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月曜日" sheetId="1" r:id="rId4"/>
    <sheet state="visible" name="火曜日" sheetId="2" r:id="rId5"/>
    <sheet state="visible" name="水曜日" sheetId="3" r:id="rId6"/>
    <sheet state="visible" name="金曜日" sheetId="4" r:id="rId7"/>
    <sheet state="visible" name="土曜日" sheetId="5" r:id="rId8"/>
    <sheet state="visible" name="全件" sheetId="6" r:id="rId9"/>
  </sheets>
  <definedNames/>
  <calcPr/>
</workbook>
</file>

<file path=xl/sharedStrings.xml><?xml version="1.0" encoding="utf-8"?>
<sst xmlns="http://schemas.openxmlformats.org/spreadsheetml/2006/main" count="136" uniqueCount="45">
  <si>
    <t>No</t>
  </si>
  <si>
    <t>得意先番号</t>
  </si>
  <si>
    <t>得意先名</t>
  </si>
  <si>
    <t>お盆休み</t>
  </si>
  <si>
    <t>来場予定数</t>
  </si>
  <si>
    <t>備考</t>
  </si>
  <si>
    <t>ＪＦＥスチール㈱ 西日本製鉄所</t>
  </si>
  <si>
    <t>㈱品川メンテナンス</t>
  </si>
  <si>
    <t>日本鋼管 福山病院</t>
  </si>
  <si>
    <t>王香</t>
  </si>
  <si>
    <t>ブレイクスルー</t>
  </si>
  <si>
    <t>徳川 福山店/㈱今井観光</t>
  </si>
  <si>
    <t>鶏あえず</t>
  </si>
  <si>
    <t>魚花</t>
  </si>
  <si>
    <t>ボギイ</t>
  </si>
  <si>
    <t>いけの飯店</t>
  </si>
  <si>
    <t>路地裏ダイニング tAmTam</t>
  </si>
  <si>
    <t>炭火屋 鶏和さ</t>
  </si>
  <si>
    <t>中国料理 長城（春日店）</t>
  </si>
  <si>
    <t>焼肉 東大門</t>
  </si>
  <si>
    <t>ｺﾒﾀﾞ珈琲福山春日店/20/㈱瑞穂おしぼり</t>
  </si>
  <si>
    <t>グランラセーレ(ﾒｿﾞﾝﾄﾞF)</t>
  </si>
  <si>
    <t>グランラセーレ(ｳﾞｨﾗM)</t>
  </si>
  <si>
    <t>よつば よしはま</t>
  </si>
  <si>
    <t>や台ずし 笠岡店 /ﾖｼｯｸｽ</t>
  </si>
  <si>
    <t>㈱ホーミイダイニング</t>
  </si>
  <si>
    <t>南大門</t>
  </si>
  <si>
    <t>Sグラン新涯</t>
  </si>
  <si>
    <t>広島トヨペット 引野店</t>
  </si>
  <si>
    <t>ツチヤ</t>
  </si>
  <si>
    <t>炭火焼肉 Boss Meet</t>
  </si>
  <si>
    <t>ﾄﾞｺﾓｼｮｯﾌﾟ 蔵王店</t>
  </si>
  <si>
    <t>こて屋</t>
  </si>
  <si>
    <t>一休庵 おかもと</t>
  </si>
  <si>
    <t>ｶﾗｵｹ ﾎﾟﾝﾀ</t>
  </si>
  <si>
    <t>お好み焼き ふるちゃん</t>
  </si>
  <si>
    <t>ﾋﾞﾘﾔｰﾄﾞ gusto</t>
  </si>
  <si>
    <t>一貫楼</t>
  </si>
  <si>
    <t>8月9日(土), 8月10日(日), 8月11日(月), 8月16日(土), 8月17日(日)</t>
  </si>
  <si>
    <t>8月13日(水), 8月14日(木)</t>
  </si>
  <si>
    <t>上記期間は無休</t>
  </si>
  <si>
    <t xml:space="preserve">
</t>
  </si>
  <si>
    <t>8月10日(日), 8月13日(水), 8月17日(日)</t>
  </si>
  <si>
    <t>8月11日(月), 上記期間は無休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</si>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</sst>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rgb="FF434343"/>
      <name val="Roboto"/>
    </font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3" fontId="3" numFmtId="0" xfId="0" applyAlignment="1" applyFill="1" applyFont="1">
      <alignment shrinkToFit="0" wrapText="0"/>
    </xf>
    <xf borderId="0" fillId="3" fontId="5" numFmtId="0" xfId="0" applyFont="1"/>
    <xf borderId="0" fillId="2" fontId="5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1">
    <tableStyle count="2" pivot="0" name="月曜日-style">
      <tableStyleElement dxfId="1" type="firstRowStripe"/>
      <tableStyleElement dxfId="2" type="secondRowStripe"/>
    </tableStyle>
    <tableStyle count="2" pivot="0" name="火曜日-style">
      <tableStyleElement dxfId="1" type="firstRowStripe"/>
      <tableStyleElement dxfId="2" type="secondRowStripe"/>
    </tableStyle>
    <tableStyle count="2" pivot="0" name="水曜日-style">
      <tableStyleElement dxfId="1" type="firstRowStripe"/>
      <tableStyleElement dxfId="2" type="secondRowStripe"/>
    </tableStyle>
    <tableStyle count="2" pivot="0" name="金曜日-style">
      <tableStyleElement dxfId="1" type="firstRowStripe"/>
      <tableStyleElement dxfId="2" type="secondRowStripe"/>
    </tableStyle>
    <tableStyle count="2" pivot="0" name="土曜日-style">
      <tableStyleElement dxfId="1" type="firstRowStripe"/>
      <tableStyleElement dxfId="2" type="secondRowStripe"/>
    </tableStyle>
    <tableStyle count="2" pivot="0" name="全件-style">
      <tableStyleElement dxfId="1" type="firstRowStripe"/>
      <tableStyleElement dxfId="2" type="secondRowStripe"/>
    </tableStyle>
    <tableStyle count="2" pivot="0" name="全件-style 2">
      <tableStyleElement dxfId="1" type="firstRowStripe"/>
      <tableStyleElement dxfId="2" type="secondRowStripe"/>
    </tableStyle>
    <tableStyle count="2" pivot="0" name="全件-style 3">
      <tableStyleElement dxfId="2" type="firstRowStripe"/>
      <tableStyleElement dxfId="1" type="secondRowStripe"/>
    </tableStyle>
    <tableStyle count="2" pivot="0" name="全件-style 4">
      <tableStyleElement dxfId="1" type="firstRowStripe"/>
      <tableStyleElement dxfId="2" type="secondRowStripe"/>
    </tableStyle>
    <tableStyle count="2" pivot="0" name="全件-style 5">
      <tableStyleElement dxfId="1" type="firstRowStripe"/>
      <tableStyleElement dxfId="2" type="secondRowStripe"/>
    </tableStyle>
    <tableStyle count="2" pivot="0" name="全件-style 6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F2" displayName="Table_1" name="Table_1" id="1">
  <tableColumns count="3">
    <tableColumn name="Column1" id="1"/>
    <tableColumn name="Column2" id="2"/>
    <tableColumn name="Column3" id="3"/>
  </tableColumns>
  <tableStyleInfo name="月曜日-style" showColumnStripes="0" showFirstColumn="1" showLastColumn="1" showRowStripes="1"/>
</table>
</file>

<file path=xl/tables/table10.xml><?xml version="1.0" encoding="utf-8"?>
<table xmlns="http://schemas.openxmlformats.org/spreadsheetml/2006/main" headerRowCount="0" ref="C14:F18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全件-style 5" showColumnStripes="0" showFirstColumn="1" showLastColumn="1" showRowStripes="1"/>
</table>
</file>

<file path=xl/tables/table11.xml><?xml version="1.0" encoding="utf-8"?>
<table xmlns="http://schemas.openxmlformats.org/spreadsheetml/2006/main" headerRowCount="0" ref="C20:F23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全件-style 6" showColumnStripes="0" showFirstColumn="1" showLastColumn="1" showRowStripes="1"/>
</table>
</file>

<file path=xl/tables/table2.xml><?xml version="1.0" encoding="utf-8"?>
<table xmlns="http://schemas.openxmlformats.org/spreadsheetml/2006/main" headerRowCount="0" ref="D2:F2" displayName="Table_2" name="Table_2" id="2">
  <tableColumns count="3">
    <tableColumn name="Column1" id="1"/>
    <tableColumn name="Column2" id="2"/>
    <tableColumn name="Column3" id="3"/>
  </tableColumns>
  <tableStyleInfo name="火曜日-style" showColumnStripes="0" showFirstColumn="1" showLastColumn="1" showRowStripes="1"/>
</table>
</file>

<file path=xl/tables/table3.xml><?xml version="1.0" encoding="utf-8"?>
<table xmlns="http://schemas.openxmlformats.org/spreadsheetml/2006/main" headerRowCount="0" ref="D2:F2" displayName="Table_3" name="Table_3" id="3">
  <tableColumns count="3">
    <tableColumn name="Column1" id="1"/>
    <tableColumn name="Column2" id="2"/>
    <tableColumn name="Column3" id="3"/>
  </tableColumns>
  <tableStyleInfo name="水曜日-style" showColumnStripes="0" showFirstColumn="1" showLastColumn="1" showRowStripes="1"/>
</table>
</file>

<file path=xl/tables/table4.xml><?xml version="1.0" encoding="utf-8"?>
<table xmlns="http://schemas.openxmlformats.org/spreadsheetml/2006/main" headerRowCount="0" ref="D2:F2" displayName="Table_4" name="Table_4" id="4">
  <tableColumns count="3">
    <tableColumn name="Column1" id="1"/>
    <tableColumn name="Column2" id="2"/>
    <tableColumn name="Column3" id="3"/>
  </tableColumns>
  <tableStyleInfo name="金曜日-style" showColumnStripes="0" showFirstColumn="1" showLastColumn="1" showRowStripes="1"/>
</table>
</file>

<file path=xl/tables/table5.xml><?xml version="1.0" encoding="utf-8"?>
<table xmlns="http://schemas.openxmlformats.org/spreadsheetml/2006/main" headerRowCount="0" ref="D3:F3" displayName="Table_5" name="Table_5" id="5">
  <tableColumns count="3">
    <tableColumn name="Column1" id="1"/>
    <tableColumn name="Column2" id="2"/>
    <tableColumn name="Column3" id="3"/>
  </tableColumns>
  <tableStyleInfo name="土曜日-style" showColumnStripes="0" showFirstColumn="1" showLastColumn="1" showRowStripes="1"/>
</table>
</file>

<file path=xl/tables/table6.xml><?xml version="1.0" encoding="utf-8"?>
<table xmlns="http://schemas.openxmlformats.org/spreadsheetml/2006/main" headerRowCount="0" ref="C2:F6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全件-style" showColumnStripes="0" showFirstColumn="1" showLastColumn="1" showRowStripes="1"/>
</table>
</file>

<file path=xl/tables/table7.xml><?xml version="1.0" encoding="utf-8"?>
<table xmlns="http://schemas.openxmlformats.org/spreadsheetml/2006/main" headerRowCount="0" ref="C7:F8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全件-style 2" showColumnStripes="0" showFirstColumn="1" showLastColumn="1" showRowStripes="1"/>
</table>
</file>

<file path=xl/tables/table8.xml><?xml version="1.0" encoding="utf-8"?>
<table xmlns="http://schemas.openxmlformats.org/spreadsheetml/2006/main" headerRowCount="0" ref="C9:F10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全件-style 3" showColumnStripes="0" showFirstColumn="1" showLastColumn="1" showRowStripes="1"/>
</table>
</file>

<file path=xl/tables/table9.xml><?xml version="1.0" encoding="utf-8"?>
<table xmlns="http://schemas.openxmlformats.org/spreadsheetml/2006/main" headerRowCount="0" ref="C12:F12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全件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13" Type="http://schemas.openxmlformats.org/officeDocument/2006/relationships/table" Target="../tables/table11.xml"/><Relationship Id="rId12" Type="http://schemas.openxmlformats.org/officeDocument/2006/relationships/table" Target="../tables/table10.xml"/><Relationship Id="rId9" Type="http://schemas.openxmlformats.org/officeDocument/2006/relationships/table" Target="../tables/table7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3"/>
      <c r="C2" s="4"/>
      <c r="D2" s="5"/>
      <c r="E2" s="5"/>
      <c r="F2" s="5"/>
    </row>
    <row r="3">
      <c r="A3" s="2"/>
      <c r="B3" s="3"/>
      <c r="C3" s="4"/>
      <c r="D3" s="5"/>
      <c r="E3" s="5"/>
      <c r="F3" s="5"/>
    </row>
    <row r="4">
      <c r="A4" s="2"/>
      <c r="B4" s="3"/>
      <c r="C4" s="4"/>
      <c r="D4" s="5"/>
      <c r="E4" s="5"/>
      <c r="F4" s="5"/>
    </row>
    <row r="5">
      <c r="A5" s="2"/>
      <c r="B5" s="6"/>
      <c r="C5" s="7"/>
      <c r="D5" s="5"/>
      <c r="E5" s="5"/>
      <c r="F5" s="5"/>
    </row>
    <row r="6">
      <c r="A6" s="2"/>
      <c r="B6" s="6"/>
      <c r="C6" s="7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3"/>
      <c r="C8" s="4"/>
      <c r="D8" s="5"/>
      <c r="E8" s="5"/>
      <c r="F8" s="5"/>
    </row>
    <row r="9">
      <c r="A9" s="2"/>
      <c r="B9" s="6"/>
      <c r="C9" s="7"/>
      <c r="D9" s="5"/>
      <c r="E9" s="5"/>
      <c r="F9" s="5"/>
    </row>
    <row r="10">
      <c r="A10" s="2"/>
      <c r="B10" s="6"/>
      <c r="C10" s="7"/>
      <c r="D10" s="5"/>
      <c r="E10" s="5"/>
      <c r="F10" s="5"/>
    </row>
    <row r="11">
      <c r="A11" s="2"/>
      <c r="B11" s="6"/>
      <c r="C11" s="7"/>
      <c r="D11" s="5"/>
      <c r="E11" s="5"/>
      <c r="F11" s="5"/>
    </row>
    <row r="12">
      <c r="A12" s="2"/>
      <c r="B12" s="6"/>
      <c r="C12" s="7"/>
      <c r="D12" s="5"/>
      <c r="E12" s="5"/>
      <c r="F12" s="5"/>
    </row>
    <row r="13">
      <c r="A13" s="2"/>
      <c r="B13" s="6"/>
      <c r="C13" s="7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3"/>
      <c r="C15" s="4"/>
      <c r="D15" s="5"/>
      <c r="E15" s="5"/>
      <c r="F15" s="5"/>
    </row>
    <row r="16">
      <c r="A16" s="2"/>
      <c r="B16" s="6"/>
      <c r="C16" s="7"/>
      <c r="D16" s="5"/>
      <c r="E16" s="5"/>
      <c r="F16" s="5"/>
    </row>
    <row r="17">
      <c r="A17" s="2"/>
      <c r="B17" s="3"/>
      <c r="C17" s="4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3"/>
      <c r="C21" s="4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3"/>
      <c r="C23" s="4"/>
      <c r="D23" s="5"/>
      <c r="E23" s="5"/>
      <c r="F23" s="5"/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3"/>
      <c r="C29" s="4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6"/>
      <c r="C35" s="7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6"/>
      <c r="C37" s="7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A40" s="2"/>
      <c r="B40" s="3"/>
      <c r="C40" s="4"/>
      <c r="D40" s="5"/>
      <c r="E40" s="5"/>
      <c r="F40" s="5"/>
    </row>
    <row r="41">
      <c r="A41" s="2"/>
      <c r="B41" s="3"/>
      <c r="C41" s="4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3"/>
      <c r="C43" s="4"/>
      <c r="D43" s="5"/>
      <c r="E43" s="5"/>
      <c r="F43" s="5"/>
    </row>
    <row r="44">
      <c r="A44" s="2"/>
      <c r="B44" s="3"/>
      <c r="C44" s="4"/>
      <c r="D44" s="5"/>
      <c r="E44" s="5"/>
      <c r="F44" s="5"/>
    </row>
    <row r="45">
      <c r="A45" s="2"/>
      <c r="B45" s="6"/>
      <c r="C45" s="7"/>
      <c r="D45" s="5"/>
      <c r="E45" s="5"/>
      <c r="F45" s="5"/>
    </row>
    <row r="46">
      <c r="A46" s="2"/>
      <c r="B46" s="3"/>
      <c r="C46" s="4"/>
      <c r="D46" s="5"/>
      <c r="E46" s="5"/>
      <c r="F46" s="5"/>
    </row>
    <row r="47">
      <c r="A47" s="2"/>
      <c r="B47" s="6"/>
      <c r="C47" s="7"/>
      <c r="D47" s="5"/>
      <c r="E47" s="5"/>
      <c r="F47" s="5"/>
    </row>
    <row r="48">
      <c r="A48" s="2"/>
      <c r="B48" s="6"/>
      <c r="C48" s="7"/>
      <c r="D48" s="5"/>
      <c r="E48" s="5"/>
      <c r="F48" s="5"/>
    </row>
    <row r="49">
      <c r="A49" s="2"/>
      <c r="B49" s="6"/>
      <c r="C49" s="7"/>
      <c r="D49" s="5"/>
      <c r="E49" s="5"/>
      <c r="F49" s="5"/>
    </row>
    <row r="50">
      <c r="A50" s="2"/>
      <c r="B50" s="6"/>
      <c r="C50" s="7"/>
      <c r="D50" s="5"/>
      <c r="E50" s="5"/>
      <c r="F50" s="5"/>
    </row>
    <row r="51">
      <c r="A51" s="2"/>
      <c r="B51" s="6"/>
      <c r="C51" s="7"/>
      <c r="D51" s="5"/>
      <c r="E51" s="5"/>
      <c r="F51" s="5"/>
    </row>
    <row r="52">
      <c r="A52" s="2"/>
      <c r="B52" s="6"/>
      <c r="C52" s="7"/>
      <c r="D52" s="5"/>
      <c r="E52" s="5"/>
      <c r="F52" s="5"/>
    </row>
    <row r="53">
      <c r="A53" s="2"/>
      <c r="B53" s="6"/>
      <c r="C53" s="7"/>
      <c r="D53" s="5"/>
      <c r="E53" s="5"/>
      <c r="F53" s="5"/>
    </row>
    <row r="54">
      <c r="A54" s="2"/>
      <c r="B54" s="3"/>
      <c r="C54" s="4"/>
      <c r="D54" s="5"/>
      <c r="E54" s="5"/>
      <c r="F54" s="5"/>
    </row>
    <row r="55">
      <c r="A55" s="2"/>
      <c r="B55" s="6"/>
      <c r="C55" s="7"/>
      <c r="D55" s="5"/>
      <c r="E55" s="5"/>
      <c r="F55" s="5"/>
    </row>
    <row r="56">
      <c r="A56" s="2"/>
      <c r="B56" s="3"/>
      <c r="C56" s="4"/>
      <c r="D56" s="5"/>
      <c r="E56" s="5"/>
      <c r="F56" s="5"/>
    </row>
    <row r="57">
      <c r="A57" s="2"/>
      <c r="B57" s="3"/>
      <c r="C57" s="4"/>
      <c r="D57" s="5"/>
      <c r="E57" s="5"/>
      <c r="F57" s="5"/>
    </row>
    <row r="58">
      <c r="A58" s="2"/>
      <c r="B58" s="3"/>
      <c r="C58" s="4"/>
      <c r="D58" s="5"/>
      <c r="E58" s="5"/>
      <c r="F58" s="5"/>
    </row>
    <row r="59">
      <c r="A59" s="2"/>
      <c r="B59" s="3"/>
      <c r="C59" s="4"/>
      <c r="D59" s="5"/>
      <c r="E59" s="5"/>
      <c r="F59" s="5"/>
    </row>
    <row r="60">
      <c r="A60" s="2"/>
      <c r="B60" s="6"/>
      <c r="C60" s="7"/>
      <c r="D60" s="5"/>
      <c r="E60" s="5"/>
      <c r="F60" s="5"/>
    </row>
    <row r="61">
      <c r="B61" s="3"/>
      <c r="C61" s="4"/>
      <c r="D61" s="5"/>
      <c r="E61" s="5"/>
      <c r="F61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8">
        <v>20500.0</v>
      </c>
      <c r="C2" s="9" t="s">
        <v>6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8">
        <v>30537.0</v>
      </c>
      <c r="C3" s="9" t="s">
        <v>7</v>
      </c>
      <c r="D3" s="5" t="str">
        <f>VLOOKUP($B3,'全件'!$A:$E,3,false)</f>
        <v>8月9日(土), 8月10日(日), 8月11日(月), 8月16日(土), 8月17日(日)</v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3">
        <v>11440.0</v>
      </c>
      <c r="C4" s="4" t="s">
        <v>8</v>
      </c>
      <c r="D4" s="5" t="str">
        <f>VLOOKUP($B4,'全件'!$A:$E,3,false)</f>
        <v/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8">
        <v>10538.0</v>
      </c>
      <c r="C5" s="9" t="s">
        <v>9</v>
      </c>
      <c r="D5" s="5" t="str">
        <f>VLOOKUP($B5,'全件'!$A:$E,3,false)</f>
        <v>8月13日(水), 8月14日(木)</v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8">
        <v>10484.0</v>
      </c>
      <c r="C6" s="9" t="s">
        <v>10</v>
      </c>
      <c r="D6" s="5" t="str">
        <f>VLOOKUP($B6,'全件'!$A:$E,3,false)</f>
        <v>上記期間は無休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8">
        <v>20507.0</v>
      </c>
      <c r="C7" s="9" t="s">
        <v>11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>
</v>
      </c>
    </row>
    <row r="8">
      <c r="A8" s="2">
        <v>7.0</v>
      </c>
      <c r="B8" s="8">
        <v>10281.0</v>
      </c>
      <c r="C8" s="9" t="s">
        <v>12</v>
      </c>
      <c r="D8" s="5" t="str">
        <f>VLOOKUP($B8,'全件'!$A:$E,3,false)</f>
        <v>8月10日(日), 8月13日(水), 8月17日(日)</v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8">
        <v>10287.0</v>
      </c>
      <c r="C9" s="9" t="s">
        <v>13</v>
      </c>
      <c r="D9" s="5" t="str">
        <f>VLOOKUP($B9,'全件'!$A:$E,3,false)</f>
        <v>上記期間は無休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8">
        <v>20105.0</v>
      </c>
      <c r="C10" s="9" t="s">
        <v>14</v>
      </c>
      <c r="D10" s="5" t="str">
        <f>VLOOKUP($B10,'全件'!$A:$E,3,false)</f>
        <v>8月11日(月), 上記期間は無休</v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10536.0</v>
      </c>
      <c r="C11" s="4" t="s">
        <v>15</v>
      </c>
      <c r="D11" s="5" t="str">
        <f>VLOOKUP($B11,'全件'!$A:$E,3,false)</f>
        <v/>
      </c>
      <c r="E11" s="5" t="str">
        <f>VLOOKUP($B11,'全件'!$A:$E,4,false)</f>
        <v/>
      </c>
      <c r="F11" s="5" t="str">
        <f>VLOOKUP($B11,'全件'!$A:$E,5,false)</f>
        <v/>
      </c>
    </row>
    <row r="12">
      <c r="A12" s="2">
        <v>11.0</v>
      </c>
      <c r="B12" s="8">
        <v>10948.0</v>
      </c>
      <c r="C12" s="9" t="s">
        <v>16</v>
      </c>
      <c r="D12" s="5" t="str">
        <f>VLOOKUP($B12,'全件'!$A:$E,3,false)</f>
        <v>上記期間は無休</v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8">
        <v>10955.0</v>
      </c>
      <c r="C13" s="9" t="s">
        <v>17</v>
      </c>
      <c r="D13" s="5" t="str">
        <f>VLOOKUP($B13,'全件'!$A:$E,3,false)</f>
        <v/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8">
        <v>10747.0</v>
      </c>
      <c r="C14" s="9" t="s">
        <v>18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8">
        <v>11334.0</v>
      </c>
      <c r="C15" s="9" t="s">
        <v>19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8">
        <v>20174.0</v>
      </c>
      <c r="C16" s="9" t="s">
        <v>20</v>
      </c>
      <c r="D16" s="5" t="str">
        <f>VLOOKUP($B16,'全件'!$A:$E,3,false)</f>
        <v>上記期間は無休</v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8">
        <v>20519.0</v>
      </c>
      <c r="C17" s="9" t="s">
        <v>21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8">
        <v>20172.0</v>
      </c>
      <c r="C18" s="9" t="s">
        <v>22</v>
      </c>
      <c r="D18" s="5" t="str">
        <f>VLOOKUP($B18,'全件'!$A:$E,3,false)</f>
        <v>上記期間は無休</v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10947.0</v>
      </c>
      <c r="C19" s="4" t="s">
        <v>23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8">
        <v>11020.0</v>
      </c>
      <c r="C20" s="9" t="s">
        <v>24</v>
      </c>
      <c r="D20" s="5" t="str">
        <f>VLOOKUP($B20,'全件'!$A:$E,3,false)</f>
        <v>上記期間は無休</v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8">
        <v>20600.0</v>
      </c>
      <c r="C21" s="9" t="s">
        <v>25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8">
        <v>10545.0</v>
      </c>
      <c r="C22" s="9" t="s">
        <v>26</v>
      </c>
      <c r="D22" s="5" t="str">
        <f>VLOOKUP($B22,'全件'!$A:$E,3,false)</f>
        <v>上記期間は無休</v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3">
        <v>20173.0</v>
      </c>
      <c r="C23" s="4" t="s">
        <v>27</v>
      </c>
      <c r="D23" s="5" t="str">
        <f>VLOOKUP($B23,'全件'!$A:$E,3,false)</f>
        <v>上記期間は無休</v>
      </c>
      <c r="E23" s="5" t="str">
        <f>VLOOKUP($B23,'全件'!$A:$E,4,false)</f>
        <v/>
      </c>
      <c r="F23" s="5" t="str">
        <f>VLOOKUP($B23,'全件'!$A:$E,5,false)</f>
        <v/>
      </c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3"/>
      <c r="C30" s="4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3"/>
      <c r="C32" s="4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3"/>
      <c r="C34" s="4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6"/>
      <c r="C37" s="7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B40" s="3"/>
      <c r="C40" s="4"/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20146.0</v>
      </c>
      <c r="C2" s="4" t="s">
        <v>28</v>
      </c>
      <c r="D2" s="5" t="str">
        <f>VLOOKUP($B2,'全件'!$A:$E,3,false)</f>
        <v/>
      </c>
      <c r="E2" s="5" t="str">
        <f>VLOOKUP($B2,'全件'!$A:$E,4,false)</f>
        <v/>
      </c>
      <c r="F2" s="5" t="str">
        <f>VLOOKUP($B2,'全件'!$A:$E,5,false)</f>
        <v/>
      </c>
    </row>
    <row r="3">
      <c r="A3" s="2">
        <v>2.0</v>
      </c>
      <c r="B3" s="8">
        <v>20507.0</v>
      </c>
      <c r="C3" s="9" t="s">
        <v>11</v>
      </c>
      <c r="D3" s="5" t="str">
        <f>VLOOKUP($B3,'全件'!$A:$E,3,false)</f>
        <v>上記期間は無休</v>
      </c>
      <c r="E3" s="5" t="str">
        <f>VLOOKUP($B3,'全件'!$A:$E,4,false)</f>
        <v/>
      </c>
      <c r="F3" s="5" t="str">
        <f>VLOOKUP($B3,'全件'!$A:$E,5,false)</f>
        <v>
</v>
      </c>
    </row>
    <row r="4">
      <c r="A4" s="2"/>
      <c r="B4" s="3"/>
      <c r="C4" s="4"/>
      <c r="D4" s="5"/>
      <c r="E4" s="5"/>
      <c r="F4" s="5"/>
    </row>
    <row r="5">
      <c r="A5" s="2"/>
      <c r="B5" s="3"/>
      <c r="C5" s="4"/>
      <c r="D5" s="5"/>
      <c r="E5" s="5"/>
      <c r="F5" s="5"/>
    </row>
    <row r="6">
      <c r="A6" s="2"/>
      <c r="B6" s="3"/>
      <c r="C6" s="4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6"/>
      <c r="C8" s="7"/>
      <c r="D8" s="5"/>
      <c r="E8" s="5"/>
      <c r="F8" s="5"/>
    </row>
    <row r="9">
      <c r="A9" s="2"/>
      <c r="B9" s="3"/>
      <c r="C9" s="4"/>
      <c r="D9" s="5"/>
      <c r="E9" s="5"/>
      <c r="F9" s="5"/>
    </row>
    <row r="10">
      <c r="A10" s="2"/>
      <c r="B10" s="3"/>
      <c r="C10" s="4"/>
      <c r="D10" s="5"/>
      <c r="E10" s="5"/>
      <c r="F10" s="5"/>
    </row>
    <row r="11">
      <c r="A11" s="2"/>
      <c r="B11" s="3"/>
      <c r="C11" s="4"/>
      <c r="D11" s="5"/>
      <c r="E11" s="5"/>
      <c r="F11" s="5"/>
    </row>
    <row r="12">
      <c r="A12" s="2"/>
      <c r="B12" s="3"/>
      <c r="C12" s="4"/>
      <c r="D12" s="5"/>
      <c r="E12" s="5"/>
      <c r="F12" s="5"/>
    </row>
    <row r="13">
      <c r="A13" s="2"/>
      <c r="B13" s="3"/>
      <c r="C13" s="4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6"/>
      <c r="C15" s="7"/>
      <c r="D15" s="5"/>
      <c r="E15" s="5"/>
      <c r="F15" s="5"/>
    </row>
    <row r="16">
      <c r="A16" s="2"/>
      <c r="B16" s="3"/>
      <c r="C16" s="4"/>
      <c r="D16" s="5"/>
      <c r="E16" s="5"/>
      <c r="F16" s="5"/>
    </row>
    <row r="17">
      <c r="A17" s="2"/>
      <c r="B17" s="6"/>
      <c r="C17" s="7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6"/>
      <c r="C21" s="7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3"/>
      <c r="C23" s="4"/>
      <c r="D23" s="5"/>
      <c r="E23" s="5"/>
      <c r="F23" s="5"/>
    </row>
    <row r="24">
      <c r="A24" s="2"/>
      <c r="B24" s="6"/>
      <c r="C24" s="7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6"/>
      <c r="C27" s="7"/>
      <c r="D27" s="5"/>
      <c r="E27" s="5"/>
      <c r="F27" s="5"/>
    </row>
    <row r="28">
      <c r="A28" s="2"/>
      <c r="B28" s="6"/>
      <c r="C28" s="7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6"/>
      <c r="C31" s="7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6"/>
      <c r="C36" s="7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B38" s="3"/>
      <c r="C38" s="4"/>
      <c r="D38" s="5"/>
      <c r="E38" s="5"/>
      <c r="F38" s="5"/>
    </row>
    <row r="39">
      <c r="D39" s="5"/>
      <c r="E39" s="5"/>
      <c r="F39" s="5"/>
    </row>
    <row r="40">
      <c r="D40" s="5"/>
      <c r="E40" s="5"/>
      <c r="F40" s="5"/>
    </row>
    <row r="41">
      <c r="D41" s="5"/>
      <c r="E41" s="5"/>
      <c r="F41" s="5"/>
    </row>
    <row r="42">
      <c r="D42" s="5"/>
      <c r="E42" s="5"/>
      <c r="F42" s="5"/>
    </row>
    <row r="43"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3"/>
      <c r="C2" s="4"/>
      <c r="D2" s="5"/>
      <c r="E2" s="5"/>
      <c r="F2" s="5"/>
    </row>
    <row r="3">
      <c r="A3" s="2"/>
      <c r="B3" s="3"/>
      <c r="C3" s="4"/>
      <c r="D3" s="5"/>
      <c r="E3" s="5"/>
      <c r="F3" s="5"/>
    </row>
    <row r="4">
      <c r="A4" s="2"/>
      <c r="B4" s="6"/>
      <c r="C4" s="7"/>
      <c r="D4" s="5"/>
      <c r="E4" s="5"/>
      <c r="F4" s="5"/>
    </row>
    <row r="5">
      <c r="A5" s="2"/>
      <c r="B5" s="6"/>
      <c r="C5" s="7"/>
      <c r="D5" s="5"/>
      <c r="E5" s="5"/>
      <c r="F5" s="5"/>
    </row>
    <row r="6">
      <c r="A6" s="2"/>
      <c r="B6" s="3"/>
      <c r="C6" s="4"/>
      <c r="D6" s="5"/>
      <c r="E6" s="5"/>
      <c r="F6" s="5"/>
    </row>
    <row r="7">
      <c r="A7" s="2"/>
      <c r="B7" s="3"/>
      <c r="C7" s="4"/>
      <c r="D7" s="5"/>
      <c r="E7" s="5"/>
      <c r="F7" s="5"/>
    </row>
    <row r="8">
      <c r="A8" s="2"/>
      <c r="B8" s="3"/>
      <c r="C8" s="4"/>
      <c r="D8" s="5"/>
      <c r="E8" s="5"/>
      <c r="F8" s="5"/>
    </row>
    <row r="9">
      <c r="A9" s="2"/>
      <c r="B9" s="3"/>
      <c r="C9" s="4"/>
      <c r="D9" s="5"/>
      <c r="E9" s="5"/>
      <c r="F9" s="5"/>
    </row>
    <row r="10">
      <c r="A10" s="2"/>
      <c r="B10" s="6"/>
      <c r="C10" s="7"/>
      <c r="D10" s="5"/>
      <c r="E10" s="5"/>
      <c r="F10" s="5"/>
    </row>
    <row r="11">
      <c r="A11" s="2"/>
      <c r="B11" s="6"/>
      <c r="C11" s="7"/>
      <c r="D11" s="5"/>
      <c r="E11" s="5"/>
      <c r="F11" s="5"/>
    </row>
    <row r="12">
      <c r="A12" s="2"/>
      <c r="B12" s="6"/>
      <c r="C12" s="7"/>
      <c r="D12" s="5"/>
      <c r="E12" s="5"/>
      <c r="F12" s="5"/>
    </row>
    <row r="13">
      <c r="A13" s="2"/>
      <c r="B13" s="3"/>
      <c r="C13" s="4"/>
      <c r="D13" s="5"/>
      <c r="E13" s="5"/>
      <c r="F13" s="5"/>
    </row>
    <row r="14">
      <c r="A14" s="2"/>
      <c r="B14" s="3"/>
      <c r="C14" s="4"/>
      <c r="D14" s="5"/>
      <c r="E14" s="5"/>
      <c r="F14" s="5"/>
    </row>
    <row r="15">
      <c r="A15" s="2"/>
      <c r="B15" s="6"/>
      <c r="C15" s="7"/>
      <c r="D15" s="5"/>
      <c r="E15" s="5"/>
      <c r="F15" s="5"/>
    </row>
    <row r="16">
      <c r="A16" s="2"/>
      <c r="B16" s="3"/>
      <c r="C16" s="4"/>
      <c r="D16" s="5"/>
      <c r="E16" s="5"/>
      <c r="F16" s="5"/>
    </row>
    <row r="17">
      <c r="A17" s="2"/>
      <c r="B17" s="3"/>
      <c r="C17" s="4"/>
      <c r="D17" s="5"/>
      <c r="E17" s="5"/>
      <c r="F17" s="5"/>
    </row>
    <row r="18">
      <c r="A18" s="2"/>
      <c r="B18" s="3"/>
      <c r="C18" s="4"/>
      <c r="D18" s="5"/>
      <c r="E18" s="5"/>
      <c r="F18" s="5"/>
    </row>
    <row r="19">
      <c r="A19" s="2"/>
      <c r="B19" s="3"/>
      <c r="C19" s="4"/>
      <c r="D19" s="5"/>
      <c r="E19" s="5"/>
      <c r="F19" s="5"/>
    </row>
    <row r="20">
      <c r="A20" s="2"/>
      <c r="B20" s="3"/>
      <c r="C20" s="4"/>
      <c r="D20" s="5"/>
      <c r="E20" s="5"/>
      <c r="F20" s="5"/>
    </row>
    <row r="21">
      <c r="A21" s="2"/>
      <c r="B21" s="3"/>
      <c r="C21" s="4"/>
      <c r="D21" s="5"/>
      <c r="E21" s="5"/>
      <c r="F21" s="5"/>
    </row>
    <row r="22">
      <c r="A22" s="2"/>
      <c r="B22" s="3"/>
      <c r="C22" s="4"/>
      <c r="D22" s="5"/>
      <c r="E22" s="5"/>
      <c r="F22" s="5"/>
    </row>
    <row r="23">
      <c r="A23" s="2"/>
      <c r="B23" s="6"/>
      <c r="C23" s="7"/>
      <c r="D23" s="5"/>
      <c r="E23" s="5"/>
      <c r="F23" s="5"/>
    </row>
    <row r="24">
      <c r="A24" s="2"/>
      <c r="B24" s="3"/>
      <c r="C24" s="4"/>
      <c r="D24" s="5"/>
      <c r="E24" s="5"/>
      <c r="F24" s="5"/>
    </row>
    <row r="25">
      <c r="A25" s="2"/>
      <c r="B25" s="3"/>
      <c r="C25" s="4"/>
      <c r="D25" s="5"/>
      <c r="E25" s="5"/>
      <c r="F25" s="5"/>
    </row>
    <row r="26">
      <c r="A26" s="2"/>
      <c r="B26" s="6"/>
      <c r="C26" s="7"/>
      <c r="D26" s="5"/>
      <c r="E26" s="5"/>
      <c r="F26" s="5"/>
    </row>
    <row r="27">
      <c r="A27" s="2"/>
      <c r="B27" s="3"/>
      <c r="C27" s="4"/>
      <c r="D27" s="5"/>
      <c r="E27" s="5"/>
      <c r="F27" s="5"/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6"/>
      <c r="C30" s="7"/>
      <c r="D30" s="5"/>
      <c r="E30" s="5"/>
      <c r="F30" s="5"/>
    </row>
    <row r="31">
      <c r="A31" s="2"/>
      <c r="B31" s="6"/>
      <c r="C31" s="7"/>
      <c r="D31" s="5"/>
      <c r="E31" s="5"/>
      <c r="F31" s="5"/>
    </row>
    <row r="32">
      <c r="A32" s="2"/>
      <c r="B32" s="3"/>
      <c r="C32" s="4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6"/>
      <c r="C34" s="7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3"/>
      <c r="C36" s="4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3"/>
      <c r="C39" s="4"/>
      <c r="D39" s="5"/>
      <c r="E39" s="5"/>
      <c r="F39" s="5"/>
    </row>
    <row r="40">
      <c r="A40" s="2"/>
      <c r="B40" s="3"/>
      <c r="C40" s="4"/>
      <c r="D40" s="5"/>
      <c r="E40" s="5"/>
      <c r="F40" s="5"/>
    </row>
    <row r="41">
      <c r="A41" s="2"/>
      <c r="B41" s="6"/>
      <c r="C41" s="7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A43" s="2"/>
      <c r="B43" s="6"/>
      <c r="C43" s="7"/>
      <c r="D43" s="5"/>
      <c r="E43" s="5"/>
      <c r="F43" s="5"/>
    </row>
    <row r="44">
      <c r="A44" s="2"/>
      <c r="B44" s="6"/>
      <c r="C44" s="7"/>
      <c r="D44" s="5"/>
      <c r="E44" s="5"/>
      <c r="F44" s="5"/>
    </row>
    <row r="45">
      <c r="A45" s="2"/>
      <c r="B45" s="3"/>
      <c r="C45" s="4"/>
      <c r="D45" s="5"/>
      <c r="E45" s="5"/>
      <c r="F45" s="5"/>
    </row>
    <row r="46">
      <c r="A46" s="2"/>
      <c r="B46" s="3"/>
      <c r="C46" s="4"/>
      <c r="D46" s="5"/>
      <c r="E46" s="5"/>
      <c r="F46" s="5"/>
    </row>
    <row r="47">
      <c r="A47" s="2"/>
      <c r="B47" s="6"/>
      <c r="C47" s="7"/>
      <c r="D47" s="5"/>
      <c r="E47" s="5"/>
      <c r="F47" s="5"/>
    </row>
    <row r="48">
      <c r="A48" s="2"/>
      <c r="B48" s="3"/>
      <c r="C48" s="4"/>
      <c r="D48" s="5"/>
      <c r="E48" s="5"/>
      <c r="F48" s="5"/>
    </row>
    <row r="49">
      <c r="A49" s="2"/>
      <c r="B49" s="6"/>
      <c r="C49" s="7"/>
      <c r="D49" s="5"/>
      <c r="E49" s="5"/>
      <c r="F49" s="5"/>
    </row>
    <row r="50">
      <c r="A50" s="2"/>
      <c r="B50" s="6"/>
      <c r="C50" s="7"/>
      <c r="D50" s="5"/>
      <c r="E50" s="5"/>
      <c r="F50" s="5"/>
    </row>
    <row r="51">
      <c r="A51" s="2"/>
      <c r="B51" s="6"/>
      <c r="C51" s="7"/>
      <c r="D51" s="5"/>
      <c r="E51" s="5"/>
      <c r="F51" s="5"/>
    </row>
    <row r="52">
      <c r="A52" s="2"/>
      <c r="B52" s="6"/>
      <c r="C52" s="7"/>
      <c r="D52" s="5"/>
      <c r="E52" s="5"/>
      <c r="F52" s="5"/>
    </row>
    <row r="53">
      <c r="A53" s="2"/>
      <c r="B53" s="6"/>
      <c r="C53" s="7"/>
      <c r="D53" s="5"/>
      <c r="E53" s="5"/>
      <c r="F53" s="5"/>
    </row>
    <row r="54">
      <c r="A54" s="2"/>
      <c r="B54" s="6"/>
      <c r="C54" s="7"/>
      <c r="D54" s="5"/>
      <c r="E54" s="5"/>
      <c r="F54" s="5"/>
    </row>
    <row r="55">
      <c r="A55" s="2"/>
      <c r="B55" s="6"/>
      <c r="C55" s="7"/>
      <c r="D55" s="5"/>
      <c r="E55" s="5"/>
      <c r="F55" s="5"/>
    </row>
    <row r="56">
      <c r="A56" s="2"/>
      <c r="B56" s="6"/>
      <c r="C56" s="7"/>
      <c r="D56" s="5"/>
      <c r="E56" s="5"/>
      <c r="F56" s="5"/>
    </row>
    <row r="57">
      <c r="A57" s="2"/>
      <c r="B57" s="3"/>
      <c r="C57" s="4"/>
      <c r="D57" s="5"/>
      <c r="E57" s="5"/>
      <c r="F57" s="5"/>
    </row>
    <row r="58">
      <c r="A58" s="2"/>
      <c r="B58" s="3"/>
      <c r="C58" s="4"/>
      <c r="D58" s="5"/>
      <c r="E58" s="5"/>
      <c r="F58" s="5"/>
    </row>
    <row r="59">
      <c r="A59" s="2"/>
      <c r="B59" s="3"/>
      <c r="C59" s="4"/>
      <c r="D59" s="5"/>
      <c r="E59" s="5"/>
      <c r="F59" s="5"/>
    </row>
    <row r="60">
      <c r="A60" s="2"/>
      <c r="B60" s="6"/>
      <c r="C60" s="7"/>
      <c r="D60" s="5"/>
      <c r="E60" s="5"/>
      <c r="F60" s="5"/>
    </row>
    <row r="61">
      <c r="B61" s="3"/>
      <c r="C61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38"/>
    <col customWidth="1" min="3" max="6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8">
        <v>20507.0</v>
      </c>
      <c r="C2" s="9" t="s">
        <v>11</v>
      </c>
      <c r="D2" s="5" t="str">
        <f>VLOOKUP($B2,'全件'!$A:$E,3,false)</f>
        <v>上記期間は無休</v>
      </c>
      <c r="E2" s="5" t="str">
        <f>VLOOKUP($B2,'全件'!$A:$E,4,false)</f>
        <v/>
      </c>
      <c r="F2" s="5" t="str">
        <f>VLOOKUP($B2,'全件'!$A:$E,5,false)</f>
        <v>
</v>
      </c>
    </row>
    <row r="3">
      <c r="A3" s="2">
        <v>2.0</v>
      </c>
      <c r="B3" s="10">
        <v>30564.0</v>
      </c>
      <c r="C3" s="11" t="s">
        <v>29</v>
      </c>
      <c r="D3" s="5" t="str">
        <f>VLOOKUP($B3,'全件'!$A:$E,3,false)</f>
        <v/>
      </c>
      <c r="E3" s="5" t="str">
        <f>VLOOKUP($B3,'全件'!$A:$E,4,false)</f>
        <v/>
      </c>
      <c r="F3" s="5" t="str">
        <f>VLOOKUP($B3,'全件'!$A:$E,5,false)</f>
        <v/>
      </c>
    </row>
    <row r="4">
      <c r="A4" s="2">
        <v>3.0</v>
      </c>
      <c r="B4" s="8">
        <v>10538.0</v>
      </c>
      <c r="C4" s="9" t="s">
        <v>9</v>
      </c>
      <c r="D4" s="5" t="str">
        <f>VLOOKUP($B4,'全件'!$A:$E,3,false)</f>
        <v>8月13日(水), 8月14日(木)</v>
      </c>
      <c r="E4" s="5" t="str">
        <f>VLOOKUP($B4,'全件'!$A:$E,4,false)</f>
        <v/>
      </c>
      <c r="F4" s="5" t="str">
        <f>VLOOKUP($B4,'全件'!$A:$E,5,false)</f>
        <v/>
      </c>
    </row>
    <row r="5">
      <c r="A5" s="2">
        <v>4.0</v>
      </c>
      <c r="B5" s="8">
        <v>11135.0</v>
      </c>
      <c r="C5" s="9" t="s">
        <v>30</v>
      </c>
      <c r="D5" s="5" t="str">
        <f>VLOOKUP($B5,'全件'!$A:$E,3,false)</f>
        <v/>
      </c>
      <c r="E5" s="5" t="str">
        <f>VLOOKUP($B5,'全件'!$A:$E,4,false)</f>
        <v/>
      </c>
      <c r="F5" s="5" t="str">
        <f>VLOOKUP($B5,'全件'!$A:$E,5,false)</f>
        <v/>
      </c>
    </row>
    <row r="6">
      <c r="A6" s="2">
        <v>5.0</v>
      </c>
      <c r="B6" s="8">
        <v>10281.0</v>
      </c>
      <c r="C6" s="9" t="s">
        <v>12</v>
      </c>
      <c r="D6" s="5" t="str">
        <f>VLOOKUP($B6,'全件'!$A:$E,3,false)</f>
        <v>8月10日(日), 8月13日(水), 8月17日(日)</v>
      </c>
      <c r="E6" s="5" t="str">
        <f>VLOOKUP($B6,'全件'!$A:$E,4,false)</f>
        <v/>
      </c>
      <c r="F6" s="5" t="str">
        <f>VLOOKUP($B6,'全件'!$A:$E,5,false)</f>
        <v/>
      </c>
    </row>
    <row r="7">
      <c r="A7" s="2">
        <v>6.0</v>
      </c>
      <c r="B7" s="8">
        <v>10287.0</v>
      </c>
      <c r="C7" s="9" t="s">
        <v>13</v>
      </c>
      <c r="D7" s="5" t="str">
        <f>VLOOKUP($B7,'全件'!$A:$E,3,false)</f>
        <v>上記期間は無休</v>
      </c>
      <c r="E7" s="5" t="str">
        <f>VLOOKUP($B7,'全件'!$A:$E,4,false)</f>
        <v/>
      </c>
      <c r="F7" s="5" t="str">
        <f>VLOOKUP($B7,'全件'!$A:$E,5,false)</f>
        <v/>
      </c>
    </row>
    <row r="8">
      <c r="A8" s="2">
        <v>7.0</v>
      </c>
      <c r="B8" s="8">
        <v>11184.0</v>
      </c>
      <c r="C8" s="9" t="s">
        <v>31</v>
      </c>
      <c r="D8" s="5" t="str">
        <f>VLOOKUP($B8,'全件'!$A:$E,3,false)</f>
        <v/>
      </c>
      <c r="E8" s="5" t="str">
        <f>VLOOKUP($B8,'全件'!$A:$E,4,false)</f>
        <v/>
      </c>
      <c r="F8" s="5" t="str">
        <f>VLOOKUP($B8,'全件'!$A:$E,5,false)</f>
        <v/>
      </c>
    </row>
    <row r="9">
      <c r="A9" s="2">
        <v>8.0</v>
      </c>
      <c r="B9" s="8">
        <v>20105.0</v>
      </c>
      <c r="C9" s="9" t="s">
        <v>14</v>
      </c>
      <c r="D9" s="5" t="str">
        <f>VLOOKUP($B9,'全件'!$A:$E,3,false)</f>
        <v>8月11日(月), 上記期間は無休</v>
      </c>
      <c r="E9" s="5" t="str">
        <f>VLOOKUP($B9,'全件'!$A:$E,4,false)</f>
        <v/>
      </c>
      <c r="F9" s="5" t="str">
        <f>VLOOKUP($B9,'全件'!$A:$E,5,false)</f>
        <v/>
      </c>
    </row>
    <row r="10">
      <c r="A10" s="2">
        <v>9.0</v>
      </c>
      <c r="B10" s="3">
        <v>10846.0</v>
      </c>
      <c r="C10" s="4" t="s">
        <v>32</v>
      </c>
      <c r="D10" s="5" t="str">
        <f>VLOOKUP($B10,'全件'!$A:$E,3,false)</f>
        <v/>
      </c>
      <c r="E10" s="5" t="str">
        <f>VLOOKUP($B10,'全件'!$A:$E,4,false)</f>
        <v/>
      </c>
      <c r="F10" s="5" t="str">
        <f>VLOOKUP($B10,'全件'!$A:$E,5,false)</f>
        <v/>
      </c>
    </row>
    <row r="11">
      <c r="A11" s="2">
        <v>10.0</v>
      </c>
      <c r="B11" s="3">
        <v>11110.0</v>
      </c>
      <c r="C11" s="4" t="s">
        <v>33</v>
      </c>
      <c r="D11" s="5" t="str">
        <f>VLOOKUP($B11,'全件'!$A:$E,3,false)</f>
        <v/>
      </c>
      <c r="E11" s="5" t="str">
        <f>VLOOKUP($B11,'全件'!$A:$E,4,false)</f>
        <v/>
      </c>
      <c r="F11" s="5" t="str">
        <f>VLOOKUP($B11,'全件'!$A:$E,5,false)</f>
        <v/>
      </c>
    </row>
    <row r="12">
      <c r="A12" s="2">
        <v>11.0</v>
      </c>
      <c r="B12" s="3">
        <v>10536.0</v>
      </c>
      <c r="C12" s="4" t="s">
        <v>15</v>
      </c>
      <c r="D12" s="5" t="str">
        <f>VLOOKUP($B12,'全件'!$A:$E,3,false)</f>
        <v/>
      </c>
      <c r="E12" s="5" t="str">
        <f>VLOOKUP($B12,'全件'!$A:$E,4,false)</f>
        <v/>
      </c>
      <c r="F12" s="5" t="str">
        <f>VLOOKUP($B12,'全件'!$A:$E,5,false)</f>
        <v/>
      </c>
    </row>
    <row r="13">
      <c r="A13" s="2">
        <v>12.0</v>
      </c>
      <c r="B13" s="8">
        <v>10948.0</v>
      </c>
      <c r="C13" s="9" t="s">
        <v>16</v>
      </c>
      <c r="D13" s="5" t="str">
        <f>VLOOKUP($B13,'全件'!$A:$E,3,false)</f>
        <v>上記期間は無休</v>
      </c>
      <c r="E13" s="5" t="str">
        <f>VLOOKUP($B13,'全件'!$A:$E,4,false)</f>
        <v/>
      </c>
      <c r="F13" s="5" t="str">
        <f>VLOOKUP($B13,'全件'!$A:$E,5,false)</f>
        <v/>
      </c>
    </row>
    <row r="14">
      <c r="A14" s="2">
        <v>13.0</v>
      </c>
      <c r="B14" s="8">
        <v>20174.0</v>
      </c>
      <c r="C14" s="9" t="s">
        <v>20</v>
      </c>
      <c r="D14" s="5" t="str">
        <f>VLOOKUP($B14,'全件'!$A:$E,3,false)</f>
        <v>上記期間は無休</v>
      </c>
      <c r="E14" s="5" t="str">
        <f>VLOOKUP($B14,'全件'!$A:$E,4,false)</f>
        <v/>
      </c>
      <c r="F14" s="5" t="str">
        <f>VLOOKUP($B14,'全件'!$A:$E,5,false)</f>
        <v/>
      </c>
    </row>
    <row r="15">
      <c r="A15" s="2">
        <v>14.0</v>
      </c>
      <c r="B15" s="8">
        <v>11334.0</v>
      </c>
      <c r="C15" s="9" t="s">
        <v>19</v>
      </c>
      <c r="D15" s="5" t="str">
        <f>VLOOKUP($B15,'全件'!$A:$E,3,false)</f>
        <v>上記期間は無休</v>
      </c>
      <c r="E15" s="5" t="str">
        <f>VLOOKUP($B15,'全件'!$A:$E,4,false)</f>
        <v/>
      </c>
      <c r="F15" s="5" t="str">
        <f>VLOOKUP($B15,'全件'!$A:$E,5,false)</f>
        <v/>
      </c>
    </row>
    <row r="16">
      <c r="A16" s="2">
        <v>15.0</v>
      </c>
      <c r="B16" s="8">
        <v>10955.0</v>
      </c>
      <c r="C16" s="9" t="s">
        <v>17</v>
      </c>
      <c r="D16" s="5" t="str">
        <f>VLOOKUP($B16,'全件'!$A:$E,3,false)</f>
        <v/>
      </c>
      <c r="E16" s="5" t="str">
        <f>VLOOKUP($B16,'全件'!$A:$E,4,false)</f>
        <v/>
      </c>
      <c r="F16" s="5" t="str">
        <f>VLOOKUP($B16,'全件'!$A:$E,5,false)</f>
        <v/>
      </c>
    </row>
    <row r="17">
      <c r="A17" s="2">
        <v>16.0</v>
      </c>
      <c r="B17" s="8">
        <v>10747.0</v>
      </c>
      <c r="C17" s="9" t="s">
        <v>18</v>
      </c>
      <c r="D17" s="5" t="str">
        <f>VLOOKUP($B17,'全件'!$A:$E,3,false)</f>
        <v>上記期間は無休</v>
      </c>
      <c r="E17" s="5" t="str">
        <f>VLOOKUP($B17,'全件'!$A:$E,4,false)</f>
        <v/>
      </c>
      <c r="F17" s="5" t="str">
        <f>VLOOKUP($B17,'全件'!$A:$E,5,false)</f>
        <v/>
      </c>
    </row>
    <row r="18">
      <c r="A18" s="2">
        <v>17.0</v>
      </c>
      <c r="B18" s="8">
        <v>11415.0</v>
      </c>
      <c r="C18" s="9" t="s">
        <v>34</v>
      </c>
      <c r="D18" s="5" t="str">
        <f>VLOOKUP($B18,'全件'!$A:$E,3,false)</f>
        <v/>
      </c>
      <c r="E18" s="5" t="str">
        <f>VLOOKUP($B18,'全件'!$A:$E,4,false)</f>
        <v/>
      </c>
      <c r="F18" s="5" t="str">
        <f>VLOOKUP($B18,'全件'!$A:$E,5,false)</f>
        <v/>
      </c>
    </row>
    <row r="19">
      <c r="A19" s="2">
        <v>18.0</v>
      </c>
      <c r="B19" s="3">
        <v>11440.0</v>
      </c>
      <c r="C19" s="4" t="s">
        <v>8</v>
      </c>
      <c r="D19" s="5" t="str">
        <f>VLOOKUP($B19,'全件'!$A:$E,3,false)</f>
        <v/>
      </c>
      <c r="E19" s="5" t="str">
        <f>VLOOKUP($B19,'全件'!$A:$E,4,false)</f>
        <v/>
      </c>
      <c r="F19" s="5" t="str">
        <f>VLOOKUP($B19,'全件'!$A:$E,5,false)</f>
        <v/>
      </c>
    </row>
    <row r="20">
      <c r="A20" s="2">
        <v>19.0</v>
      </c>
      <c r="B20" s="3">
        <v>10947.0</v>
      </c>
      <c r="C20" s="4" t="s">
        <v>23</v>
      </c>
      <c r="D20" s="5" t="str">
        <f>VLOOKUP($B20,'全件'!$A:$E,3,false)</f>
        <v/>
      </c>
      <c r="E20" s="5" t="str">
        <f>VLOOKUP($B20,'全件'!$A:$E,4,false)</f>
        <v/>
      </c>
      <c r="F20" s="5" t="str">
        <f>VLOOKUP($B20,'全件'!$A:$E,5,false)</f>
        <v/>
      </c>
    </row>
    <row r="21">
      <c r="A21" s="2">
        <v>20.0</v>
      </c>
      <c r="B21" s="8">
        <v>11020.0</v>
      </c>
      <c r="C21" s="9" t="s">
        <v>24</v>
      </c>
      <c r="D21" s="5" t="str">
        <f>VLOOKUP($B21,'全件'!$A:$E,3,false)</f>
        <v>上記期間は無休</v>
      </c>
      <c r="E21" s="5" t="str">
        <f>VLOOKUP($B21,'全件'!$A:$E,4,false)</f>
        <v/>
      </c>
      <c r="F21" s="5" t="str">
        <f>VLOOKUP($B21,'全件'!$A:$E,5,false)</f>
        <v/>
      </c>
    </row>
    <row r="22">
      <c r="A22" s="2">
        <v>21.0</v>
      </c>
      <c r="B22" s="8">
        <v>20600.0</v>
      </c>
      <c r="C22" s="9" t="s">
        <v>25</v>
      </c>
      <c r="D22" s="5" t="str">
        <f>VLOOKUP($B22,'全件'!$A:$E,3,false)</f>
        <v>上記期間は無休</v>
      </c>
      <c r="E22" s="5" t="str">
        <f>VLOOKUP($B22,'全件'!$A:$E,4,false)</f>
        <v/>
      </c>
      <c r="F22" s="5" t="str">
        <f>VLOOKUP($B22,'全件'!$A:$E,5,false)</f>
        <v/>
      </c>
    </row>
    <row r="23">
      <c r="A23" s="2">
        <v>22.0</v>
      </c>
      <c r="B23" s="8">
        <v>11497.0</v>
      </c>
      <c r="C23" s="9" t="s">
        <v>35</v>
      </c>
      <c r="D23" s="5" t="str">
        <f>VLOOKUP($B23,'全件'!$A:$E,3,false)</f>
        <v/>
      </c>
      <c r="E23" s="5" t="str">
        <f>VLOOKUP($B23,'全件'!$A:$E,4,false)</f>
        <v/>
      </c>
      <c r="F23" s="5" t="str">
        <f>VLOOKUP($B23,'全件'!$A:$E,5,false)</f>
        <v/>
      </c>
    </row>
    <row r="24">
      <c r="A24" s="2">
        <v>23.0</v>
      </c>
      <c r="B24" s="8">
        <v>10545.0</v>
      </c>
      <c r="C24" s="9" t="s">
        <v>26</v>
      </c>
      <c r="D24" s="5" t="str">
        <f>VLOOKUP($B24,'全件'!$A:$E,3,false)</f>
        <v>上記期間は無休</v>
      </c>
      <c r="E24" s="5" t="str">
        <f>VLOOKUP($B24,'全件'!$A:$E,4,false)</f>
        <v/>
      </c>
      <c r="F24" s="5" t="str">
        <f>VLOOKUP($B24,'全件'!$A:$E,5,false)</f>
        <v/>
      </c>
    </row>
    <row r="25">
      <c r="A25" s="2">
        <v>24.0</v>
      </c>
      <c r="B25" s="8">
        <v>10775.0</v>
      </c>
      <c r="C25" s="9" t="s">
        <v>36</v>
      </c>
      <c r="D25" s="5" t="str">
        <f>VLOOKUP($B25,'全件'!$A:$E,3,false)</f>
        <v/>
      </c>
      <c r="E25" s="5" t="str">
        <f>VLOOKUP($B25,'全件'!$A:$E,4,false)</f>
        <v/>
      </c>
      <c r="F25" s="5" t="str">
        <f>VLOOKUP($B25,'全件'!$A:$E,5,false)</f>
        <v/>
      </c>
    </row>
    <row r="26">
      <c r="A26" s="2">
        <v>25.0</v>
      </c>
      <c r="B26" s="3">
        <v>20173.0</v>
      </c>
      <c r="C26" s="4" t="s">
        <v>27</v>
      </c>
      <c r="D26" s="5" t="str">
        <f>VLOOKUP($B26,'全件'!$A:$E,3,false)</f>
        <v>上記期間は無休</v>
      </c>
      <c r="E26" s="5" t="str">
        <f>VLOOKUP($B26,'全件'!$A:$E,4,false)</f>
        <v/>
      </c>
      <c r="F26" s="5" t="str">
        <f>VLOOKUP($B26,'全件'!$A:$E,5,false)</f>
        <v/>
      </c>
    </row>
    <row r="27">
      <c r="A27" s="2">
        <v>26.0</v>
      </c>
      <c r="B27" s="6">
        <v>30527.0</v>
      </c>
      <c r="C27" s="7" t="s">
        <v>37</v>
      </c>
      <c r="D27" s="5" t="str">
        <f>VLOOKUP($B27,'全件'!$A:$E,3,false)</f>
        <v/>
      </c>
      <c r="E27" s="5" t="str">
        <f>VLOOKUP($B27,'全件'!$A:$E,4,false)</f>
        <v/>
      </c>
      <c r="F27" s="5" t="str">
        <f>VLOOKUP($B27,'全件'!$A:$E,5,false)</f>
        <v/>
      </c>
    </row>
    <row r="28">
      <c r="A28" s="2"/>
      <c r="B28" s="3"/>
      <c r="C28" s="4"/>
      <c r="D28" s="5"/>
      <c r="E28" s="5"/>
      <c r="F28" s="5"/>
    </row>
    <row r="29">
      <c r="A29" s="2"/>
      <c r="B29" s="6"/>
      <c r="C29" s="7"/>
      <c r="D29" s="5"/>
      <c r="E29" s="5"/>
      <c r="F29" s="5"/>
    </row>
    <row r="30">
      <c r="A30" s="2"/>
      <c r="B30" s="3"/>
      <c r="C30" s="4"/>
      <c r="D30" s="5"/>
      <c r="E30" s="5"/>
      <c r="F30" s="5"/>
    </row>
    <row r="31">
      <c r="A31" s="2"/>
      <c r="B31" s="3"/>
      <c r="C31" s="4"/>
      <c r="D31" s="5"/>
      <c r="E31" s="5"/>
      <c r="F31" s="5"/>
    </row>
    <row r="32">
      <c r="A32" s="2"/>
      <c r="B32" s="6"/>
      <c r="C32" s="7"/>
      <c r="D32" s="5"/>
      <c r="E32" s="5"/>
      <c r="F32" s="5"/>
    </row>
    <row r="33">
      <c r="A33" s="2"/>
      <c r="B33" s="3"/>
      <c r="C33" s="4"/>
      <c r="D33" s="5"/>
      <c r="E33" s="5"/>
      <c r="F33" s="5"/>
    </row>
    <row r="34">
      <c r="A34" s="2"/>
      <c r="B34" s="3"/>
      <c r="C34" s="4"/>
      <c r="D34" s="5"/>
      <c r="E34" s="5"/>
      <c r="F34" s="5"/>
    </row>
    <row r="35">
      <c r="A35" s="2"/>
      <c r="B35" s="3"/>
      <c r="C35" s="4"/>
      <c r="D35" s="5"/>
      <c r="E35" s="5"/>
      <c r="F35" s="5"/>
    </row>
    <row r="36">
      <c r="A36" s="2"/>
      <c r="B36" s="3"/>
      <c r="C36" s="4"/>
      <c r="D36" s="5"/>
      <c r="E36" s="5"/>
      <c r="F36" s="5"/>
    </row>
    <row r="37">
      <c r="A37" s="2"/>
      <c r="B37" s="3"/>
      <c r="C37" s="4"/>
      <c r="D37" s="5"/>
      <c r="E37" s="5"/>
      <c r="F37" s="5"/>
    </row>
    <row r="38">
      <c r="A38" s="2"/>
      <c r="B38" s="3"/>
      <c r="C38" s="4"/>
      <c r="D38" s="5"/>
      <c r="E38" s="5"/>
      <c r="F38" s="5"/>
    </row>
    <row r="39">
      <c r="A39" s="2"/>
      <c r="B39" s="6"/>
      <c r="C39" s="7"/>
      <c r="D39" s="5"/>
      <c r="E39" s="5"/>
      <c r="F39" s="5"/>
    </row>
    <row r="40">
      <c r="A40" s="2"/>
      <c r="B40" s="6"/>
      <c r="C40" s="7"/>
      <c r="D40" s="5"/>
      <c r="E40" s="5"/>
      <c r="F40" s="5"/>
    </row>
    <row r="41">
      <c r="A41" s="2"/>
      <c r="B41" s="3"/>
      <c r="C41" s="4"/>
      <c r="D41" s="5"/>
      <c r="E41" s="5"/>
      <c r="F41" s="5"/>
    </row>
    <row r="42">
      <c r="A42" s="2"/>
      <c r="B42" s="3"/>
      <c r="C42" s="4"/>
      <c r="D42" s="5"/>
      <c r="E42" s="5"/>
      <c r="F42" s="5"/>
    </row>
    <row r="43">
      <c r="B43" s="3"/>
      <c r="C43" s="4"/>
      <c r="D43" s="5"/>
      <c r="E43" s="5"/>
      <c r="F43" s="5"/>
    </row>
    <row r="44">
      <c r="D44" s="5"/>
      <c r="E44" s="5"/>
      <c r="F44" s="5"/>
    </row>
    <row r="45">
      <c r="D45" s="5"/>
      <c r="E45" s="5"/>
      <c r="F45" s="5"/>
    </row>
    <row r="46">
      <c r="D46" s="5"/>
      <c r="E46" s="5"/>
      <c r="F46" s="5"/>
    </row>
    <row r="47">
      <c r="D47" s="5"/>
      <c r="E47" s="5"/>
      <c r="F47" s="5"/>
    </row>
    <row r="48">
      <c r="D48" s="5"/>
      <c r="E48" s="5"/>
      <c r="F48" s="5"/>
    </row>
    <row r="49">
      <c r="D49" s="5"/>
      <c r="E49" s="5"/>
      <c r="F49" s="5"/>
    </row>
    <row r="50">
      <c r="D50" s="5"/>
      <c r="E50" s="5"/>
      <c r="F50" s="5"/>
    </row>
    <row r="51">
      <c r="D51" s="5"/>
      <c r="E51" s="5"/>
      <c r="F51" s="5"/>
    </row>
    <row r="52">
      <c r="D52" s="5"/>
      <c r="E52" s="5"/>
      <c r="F52" s="5"/>
    </row>
    <row r="53">
      <c r="D53" s="5"/>
      <c r="E53" s="5"/>
      <c r="F53" s="5"/>
    </row>
    <row r="54">
      <c r="D54" s="5"/>
      <c r="E54" s="5"/>
      <c r="F54" s="5"/>
    </row>
    <row r="55">
      <c r="D55" s="5"/>
      <c r="E55" s="5"/>
      <c r="F55" s="5"/>
    </row>
    <row r="56">
      <c r="D56" s="5"/>
      <c r="E56" s="5"/>
      <c r="F56" s="5"/>
    </row>
    <row r="57">
      <c r="D57" s="5"/>
      <c r="E57" s="5"/>
      <c r="F57" s="5"/>
    </row>
    <row r="58">
      <c r="D58" s="5"/>
      <c r="E58" s="5"/>
      <c r="F58" s="5"/>
    </row>
    <row r="59">
      <c r="D59" s="5"/>
      <c r="E59" s="5"/>
      <c r="F59" s="5"/>
    </row>
    <row r="60">
      <c r="D60" s="5"/>
      <c r="E60" s="5"/>
      <c r="F60" s="5"/>
    </row>
    <row r="61">
      <c r="D61" s="5"/>
      <c r="E61" s="5"/>
      <c r="F61" s="5"/>
    </row>
    <row r="62">
      <c r="D62" s="5"/>
      <c r="E62" s="5"/>
      <c r="F62" s="5"/>
    </row>
    <row r="63">
      <c r="D63" s="5"/>
      <c r="E63" s="5"/>
      <c r="F63" s="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39.0"/>
    <col customWidth="1" min="4" max="4" width="19.38"/>
    <col customWidth="1" min="5" max="5" width="24.38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15.75" customHeight="1">
      <c r="A2" s="8">
        <v>20500.0</v>
      </c>
      <c r="B2" s="9" t="s">
        <v>6</v>
      </c>
      <c r="C2" s="5"/>
      <c r="E2" s="5"/>
      <c r="F2" s="5"/>
    </row>
    <row r="3" ht="15.75" customHeight="1">
      <c r="A3" s="8">
        <v>30537.0</v>
      </c>
      <c r="B3" s="9" t="s">
        <v>7</v>
      </c>
      <c r="C3" s="12" t="s">
        <v>38</v>
      </c>
      <c r="E3" s="13"/>
      <c r="F3" s="13"/>
    </row>
    <row r="4" ht="15.75" customHeight="1">
      <c r="A4" s="3">
        <v>11440.0</v>
      </c>
      <c r="B4" s="4" t="s">
        <v>8</v>
      </c>
      <c r="C4" s="5"/>
      <c r="E4" s="5"/>
      <c r="F4" s="5"/>
    </row>
    <row r="5" ht="15.75" customHeight="1">
      <c r="A5" s="8">
        <v>10538.0</v>
      </c>
      <c r="B5" s="9" t="s">
        <v>9</v>
      </c>
      <c r="C5" s="5" t="s">
        <v>39</v>
      </c>
      <c r="E5" s="14"/>
      <c r="F5" s="14"/>
    </row>
    <row r="6" ht="15.75" customHeight="1">
      <c r="A6" s="8">
        <v>10484.0</v>
      </c>
      <c r="B6" s="9" t="s">
        <v>10</v>
      </c>
      <c r="C6" s="12" t="s">
        <v>40</v>
      </c>
      <c r="E6" s="13"/>
      <c r="F6" s="13"/>
    </row>
    <row r="7" ht="15.75" customHeight="1">
      <c r="A7" s="8">
        <v>20507.0</v>
      </c>
      <c r="B7" s="9" t="s">
        <v>11</v>
      </c>
      <c r="C7" s="5" t="s">
        <v>40</v>
      </c>
      <c r="E7" s="5" t="s">
        <v>41</v>
      </c>
      <c r="F7" s="14"/>
    </row>
    <row r="8" ht="15.75" customHeight="1">
      <c r="A8" s="8">
        <v>10281.0</v>
      </c>
      <c r="B8" s="9" t="s">
        <v>12</v>
      </c>
      <c r="C8" s="5" t="s">
        <v>42</v>
      </c>
      <c r="E8" s="14"/>
      <c r="F8" s="14"/>
    </row>
    <row r="9" ht="15.75" customHeight="1">
      <c r="A9" s="8">
        <v>10287.0</v>
      </c>
      <c r="B9" s="9" t="s">
        <v>13</v>
      </c>
      <c r="C9" s="12" t="s">
        <v>40</v>
      </c>
      <c r="E9" s="13"/>
      <c r="F9" s="13"/>
    </row>
    <row r="10" ht="15.75" customHeight="1">
      <c r="A10" s="8">
        <v>20105.0</v>
      </c>
      <c r="B10" s="9" t="s">
        <v>14</v>
      </c>
      <c r="C10" s="12" t="s">
        <v>43</v>
      </c>
      <c r="E10" s="13"/>
      <c r="F10" s="13"/>
    </row>
    <row r="11" ht="15.75" customHeight="1">
      <c r="A11" s="3">
        <v>10536.0</v>
      </c>
      <c r="B11" s="4" t="s">
        <v>15</v>
      </c>
    </row>
    <row r="12" ht="15.75" customHeight="1">
      <c r="A12" s="8">
        <v>10948.0</v>
      </c>
      <c r="B12" s="9" t="s">
        <v>16</v>
      </c>
      <c r="C12" s="5" t="s">
        <v>40</v>
      </c>
      <c r="E12" s="14"/>
      <c r="F12" s="14"/>
    </row>
    <row r="13" ht="15.75" customHeight="1">
      <c r="A13" s="8">
        <v>10955.0</v>
      </c>
      <c r="B13" s="9" t="s">
        <v>17</v>
      </c>
    </row>
    <row r="14" ht="15.75" customHeight="1">
      <c r="A14" s="8">
        <v>10747.0</v>
      </c>
      <c r="B14" s="9" t="s">
        <v>18</v>
      </c>
      <c r="C14" s="5" t="s">
        <v>40</v>
      </c>
      <c r="E14" s="14"/>
      <c r="F14" s="14"/>
    </row>
    <row r="15" ht="15.75" customHeight="1">
      <c r="A15" s="8">
        <v>11334.0</v>
      </c>
      <c r="B15" s="9" t="s">
        <v>19</v>
      </c>
      <c r="C15" s="12" t="s">
        <v>40</v>
      </c>
      <c r="E15" s="13"/>
      <c r="F15" s="13"/>
    </row>
    <row r="16" ht="15.75" customHeight="1">
      <c r="A16" s="8">
        <v>20174.0</v>
      </c>
      <c r="B16" s="9" t="s">
        <v>20</v>
      </c>
      <c r="C16" s="5" t="s">
        <v>40</v>
      </c>
      <c r="E16" s="14"/>
      <c r="F16" s="14"/>
    </row>
    <row r="17" ht="15.75" customHeight="1">
      <c r="A17" s="8">
        <v>20519.0</v>
      </c>
      <c r="B17" s="9" t="s">
        <v>21</v>
      </c>
      <c r="C17" s="12" t="s">
        <v>40</v>
      </c>
      <c r="E17" s="13"/>
      <c r="F17" s="13"/>
    </row>
    <row r="18" ht="15.75" customHeight="1">
      <c r="A18" s="8">
        <v>20172.0</v>
      </c>
      <c r="B18" s="9" t="s">
        <v>22</v>
      </c>
      <c r="C18" s="12" t="s">
        <v>40</v>
      </c>
      <c r="E18" s="13"/>
      <c r="F18" s="13"/>
    </row>
    <row r="19" ht="15.75" customHeight="1">
      <c r="A19" s="3">
        <v>10947.0</v>
      </c>
      <c r="B19" s="4" t="s">
        <v>23</v>
      </c>
    </row>
    <row r="20" ht="15.75" customHeight="1">
      <c r="A20" s="8">
        <v>11020.0</v>
      </c>
      <c r="B20" s="9" t="s">
        <v>24</v>
      </c>
      <c r="C20" s="12" t="s">
        <v>40</v>
      </c>
      <c r="E20" s="13"/>
      <c r="F20" s="13"/>
    </row>
    <row r="21" ht="15.75" customHeight="1">
      <c r="A21" s="8">
        <v>20600.0</v>
      </c>
      <c r="B21" s="9" t="s">
        <v>25</v>
      </c>
      <c r="C21" s="5" t="s">
        <v>40</v>
      </c>
      <c r="E21" s="14"/>
      <c r="F21" s="14"/>
    </row>
    <row r="22" ht="15.75" customHeight="1">
      <c r="A22" s="8">
        <v>10545.0</v>
      </c>
      <c r="B22" s="9" t="s">
        <v>26</v>
      </c>
      <c r="C22" s="12" t="s">
        <v>40</v>
      </c>
      <c r="E22" s="13"/>
      <c r="F22" s="13"/>
    </row>
    <row r="23" ht="15.75" customHeight="1">
      <c r="A23" s="3">
        <v>20173.0</v>
      </c>
      <c r="B23" s="4" t="s">
        <v>27</v>
      </c>
      <c r="C23" s="5" t="s">
        <v>40</v>
      </c>
      <c r="E23" s="14"/>
      <c r="F23" s="5" t="s">
        <v>44</v>
      </c>
    </row>
    <row r="24" ht="15.75" customHeight="1">
      <c r="A24" s="3">
        <v>20146.0</v>
      </c>
      <c r="B24" s="4" t="s">
        <v>28</v>
      </c>
    </row>
    <row r="25" ht="15.75" customHeight="1">
      <c r="A25" s="10">
        <v>30564.0</v>
      </c>
      <c r="B25" s="11" t="s">
        <v>29</v>
      </c>
    </row>
    <row r="26" ht="15.75" customHeight="1">
      <c r="A26" s="8">
        <v>11135.0</v>
      </c>
      <c r="B26" s="9" t="s">
        <v>30</v>
      </c>
    </row>
    <row r="27" ht="15.75" customHeight="1">
      <c r="A27" s="8">
        <v>11184.0</v>
      </c>
      <c r="B27" s="9" t="s">
        <v>31</v>
      </c>
    </row>
    <row r="28" ht="15.75" customHeight="1">
      <c r="A28" s="3">
        <v>10846.0</v>
      </c>
      <c r="B28" s="4" t="s">
        <v>32</v>
      </c>
    </row>
    <row r="29" ht="15.75" customHeight="1">
      <c r="A29" s="3">
        <v>11110.0</v>
      </c>
      <c r="B29" s="4" t="s">
        <v>33</v>
      </c>
    </row>
    <row r="30" ht="15.75" customHeight="1">
      <c r="A30" s="8">
        <v>11415.0</v>
      </c>
      <c r="B30" s="9" t="s">
        <v>34</v>
      </c>
    </row>
    <row r="31" ht="15.75" customHeight="1">
      <c r="A31" s="8">
        <v>11497.0</v>
      </c>
      <c r="B31" s="9" t="s">
        <v>35</v>
      </c>
    </row>
    <row r="32" ht="15.75" customHeight="1">
      <c r="A32" s="8">
        <v>10775.0</v>
      </c>
      <c r="B32" s="9" t="s">
        <v>36</v>
      </c>
    </row>
    <row r="33" ht="15.75" customHeight="1">
      <c r="A33" s="6">
        <v>30527.0</v>
      </c>
      <c r="B33" s="7" t="s">
        <v>37</v>
      </c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105">
      <c r="A105" s="8"/>
      <c r="B105" s="9"/>
    </row>
    <row r="115">
      <c r="A115" s="3"/>
      <c r="B115" s="4"/>
    </row>
    <row r="116">
      <c r="A116" s="3"/>
      <c r="B116" s="4"/>
    </row>
    <row r="117">
      <c r="A117" s="3"/>
      <c r="B117" s="4"/>
    </row>
    <row r="118">
      <c r="A118" s="6"/>
      <c r="B118" s="7"/>
    </row>
    <row r="119">
      <c r="A119" s="3"/>
      <c r="B119" s="4"/>
    </row>
    <row r="120">
      <c r="A120" s="3"/>
      <c r="B120" s="4"/>
    </row>
    <row r="121">
      <c r="A121" s="6"/>
      <c r="B121" s="7"/>
    </row>
    <row r="122">
      <c r="A122" s="3"/>
      <c r="B122" s="4"/>
    </row>
    <row r="123">
      <c r="A123" s="6"/>
      <c r="B123" s="7"/>
    </row>
    <row r="124">
      <c r="A124" s="6"/>
      <c r="B124" s="7"/>
    </row>
    <row r="125">
      <c r="A125" s="6"/>
      <c r="B125" s="7"/>
    </row>
    <row r="126">
      <c r="A126" s="6"/>
      <c r="B126" s="7"/>
    </row>
    <row r="127">
      <c r="A127" s="6"/>
      <c r="B127" s="7"/>
    </row>
    <row r="128">
      <c r="A128" s="6"/>
      <c r="B128" s="7"/>
    </row>
    <row r="129">
      <c r="A129" s="6"/>
      <c r="B129" s="7"/>
    </row>
    <row r="130">
      <c r="A130" s="3"/>
      <c r="B130" s="4"/>
    </row>
    <row r="131">
      <c r="A131" s="6"/>
      <c r="B131" s="7"/>
    </row>
    <row r="132">
      <c r="A132" s="3"/>
      <c r="B132" s="4"/>
    </row>
    <row r="133">
      <c r="A133" s="6"/>
      <c r="B133" s="7"/>
    </row>
    <row r="134">
      <c r="A134" s="3"/>
      <c r="B134" s="4"/>
    </row>
    <row r="135">
      <c r="A135" s="3"/>
      <c r="B135" s="4"/>
    </row>
    <row r="136">
      <c r="A136" s="3"/>
      <c r="B136" s="4"/>
    </row>
    <row r="137">
      <c r="A137" s="3"/>
      <c r="B137" s="4"/>
    </row>
    <row r="138">
      <c r="A138" s="3"/>
      <c r="B138" s="4"/>
    </row>
    <row r="139">
      <c r="A139" s="3"/>
      <c r="B139" s="4"/>
    </row>
    <row r="140">
      <c r="A140" s="3"/>
      <c r="B140" s="4"/>
    </row>
    <row r="141">
      <c r="A141" s="3"/>
      <c r="B141" s="4"/>
    </row>
    <row r="142">
      <c r="A142" s="3"/>
      <c r="B142" s="4"/>
    </row>
    <row r="143">
      <c r="A143" s="3"/>
      <c r="B143" s="4"/>
    </row>
    <row r="144">
      <c r="A144" s="3"/>
      <c r="B144" s="4"/>
    </row>
    <row r="145">
      <c r="A145" s="6"/>
      <c r="B145" s="7"/>
    </row>
    <row r="146">
      <c r="A146" s="3"/>
      <c r="B146" s="4"/>
    </row>
    <row r="147">
      <c r="A147" s="6"/>
      <c r="B147" s="7"/>
    </row>
    <row r="148">
      <c r="A148" s="6"/>
      <c r="B148" s="7"/>
    </row>
    <row r="149">
      <c r="A149" s="6"/>
      <c r="B149" s="7"/>
    </row>
    <row r="150">
      <c r="A150" s="6"/>
      <c r="B150" s="7"/>
    </row>
    <row r="151">
      <c r="A151" s="6"/>
      <c r="B151" s="7"/>
    </row>
    <row r="152">
      <c r="A152" s="6"/>
      <c r="B152" s="7"/>
    </row>
    <row r="153">
      <c r="A153" s="3"/>
      <c r="B153" s="4"/>
    </row>
    <row r="154">
      <c r="A154" s="3"/>
      <c r="B154" s="4"/>
    </row>
    <row r="155">
      <c r="A155" s="3"/>
      <c r="B155" s="4"/>
    </row>
    <row r="156">
      <c r="A156" s="6"/>
      <c r="B156" s="7"/>
    </row>
    <row r="157">
      <c r="A157" s="3"/>
      <c r="B157" s="4"/>
    </row>
    <row r="158">
      <c r="A158" s="3"/>
      <c r="B158" s="4"/>
    </row>
    <row r="159">
      <c r="A159" s="3"/>
      <c r="B159" s="4"/>
    </row>
    <row r="160">
      <c r="A160" s="3"/>
      <c r="B160" s="4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