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980" windowHeight="78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32" i="1"/>
  <c r="F32"/>
  <c r="G32"/>
  <c r="H32"/>
  <c r="I32"/>
  <c r="J32"/>
  <c r="K32"/>
  <c r="L32"/>
  <c r="M32"/>
  <c r="N32"/>
  <c r="O32"/>
  <c r="D32"/>
  <c r="E31"/>
  <c r="F31"/>
  <c r="G31"/>
  <c r="H31"/>
  <c r="I31"/>
  <c r="J31"/>
  <c r="K31"/>
  <c r="L31"/>
  <c r="M31"/>
  <c r="N31"/>
  <c r="O31"/>
  <c r="D31"/>
  <c r="E30"/>
  <c r="F30"/>
  <c r="G30"/>
  <c r="H30"/>
  <c r="I30"/>
  <c r="J30"/>
  <c r="K30"/>
  <c r="L30"/>
  <c r="M30"/>
  <c r="N30"/>
  <c r="O30"/>
  <c r="D30"/>
  <c r="E23"/>
  <c r="F23"/>
  <c r="G23"/>
  <c r="H23"/>
  <c r="I23"/>
  <c r="J23"/>
  <c r="K23"/>
  <c r="L23"/>
  <c r="M23"/>
  <c r="N23"/>
  <c r="O23"/>
  <c r="D23"/>
  <c r="E22"/>
  <c r="F22"/>
  <c r="G22"/>
  <c r="H22"/>
  <c r="I22"/>
  <c r="J22"/>
  <c r="K22"/>
  <c r="L22"/>
  <c r="M22"/>
  <c r="N22"/>
  <c r="O22"/>
  <c r="D22"/>
  <c r="S16"/>
  <c r="S17"/>
  <c r="S18"/>
  <c r="S19"/>
  <c r="S20"/>
  <c r="R16"/>
  <c r="R17"/>
  <c r="R18"/>
  <c r="R19"/>
  <c r="R20"/>
  <c r="S28"/>
  <c r="S29"/>
  <c r="S27"/>
  <c r="R28"/>
  <c r="R29"/>
  <c r="R27"/>
  <c r="Q28"/>
  <c r="Q29"/>
  <c r="Q27"/>
  <c r="E13"/>
  <c r="F13"/>
  <c r="G13"/>
  <c r="H13"/>
  <c r="I13"/>
  <c r="J13"/>
  <c r="K13"/>
  <c r="L13"/>
  <c r="M13"/>
  <c r="N13"/>
  <c r="O13"/>
  <c r="D13"/>
  <c r="E12"/>
  <c r="F12"/>
  <c r="G12"/>
  <c r="H12"/>
  <c r="I12"/>
  <c r="J12"/>
  <c r="K12"/>
  <c r="L12"/>
  <c r="M12"/>
  <c r="N12"/>
  <c r="O12"/>
  <c r="D12"/>
  <c r="S6"/>
  <c r="S7"/>
  <c r="S8"/>
  <c r="S9"/>
  <c r="S10"/>
  <c r="S5"/>
  <c r="R6"/>
  <c r="R7"/>
  <c r="R8"/>
  <c r="R9"/>
  <c r="R10"/>
  <c r="R5"/>
  <c r="Q17"/>
  <c r="Q18"/>
  <c r="Q19"/>
  <c r="Q20"/>
  <c r="Q16"/>
  <c r="Q6"/>
  <c r="Q7"/>
  <c r="Q8"/>
  <c r="Q9"/>
  <c r="Q10"/>
  <c r="Q5"/>
  <c r="E21"/>
  <c r="F21"/>
  <c r="G21"/>
  <c r="H21"/>
  <c r="I21"/>
  <c r="J21"/>
  <c r="K21"/>
  <c r="L21"/>
  <c r="M21"/>
  <c r="N21"/>
  <c r="O21"/>
  <c r="D21"/>
  <c r="E11"/>
  <c r="F11"/>
  <c r="G11"/>
  <c r="H11"/>
  <c r="I11"/>
  <c r="J11"/>
  <c r="K11"/>
  <c r="L11"/>
  <c r="M11"/>
  <c r="N11"/>
  <c r="O11"/>
  <c r="D11"/>
</calcChain>
</file>

<file path=xl/sharedStrings.xml><?xml version="1.0" encoding="utf-8"?>
<sst xmlns="http://schemas.openxmlformats.org/spreadsheetml/2006/main" count="76" uniqueCount="35">
  <si>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</si>
  <si>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</si>
  <si>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</si>
  <si>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</si>
  <si>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</si>
  <si>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</si>
  <si>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</si>
  <si>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</si>
  <si>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</si>
  <si>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</si>
  <si>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</si>
  <si>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</si>
  <si>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</si>
  <si>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Total</t>
  </si>
  <si>
    <t>Average</t>
  </si>
  <si>
    <t>Max</t>
  </si>
  <si>
    <t>Branch</t>
  </si>
  <si>
    <t>Monthly</t>
  </si>
  <si>
    <t>Al_Woroud</t>
  </si>
  <si>
    <t>Al_Hindawiya</t>
  </si>
  <si>
    <t>As_Sinaiya</t>
  </si>
  <si>
    <t>Obhour_Al_Janobiya</t>
  </si>
  <si>
    <t>Al_Jamaa</t>
  </si>
  <si>
    <t>As_Sulaimaniya</t>
  </si>
  <si>
    <t>branch city[0] - Jeddah</t>
  </si>
  <si>
    <t>Al_Hindawiyyah</t>
  </si>
  <si>
    <t xml:space="preserve">Al_Ghassalah </t>
  </si>
  <si>
    <t>Al_Nakheel</t>
  </si>
  <si>
    <t xml:space="preserve">Misfalah   </t>
  </si>
  <si>
    <t>Al_Iskan</t>
  </si>
  <si>
    <t>Wadi_Noor</t>
  </si>
  <si>
    <t>Quba_Road</t>
  </si>
  <si>
    <t>Madina_Highway</t>
  </si>
  <si>
    <t>branch city[1] - Makkah</t>
  </si>
  <si>
    <t>branch city[2] - Madina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</si>
</sst>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4"/>
      <color theme="3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1" fillId="2" borderId="1" xfId="0" applyFont="1" applyFill="1" applyBorder="1"/>
    <xf numFmtId="0" fontId="0" fillId="3" borderId="1" xfId="0" applyFill="1" applyBorder="1"/>
    <xf numFmtId="0" fontId="7" fillId="3" borderId="4" xfId="0" applyFont="1" applyFill="1" applyBorder="1" applyAlignment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164" fontId="3" fillId="7" borderId="1" xfId="0" applyNumberFormat="1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textRotation="90"/>
    </xf>
    <xf numFmtId="0" fontId="3" fillId="9" borderId="9" xfId="0" applyFont="1" applyFill="1" applyBorder="1" applyAlignment="1">
      <alignment horizontal="center" textRotation="90"/>
    </xf>
    <xf numFmtId="0" fontId="3" fillId="9" borderId="10" xfId="0" applyFont="1" applyFill="1" applyBorder="1" applyAlignment="1">
      <alignment horizontal="center" textRotation="90"/>
    </xf>
    <xf numFmtId="0" fontId="9" fillId="2" borderId="8" xfId="0" applyFont="1" applyFill="1" applyBorder="1" applyAlignment="1">
      <alignment horizontal="center" vertical="center" textRotation="90" wrapText="1"/>
    </xf>
    <xf numFmtId="0" fontId="9" fillId="2" borderId="9" xfId="0" applyFont="1" applyFill="1" applyBorder="1" applyAlignment="1">
      <alignment horizontal="center" vertical="center" textRotation="90" wrapText="1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32"/>
  <sheetViews>
    <sheetView tabSelected="1" topLeftCell="N1" zoomScale="80" zoomScaleNormal="80" workbookViewId="0">
      <selection activeCell="Q16" sqref="Q16:Q20"/>
    </sheetView>
  </sheetViews>
  <sheetFormatPr defaultRowHeight="15"/>
  <cols>
    <col min="1" max="1" width="12.5703125" style="1" customWidth="1"/>
    <col min="2" max="2" width="26.140625" style="1" customWidth="1"/>
    <col min="3" max="3" width="1.140625" style="6" customWidth="1"/>
    <col min="4" max="4" width="20.7109375" style="1" bestFit="1" customWidth="1"/>
    <col min="5" max="11" width="13.140625" style="1" bestFit="1" customWidth="1"/>
    <col min="12" max="12" width="13.5703125" style="1" bestFit="1" customWidth="1"/>
    <col min="13" max="15" width="13.140625" style="1" bestFit="1" customWidth="1"/>
    <col min="16" max="16" width="1.28515625" style="1" customWidth="1"/>
    <col min="17" max="17" width="12.28515625" style="1" bestFit="1" customWidth="1"/>
    <col min="18" max="19" width="12" style="1" bestFit="1" customWidth="1"/>
    <col min="20" max="16384" width="9.140625" style="1"/>
  </cols>
  <sheetData>
    <row r="2" spans="1:19" ht="28.5">
      <c r="D2" s="41" t="s">
        <v>12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7"/>
      <c r="Q2" s="42" t="s">
        <v>16</v>
      </c>
      <c r="R2" s="42"/>
      <c r="S2" s="46"/>
    </row>
    <row r="3" spans="1:19" ht="18.75">
      <c r="D3" s="8" t="s">
        <v>0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Q3" s="10" t="s">
        <v>13</v>
      </c>
      <c r="R3" s="12" t="s">
        <v>14</v>
      </c>
      <c r="S3" s="11" t="s">
        <v>15</v>
      </c>
    </row>
    <row r="4" spans="1:19" ht="18.75"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5"/>
    </row>
    <row r="5" spans="1:19" ht="18.75">
      <c r="A5" s="39" t="s">
        <v>24</v>
      </c>
      <c r="B5" s="24" t="s">
        <v>18</v>
      </c>
      <c r="D5" s="18">
        <v>10000</v>
      </c>
      <c r="E5" s="18">
        <v>20000</v>
      </c>
      <c r="F5" s="18">
        <v>30000</v>
      </c>
      <c r="G5" s="18">
        <v>15000</v>
      </c>
      <c r="H5" s="18">
        <v>16000</v>
      </c>
      <c r="I5" s="18">
        <v>29000</v>
      </c>
      <c r="J5" s="18">
        <v>37000</v>
      </c>
      <c r="K5" s="18">
        <v>95000</v>
      </c>
      <c r="L5" s="18">
        <v>40000</v>
      </c>
      <c r="M5" s="18">
        <v>70000</v>
      </c>
      <c r="N5" s="18">
        <v>80000</v>
      </c>
      <c r="O5" s="18">
        <v>35000</v>
      </c>
      <c r="Q5" s="13">
        <f>SUM(D5:P5)</f>
        <v>477000</v>
      </c>
      <c r="R5" s="12">
        <f>AVERAGE(D5:O5)</f>
        <v>39750</v>
      </c>
      <c r="S5" s="14">
        <f>MAX(D5:O5)</f>
        <v>95000</v>
      </c>
    </row>
    <row r="6" spans="1:19" ht="18.75">
      <c r="A6" s="40"/>
      <c r="B6" s="25" t="s">
        <v>19</v>
      </c>
      <c r="D6" s="19">
        <v>17000</v>
      </c>
      <c r="E6" s="19">
        <v>29000</v>
      </c>
      <c r="F6" s="19">
        <v>33000</v>
      </c>
      <c r="G6" s="19">
        <v>75000</v>
      </c>
      <c r="H6" s="19">
        <v>26000</v>
      </c>
      <c r="I6" s="19">
        <v>79000</v>
      </c>
      <c r="J6" s="19">
        <v>43000</v>
      </c>
      <c r="K6" s="19">
        <v>55000</v>
      </c>
      <c r="L6" s="19">
        <v>82000</v>
      </c>
      <c r="M6" s="19">
        <v>59000</v>
      </c>
      <c r="N6" s="19">
        <v>73000</v>
      </c>
      <c r="O6" s="19">
        <v>85000</v>
      </c>
      <c r="Q6" s="13">
        <f t="shared" ref="Q6:Q10" si="0">SUM(D6:P6)</f>
        <v>656000</v>
      </c>
      <c r="R6" s="12">
        <f t="shared" ref="R6:R10" si="1">AVERAGE(D6:O6)</f>
        <v>54666.666666666664</v>
      </c>
      <c r="S6" s="14">
        <f t="shared" ref="S6:S10" si="2">MAX(D6:O6)</f>
        <v>85000</v>
      </c>
    </row>
    <row r="7" spans="1:19" ht="18.75">
      <c r="A7" s="40"/>
      <c r="B7" s="26" t="s">
        <v>20</v>
      </c>
      <c r="D7" s="20">
        <v>93000</v>
      </c>
      <c r="E7" s="20">
        <v>62000</v>
      </c>
      <c r="F7" s="20">
        <v>72000</v>
      </c>
      <c r="G7" s="20">
        <v>47000</v>
      </c>
      <c r="H7" s="20">
        <v>38000</v>
      </c>
      <c r="I7" s="20">
        <v>41000</v>
      </c>
      <c r="J7" s="20">
        <v>93000</v>
      </c>
      <c r="K7" s="20">
        <v>57000</v>
      </c>
      <c r="L7" s="20">
        <v>52000</v>
      </c>
      <c r="M7" s="20">
        <v>43000</v>
      </c>
      <c r="N7" s="20">
        <v>33000</v>
      </c>
      <c r="O7" s="20">
        <v>71000</v>
      </c>
      <c r="Q7" s="13">
        <f t="shared" si="0"/>
        <v>702000</v>
      </c>
      <c r="R7" s="12">
        <f t="shared" si="1"/>
        <v>58500</v>
      </c>
      <c r="S7" s="14">
        <f t="shared" si="2"/>
        <v>93000</v>
      </c>
    </row>
    <row r="8" spans="1:19" ht="18.75">
      <c r="A8" s="40"/>
      <c r="B8" s="27" t="s">
        <v>21</v>
      </c>
      <c r="D8" s="21">
        <v>47800</v>
      </c>
      <c r="E8" s="21">
        <v>52100</v>
      </c>
      <c r="F8" s="21">
        <v>93200</v>
      </c>
      <c r="G8" s="21">
        <v>73200</v>
      </c>
      <c r="H8" s="21">
        <v>21800</v>
      </c>
      <c r="I8" s="21">
        <v>51900</v>
      </c>
      <c r="J8" s="21">
        <v>18400</v>
      </c>
      <c r="K8" s="21">
        <v>39100</v>
      </c>
      <c r="L8" s="21">
        <v>53700</v>
      </c>
      <c r="M8" s="21">
        <v>71100</v>
      </c>
      <c r="N8" s="21">
        <v>72500</v>
      </c>
      <c r="O8" s="21">
        <v>64300</v>
      </c>
      <c r="Q8" s="13">
        <f t="shared" si="0"/>
        <v>659100</v>
      </c>
      <c r="R8" s="12">
        <f t="shared" si="1"/>
        <v>54925</v>
      </c>
      <c r="S8" s="14">
        <f t="shared" si="2"/>
        <v>93200</v>
      </c>
    </row>
    <row r="9" spans="1:19" ht="18.75">
      <c r="A9" s="40"/>
      <c r="B9" s="28" t="s">
        <v>22</v>
      </c>
      <c r="D9" s="22">
        <v>79800</v>
      </c>
      <c r="E9" s="22">
        <v>76500</v>
      </c>
      <c r="F9" s="22">
        <v>45400</v>
      </c>
      <c r="G9" s="22">
        <v>37670</v>
      </c>
      <c r="H9" s="22">
        <v>22870</v>
      </c>
      <c r="I9" s="22">
        <v>53440</v>
      </c>
      <c r="J9" s="22">
        <v>67560</v>
      </c>
      <c r="K9" s="22">
        <v>72320</v>
      </c>
      <c r="L9" s="22">
        <v>46780</v>
      </c>
      <c r="M9" s="22">
        <v>58300</v>
      </c>
      <c r="N9" s="22">
        <v>94320</v>
      </c>
      <c r="O9" s="22">
        <v>75420</v>
      </c>
      <c r="Q9" s="13">
        <f t="shared" si="0"/>
        <v>730380</v>
      </c>
      <c r="R9" s="12">
        <f t="shared" si="1"/>
        <v>60865</v>
      </c>
      <c r="S9" s="14">
        <f t="shared" si="2"/>
        <v>94320</v>
      </c>
    </row>
    <row r="10" spans="1:19" ht="18.75">
      <c r="A10" s="47"/>
      <c r="B10" s="29" t="s">
        <v>23</v>
      </c>
      <c r="D10" s="23">
        <v>53450</v>
      </c>
      <c r="E10" s="23">
        <v>63000</v>
      </c>
      <c r="F10" s="23">
        <v>34530</v>
      </c>
      <c r="G10" s="23">
        <v>75300</v>
      </c>
      <c r="H10" s="23">
        <v>52200</v>
      </c>
      <c r="I10" s="23">
        <v>42300</v>
      </c>
      <c r="J10" s="23">
        <v>43700</v>
      </c>
      <c r="K10" s="23">
        <v>65000</v>
      </c>
      <c r="L10" s="23">
        <v>74000</v>
      </c>
      <c r="M10" s="23">
        <v>55000</v>
      </c>
      <c r="N10" s="23">
        <v>66000</v>
      </c>
      <c r="O10" s="23">
        <v>84400</v>
      </c>
      <c r="Q10" s="13">
        <f t="shared" si="0"/>
        <v>708880</v>
      </c>
      <c r="R10" s="12">
        <f t="shared" si="1"/>
        <v>59073.333333333336</v>
      </c>
      <c r="S10" s="14">
        <f t="shared" si="2"/>
        <v>84400</v>
      </c>
    </row>
    <row r="11" spans="1:19" ht="23.25">
      <c r="A11" s="36" t="s">
        <v>17</v>
      </c>
      <c r="B11" s="30" t="s">
        <v>13</v>
      </c>
      <c r="D11" s="15">
        <f>SUM(D5:D10)</f>
        <v>301050</v>
      </c>
      <c r="E11" s="15">
        <f t="shared" ref="E11:O11" si="3">SUM(E5:E10)</f>
        <v>302600</v>
      </c>
      <c r="F11" s="15">
        <f t="shared" si="3"/>
        <v>308130</v>
      </c>
      <c r="G11" s="15">
        <f t="shared" si="3"/>
        <v>323170</v>
      </c>
      <c r="H11" s="15">
        <f t="shared" si="3"/>
        <v>176870</v>
      </c>
      <c r="I11" s="15">
        <f t="shared" si="3"/>
        <v>296640</v>
      </c>
      <c r="J11" s="15">
        <f t="shared" si="3"/>
        <v>302660</v>
      </c>
      <c r="K11" s="15">
        <f t="shared" si="3"/>
        <v>383420</v>
      </c>
      <c r="L11" s="15">
        <f t="shared" si="3"/>
        <v>348480</v>
      </c>
      <c r="M11" s="15">
        <f t="shared" si="3"/>
        <v>356400</v>
      </c>
      <c r="N11" s="15">
        <f t="shared" si="3"/>
        <v>418820</v>
      </c>
      <c r="O11" s="15">
        <f t="shared" si="3"/>
        <v>415120</v>
      </c>
      <c r="Q11" s="2"/>
      <c r="R11" s="2"/>
      <c r="S11" s="2"/>
    </row>
    <row r="12" spans="1:19" ht="23.25">
      <c r="A12" s="37"/>
      <c r="B12" s="31" t="s">
        <v>14</v>
      </c>
      <c r="D12" s="16">
        <f>AVERAGE(D5:D10)</f>
        <v>50175</v>
      </c>
      <c r="E12" s="16">
        <f t="shared" ref="E12:O12" si="4">AVERAGE(E5:E10)</f>
        <v>50433.333333333336</v>
      </c>
      <c r="F12" s="16">
        <f t="shared" si="4"/>
        <v>51355</v>
      </c>
      <c r="G12" s="16">
        <f t="shared" si="4"/>
        <v>53861.666666666664</v>
      </c>
      <c r="H12" s="16">
        <f t="shared" si="4"/>
        <v>29478.333333333332</v>
      </c>
      <c r="I12" s="16">
        <f t="shared" si="4"/>
        <v>49440</v>
      </c>
      <c r="J12" s="16">
        <f t="shared" si="4"/>
        <v>50443.333333333336</v>
      </c>
      <c r="K12" s="16">
        <f t="shared" si="4"/>
        <v>63903.333333333336</v>
      </c>
      <c r="L12" s="16">
        <f t="shared" si="4"/>
        <v>58080</v>
      </c>
      <c r="M12" s="16">
        <f t="shared" si="4"/>
        <v>59400</v>
      </c>
      <c r="N12" s="16">
        <f t="shared" si="4"/>
        <v>69803.333333333328</v>
      </c>
      <c r="O12" s="16">
        <f t="shared" si="4"/>
        <v>69186.666666666672</v>
      </c>
      <c r="Q12" s="2"/>
      <c r="R12" s="2"/>
      <c r="S12" s="2"/>
    </row>
    <row r="13" spans="1:19" ht="23.25">
      <c r="A13" s="38"/>
      <c r="B13" s="32" t="s">
        <v>15</v>
      </c>
      <c r="D13" s="17">
        <f>MAX(D5:D10)</f>
        <v>93000</v>
      </c>
      <c r="E13" s="17">
        <f t="shared" ref="E13:O13" si="5">MAX(E5:E10)</f>
        <v>76500</v>
      </c>
      <c r="F13" s="17">
        <f t="shared" si="5"/>
        <v>93200</v>
      </c>
      <c r="G13" s="17">
        <f t="shared" si="5"/>
        <v>75300</v>
      </c>
      <c r="H13" s="17">
        <f t="shared" si="5"/>
        <v>52200</v>
      </c>
      <c r="I13" s="17">
        <f t="shared" si="5"/>
        <v>79000</v>
      </c>
      <c r="J13" s="17">
        <f t="shared" si="5"/>
        <v>93000</v>
      </c>
      <c r="K13" s="17">
        <f t="shared" si="5"/>
        <v>95000</v>
      </c>
      <c r="L13" s="17">
        <f t="shared" si="5"/>
        <v>82000</v>
      </c>
      <c r="M13" s="17">
        <f t="shared" si="5"/>
        <v>71100</v>
      </c>
      <c r="N13" s="17">
        <f t="shared" si="5"/>
        <v>94320</v>
      </c>
      <c r="O13" s="17">
        <f t="shared" si="5"/>
        <v>85000</v>
      </c>
      <c r="Q13" s="2"/>
      <c r="R13" s="2"/>
      <c r="S13" s="2"/>
    </row>
    <row r="14" spans="1:19" ht="23.2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Q14" s="2"/>
      <c r="R14" s="2"/>
      <c r="S14" s="2"/>
    </row>
    <row r="15" spans="1:19" ht="18.75">
      <c r="D15" s="8" t="s">
        <v>0</v>
      </c>
      <c r="E15" s="9" t="s">
        <v>1</v>
      </c>
      <c r="F15" s="9" t="s">
        <v>2</v>
      </c>
      <c r="G15" s="9" t="s">
        <v>3</v>
      </c>
      <c r="H15" s="9" t="s">
        <v>4</v>
      </c>
      <c r="I15" s="9" t="s">
        <v>5</v>
      </c>
      <c r="J15" s="9" t="s">
        <v>6</v>
      </c>
      <c r="K15" s="9" t="s">
        <v>7</v>
      </c>
      <c r="L15" s="9" t="s">
        <v>8</v>
      </c>
      <c r="M15" s="9" t="s">
        <v>9</v>
      </c>
      <c r="N15" s="9" t="s">
        <v>10</v>
      </c>
      <c r="O15" s="9" t="s">
        <v>11</v>
      </c>
      <c r="Q15" s="10" t="s">
        <v>13</v>
      </c>
      <c r="R15" s="12" t="s">
        <v>14</v>
      </c>
      <c r="S15" s="11" t="s">
        <v>15</v>
      </c>
    </row>
    <row r="16" spans="1:19" ht="18.75">
      <c r="A16" s="39" t="s">
        <v>33</v>
      </c>
      <c r="B16" s="34" t="s">
        <v>28</v>
      </c>
      <c r="D16" s="33">
        <v>57000</v>
      </c>
      <c r="E16" s="33">
        <v>35900</v>
      </c>
      <c r="F16" s="33">
        <v>74000</v>
      </c>
      <c r="G16" s="33">
        <v>63000</v>
      </c>
      <c r="H16" s="33">
        <v>28000</v>
      </c>
      <c r="I16" s="33">
        <v>59000</v>
      </c>
      <c r="J16" s="33">
        <v>83000</v>
      </c>
      <c r="K16" s="33">
        <v>45000</v>
      </c>
      <c r="L16" s="33">
        <v>92000</v>
      </c>
      <c r="M16" s="33">
        <v>32400</v>
      </c>
      <c r="N16" s="33">
        <v>79800</v>
      </c>
      <c r="O16" s="33">
        <v>84500</v>
      </c>
      <c r="Q16" s="48">
        <f>SUM(D16:O16)</f>
        <v>733600</v>
      </c>
      <c r="R16" s="12">
        <f>AVERAGE(D16:O16)</f>
        <v>61133.333333333336</v>
      </c>
      <c r="S16" s="14">
        <f>MAX(D16:O16)</f>
        <v>92000</v>
      </c>
    </row>
    <row r="17" spans="1:19" ht="18.75">
      <c r="A17" s="40"/>
      <c r="B17" s="34" t="s">
        <v>25</v>
      </c>
      <c r="D17" s="33">
        <v>65600</v>
      </c>
      <c r="E17" s="33">
        <v>56200</v>
      </c>
      <c r="F17" s="33">
        <v>33000</v>
      </c>
      <c r="G17" s="33">
        <v>74000</v>
      </c>
      <c r="H17" s="33">
        <v>67000</v>
      </c>
      <c r="I17" s="33">
        <v>84000</v>
      </c>
      <c r="J17" s="33">
        <v>48000</v>
      </c>
      <c r="K17" s="33">
        <v>77000</v>
      </c>
      <c r="L17" s="33">
        <v>47000</v>
      </c>
      <c r="M17" s="33">
        <v>54000</v>
      </c>
      <c r="N17" s="33">
        <v>65000</v>
      </c>
      <c r="O17" s="33">
        <v>95000</v>
      </c>
      <c r="Q17" s="48">
        <f t="shared" ref="Q17:Q20" si="6">SUM(D17:O17)</f>
        <v>765800</v>
      </c>
      <c r="R17" s="12">
        <f>AVERAGE(D17:O17)</f>
        <v>63816.666666666664</v>
      </c>
      <c r="S17" s="14">
        <f>MAX(D17:O17)</f>
        <v>95000</v>
      </c>
    </row>
    <row r="18" spans="1:19" ht="18.75">
      <c r="A18" s="40"/>
      <c r="B18" s="34" t="s">
        <v>26</v>
      </c>
      <c r="D18" s="33">
        <v>77800</v>
      </c>
      <c r="E18" s="33">
        <v>65100</v>
      </c>
      <c r="F18" s="33">
        <v>93200</v>
      </c>
      <c r="G18" s="33">
        <v>73200</v>
      </c>
      <c r="H18" s="33">
        <v>21800</v>
      </c>
      <c r="I18" s="33">
        <v>11900</v>
      </c>
      <c r="J18" s="33">
        <v>32100</v>
      </c>
      <c r="K18" s="33">
        <v>56700</v>
      </c>
      <c r="L18" s="33">
        <v>85300</v>
      </c>
      <c r="M18" s="33">
        <v>98000</v>
      </c>
      <c r="N18" s="33">
        <v>72500</v>
      </c>
      <c r="O18" s="33">
        <v>64300</v>
      </c>
      <c r="Q18" s="48">
        <f t="shared" si="6"/>
        <v>751900</v>
      </c>
      <c r="R18" s="12">
        <f>AVERAGE(D18:O18)</f>
        <v>62658.333333333336</v>
      </c>
      <c r="S18" s="14">
        <f>MAX(D18:O18)</f>
        <v>98000</v>
      </c>
    </row>
    <row r="19" spans="1:19" ht="18.75">
      <c r="A19" s="40"/>
      <c r="B19" s="34" t="s">
        <v>27</v>
      </c>
      <c r="D19" s="33">
        <v>97800</v>
      </c>
      <c r="E19" s="33">
        <v>65400</v>
      </c>
      <c r="F19" s="33">
        <v>45400</v>
      </c>
      <c r="G19" s="33">
        <v>37670</v>
      </c>
      <c r="H19" s="33">
        <v>22870</v>
      </c>
      <c r="I19" s="33">
        <v>53440</v>
      </c>
      <c r="J19" s="33">
        <v>67560</v>
      </c>
      <c r="K19" s="33">
        <v>72320</v>
      </c>
      <c r="L19" s="33">
        <v>46780</v>
      </c>
      <c r="M19" s="33">
        <v>58300</v>
      </c>
      <c r="N19" s="33">
        <v>94320</v>
      </c>
      <c r="O19" s="33">
        <v>75420</v>
      </c>
      <c r="Q19" s="48">
        <f t="shared" si="6"/>
        <v>737280</v>
      </c>
      <c r="R19" s="12">
        <f>AVERAGE(D19:O19)</f>
        <v>61440</v>
      </c>
      <c r="S19" s="14">
        <f>MAX(D19:O19)</f>
        <v>97800</v>
      </c>
    </row>
    <row r="20" spans="1:19" ht="18.75">
      <c r="A20" s="40"/>
      <c r="B20" s="34" t="s">
        <v>29</v>
      </c>
      <c r="D20" s="33">
        <v>76450</v>
      </c>
      <c r="E20" s="33">
        <v>54000</v>
      </c>
      <c r="F20" s="33">
        <v>34530</v>
      </c>
      <c r="G20" s="33">
        <v>75300</v>
      </c>
      <c r="H20" s="33">
        <v>52200</v>
      </c>
      <c r="I20" s="33">
        <v>42300</v>
      </c>
      <c r="J20" s="33">
        <v>43700</v>
      </c>
      <c r="K20" s="33">
        <v>65000</v>
      </c>
      <c r="L20" s="33">
        <v>74000</v>
      </c>
      <c r="M20" s="33">
        <v>55000</v>
      </c>
      <c r="N20" s="33">
        <v>66000</v>
      </c>
      <c r="O20" s="33">
        <v>84400</v>
      </c>
      <c r="Q20" s="48">
        <f t="shared" si="6"/>
        <v>722880</v>
      </c>
      <c r="R20" s="12">
        <f>AVERAGE(D20:O20)</f>
        <v>60240</v>
      </c>
      <c r="S20" s="14">
        <f>MAX(D20:O20)</f>
        <v>84400</v>
      </c>
    </row>
    <row r="21" spans="1:19" ht="23.25">
      <c r="A21" s="36" t="s">
        <v>17</v>
      </c>
      <c r="B21" s="30" t="s">
        <v>13</v>
      </c>
      <c r="D21" s="4">
        <f>SUM(D16:D20)</f>
        <v>374650</v>
      </c>
      <c r="E21" s="4">
        <f t="shared" ref="E21:O21" si="7">SUM(E16:E20)</f>
        <v>276600</v>
      </c>
      <c r="F21" s="4">
        <f t="shared" si="7"/>
        <v>280130</v>
      </c>
      <c r="G21" s="4">
        <f t="shared" si="7"/>
        <v>323170</v>
      </c>
      <c r="H21" s="4">
        <f t="shared" si="7"/>
        <v>191870</v>
      </c>
      <c r="I21" s="4">
        <f t="shared" si="7"/>
        <v>250640</v>
      </c>
      <c r="J21" s="4">
        <f t="shared" si="7"/>
        <v>274360</v>
      </c>
      <c r="K21" s="4">
        <f t="shared" si="7"/>
        <v>316020</v>
      </c>
      <c r="L21" s="4">
        <f t="shared" si="7"/>
        <v>345080</v>
      </c>
      <c r="M21" s="4">
        <f t="shared" si="7"/>
        <v>297700</v>
      </c>
      <c r="N21" s="4">
        <f t="shared" si="7"/>
        <v>377620</v>
      </c>
      <c r="O21" s="4">
        <f t="shared" si="7"/>
        <v>403620</v>
      </c>
      <c r="Q21" s="2"/>
    </row>
    <row r="22" spans="1:19" ht="23.25">
      <c r="A22" s="37"/>
      <c r="B22" s="31" t="s">
        <v>14</v>
      </c>
      <c r="D22" s="16">
        <f>AVERAGE(D16:D20)</f>
        <v>74930</v>
      </c>
      <c r="E22" s="16">
        <f t="shared" ref="E22:O22" si="8">AVERAGE(E16:E20)</f>
        <v>55320</v>
      </c>
      <c r="F22" s="16">
        <f t="shared" si="8"/>
        <v>56026</v>
      </c>
      <c r="G22" s="16">
        <f t="shared" si="8"/>
        <v>64634</v>
      </c>
      <c r="H22" s="16">
        <f t="shared" si="8"/>
        <v>38374</v>
      </c>
      <c r="I22" s="16">
        <f t="shared" si="8"/>
        <v>50128</v>
      </c>
      <c r="J22" s="16">
        <f t="shared" si="8"/>
        <v>54872</v>
      </c>
      <c r="K22" s="16">
        <f t="shared" si="8"/>
        <v>63204</v>
      </c>
      <c r="L22" s="16">
        <f t="shared" si="8"/>
        <v>69016</v>
      </c>
      <c r="M22" s="16">
        <f t="shared" si="8"/>
        <v>59540</v>
      </c>
      <c r="N22" s="16">
        <f t="shared" si="8"/>
        <v>75524</v>
      </c>
      <c r="O22" s="16">
        <f t="shared" si="8"/>
        <v>80724</v>
      </c>
      <c r="Q22" s="2"/>
    </row>
    <row r="23" spans="1:19" ht="23.25">
      <c r="A23" s="38"/>
      <c r="B23" s="32" t="s">
        <v>15</v>
      </c>
      <c r="D23" s="17">
        <f>MAX(D16:D20)</f>
        <v>97800</v>
      </c>
      <c r="E23" s="17">
        <f t="shared" ref="E23:O23" si="9">MAX(E16:E20)</f>
        <v>65400</v>
      </c>
      <c r="F23" s="17">
        <f t="shared" si="9"/>
        <v>93200</v>
      </c>
      <c r="G23" s="17">
        <f t="shared" si="9"/>
        <v>75300</v>
      </c>
      <c r="H23" s="17">
        <f t="shared" si="9"/>
        <v>67000</v>
      </c>
      <c r="I23" s="17">
        <f t="shared" si="9"/>
        <v>84000</v>
      </c>
      <c r="J23" s="17">
        <f t="shared" si="9"/>
        <v>83000</v>
      </c>
      <c r="K23" s="17">
        <f t="shared" si="9"/>
        <v>77000</v>
      </c>
      <c r="L23" s="17">
        <f t="shared" si="9"/>
        <v>92000</v>
      </c>
      <c r="M23" s="17">
        <f t="shared" si="9"/>
        <v>98000</v>
      </c>
      <c r="N23" s="17">
        <f t="shared" si="9"/>
        <v>94320</v>
      </c>
      <c r="O23" s="17">
        <f t="shared" si="9"/>
        <v>95000</v>
      </c>
      <c r="Q23" s="2"/>
    </row>
    <row r="24" spans="1:19">
      <c r="C24" s="1"/>
    </row>
    <row r="25" spans="1:19">
      <c r="C25" s="1"/>
    </row>
    <row r="26" spans="1:19" ht="18.75">
      <c r="D26" s="8" t="s">
        <v>0</v>
      </c>
      <c r="E26" s="9" t="s">
        <v>1</v>
      </c>
      <c r="F26" s="9" t="s">
        <v>2</v>
      </c>
      <c r="G26" s="9" t="s">
        <v>3</v>
      </c>
      <c r="H26" s="9" t="s">
        <v>4</v>
      </c>
      <c r="I26" s="9" t="s">
        <v>5</v>
      </c>
      <c r="J26" s="9" t="s">
        <v>6</v>
      </c>
      <c r="K26" s="9" t="s">
        <v>7</v>
      </c>
      <c r="L26" s="9" t="s">
        <v>8</v>
      </c>
      <c r="M26" s="9" t="s">
        <v>9</v>
      </c>
      <c r="N26" s="9" t="s">
        <v>10</v>
      </c>
      <c r="O26" s="9" t="s">
        <v>11</v>
      </c>
      <c r="Q26" s="10" t="s">
        <v>13</v>
      </c>
      <c r="R26" s="12" t="s">
        <v>14</v>
      </c>
      <c r="S26" s="11" t="s">
        <v>15</v>
      </c>
    </row>
    <row r="27" spans="1:19" ht="23.25">
      <c r="A27" s="39" t="s">
        <v>34</v>
      </c>
      <c r="B27" s="34" t="s">
        <v>30</v>
      </c>
      <c r="D27" s="33">
        <v>54500</v>
      </c>
      <c r="E27" s="33">
        <v>32300</v>
      </c>
      <c r="F27" s="33">
        <v>77600</v>
      </c>
      <c r="G27" s="33">
        <v>45000</v>
      </c>
      <c r="H27" s="33">
        <v>86000</v>
      </c>
      <c r="I27" s="33">
        <v>98000</v>
      </c>
      <c r="J27" s="33">
        <v>23000</v>
      </c>
      <c r="K27" s="33">
        <v>55000</v>
      </c>
      <c r="L27" s="33">
        <v>82000</v>
      </c>
      <c r="M27" s="33">
        <v>69000</v>
      </c>
      <c r="N27" s="33">
        <v>88000</v>
      </c>
      <c r="O27" s="33">
        <v>45000</v>
      </c>
      <c r="Q27" s="5">
        <f>SUM(D27:O27)</f>
        <v>755400</v>
      </c>
      <c r="R27" s="12">
        <f>AVERAGE(D27:O27)</f>
        <v>62950</v>
      </c>
      <c r="S27" s="14">
        <f>MAX(D27:O27)</f>
        <v>98000</v>
      </c>
    </row>
    <row r="28" spans="1:19" ht="23.25">
      <c r="A28" s="40"/>
      <c r="B28" s="34" t="s">
        <v>31</v>
      </c>
      <c r="D28" s="33">
        <v>95000</v>
      </c>
      <c r="E28" s="33">
        <v>62000</v>
      </c>
      <c r="F28" s="33">
        <v>52000</v>
      </c>
      <c r="G28" s="33">
        <v>47000</v>
      </c>
      <c r="H28" s="33">
        <v>38000</v>
      </c>
      <c r="I28" s="33">
        <v>39000</v>
      </c>
      <c r="J28" s="33">
        <v>99000</v>
      </c>
      <c r="K28" s="33">
        <v>67000</v>
      </c>
      <c r="L28" s="33">
        <v>48000</v>
      </c>
      <c r="M28" s="33">
        <v>49000</v>
      </c>
      <c r="N28" s="33">
        <v>73000</v>
      </c>
      <c r="O28" s="33">
        <v>81000</v>
      </c>
      <c r="Q28" s="5">
        <f t="shared" ref="Q28:Q29" si="10">SUM(D28:O28)</f>
        <v>750000</v>
      </c>
      <c r="R28" s="12">
        <f t="shared" ref="R28:R29" si="11">AVERAGE(D28:O28)</f>
        <v>62500</v>
      </c>
      <c r="S28" s="14">
        <f t="shared" ref="S28:S29" si="12">MAX(D28:O28)</f>
        <v>99000</v>
      </c>
    </row>
    <row r="29" spans="1:19" ht="23.25">
      <c r="A29" s="40"/>
      <c r="B29" s="34" t="s">
        <v>32</v>
      </c>
      <c r="D29" s="33">
        <v>88800</v>
      </c>
      <c r="E29" s="33">
        <v>95210</v>
      </c>
      <c r="F29" s="33">
        <v>43200</v>
      </c>
      <c r="G29" s="33">
        <v>53200</v>
      </c>
      <c r="H29" s="33">
        <v>71800</v>
      </c>
      <c r="I29" s="33">
        <v>57900</v>
      </c>
      <c r="J29" s="33">
        <v>19400</v>
      </c>
      <c r="K29" s="33">
        <v>29100</v>
      </c>
      <c r="L29" s="33">
        <v>55700</v>
      </c>
      <c r="M29" s="33">
        <v>61100</v>
      </c>
      <c r="N29" s="33">
        <v>82500</v>
      </c>
      <c r="O29" s="33">
        <v>69300</v>
      </c>
      <c r="Q29" s="5">
        <f t="shared" si="10"/>
        <v>727210</v>
      </c>
      <c r="R29" s="12">
        <f t="shared" si="11"/>
        <v>60600.833333333336</v>
      </c>
      <c r="S29" s="14">
        <f t="shared" si="12"/>
        <v>95210</v>
      </c>
    </row>
    <row r="30" spans="1:19" ht="23.25">
      <c r="A30" s="36" t="s">
        <v>17</v>
      </c>
      <c r="B30" s="30" t="s">
        <v>13</v>
      </c>
      <c r="D30" s="30">
        <f>SUM(D27:D29)</f>
        <v>238300</v>
      </c>
      <c r="E30" s="30">
        <f t="shared" ref="E30:O30" si="13">SUM(E27:E29)</f>
        <v>189510</v>
      </c>
      <c r="F30" s="30">
        <f t="shared" si="13"/>
        <v>172800</v>
      </c>
      <c r="G30" s="30">
        <f t="shared" si="13"/>
        <v>145200</v>
      </c>
      <c r="H30" s="30">
        <f t="shared" si="13"/>
        <v>195800</v>
      </c>
      <c r="I30" s="30">
        <f t="shared" si="13"/>
        <v>194900</v>
      </c>
      <c r="J30" s="30">
        <f t="shared" si="13"/>
        <v>141400</v>
      </c>
      <c r="K30" s="30">
        <f t="shared" si="13"/>
        <v>151100</v>
      </c>
      <c r="L30" s="30">
        <f t="shared" si="13"/>
        <v>185700</v>
      </c>
      <c r="M30" s="30">
        <f t="shared" si="13"/>
        <v>179100</v>
      </c>
      <c r="N30" s="30">
        <f t="shared" si="13"/>
        <v>243500</v>
      </c>
      <c r="O30" s="30">
        <f t="shared" si="13"/>
        <v>195300</v>
      </c>
      <c r="Q30" s="2"/>
    </row>
    <row r="31" spans="1:19" ht="23.25">
      <c r="A31" s="37"/>
      <c r="B31" s="31" t="s">
        <v>14</v>
      </c>
      <c r="D31" s="35">
        <f>AVERAGE(D27:D29)</f>
        <v>79433.333333333328</v>
      </c>
      <c r="E31" s="35">
        <f t="shared" ref="E31:O31" si="14">AVERAGE(E27:E29)</f>
        <v>63170</v>
      </c>
      <c r="F31" s="35">
        <f t="shared" si="14"/>
        <v>57600</v>
      </c>
      <c r="G31" s="35">
        <f t="shared" si="14"/>
        <v>48400</v>
      </c>
      <c r="H31" s="35">
        <f t="shared" si="14"/>
        <v>65266.666666666664</v>
      </c>
      <c r="I31" s="35">
        <f t="shared" si="14"/>
        <v>64966.666666666664</v>
      </c>
      <c r="J31" s="35">
        <f t="shared" si="14"/>
        <v>47133.333333333336</v>
      </c>
      <c r="K31" s="35">
        <f t="shared" si="14"/>
        <v>50366.666666666664</v>
      </c>
      <c r="L31" s="35">
        <f t="shared" si="14"/>
        <v>61900</v>
      </c>
      <c r="M31" s="35">
        <f t="shared" si="14"/>
        <v>59700</v>
      </c>
      <c r="N31" s="35">
        <f t="shared" si="14"/>
        <v>81166.666666666672</v>
      </c>
      <c r="O31" s="35">
        <f t="shared" si="14"/>
        <v>65100</v>
      </c>
      <c r="Q31" s="2"/>
    </row>
    <row r="32" spans="1:19" ht="23.25">
      <c r="A32" s="38"/>
      <c r="B32" s="32" t="s">
        <v>15</v>
      </c>
      <c r="D32" s="32">
        <f>MAX(D27:D29)</f>
        <v>95000</v>
      </c>
      <c r="E32" s="32">
        <f t="shared" ref="E32:O32" si="15">MAX(E27:E29)</f>
        <v>95210</v>
      </c>
      <c r="F32" s="32">
        <f t="shared" si="15"/>
        <v>77600</v>
      </c>
      <c r="G32" s="32">
        <f t="shared" si="15"/>
        <v>53200</v>
      </c>
      <c r="H32" s="32">
        <f t="shared" si="15"/>
        <v>86000</v>
      </c>
      <c r="I32" s="32">
        <f t="shared" si="15"/>
        <v>98000</v>
      </c>
      <c r="J32" s="32">
        <f t="shared" si="15"/>
        <v>99000</v>
      </c>
      <c r="K32" s="32">
        <f t="shared" si="15"/>
        <v>67000</v>
      </c>
      <c r="L32" s="32">
        <f t="shared" si="15"/>
        <v>82000</v>
      </c>
      <c r="M32" s="32">
        <f t="shared" si="15"/>
        <v>69000</v>
      </c>
      <c r="N32" s="32">
        <f t="shared" si="15"/>
        <v>88000</v>
      </c>
      <c r="O32" s="32">
        <f t="shared" si="15"/>
        <v>81000</v>
      </c>
      <c r="Q32" s="2"/>
    </row>
  </sheetData>
  <mergeCells count="9">
    <mergeCell ref="A21:A23"/>
    <mergeCell ref="A30:A32"/>
    <mergeCell ref="A16:A20"/>
    <mergeCell ref="A27:A29"/>
    <mergeCell ref="D2:O2"/>
    <mergeCell ref="D4:S4"/>
    <mergeCell ref="Q2:S2"/>
    <mergeCell ref="A11:A13"/>
    <mergeCell ref="A5:A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</dc:creator>
  <cp:lastModifiedBy>AIK</cp:lastModifiedBy>
  <dcterms:created xsi:type="dcterms:W3CDTF">2019-01-16T07:49:33Z</dcterms:created>
  <dcterms:modified xsi:type="dcterms:W3CDTF">2019-01-17T11:29:50Z</dcterms:modified>
</cp:coreProperties>
</file>