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/>
  <mc:AlternateContent xmlns:mc="http://schemas.openxmlformats.org/markup-compatibility/2006">
    <mc:Choice Requires="x15">
      <x15ac:absPath xmlns:x15ac="http://schemas.microsoft.com/office/spreadsheetml/2010/11/ac" url="/Users/areejalhothali/Desktop/CPCS203_spring/"/>
    </mc:Choice>
  </mc:AlternateContent>
  <xr:revisionPtr revIDLastSave="0" documentId="13_ncr:1_{A0E00CB9-360D-CF40-B531-B2A1E7E521D1}" xr6:coauthVersionLast="34" xr6:coauthVersionMax="34" xr10:uidLastSave="{00000000-0000-0000-0000-000000000000}"/>
  <bookViews>
    <workbookView xWindow="0" yWindow="460" windowWidth="28800" windowHeight="14480" xr2:uid="{00000000-000D-0000-FFFF-FFFF00000000}"/>
  </bookViews>
  <sheets>
    <sheet name="P4-Mark Distribution" sheetId="1" r:id="rId1"/>
    <sheet name="Genreal features evaluation" sheetId="2" r:id="rId2"/>
  </sheets>
  <calcPr calcId="179021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55" i="1" l="1"/>
  <c r="C61" i="1" l="1"/>
  <c r="C34" i="1" l="1"/>
  <c r="C48" i="1" l="1"/>
  <c r="C42" i="1"/>
  <c r="C69" i="1" l="1"/>
  <c r="C55" i="1"/>
  <c r="C22" i="1" l="1"/>
  <c r="C38" i="1" l="1"/>
  <c r="C14" i="1"/>
  <c r="C18" i="1"/>
  <c r="C26" i="1"/>
  <c r="C65" i="1"/>
  <c r="C30" i="1"/>
  <c r="C78" i="1"/>
  <c r="C70" i="1" l="1"/>
  <c r="B73" i="1" s="1"/>
  <c r="B78" i="1" s="1"/>
</calcChain>
</file>

<file path=xl/sharedStrings.xml><?xml version="1.0" encoding="utf-8"?>
<sst xmlns="http://schemas.openxmlformats.org/spreadsheetml/2006/main" count="147" uniqueCount="118">
  <si>
    <t>Task</t>
  </si>
  <si>
    <t>Procedure</t>
  </si>
  <si>
    <t>Total</t>
  </si>
  <si>
    <t xml:space="preserve">Unsatisfactory </t>
  </si>
  <si>
    <t>Good</t>
  </si>
  <si>
    <t>Excellent</t>
  </si>
  <si>
    <t>(0. 5)</t>
  </si>
  <si>
    <t>Delivery</t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</si>
  <si>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Completed less than 70% of the requirements.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</si>
  <si>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Not delivered on time or not in correct format (disk, email, etc.)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</si>
  <si>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Completed between 70-90% of the requirements.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</si>
  <si>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Delivered on time, and in correct format (disk, email, etc.)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</si>
  <si>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Completed between 90-100% of the requirements.</t>
    </r>
  </si>
  <si>
    <t>Coding Standards</t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</si>
  <si>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No name, date, or assignment title included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</si>
  <si>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Poor use of white space (indentation, blank lines).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</si>
  <si>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Includes name, date, and assignment title.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</si>
  <si>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Good use of white space.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</si>
  <si>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 xml:space="preserve">Includes name, date, and assignment title. 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</si>
  <si>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Excellent use of white space.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</si>
  <si>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Disorganized and messy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</si>
  <si>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Poor use of variables (many global variables, ambiguous naming).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</si>
  <si>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Organized work.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</si>
  <si>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Good  use of variables (few global variables, unambiguous naming)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</si>
  <si>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Creatively organized work.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</si>
  <si>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Excellent use of variables (no global variables, unambiguous naming).</t>
    </r>
  </si>
  <si>
    <t>Documentation</t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</si>
  <si>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No documentation included.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</si>
  <si>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 xml:space="preserve">Basic documentation has been completed including descriptions of all variables. 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</si>
  <si>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 xml:space="preserve">purpose is noted for each function 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</si>
  <si>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 xml:space="preserve">Clearly and effectively documented including descriptions of all variables. 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</si>
  <si>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Specific purpose is noted for each function, control structure, input requirements, and output results.</t>
    </r>
  </si>
  <si>
    <t>Runtime</t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</si>
  <si>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Does not execute due to errors.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</si>
  <si>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User prompts are misleading or non-existent.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</si>
  <si>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 xml:space="preserve">Executes without errors. 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</si>
  <si>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User prompts are understandable, minimum use of symbols or spacing in output.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</si>
  <si>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Executes without errors excellent user prompts, good use of symbols, spacing in output.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</si>
  <si>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Thorough and organized testing has been completed and output from test cases is included.</t>
    </r>
  </si>
  <si>
    <t>Assessment tool</t>
  </si>
  <si>
    <t>Total Mark</t>
  </si>
  <si>
    <t>The Coding Details</t>
  </si>
  <si>
    <t>Efficiency</t>
  </si>
  <si>
    <t>The project’s mark out of :</t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</si>
  <si>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A difficult and inefficient solution.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</si>
  <si>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A logical solution that is easy to follow but it is not the most efficient.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</si>
  <si>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Solution is efficient, easy to understand, and maintain.</t>
    </r>
  </si>
  <si>
    <t>King Abdulaziz University</t>
  </si>
  <si>
    <t>Faculty of Computing and Information Systems</t>
  </si>
  <si>
    <t>Course Code: CPCS203       Course Name: Programming II</t>
  </si>
  <si>
    <t>Name</t>
  </si>
  <si>
    <t>ID</t>
  </si>
  <si>
    <t>Define data members , constructor , accessors and mutators</t>
  </si>
  <si>
    <t>Define data member , constructor , accessor , mutator and  toString() methods</t>
  </si>
  <si>
    <t>Documentation/Comments</t>
  </si>
  <si>
    <t>Riders’ mark</t>
  </si>
  <si>
    <t>Student's mark</t>
  </si>
  <si>
    <t xml:space="preserve">Mark </t>
  </si>
  <si>
    <t>Create the Customer class</t>
  </si>
  <si>
    <t>Implement toString() method to return the Customer details.</t>
  </si>
  <si>
    <t>The creation of class Customer with its appropriate data members and functionalities</t>
  </si>
  <si>
    <t>CLO11</t>
  </si>
  <si>
    <t>The creation of super class with its appropriate data members and functionalities</t>
  </si>
  <si>
    <t>Implement toString() method to return complete details.</t>
  </si>
  <si>
    <r>
      <t>Spring 2019 - 2</t>
    </r>
    <r>
      <rPr>
        <b/>
        <vertAlign val="superscript"/>
        <sz val="12"/>
        <color rgb="FF52C277"/>
        <rFont val="Arial"/>
        <family val="2"/>
      </rPr>
      <t>nd</t>
    </r>
    <r>
      <rPr>
        <b/>
        <sz val="12"/>
        <color indexed="57"/>
        <rFont val="Arial"/>
        <family val="2"/>
      </rPr>
      <t xml:space="preserve"> Term 2019</t>
    </r>
  </si>
  <si>
    <t xml:space="preserve">Create the Event abstract class </t>
  </si>
  <si>
    <t>The creation of Movie subclasses  with its appropriate data members and functionalities</t>
  </si>
  <si>
    <t>Define data member, constructor, accessor , mutator, and  toString() methods</t>
  </si>
  <si>
    <t>Create the Movie class.</t>
  </si>
  <si>
    <t>Create the Festival class</t>
  </si>
  <si>
    <t>Implement toString() method to return complete Festival details.</t>
  </si>
  <si>
    <t>The creation of Festival with its appropriate data members and functionalities</t>
  </si>
  <si>
    <t>Define data members , constructor , accessors, and mutators</t>
  </si>
  <si>
    <t>The creation of Concert with its appropriate data members and functionalities</t>
  </si>
  <si>
    <t>Create the Concert class</t>
  </si>
  <si>
    <t>The creation class Actor with its appropriate data members and functionalities</t>
  </si>
  <si>
    <t>Create the Actor class</t>
  </si>
  <si>
    <r>
      <t xml:space="preserve">The creation class </t>
    </r>
    <r>
      <rPr>
        <b/>
        <i/>
        <u/>
        <sz val="12"/>
        <color theme="1"/>
        <rFont val="Times New Roman"/>
        <family val="1"/>
      </rPr>
      <t>Booking</t>
    </r>
    <r>
      <rPr>
        <b/>
        <i/>
        <sz val="12"/>
        <color theme="1"/>
        <rFont val="Times New Roman"/>
        <family val="1"/>
      </rPr>
      <t xml:space="preserve"> with its appropriate data members and functionalities</t>
    </r>
  </si>
  <si>
    <t>Implement toString() method to return the booking details.</t>
  </si>
  <si>
    <t xml:space="preserve">Create ArrayLists of type Event to store the current events  </t>
  </si>
  <si>
    <t>2. Buying Ticket</t>
  </si>
  <si>
    <t xml:space="preserve">3. Print an Invoice </t>
  </si>
  <si>
    <t>Generate a Booking ID</t>
  </si>
  <si>
    <t>Override compareTo to sort movies according to their rating</t>
  </si>
  <si>
    <t>Override compareTo to sort Festival according to their starting date</t>
  </si>
  <si>
    <t>Implement an interface Comparable accurately</t>
  </si>
  <si>
    <t>Implement toString() method to return complete concert details.</t>
  </si>
  <si>
    <t>Define the  data member, constructor, accessor, mutator  methods</t>
  </si>
  <si>
    <t>I/O Files</t>
  </si>
  <si>
    <t>Read all the command and their arguments from the input file</t>
  </si>
  <si>
    <t xml:space="preserve">Create a file object of the given file and make sure the file exist </t>
  </si>
  <si>
    <t xml:space="preserve">Write all the output text to the output file </t>
  </si>
  <si>
    <t>Print the festivals information according to the giving output</t>
  </si>
  <si>
    <t>Print the movies information according to the giving output</t>
  </si>
  <si>
    <t>CLO1,2</t>
  </si>
  <si>
    <t>5.PrintSortFestival</t>
  </si>
  <si>
    <t xml:space="preserve">4. PrintSortMovies </t>
  </si>
  <si>
    <t xml:space="preserve">Reduce the number of available tickets </t>
  </si>
  <si>
    <t>Compute Customers Age, and apply the discount</t>
  </si>
  <si>
    <t>Compute the final price,  and the original of each items</t>
  </si>
  <si>
    <t>Use toString() method in Movie class to return the Actor details.</t>
  </si>
  <si>
    <t>Sort the array using sort method</t>
  </si>
  <si>
    <t>Sort the array using  Sort method</t>
  </si>
  <si>
    <t>Compute the total final price, and the saving amount</t>
  </si>
  <si>
    <t>CLO11 (56%)</t>
  </si>
  <si>
    <t>Create an object of Booking of the customer and events.</t>
  </si>
  <si>
    <t xml:space="preserve">1. Store The current Event  and customer  </t>
  </si>
  <si>
    <t>Implement  AddMovie commands, create an object of Movie, and add record in the ArrayList</t>
  </si>
  <si>
    <t>Implement AddFestival command, create an object of Festival, and add record in the ArrayList</t>
  </si>
  <si>
    <t>Define data members, aggregation relationship, constructor,  accessor, and mutator.</t>
  </si>
  <si>
    <t>Define data members that apply the aggregation relationship (event and customer)</t>
  </si>
  <si>
    <t>Implement AddConcert command, create an object of Concert, and add record in the ArrayList</t>
  </si>
  <si>
    <t>Implement AddCustomer command, generate a customer ID, and add record in the customer ArrayList</t>
  </si>
  <si>
    <t>Check the requested date and show an error message if the event is not available in the requested date</t>
  </si>
  <si>
    <t xml:space="preserve">Search for the customer and show an error message if not available </t>
  </si>
  <si>
    <t>Print the booking ID, customer ID , and title</t>
  </si>
  <si>
    <t xml:space="preserve">Search for the requested Event if its available in the system and show an error message if its not available  </t>
  </si>
  <si>
    <t>Show the size of the shoppingcart and print a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</si>
</sst>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charset val="178"/>
      <scheme val="minor"/>
    </font>
    <font>
      <sz val="7"/>
      <color indexed="8"/>
      <name val="Times New Roman"/>
      <family val="1"/>
    </font>
    <font>
      <sz val="11"/>
      <color indexed="8"/>
      <name val="Times New Roman"/>
      <family val="1"/>
    </font>
    <font>
      <b/>
      <sz val="12"/>
      <color indexed="57"/>
      <name val="Arial"/>
      <family val="2"/>
    </font>
    <font>
      <b/>
      <sz val="14"/>
      <color theme="1"/>
      <name val="Times New Roman"/>
      <family val="1"/>
    </font>
    <font>
      <sz val="11"/>
      <color rgb="FF000000"/>
      <name val="Symbol"/>
      <family val="1"/>
      <charset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52C277"/>
      <name val="Arial"/>
      <family val="2"/>
    </font>
    <font>
      <b/>
      <sz val="14"/>
      <color theme="1"/>
      <name val="Calibri"/>
      <family val="2"/>
      <scheme val="minor"/>
    </font>
    <font>
      <b/>
      <vertAlign val="superscript"/>
      <sz val="12"/>
      <color rgb="FF52C277"/>
      <name val="Arial"/>
      <family val="2"/>
    </font>
    <font>
      <b/>
      <i/>
      <u/>
      <sz val="12"/>
      <color theme="1"/>
      <name val="Times New Roman"/>
      <family val="1"/>
    </font>
    <font>
      <sz val="8"/>
      <name val="Calibri"/>
      <family val="2"/>
      <charset val="178"/>
      <scheme val="minor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5" fillId="0" borderId="3" xfId="0" applyFont="1" applyBorder="1" applyAlignment="1">
      <alignment horizontal="left" vertical="top" wrapText="1" indent="1"/>
    </xf>
    <xf numFmtId="0" fontId="5" fillId="0" borderId="2" xfId="0" applyFont="1" applyBorder="1" applyAlignment="1">
      <alignment horizontal="left" vertical="top" wrapText="1" indent="1"/>
    </xf>
    <xf numFmtId="0" fontId="6" fillId="0" borderId="6" xfId="0" applyFont="1" applyBorder="1" applyAlignment="1">
      <alignment vertical="top" wrapText="1"/>
    </xf>
    <xf numFmtId="0" fontId="6" fillId="3" borderId="6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textRotation="90" wrapText="1"/>
    </xf>
    <xf numFmtId="0" fontId="5" fillId="0" borderId="5" xfId="0" applyFont="1" applyBorder="1" applyAlignment="1">
      <alignment horizontal="left" vertical="top" wrapText="1" indent="1"/>
    </xf>
    <xf numFmtId="0" fontId="6" fillId="0" borderId="8" xfId="0" applyFont="1" applyBorder="1" applyAlignment="1">
      <alignment vertical="top" wrapText="1"/>
    </xf>
    <xf numFmtId="0" fontId="0" fillId="4" borderId="7" xfId="0" applyFill="1" applyBorder="1"/>
    <xf numFmtId="0" fontId="4" fillId="2" borderId="5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7" xfId="0" applyFont="1" applyBorder="1"/>
    <xf numFmtId="0" fontId="6" fillId="0" borderId="2" xfId="0" applyFont="1" applyBorder="1" applyAlignment="1">
      <alignment horizontal="center" vertical="top" wrapText="1"/>
    </xf>
    <xf numFmtId="0" fontId="0" fillId="4" borderId="10" xfId="0" applyFill="1" applyBorder="1"/>
    <xf numFmtId="0" fontId="10" fillId="4" borderId="7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vertical="top" wrapText="1"/>
    </xf>
    <xf numFmtId="0" fontId="6" fillId="0" borderId="15" xfId="0" applyFont="1" applyBorder="1" applyAlignment="1">
      <alignment horizontal="center" vertical="center" wrapText="1"/>
    </xf>
    <xf numFmtId="0" fontId="0" fillId="5" borderId="0" xfId="0" applyFill="1" applyBorder="1"/>
    <xf numFmtId="0" fontId="6" fillId="4" borderId="7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vertical="center" wrapText="1"/>
    </xf>
    <xf numFmtId="0" fontId="14" fillId="0" borderId="8" xfId="0" applyFont="1" applyFill="1" applyBorder="1" applyAlignment="1">
      <alignment vertical="top" wrapText="1"/>
    </xf>
    <xf numFmtId="0" fontId="14" fillId="0" borderId="11" xfId="0" applyFont="1" applyFill="1" applyBorder="1" applyAlignment="1">
      <alignment vertical="top" wrapText="1"/>
    </xf>
    <xf numFmtId="0" fontId="14" fillId="0" borderId="12" xfId="0" applyFont="1" applyFill="1" applyBorder="1" applyAlignment="1">
      <alignment vertical="top" wrapText="1"/>
    </xf>
    <xf numFmtId="0" fontId="6" fillId="0" borderId="8" xfId="0" applyFont="1" applyFill="1" applyBorder="1" applyAlignment="1">
      <alignment vertical="top" wrapText="1"/>
    </xf>
    <xf numFmtId="0" fontId="0" fillId="0" borderId="0" xfId="0" applyFill="1"/>
    <xf numFmtId="0" fontId="4" fillId="2" borderId="4" xfId="0" applyFont="1" applyFill="1" applyBorder="1" applyAlignment="1">
      <alignment horizontal="center" vertical="top" wrapText="1"/>
    </xf>
    <xf numFmtId="0" fontId="4" fillId="4" borderId="7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vertical="top" wrapText="1"/>
    </xf>
    <xf numFmtId="0" fontId="6" fillId="0" borderId="10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0" xfId="0" applyFill="1" applyBorder="1"/>
    <xf numFmtId="0" fontId="10" fillId="4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8" fillId="0" borderId="15" xfId="0" applyFont="1" applyFill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5" borderId="10" xfId="0" applyFont="1" applyFill="1" applyBorder="1" applyAlignment="1">
      <alignment horizontal="left" vertical="center" wrapText="1"/>
    </xf>
    <xf numFmtId="0" fontId="8" fillId="5" borderId="9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left" vertical="top" wrapText="1" indent="1"/>
    </xf>
    <xf numFmtId="0" fontId="5" fillId="0" borderId="6" xfId="0" applyFont="1" applyBorder="1" applyAlignment="1">
      <alignment horizontal="left" vertical="top" wrapText="1" indent="1"/>
    </xf>
    <xf numFmtId="0" fontId="7" fillId="2" borderId="16" xfId="0" applyFont="1" applyFill="1" applyBorder="1" applyAlignment="1">
      <alignment horizontal="center" textRotation="90"/>
    </xf>
    <xf numFmtId="0" fontId="7" fillId="2" borderId="6" xfId="0" applyFont="1" applyFill="1" applyBorder="1" applyAlignment="1">
      <alignment horizontal="center" textRotation="90"/>
    </xf>
    <xf numFmtId="0" fontId="4" fillId="2" borderId="16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7" fillId="2" borderId="16" xfId="0" applyFont="1" applyFill="1" applyBorder="1" applyAlignment="1">
      <alignment horizontal="center" textRotation="90" wrapText="1"/>
    </xf>
    <xf numFmtId="0" fontId="7" fillId="2" borderId="6" xfId="0" applyFont="1" applyFill="1" applyBorder="1" applyAlignment="1">
      <alignment horizontal="center" textRotation="90" wrapText="1"/>
    </xf>
    <xf numFmtId="0" fontId="7" fillId="2" borderId="17" xfId="0" applyFont="1" applyFill="1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142875</xdr:rowOff>
    </xdr:from>
    <xdr:to>
      <xdr:col>0</xdr:col>
      <xdr:colOff>914400</xdr:colOff>
      <xdr:row>5</xdr:row>
      <xdr:rowOff>152400</xdr:rowOff>
    </xdr:to>
    <xdr:pic>
      <xdr:nvPicPr>
        <xdr:cNvPr id="1027" name="Picture 1" descr="C:\Users\StopUsingMyComputer\Downloads\kau.jp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142875"/>
          <a:ext cx="7334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78"/>
  <sheetViews>
    <sheetView tabSelected="1" topLeftCell="A69" zoomScale="149" zoomScaleNormal="112" zoomScalePageLayoutView="112" workbookViewId="0">
      <selection activeCell="F55" sqref="F55"/>
    </sheetView>
  </sheetViews>
  <sheetFormatPr baseColWidth="10" defaultColWidth="8.83203125" defaultRowHeight="15"/>
  <cols>
    <col min="1" max="1" width="30.83203125" customWidth="1"/>
    <col min="2" max="2" width="67" bestFit="1" customWidth="1"/>
    <col min="3" max="3" width="11.1640625" style="20" bestFit="1" customWidth="1"/>
    <col min="4" max="4" width="14.1640625" customWidth="1"/>
    <col min="5" max="5" width="13.5" bestFit="1" customWidth="1"/>
  </cols>
  <sheetData>
    <row r="2" spans="1:7" ht="16">
      <c r="B2" s="13" t="s">
        <v>47</v>
      </c>
    </row>
    <row r="3" spans="1:7" ht="16">
      <c r="B3" s="13" t="s">
        <v>48</v>
      </c>
    </row>
    <row r="4" spans="1:7" ht="18">
      <c r="B4" s="13" t="s">
        <v>64</v>
      </c>
    </row>
    <row r="5" spans="1:7" ht="16">
      <c r="B5" s="14" t="s">
        <v>49</v>
      </c>
      <c r="G5" s="14"/>
    </row>
    <row r="7" spans="1:7" ht="19">
      <c r="A7" s="21" t="s">
        <v>50</v>
      </c>
      <c r="B7" s="15"/>
      <c r="C7" s="21" t="s">
        <v>51</v>
      </c>
      <c r="D7" s="15"/>
    </row>
    <row r="8" spans="1:7" ht="16" thickBot="1"/>
    <row r="9" spans="1:7" ht="0.75" customHeight="1" thickBot="1"/>
    <row r="10" spans="1:7" ht="38.25" customHeight="1" thickBot="1">
      <c r="A10" s="12" t="s">
        <v>0</v>
      </c>
      <c r="B10" s="12" t="s">
        <v>1</v>
      </c>
      <c r="C10" s="12" t="s">
        <v>57</v>
      </c>
      <c r="D10" s="12" t="s">
        <v>56</v>
      </c>
    </row>
    <row r="11" spans="1:7" ht="16" customHeight="1">
      <c r="A11" s="51" t="s">
        <v>62</v>
      </c>
      <c r="B11" s="10" t="s">
        <v>65</v>
      </c>
      <c r="C11" s="23">
        <v>1</v>
      </c>
      <c r="D11" s="23"/>
    </row>
    <row r="12" spans="1:7" ht="16" customHeight="1">
      <c r="A12" s="52"/>
      <c r="B12" s="34" t="s">
        <v>67</v>
      </c>
      <c r="C12" s="23">
        <v>2</v>
      </c>
      <c r="D12" s="23"/>
    </row>
    <row r="13" spans="1:7" ht="16">
      <c r="A13" s="53"/>
      <c r="B13" s="34" t="s">
        <v>85</v>
      </c>
      <c r="C13" s="23">
        <v>1</v>
      </c>
      <c r="D13" s="23"/>
    </row>
    <row r="14" spans="1:7" ht="19">
      <c r="A14" s="17"/>
      <c r="B14" s="18" t="s">
        <v>2</v>
      </c>
      <c r="C14" s="24">
        <f>SUM(C11:C13)</f>
        <v>4</v>
      </c>
      <c r="D14" s="24" t="s">
        <v>61</v>
      </c>
    </row>
    <row r="15" spans="1:7" ht="15.75" customHeight="1">
      <c r="A15" s="57" t="s">
        <v>66</v>
      </c>
      <c r="B15" s="10" t="s">
        <v>68</v>
      </c>
      <c r="C15" s="23">
        <v>1</v>
      </c>
      <c r="D15" s="23"/>
    </row>
    <row r="16" spans="1:7" ht="32">
      <c r="A16" s="58"/>
      <c r="B16" s="10" t="s">
        <v>109</v>
      </c>
      <c r="C16" s="23">
        <v>2.5</v>
      </c>
      <c r="D16" s="23"/>
    </row>
    <row r="17" spans="1:4" ht="16">
      <c r="A17" s="59"/>
      <c r="B17" s="35" t="s">
        <v>63</v>
      </c>
      <c r="C17" s="23">
        <v>0.5</v>
      </c>
      <c r="D17" s="23"/>
    </row>
    <row r="18" spans="1:4" ht="19">
      <c r="A18" s="19"/>
      <c r="B18" s="18" t="s">
        <v>2</v>
      </c>
      <c r="C18" s="24">
        <f>SUM(C15:C17)</f>
        <v>4</v>
      </c>
      <c r="D18" s="24" t="s">
        <v>61</v>
      </c>
    </row>
    <row r="19" spans="1:4" ht="15.75" customHeight="1">
      <c r="A19" s="60" t="s">
        <v>71</v>
      </c>
      <c r="B19" s="10" t="s">
        <v>69</v>
      </c>
      <c r="C19" s="23">
        <v>1</v>
      </c>
      <c r="D19" s="23"/>
    </row>
    <row r="20" spans="1:4" ht="15.75" customHeight="1">
      <c r="A20" s="61"/>
      <c r="B20" s="10" t="s">
        <v>72</v>
      </c>
      <c r="C20" s="23">
        <v>2</v>
      </c>
      <c r="D20" s="23"/>
    </row>
    <row r="21" spans="1:4" ht="16">
      <c r="A21" s="62"/>
      <c r="B21" s="34" t="s">
        <v>70</v>
      </c>
      <c r="C21" s="25">
        <v>0.5</v>
      </c>
      <c r="D21" s="25"/>
    </row>
    <row r="22" spans="1:4" ht="19">
      <c r="A22" s="19"/>
      <c r="B22" s="18" t="s">
        <v>2</v>
      </c>
      <c r="C22" s="24">
        <f>SUM(C19:C21)</f>
        <v>3.5</v>
      </c>
      <c r="D22" s="24" t="s">
        <v>61</v>
      </c>
    </row>
    <row r="23" spans="1:4" ht="15.75" customHeight="1">
      <c r="A23" s="60" t="s">
        <v>73</v>
      </c>
      <c r="B23" s="10" t="s">
        <v>74</v>
      </c>
      <c r="C23" s="23">
        <v>1</v>
      </c>
      <c r="D23" s="23"/>
    </row>
    <row r="24" spans="1:4" ht="15.75" customHeight="1">
      <c r="A24" s="61"/>
      <c r="B24" s="10" t="s">
        <v>72</v>
      </c>
      <c r="C24" s="23">
        <v>2</v>
      </c>
      <c r="D24" s="23"/>
    </row>
    <row r="25" spans="1:4" ht="16">
      <c r="A25" s="62"/>
      <c r="B25" s="34" t="s">
        <v>86</v>
      </c>
      <c r="C25" s="25">
        <v>0.5</v>
      </c>
      <c r="D25" s="25"/>
    </row>
    <row r="26" spans="1:4" ht="19">
      <c r="A26" s="19"/>
      <c r="B26" s="18" t="s">
        <v>2</v>
      </c>
      <c r="C26" s="24">
        <f>SUM(C23:C25)</f>
        <v>3.5</v>
      </c>
      <c r="D26" s="24" t="s">
        <v>61</v>
      </c>
    </row>
    <row r="27" spans="1:4" ht="15.75" customHeight="1">
      <c r="A27" s="54" t="s">
        <v>60</v>
      </c>
      <c r="B27" s="10" t="s">
        <v>58</v>
      </c>
      <c r="C27" s="23">
        <v>1</v>
      </c>
      <c r="D27" s="23"/>
    </row>
    <row r="28" spans="1:4" ht="16">
      <c r="A28" s="55"/>
      <c r="B28" s="10" t="s">
        <v>52</v>
      </c>
      <c r="C28" s="23">
        <v>2</v>
      </c>
      <c r="D28" s="23"/>
    </row>
    <row r="29" spans="1:4" ht="16">
      <c r="A29" s="55"/>
      <c r="B29" s="36" t="s">
        <v>59</v>
      </c>
      <c r="C29" s="25">
        <v>1</v>
      </c>
      <c r="D29" s="25"/>
    </row>
    <row r="30" spans="1:4" s="30" customFormat="1" ht="19">
      <c r="A30" s="19"/>
      <c r="B30" s="18" t="s">
        <v>2</v>
      </c>
      <c r="C30" s="24">
        <f>SUM(C27:C29)</f>
        <v>4</v>
      </c>
      <c r="D30" s="24" t="s">
        <v>61</v>
      </c>
    </row>
    <row r="31" spans="1:4" ht="16">
      <c r="A31" s="54" t="s">
        <v>75</v>
      </c>
      <c r="B31" s="28" t="s">
        <v>76</v>
      </c>
      <c r="C31" s="29">
        <v>1.5</v>
      </c>
      <c r="D31" s="29"/>
    </row>
    <row r="32" spans="1:4" ht="16">
      <c r="A32" s="55"/>
      <c r="B32" s="34" t="s">
        <v>53</v>
      </c>
      <c r="C32" s="23">
        <v>2</v>
      </c>
      <c r="D32" s="23"/>
    </row>
    <row r="33" spans="1:4" ht="16">
      <c r="A33" s="56"/>
      <c r="B33" s="36" t="s">
        <v>100</v>
      </c>
      <c r="C33" s="25">
        <v>0.5</v>
      </c>
      <c r="D33" s="23"/>
    </row>
    <row r="34" spans="1:4" s="38" customFormat="1" ht="19">
      <c r="A34" s="19"/>
      <c r="B34" s="18" t="s">
        <v>2</v>
      </c>
      <c r="C34" s="24">
        <f>SUM(C31:C33)</f>
        <v>4</v>
      </c>
      <c r="D34" s="24" t="s">
        <v>61</v>
      </c>
    </row>
    <row r="35" spans="1:4" ht="31" customHeight="1">
      <c r="A35" s="48" t="s">
        <v>77</v>
      </c>
      <c r="B35" s="10" t="s">
        <v>110</v>
      </c>
      <c r="C35" s="23">
        <v>1</v>
      </c>
      <c r="D35" s="23"/>
    </row>
    <row r="36" spans="1:4" ht="16">
      <c r="A36" s="49"/>
      <c r="B36" s="34" t="s">
        <v>87</v>
      </c>
      <c r="C36" s="23">
        <v>2</v>
      </c>
      <c r="D36" s="23"/>
    </row>
    <row r="37" spans="1:4" ht="16">
      <c r="A37" s="50"/>
      <c r="B37" s="36" t="s">
        <v>78</v>
      </c>
      <c r="C37" s="26">
        <v>1</v>
      </c>
      <c r="D37" s="23"/>
    </row>
    <row r="38" spans="1:4" ht="19">
      <c r="A38" s="17"/>
      <c r="B38" s="18" t="s">
        <v>2</v>
      </c>
      <c r="C38" s="24">
        <f>SUM(C35:C37)</f>
        <v>4</v>
      </c>
      <c r="D38" s="24" t="s">
        <v>61</v>
      </c>
    </row>
    <row r="39" spans="1:4" ht="17" customHeight="1">
      <c r="A39" s="63" t="s">
        <v>88</v>
      </c>
      <c r="B39" s="37" t="s">
        <v>90</v>
      </c>
      <c r="C39" s="23">
        <v>1</v>
      </c>
      <c r="D39" s="23"/>
    </row>
    <row r="40" spans="1:4" ht="20" customHeight="1">
      <c r="A40" s="64"/>
      <c r="B40" s="37" t="s">
        <v>89</v>
      </c>
      <c r="C40" s="23">
        <v>2</v>
      </c>
      <c r="D40" s="23"/>
    </row>
    <row r="41" spans="1:4" ht="20" customHeight="1">
      <c r="A41" s="64"/>
      <c r="B41" s="41" t="s">
        <v>91</v>
      </c>
      <c r="C41" s="42">
        <v>2</v>
      </c>
      <c r="D41" s="42"/>
    </row>
    <row r="42" spans="1:4" s="44" customFormat="1" ht="20" customHeight="1">
      <c r="A42" s="11"/>
      <c r="B42" s="18" t="s">
        <v>2</v>
      </c>
      <c r="C42" s="24">
        <f>SUM(C39:C41)</f>
        <v>5</v>
      </c>
      <c r="D42" s="45" t="s">
        <v>94</v>
      </c>
    </row>
    <row r="43" spans="1:4" ht="16">
      <c r="A43" s="49" t="s">
        <v>106</v>
      </c>
      <c r="B43" s="28" t="s">
        <v>79</v>
      </c>
      <c r="C43" s="32">
        <v>2</v>
      </c>
      <c r="D43" s="43"/>
    </row>
    <row r="44" spans="1:4" ht="32">
      <c r="A44" s="49"/>
      <c r="B44" s="10" t="s">
        <v>107</v>
      </c>
      <c r="C44" s="27">
        <v>2</v>
      </c>
      <c r="D44" s="27"/>
    </row>
    <row r="45" spans="1:4" ht="32">
      <c r="A45" s="49"/>
      <c r="B45" s="10" t="s">
        <v>108</v>
      </c>
      <c r="C45" s="27">
        <v>2</v>
      </c>
      <c r="D45" s="27"/>
    </row>
    <row r="46" spans="1:4" ht="32">
      <c r="A46" s="49"/>
      <c r="B46" s="10" t="s">
        <v>111</v>
      </c>
      <c r="C46" s="27">
        <v>2</v>
      </c>
      <c r="D46" s="27"/>
    </row>
    <row r="47" spans="1:4" ht="32">
      <c r="A47" s="49"/>
      <c r="B47" s="10" t="s">
        <v>112</v>
      </c>
      <c r="C47" s="27">
        <v>3</v>
      </c>
      <c r="D47" s="27"/>
    </row>
    <row r="48" spans="1:4" ht="19">
      <c r="A48" s="11"/>
      <c r="B48" s="18" t="s">
        <v>2</v>
      </c>
      <c r="C48" s="24">
        <f>SUM(C43:C47)</f>
        <v>11</v>
      </c>
      <c r="D48" s="24" t="s">
        <v>61</v>
      </c>
    </row>
    <row r="49" spans="1:6" ht="32">
      <c r="A49" s="49" t="s">
        <v>80</v>
      </c>
      <c r="B49" s="10" t="s">
        <v>116</v>
      </c>
      <c r="C49" s="27">
        <v>4</v>
      </c>
      <c r="D49" s="27"/>
    </row>
    <row r="50" spans="1:6" ht="32">
      <c r="A50" s="49"/>
      <c r="B50" s="10" t="s">
        <v>113</v>
      </c>
      <c r="C50" s="27">
        <v>5</v>
      </c>
      <c r="D50" s="27"/>
    </row>
    <row r="51" spans="1:6" ht="16">
      <c r="A51" s="49"/>
      <c r="B51" s="10" t="s">
        <v>117</v>
      </c>
      <c r="C51" s="27">
        <v>2</v>
      </c>
      <c r="D51" s="27"/>
    </row>
    <row r="52" spans="1:6" ht="16">
      <c r="A52" s="49"/>
      <c r="B52" s="10" t="s">
        <v>114</v>
      </c>
      <c r="C52" s="27">
        <v>3</v>
      </c>
      <c r="D52" s="27"/>
    </row>
    <row r="53" spans="1:6" ht="16">
      <c r="A53" s="49"/>
      <c r="B53" s="37" t="s">
        <v>105</v>
      </c>
      <c r="C53" s="27">
        <v>3</v>
      </c>
      <c r="D53" s="27"/>
    </row>
    <row r="54" spans="1:6" ht="16">
      <c r="A54" s="49"/>
      <c r="B54" s="37" t="s">
        <v>97</v>
      </c>
      <c r="C54" s="26">
        <v>2</v>
      </c>
      <c r="D54" s="27"/>
    </row>
    <row r="55" spans="1:6" ht="19">
      <c r="A55" s="18"/>
      <c r="B55" s="18" t="s">
        <v>2</v>
      </c>
      <c r="C55" s="24">
        <f>SUM(C49:C54)</f>
        <v>19</v>
      </c>
      <c r="D55" s="24" t="s">
        <v>61</v>
      </c>
      <c r="E55" t="s">
        <v>104</v>
      </c>
      <c r="F55">
        <f>C14+C18+C22+C26+C61+C48+C55</f>
        <v>56</v>
      </c>
    </row>
    <row r="56" spans="1:6" ht="16">
      <c r="A56" s="48" t="s">
        <v>81</v>
      </c>
      <c r="B56" s="10" t="s">
        <v>82</v>
      </c>
      <c r="C56" s="27">
        <v>2</v>
      </c>
      <c r="D56" s="27"/>
    </row>
    <row r="57" spans="1:6" ht="16">
      <c r="A57" s="49"/>
      <c r="B57" s="34" t="s">
        <v>115</v>
      </c>
      <c r="C57" s="26">
        <v>1</v>
      </c>
      <c r="D57" s="27"/>
    </row>
    <row r="58" spans="1:6" ht="16">
      <c r="A58" s="49"/>
      <c r="B58" s="34" t="s">
        <v>98</v>
      </c>
      <c r="C58" s="26">
        <v>4</v>
      </c>
      <c r="D58" s="27"/>
    </row>
    <row r="59" spans="1:6" ht="16">
      <c r="A59" s="49"/>
      <c r="B59" s="34" t="s">
        <v>99</v>
      </c>
      <c r="C59" s="26">
        <v>2</v>
      </c>
      <c r="D59" s="27"/>
    </row>
    <row r="60" spans="1:6" ht="16">
      <c r="A60" s="49"/>
      <c r="B60" s="34" t="s">
        <v>103</v>
      </c>
      <c r="C60" s="26">
        <v>2</v>
      </c>
      <c r="D60" s="27"/>
    </row>
    <row r="61" spans="1:6" ht="19">
      <c r="A61" s="11"/>
      <c r="B61" s="18" t="s">
        <v>2</v>
      </c>
      <c r="C61" s="24">
        <f>SUM(C56:C60)</f>
        <v>11</v>
      </c>
      <c r="D61" s="24" t="s">
        <v>61</v>
      </c>
    </row>
    <row r="62" spans="1:6" ht="16">
      <c r="A62" s="49" t="s">
        <v>96</v>
      </c>
      <c r="B62" s="10" t="s">
        <v>83</v>
      </c>
      <c r="C62" s="26">
        <v>4</v>
      </c>
      <c r="D62" s="27"/>
    </row>
    <row r="63" spans="1:6" ht="16">
      <c r="A63" s="49"/>
      <c r="B63" s="10" t="s">
        <v>101</v>
      </c>
      <c r="C63" s="27">
        <v>3</v>
      </c>
      <c r="D63" s="27"/>
    </row>
    <row r="64" spans="1:6" ht="16">
      <c r="A64" s="49"/>
      <c r="B64" s="37" t="s">
        <v>93</v>
      </c>
      <c r="C64" s="26">
        <v>2</v>
      </c>
      <c r="D64" s="27"/>
    </row>
    <row r="65" spans="1:4" ht="19">
      <c r="A65" s="33"/>
      <c r="B65" s="18" t="s">
        <v>2</v>
      </c>
      <c r="C65" s="24">
        <f>SUM(C62:C64)</f>
        <v>9</v>
      </c>
      <c r="D65" s="24" t="s">
        <v>61</v>
      </c>
    </row>
    <row r="66" spans="1:4" s="38" customFormat="1" ht="16">
      <c r="A66" s="46" t="s">
        <v>95</v>
      </c>
      <c r="B66" s="10" t="s">
        <v>84</v>
      </c>
      <c r="C66" s="26">
        <v>3</v>
      </c>
      <c r="D66" s="27"/>
    </row>
    <row r="67" spans="1:4" ht="16">
      <c r="A67" s="46"/>
      <c r="B67" s="10" t="s">
        <v>102</v>
      </c>
      <c r="C67" s="27">
        <v>2</v>
      </c>
      <c r="D67" s="27"/>
    </row>
    <row r="68" spans="1:4" ht="16">
      <c r="A68" s="46"/>
      <c r="B68" s="37" t="s">
        <v>92</v>
      </c>
      <c r="C68" s="26">
        <v>2</v>
      </c>
      <c r="D68" s="27"/>
    </row>
    <row r="69" spans="1:4" ht="19">
      <c r="A69" s="47"/>
      <c r="B69" s="18" t="s">
        <v>2</v>
      </c>
      <c r="C69" s="24">
        <f>SUM(C66:C68)</f>
        <v>7</v>
      </c>
      <c r="D69" s="24" t="s">
        <v>61</v>
      </c>
    </row>
    <row r="70" spans="1:4" ht="19">
      <c r="A70" s="40" t="s">
        <v>2</v>
      </c>
      <c r="B70" s="18"/>
      <c r="C70" s="24">
        <f>SUM(C69,C65,C61,C55,C48,C38,C34,C30,C26,C22,C18,C14,C42)</f>
        <v>89</v>
      </c>
      <c r="D70" s="31"/>
    </row>
    <row r="71" spans="1:4" ht="16" thickBot="1"/>
    <row r="72" spans="1:4" ht="37" thickBot="1">
      <c r="A72" s="39" t="s">
        <v>39</v>
      </c>
      <c r="B72" s="12" t="s">
        <v>40</v>
      </c>
      <c r="C72" s="22" t="s">
        <v>55</v>
      </c>
    </row>
    <row r="73" spans="1:4" ht="17" thickBot="1">
      <c r="A73" s="5" t="s">
        <v>41</v>
      </c>
      <c r="B73" s="16">
        <f>C70</f>
        <v>89</v>
      </c>
      <c r="C73" s="16"/>
    </row>
    <row r="74" spans="1:4" ht="17" thickBot="1">
      <c r="A74" s="5" t="s">
        <v>13</v>
      </c>
      <c r="B74" s="16">
        <v>3</v>
      </c>
      <c r="C74" s="16"/>
    </row>
    <row r="75" spans="1:4" ht="17" thickBot="1">
      <c r="A75" s="5" t="s">
        <v>54</v>
      </c>
      <c r="B75" s="16">
        <v>2</v>
      </c>
      <c r="C75" s="16"/>
    </row>
    <row r="76" spans="1:4" ht="17" thickBot="1">
      <c r="A76" s="5" t="s">
        <v>32</v>
      </c>
      <c r="B76" s="16">
        <v>4</v>
      </c>
      <c r="C76" s="16"/>
    </row>
    <row r="77" spans="1:4" ht="17" thickBot="1">
      <c r="A77" s="5" t="s">
        <v>42</v>
      </c>
      <c r="B77" s="16">
        <v>2</v>
      </c>
      <c r="C77" s="16"/>
    </row>
    <row r="78" spans="1:4" ht="19" thickBot="1">
      <c r="A78" s="6" t="s">
        <v>43</v>
      </c>
      <c r="B78" s="7">
        <f>SUM(B73:B77)</f>
        <v>100</v>
      </c>
      <c r="C78" s="7">
        <f>SUM(C73:C77)</f>
        <v>0</v>
      </c>
    </row>
  </sheetData>
  <mergeCells count="13">
    <mergeCell ref="A66:A69"/>
    <mergeCell ref="A35:A37"/>
    <mergeCell ref="A11:A13"/>
    <mergeCell ref="A31:A33"/>
    <mergeCell ref="A62:A64"/>
    <mergeCell ref="A15:A17"/>
    <mergeCell ref="A23:A25"/>
    <mergeCell ref="A27:A29"/>
    <mergeCell ref="A43:A47"/>
    <mergeCell ref="A19:A21"/>
    <mergeCell ref="A49:A54"/>
    <mergeCell ref="A56:A60"/>
    <mergeCell ref="A39:A41"/>
  </mergeCells>
  <phoneticPr fontId="13" type="noConversion"/>
  <pageMargins left="0.75000000000000011" right="0.75000000000000011" top="1" bottom="1" header="0.30000000000000004" footer="0.30000000000000004"/>
  <pageSetup paperSize="9" scale="68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3"/>
  <sheetViews>
    <sheetView workbookViewId="0">
      <selection activeCell="B9" sqref="B9:B10"/>
    </sheetView>
  </sheetViews>
  <sheetFormatPr baseColWidth="10" defaultColWidth="8.83203125" defaultRowHeight="15"/>
  <cols>
    <col min="2" max="4" width="30.83203125" customWidth="1"/>
  </cols>
  <sheetData>
    <row r="1" spans="1:4" ht="18">
      <c r="A1" s="69"/>
      <c r="B1" s="1" t="s">
        <v>3</v>
      </c>
      <c r="C1" s="1" t="s">
        <v>4</v>
      </c>
      <c r="D1" s="1" t="s">
        <v>5</v>
      </c>
    </row>
    <row r="2" spans="1:4" ht="19" thickBot="1">
      <c r="A2" s="70"/>
      <c r="B2" s="2">
        <v>0</v>
      </c>
      <c r="C2" s="2">
        <v>-0.25</v>
      </c>
      <c r="D2" s="2" t="s">
        <v>6</v>
      </c>
    </row>
    <row r="3" spans="1:4" ht="30" customHeight="1">
      <c r="A3" s="71" t="s">
        <v>7</v>
      </c>
      <c r="B3" s="3" t="s">
        <v>8</v>
      </c>
      <c r="C3" s="3" t="s">
        <v>10</v>
      </c>
      <c r="D3" s="3" t="s">
        <v>12</v>
      </c>
    </row>
    <row r="4" spans="1:4" ht="30.75" customHeight="1" thickBot="1">
      <c r="A4" s="72"/>
      <c r="B4" s="4" t="s">
        <v>9</v>
      </c>
      <c r="C4" s="4" t="s">
        <v>11</v>
      </c>
      <c r="D4" s="4" t="s">
        <v>11</v>
      </c>
    </row>
    <row r="5" spans="1:4" ht="15" customHeight="1">
      <c r="A5" s="71" t="s">
        <v>13</v>
      </c>
      <c r="B5" s="3" t="s">
        <v>14</v>
      </c>
      <c r="C5" s="3" t="s">
        <v>16</v>
      </c>
      <c r="D5" s="3" t="s">
        <v>18</v>
      </c>
    </row>
    <row r="6" spans="1:4" ht="30.75" customHeight="1">
      <c r="A6" s="73"/>
      <c r="B6" s="3" t="s">
        <v>15</v>
      </c>
      <c r="C6" s="3" t="s">
        <v>17</v>
      </c>
      <c r="D6" s="3" t="s">
        <v>19</v>
      </c>
    </row>
    <row r="7" spans="1:4">
      <c r="A7" s="73"/>
      <c r="B7" s="3" t="s">
        <v>20</v>
      </c>
      <c r="C7" s="3" t="s">
        <v>22</v>
      </c>
      <c r="D7" s="3" t="s">
        <v>24</v>
      </c>
    </row>
    <row r="8" spans="1:4" ht="43" thickBot="1">
      <c r="A8" s="72"/>
      <c r="B8" s="4" t="s">
        <v>21</v>
      </c>
      <c r="C8" s="4" t="s">
        <v>23</v>
      </c>
      <c r="D8" s="4" t="s">
        <v>25</v>
      </c>
    </row>
    <row r="9" spans="1:4" ht="42">
      <c r="A9" s="71" t="s">
        <v>26</v>
      </c>
      <c r="B9" s="65" t="s">
        <v>27</v>
      </c>
      <c r="C9" s="3" t="s">
        <v>28</v>
      </c>
      <c r="D9" s="3" t="s">
        <v>30</v>
      </c>
    </row>
    <row r="10" spans="1:4" ht="57" thickBot="1">
      <c r="A10" s="72"/>
      <c r="B10" s="66"/>
      <c r="C10" s="4" t="s">
        <v>29</v>
      </c>
      <c r="D10" s="4" t="s">
        <v>31</v>
      </c>
    </row>
    <row r="11" spans="1:4" ht="42" customHeight="1">
      <c r="A11" s="67" t="s">
        <v>32</v>
      </c>
      <c r="B11" s="3" t="s">
        <v>33</v>
      </c>
      <c r="C11" s="3" t="s">
        <v>35</v>
      </c>
      <c r="D11" s="3" t="s">
        <v>37</v>
      </c>
    </row>
    <row r="12" spans="1:4" ht="43" thickBot="1">
      <c r="A12" s="68"/>
      <c r="B12" s="4" t="s">
        <v>34</v>
      </c>
      <c r="C12" s="4" t="s">
        <v>36</v>
      </c>
      <c r="D12" s="4" t="s">
        <v>38</v>
      </c>
    </row>
    <row r="13" spans="1:4" ht="65.25" customHeight="1" thickBot="1">
      <c r="A13" s="8" t="s">
        <v>42</v>
      </c>
      <c r="B13" s="9" t="s">
        <v>44</v>
      </c>
      <c r="C13" s="9" t="s">
        <v>45</v>
      </c>
      <c r="D13" s="9" t="s">
        <v>46</v>
      </c>
    </row>
  </sheetData>
  <mergeCells count="6">
    <mergeCell ref="B9:B10"/>
    <mergeCell ref="A11:A12"/>
    <mergeCell ref="A1:A2"/>
    <mergeCell ref="A3:A4"/>
    <mergeCell ref="A5:A8"/>
    <mergeCell ref="A9:A10"/>
  </mergeCells>
  <phoneticPr fontId="13" type="noConversion"/>
  <pageMargins left="0.75000000000000011" right="0.75000000000000011" top="1" bottom="1" header="0.30000000000000004" footer="0.30000000000000004"/>
  <pageSetup paperSize="9" scale="7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P4-Mark Distribution</vt:lpstr>
      <vt:lpstr>Genreal features evaluation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AREEJ MAATOG SALEEM ALHOTHALI</cp:lastModifiedBy>
  <cp:lastPrinted>2017-11-26T04:45:34Z</cp:lastPrinted>
  <dcterms:created xsi:type="dcterms:W3CDTF">2015-02-24T09:50:57Z</dcterms:created>
  <dcterms:modified xsi:type="dcterms:W3CDTF">2019-03-16T06:01:57Z</dcterms:modified>
  <cp:category/>
</cp:coreProperties>
</file>