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D_Drive_Data\Spring-2019\203\Assignment\P5\Old Version\P5Updated\"/>
    </mc:Choice>
  </mc:AlternateContent>
  <bookViews>
    <workbookView xWindow="0" yWindow="0" windowWidth="11490" windowHeight="4635"/>
  </bookViews>
  <sheets>
    <sheet name="Mark Distribution" sheetId="1" r:id="rId1"/>
    <sheet name="Genreal features evaluation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23" i="1"/>
  <c r="C36" i="1"/>
  <c r="C18" i="1"/>
  <c r="C27" i="1"/>
  <c r="B42" i="1"/>
  <c r="B47" i="1"/>
  <c r="B48" i="1"/>
  <c r="D27" i="1"/>
  <c r="C31" i="1"/>
  <c r="D31" i="1"/>
  <c r="D23" i="1"/>
  <c r="D35" i="1"/>
</calcChain>
</file>

<file path=xl/sharedStrings.xml><?xml version="1.0" encoding="utf-8"?>
<sst xmlns="http://schemas.openxmlformats.org/spreadsheetml/2006/main" count="89" uniqueCount="77">
  <si>
    <t>Task</t>
  </si>
  <si>
    <t>Procedure</t>
  </si>
  <si>
    <t>Mark</t>
  </si>
  <si>
    <t>Total</t>
  </si>
  <si>
    <t xml:space="preserve">Unsatisfactory </t>
  </si>
  <si>
    <t>Good</t>
  </si>
  <si>
    <t>Excellent</t>
  </si>
  <si>
    <t>(0. 5)</t>
  </si>
  <si>
    <t>Delivery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</si>
  <si>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less than 70%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</si>
  <si>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Not delivered on time or not in correct format (disk, email, etc.)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</si>
  <si>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between 70-90%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</si>
  <si>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Delivered on time, and in correct format (disk, email, etc.)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</si>
  <si>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between 90-100% of the requirements.</t>
    </r>
  </si>
  <si>
    <t>Coding Standards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</si>
  <si>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 name, date, or assignment title included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</si>
  <si>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Poor use of white space (indentation, blank lines).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</si>
  <si>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Includes name, date, and assignment title.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</si>
  <si>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Good use of white space.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</si>
  <si>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Includes name, date, and assignment title.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</si>
  <si>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Excellent use of white space.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</si>
  <si>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Disorganized and messy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</si>
  <si>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Poor use of variables (many global variables, ambiguous naming).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</si>
  <si>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Organized work.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</si>
  <si>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Good  use of variables (few global variables, unambiguous naming)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</si>
  <si>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Creatively organized work.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</si>
  <si>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Excellent use of variables (no global variables, unambiguous naming).</t>
    </r>
  </si>
  <si>
    <t>Documentation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</si>
  <si>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 documentation included.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</si>
  <si>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Basic documentation has been completed including descriptions of all variables.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</si>
  <si>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purpose is noted for each function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</si>
  <si>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Clearly and effectively documented including descriptions of all variables.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</si>
  <si>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Specific purpose is noted for each function, control structure, input requirements, and output results.</t>
    </r>
  </si>
  <si>
    <t>Runtime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</si>
  <si>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Does not execute due to errors.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</si>
  <si>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User prompts are misleading or non-existent.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</si>
  <si>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Executes without errors.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</si>
  <si>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User prompts are understandable, minimum use of symbols or spacing in output.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</si>
  <si>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Executes without errors excellent user prompts, good use of symbols, spacing in output.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</si>
  <si>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Thorough and organized testing has been completed and output from test cases is included.</t>
    </r>
  </si>
  <si>
    <t>Assessment tool</t>
  </si>
  <si>
    <t>Total Mark</t>
  </si>
  <si>
    <t>Students’ mark</t>
  </si>
  <si>
    <t>The Coding Details</t>
  </si>
  <si>
    <t>Efficiency</t>
  </si>
  <si>
    <t>The project’s mark out of :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</si>
  <si>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A difficult and inefficient solution.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</si>
  <si>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A logical solution that is easy to follow but it is not the most efficient.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</si>
  <si>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Solution is efficient, easy to understand, and maintain.</t>
    </r>
  </si>
  <si>
    <t>King Abdulaziz University</t>
  </si>
  <si>
    <t>Faculty of Computing and Information Systems</t>
  </si>
  <si>
    <t>Course Code: CPCS203       Course Name: Programming II</t>
  </si>
  <si>
    <t>Name</t>
  </si>
  <si>
    <t>ID</t>
  </si>
  <si>
    <t>The creation of the files</t>
  </si>
  <si>
    <t>Total All</t>
  </si>
  <si>
    <t>Applying Exception Handling.</t>
  </si>
  <si>
    <t>Implementing various functionality of the system</t>
  </si>
  <si>
    <t>Implementing MaterialNotFoundException class</t>
  </si>
  <si>
    <t>addStaff, addStudent and checkItemStauts methods throw an exception of type MaterialNotFoundException</t>
  </si>
  <si>
    <t>print the exception message to the file (output.txt)</t>
  </si>
  <si>
    <t xml:space="preserve">GUI </t>
  </si>
  <si>
    <t>implemen event listener for search button</t>
  </si>
  <si>
    <t>implement Add_borrower_Student method/procedure</t>
  </si>
  <si>
    <t>implmenet Add_Borrower_Staff method/procedure</t>
  </si>
  <si>
    <t>implement checkStatus method/procedure</t>
  </si>
  <si>
    <t>implement try-catch block of type MaterialNotFoundException in main method</t>
  </si>
  <si>
    <t xml:space="preserve">invoke superclass constructor and pass a string message </t>
  </si>
  <si>
    <t>creation of the custom exception class that extends superclass Exception</t>
  </si>
  <si>
    <t>Spring 2019 -</t>
  </si>
  <si>
    <t xml:space="preserve">Create Payable interface </t>
  </si>
  <si>
    <t>Creation and implementation of Payable interface</t>
  </si>
  <si>
    <t>Overriding getFees() in Student and Staff classes</t>
  </si>
  <si>
    <t>implemen event listener for clear</t>
  </si>
  <si>
    <t>implemen event listener for  exit</t>
  </si>
  <si>
    <t>Follow the printing Structure  , Save data to output.txt</t>
  </si>
  <si>
    <t>Implementing Payable interface in Borrower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</si>
</sst>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52C277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4" fillId="2" borderId="1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textRotation="90" wrapText="1"/>
    </xf>
    <xf numFmtId="0" fontId="5" fillId="0" borderId="4" xfId="0" applyFont="1" applyBorder="1" applyAlignment="1">
      <alignment horizontal="left" vertical="top" wrapText="1" indent="1"/>
    </xf>
    <xf numFmtId="0" fontId="0" fillId="0" borderId="9" xfId="0" applyBorder="1"/>
    <xf numFmtId="0" fontId="2" fillId="4" borderId="9" xfId="0" applyFont="1" applyFill="1" applyBorder="1" applyAlignment="1">
      <alignment vertical="top" wrapText="1"/>
    </xf>
    <xf numFmtId="0" fontId="0" fillId="4" borderId="9" xfId="0" applyFill="1" applyBorder="1"/>
    <xf numFmtId="0" fontId="4" fillId="2" borderId="4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9" xfId="0" applyFont="1" applyBorder="1" applyAlignment="1">
      <alignment horizontal="right"/>
    </xf>
    <xf numFmtId="0" fontId="9" fillId="0" borderId="9" xfId="0" applyFont="1" applyBorder="1"/>
    <xf numFmtId="0" fontId="1" fillId="4" borderId="9" xfId="0" applyFont="1" applyFill="1" applyBorder="1"/>
    <xf numFmtId="0" fontId="1" fillId="4" borderId="11" xfId="0" applyFont="1" applyFill="1" applyBorder="1"/>
    <xf numFmtId="0" fontId="2" fillId="4" borderId="1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9" fillId="4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9" fillId="4" borderId="17" xfId="0" applyNumberFormat="1" applyFont="1" applyFill="1" applyBorder="1" applyAlignment="1">
      <alignment horizontal="center" vertical="center"/>
    </xf>
    <xf numFmtId="2" fontId="9" fillId="4" borderId="15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vertical="top" wrapText="1"/>
    </xf>
    <xf numFmtId="2" fontId="2" fillId="0" borderId="18" xfId="0" applyNumberFormat="1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4" fillId="3" borderId="18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center" vertical="center" wrapText="1"/>
    </xf>
    <xf numFmtId="0" fontId="0" fillId="0" borderId="11" xfId="0" applyBorder="1" applyAlignment="1"/>
    <xf numFmtId="0" fontId="0" fillId="0" borderId="14" xfId="0" applyBorder="1" applyAlignment="1"/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3" fillId="2" borderId="2" xfId="0" applyFont="1" applyFill="1" applyBorder="1" applyAlignment="1">
      <alignment horizontal="center" textRotation="90" wrapText="1"/>
    </xf>
    <xf numFmtId="0" fontId="3" fillId="2" borderId="3" xfId="0" applyFont="1" applyFill="1" applyBorder="1" applyAlignment="1">
      <alignment horizontal="center" textRotation="90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textRotation="90" wrapText="1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3" xfId="0" applyFont="1" applyBorder="1" applyAlignment="1">
      <alignment vertical="top" wrapText="1"/>
    </xf>
    <xf numFmtId="0" fontId="10" fillId="5" borderId="10" xfId="0" applyFont="1" applyFill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0</xdr:col>
      <xdr:colOff>1038225</xdr:colOff>
      <xdr:row>5</xdr:row>
      <xdr:rowOff>152400</xdr:rowOff>
    </xdr:to>
    <xdr:pic>
      <xdr:nvPicPr>
        <xdr:cNvPr id="2" name="Picture 1" descr="C:\Users\StopUsingMyComputer\Downloads\kau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838200" cy="1028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5"/>
  <sheetViews>
    <sheetView tabSelected="1" topLeftCell="A20" zoomScale="70" zoomScaleNormal="70" zoomScalePageLayoutView="89" workbookViewId="0">
      <selection activeCell="E27" sqref="E27"/>
    </sheetView>
  </sheetViews>
  <sheetFormatPr defaultColWidth="8.85546875" defaultRowHeight="15"/>
  <cols>
    <col min="1" max="1" width="64.42578125" bestFit="1" customWidth="1"/>
    <col min="2" max="2" width="90" bestFit="1" customWidth="1"/>
    <col min="3" max="3" width="9.140625" style="21" bestFit="1" customWidth="1"/>
    <col min="4" max="4" width="14" style="10" customWidth="1"/>
    <col min="5" max="5" width="93.5703125" customWidth="1"/>
  </cols>
  <sheetData>
    <row r="2" spans="1:6" ht="15.75">
      <c r="B2" s="14" t="s">
        <v>49</v>
      </c>
    </row>
    <row r="3" spans="1:6" ht="15.75">
      <c r="B3" s="14" t="s">
        <v>50</v>
      </c>
    </row>
    <row r="4" spans="1:6" ht="15.75">
      <c r="B4" s="14" t="s">
        <v>69</v>
      </c>
    </row>
    <row r="5" spans="1:6" ht="15.75">
      <c r="B5" s="15" t="s">
        <v>51</v>
      </c>
      <c r="F5" s="15"/>
    </row>
    <row r="7" spans="1:6" ht="18.75">
      <c r="A7" s="16" t="s">
        <v>52</v>
      </c>
      <c r="B7" s="17"/>
      <c r="C7" s="22" t="s">
        <v>53</v>
      </c>
      <c r="D7" s="17"/>
    </row>
    <row r="8" spans="1:6" ht="15.75" thickBot="1"/>
    <row r="9" spans="1:6" ht="0.75" customHeight="1" thickBot="1"/>
    <row r="10" spans="1:6" ht="38.25" customHeight="1" thickBot="1">
      <c r="A10" s="13" t="s">
        <v>0</v>
      </c>
      <c r="B10" s="13" t="s">
        <v>1</v>
      </c>
      <c r="C10" s="23" t="s">
        <v>2</v>
      </c>
      <c r="D10" s="28" t="s">
        <v>42</v>
      </c>
    </row>
    <row r="11" spans="1:6" ht="38.25" customHeight="1">
      <c r="A11" s="61" t="s">
        <v>54</v>
      </c>
      <c r="B11" s="29"/>
      <c r="C11" s="31"/>
      <c r="D11" s="31"/>
    </row>
    <row r="12" spans="1:6" ht="18.75" customHeight="1">
      <c r="A12" s="62"/>
      <c r="B12" s="55" t="s">
        <v>75</v>
      </c>
      <c r="C12" s="56">
        <v>1.5</v>
      </c>
    </row>
    <row r="13" spans="1:6" ht="18.75" customHeight="1">
      <c r="A13" s="63"/>
      <c r="B13" s="41" t="s">
        <v>3</v>
      </c>
      <c r="C13" s="25">
        <v>1.5</v>
      </c>
      <c r="D13" s="25"/>
    </row>
    <row r="14" spans="1:6" ht="19.5">
      <c r="A14" s="60"/>
      <c r="B14" s="60"/>
      <c r="C14" s="60"/>
      <c r="D14" s="60"/>
    </row>
    <row r="15" spans="1:6" ht="19.5">
      <c r="A15" s="61" t="s">
        <v>71</v>
      </c>
      <c r="B15" s="55" t="s">
        <v>70</v>
      </c>
      <c r="C15" s="56">
        <v>0.5</v>
      </c>
      <c r="D15" s="60"/>
    </row>
    <row r="16" spans="1:6" ht="19.5">
      <c r="A16" s="62"/>
      <c r="B16" s="55" t="s">
        <v>76</v>
      </c>
      <c r="C16" s="56">
        <v>0.5</v>
      </c>
      <c r="D16" s="60"/>
    </row>
    <row r="17" spans="1:5" ht="19.5">
      <c r="A17" s="63"/>
      <c r="B17" s="55" t="s">
        <v>72</v>
      </c>
      <c r="C17" s="56">
        <v>3</v>
      </c>
      <c r="D17" s="60"/>
    </row>
    <row r="18" spans="1:5" ht="19.5">
      <c r="A18" s="60"/>
      <c r="B18" s="41" t="s">
        <v>3</v>
      </c>
      <c r="C18" s="42">
        <f>SUM(C15:C17)</f>
        <v>4</v>
      </c>
      <c r="D18" s="25"/>
    </row>
    <row r="19" spans="1:5">
      <c r="A19" s="10"/>
      <c r="B19" s="10"/>
      <c r="C19" s="10"/>
    </row>
    <row r="20" spans="1:5" ht="18.75">
      <c r="A20" s="61" t="s">
        <v>57</v>
      </c>
      <c r="B20" s="55" t="s">
        <v>63</v>
      </c>
      <c r="C20" s="56">
        <v>1.5</v>
      </c>
    </row>
    <row r="21" spans="1:5" ht="18.75">
      <c r="A21" s="62"/>
      <c r="B21" s="55" t="s">
        <v>64</v>
      </c>
      <c r="C21" s="56">
        <v>1.5</v>
      </c>
      <c r="E21" s="10"/>
    </row>
    <row r="22" spans="1:5" ht="18.75">
      <c r="A22" s="63"/>
      <c r="B22" s="55" t="s">
        <v>65</v>
      </c>
      <c r="C22" s="56">
        <v>1.5</v>
      </c>
    </row>
    <row r="23" spans="1:5" ht="18.75">
      <c r="A23" s="18"/>
      <c r="B23" s="11" t="s">
        <v>3</v>
      </c>
      <c r="C23" s="25">
        <f>SUM(C20:C22)</f>
        <v>4.5</v>
      </c>
      <c r="D23" s="25">
        <f>SUM(D20:D22)</f>
        <v>0</v>
      </c>
    </row>
    <row r="24" spans="1:5" ht="18.75">
      <c r="A24" s="45" t="s">
        <v>58</v>
      </c>
      <c r="B24" s="67" t="s">
        <v>68</v>
      </c>
      <c r="C24" s="56">
        <v>1</v>
      </c>
      <c r="D24" s="32"/>
    </row>
    <row r="25" spans="1:5" ht="15.6" customHeight="1">
      <c r="A25" s="46"/>
      <c r="B25" s="70" t="s">
        <v>67</v>
      </c>
      <c r="C25" s="65">
        <v>1</v>
      </c>
      <c r="D25" s="43"/>
    </row>
    <row r="26" spans="1:5" ht="15.6" customHeight="1">
      <c r="A26" s="47"/>
      <c r="B26" s="71"/>
      <c r="C26" s="66"/>
      <c r="D26" s="44"/>
    </row>
    <row r="27" spans="1:5" ht="18.75">
      <c r="A27" s="19"/>
      <c r="B27" s="20" t="s">
        <v>3</v>
      </c>
      <c r="C27" s="33">
        <f>SUM(C24:C26)</f>
        <v>2</v>
      </c>
      <c r="D27" s="64">
        <f>SUM(D24:D26)</f>
        <v>0</v>
      </c>
    </row>
    <row r="28" spans="1:5" ht="43.5" customHeight="1">
      <c r="A28" s="45" t="s">
        <v>56</v>
      </c>
      <c r="B28" s="68" t="s">
        <v>59</v>
      </c>
      <c r="C28" s="24">
        <v>3</v>
      </c>
      <c r="D28" s="31"/>
    </row>
    <row r="29" spans="1:5" ht="37.5">
      <c r="A29" s="46"/>
      <c r="B29" s="69" t="s">
        <v>66</v>
      </c>
      <c r="C29" s="24">
        <v>1</v>
      </c>
      <c r="D29" s="31"/>
    </row>
    <row r="30" spans="1:5" ht="18.75">
      <c r="A30" s="46"/>
      <c r="B30" s="69" t="s">
        <v>60</v>
      </c>
      <c r="C30" s="26">
        <v>0.5</v>
      </c>
      <c r="D30" s="32"/>
    </row>
    <row r="31" spans="1:5" ht="18.75">
      <c r="A31" s="19"/>
      <c r="B31" s="20" t="s">
        <v>3</v>
      </c>
      <c r="C31" s="27">
        <f>SUM(C28:C30)</f>
        <v>4.5</v>
      </c>
      <c r="D31" s="30">
        <f>SUM(D28:D30)</f>
        <v>0</v>
      </c>
    </row>
    <row r="32" spans="1:5" ht="18.75">
      <c r="A32" s="57" t="s">
        <v>61</v>
      </c>
      <c r="B32" s="67" t="s">
        <v>62</v>
      </c>
      <c r="C32" s="26">
        <v>3</v>
      </c>
      <c r="D32" s="32"/>
    </row>
    <row r="33" spans="1:4" ht="18.75">
      <c r="A33" s="58"/>
      <c r="B33" s="67" t="s">
        <v>73</v>
      </c>
      <c r="C33" s="26">
        <v>2</v>
      </c>
      <c r="D33" s="32"/>
    </row>
    <row r="34" spans="1:4" ht="18.75">
      <c r="A34" s="59"/>
      <c r="B34" s="67" t="s">
        <v>74</v>
      </c>
      <c r="C34" s="26">
        <v>0.5</v>
      </c>
      <c r="D34" s="32"/>
    </row>
    <row r="35" spans="1:4" ht="18.75">
      <c r="A35" s="19"/>
      <c r="B35" s="20" t="s">
        <v>3</v>
      </c>
      <c r="C35" s="27">
        <f>SUM(C32:C34)</f>
        <v>5.5</v>
      </c>
      <c r="D35" s="30">
        <f>SUM(D32:D34)</f>
        <v>0</v>
      </c>
    </row>
    <row r="36" spans="1:4" ht="18.75">
      <c r="A36" s="12"/>
      <c r="B36" s="11" t="s">
        <v>55</v>
      </c>
      <c r="C36" s="34">
        <f>SUM(C18,C23,C27,C31,C35,C13)</f>
        <v>22</v>
      </c>
      <c r="D36" s="30"/>
    </row>
    <row r="37" spans="1:4">
      <c r="D37"/>
    </row>
    <row r="38" spans="1:4">
      <c r="D38"/>
    </row>
    <row r="39" spans="1:4">
      <c r="D39"/>
    </row>
    <row r="40" spans="1:4" ht="15.75" thickBot="1">
      <c r="D40"/>
    </row>
    <row r="41" spans="1:4" ht="57" thickBot="1">
      <c r="A41" s="5" t="s">
        <v>40</v>
      </c>
      <c r="B41" s="35" t="s">
        <v>41</v>
      </c>
      <c r="C41" s="39" t="s">
        <v>42</v>
      </c>
      <c r="D41"/>
    </row>
    <row r="42" spans="1:4" ht="16.5" thickBot="1">
      <c r="A42" s="6" t="s">
        <v>43</v>
      </c>
      <c r="B42" s="36">
        <f>C36</f>
        <v>22</v>
      </c>
      <c r="C42" s="31"/>
      <c r="D42"/>
    </row>
    <row r="43" spans="1:4" ht="16.5" thickBot="1">
      <c r="A43" s="6" t="s">
        <v>14</v>
      </c>
      <c r="B43" s="37">
        <v>0.5</v>
      </c>
      <c r="C43" s="31"/>
      <c r="D43"/>
    </row>
    <row r="44" spans="1:4" ht="16.5" thickBot="1">
      <c r="A44" s="6" t="s">
        <v>27</v>
      </c>
      <c r="B44" s="37">
        <v>0.5</v>
      </c>
      <c r="C44" s="31"/>
      <c r="D44"/>
    </row>
    <row r="45" spans="1:4" ht="16.5" thickBot="1">
      <c r="A45" s="6" t="s">
        <v>33</v>
      </c>
      <c r="B45" s="37">
        <v>0.5</v>
      </c>
      <c r="C45" s="31"/>
      <c r="D45"/>
    </row>
    <row r="46" spans="1:4" ht="16.5" thickBot="1">
      <c r="A46" s="6" t="s">
        <v>44</v>
      </c>
      <c r="B46" s="37">
        <v>0.5</v>
      </c>
      <c r="C46" s="31"/>
      <c r="D46"/>
    </row>
    <row r="47" spans="1:4" ht="19.5" thickBot="1">
      <c r="A47" s="7" t="s">
        <v>45</v>
      </c>
      <c r="B47" s="38">
        <f>SUM(B42:B46)</f>
        <v>24</v>
      </c>
      <c r="C47" s="40"/>
      <c r="D47"/>
    </row>
    <row r="48" spans="1:4" ht="19.5" thickBot="1">
      <c r="A48" s="7" t="s">
        <v>45</v>
      </c>
      <c r="B48" s="38">
        <f>B47/4</f>
        <v>6</v>
      </c>
      <c r="C48" s="40"/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</sheetData>
  <mergeCells count="9">
    <mergeCell ref="A11:A13"/>
    <mergeCell ref="A32:A34"/>
    <mergeCell ref="A15:A17"/>
    <mergeCell ref="A20:A22"/>
    <mergeCell ref="C25:C26"/>
    <mergeCell ref="D25:D26"/>
    <mergeCell ref="B25:B26"/>
    <mergeCell ref="A28:A30"/>
    <mergeCell ref="A24:A26"/>
  </mergeCells>
  <pageMargins left="0.7" right="0.7" top="0.75" bottom="0.75" header="0.3" footer="0.3"/>
  <pageSetup paperSize="9" orientation="portrait" r:id="rId1"/>
  <ignoredErrors>
    <ignoredError sqref="C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7" sqref="F7"/>
    </sheetView>
  </sheetViews>
  <sheetFormatPr defaultColWidth="8.85546875" defaultRowHeight="15"/>
  <cols>
    <col min="2" max="4" width="30.85546875" customWidth="1"/>
  </cols>
  <sheetData>
    <row r="1" spans="1:4" ht="18.75">
      <c r="A1" s="52"/>
      <c r="B1" s="1" t="s">
        <v>4</v>
      </c>
      <c r="C1" s="1" t="s">
        <v>5</v>
      </c>
      <c r="D1" s="1" t="s">
        <v>6</v>
      </c>
    </row>
    <row r="2" spans="1:4" ht="19.5" thickBot="1">
      <c r="A2" s="53"/>
      <c r="B2" s="2">
        <v>0</v>
      </c>
      <c r="C2" s="2">
        <v>-0.25</v>
      </c>
      <c r="D2" s="2" t="s">
        <v>7</v>
      </c>
    </row>
    <row r="3" spans="1:4" ht="30" customHeight="1">
      <c r="A3" s="50" t="s">
        <v>8</v>
      </c>
      <c r="B3" s="3" t="s">
        <v>9</v>
      </c>
      <c r="C3" s="3" t="s">
        <v>11</v>
      </c>
      <c r="D3" s="3" t="s">
        <v>13</v>
      </c>
    </row>
    <row r="4" spans="1:4" ht="30.75" customHeight="1" thickBot="1">
      <c r="A4" s="51"/>
      <c r="B4" s="4" t="s">
        <v>10</v>
      </c>
      <c r="C4" s="4" t="s">
        <v>12</v>
      </c>
      <c r="D4" s="4" t="s">
        <v>12</v>
      </c>
    </row>
    <row r="5" spans="1:4" ht="15" customHeight="1">
      <c r="A5" s="50" t="s">
        <v>14</v>
      </c>
      <c r="B5" s="3" t="s">
        <v>15</v>
      </c>
      <c r="C5" s="3" t="s">
        <v>17</v>
      </c>
      <c r="D5" s="3" t="s">
        <v>19</v>
      </c>
    </row>
    <row r="6" spans="1:4" ht="30.75" customHeight="1">
      <c r="A6" s="54"/>
      <c r="B6" s="3" t="s">
        <v>16</v>
      </c>
      <c r="C6" s="3" t="s">
        <v>18</v>
      </c>
      <c r="D6" s="3" t="s">
        <v>20</v>
      </c>
    </row>
    <row r="7" spans="1:4">
      <c r="A7" s="54"/>
      <c r="B7" s="3" t="s">
        <v>21</v>
      </c>
      <c r="C7" s="3" t="s">
        <v>23</v>
      </c>
      <c r="D7" s="3" t="s">
        <v>25</v>
      </c>
    </row>
    <row r="8" spans="1:4" ht="45.75" thickBot="1">
      <c r="A8" s="51"/>
      <c r="B8" s="4" t="s">
        <v>22</v>
      </c>
      <c r="C8" s="4" t="s">
        <v>24</v>
      </c>
      <c r="D8" s="4" t="s">
        <v>26</v>
      </c>
    </row>
    <row r="9" spans="1:4" ht="45">
      <c r="A9" s="50" t="s">
        <v>27</v>
      </c>
      <c r="B9" s="48" t="s">
        <v>28</v>
      </c>
      <c r="C9" s="3" t="s">
        <v>29</v>
      </c>
      <c r="D9" s="3" t="s">
        <v>31</v>
      </c>
    </row>
    <row r="10" spans="1:4" ht="60.75" thickBot="1">
      <c r="A10" s="51"/>
      <c r="B10" s="49"/>
      <c r="C10" s="4" t="s">
        <v>30</v>
      </c>
      <c r="D10" s="4" t="s">
        <v>32</v>
      </c>
    </row>
    <row r="11" spans="1:4" ht="45">
      <c r="A11" s="50" t="s">
        <v>33</v>
      </c>
      <c r="B11" s="3" t="s">
        <v>34</v>
      </c>
      <c r="C11" s="3" t="s">
        <v>36</v>
      </c>
      <c r="D11" s="3" t="s">
        <v>38</v>
      </c>
    </row>
    <row r="12" spans="1:4" ht="60.75" thickBot="1">
      <c r="A12" s="51"/>
      <c r="B12" s="4" t="s">
        <v>35</v>
      </c>
      <c r="C12" s="4" t="s">
        <v>37</v>
      </c>
      <c r="D12" s="4" t="s">
        <v>39</v>
      </c>
    </row>
    <row r="13" spans="1:4" ht="65.25" customHeight="1" thickBot="1">
      <c r="A13" s="8" t="s">
        <v>44</v>
      </c>
      <c r="B13" s="9" t="s">
        <v>46</v>
      </c>
      <c r="C13" s="9" t="s">
        <v>47</v>
      </c>
      <c r="D13" s="9" t="s">
        <v>48</v>
      </c>
    </row>
  </sheetData>
  <mergeCells count="6">
    <mergeCell ref="B9:B10"/>
    <mergeCell ref="A11:A12"/>
    <mergeCell ref="A1:A2"/>
    <mergeCell ref="A3:A4"/>
    <mergeCell ref="A5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 Distribution</vt:lpstr>
      <vt:lpstr>Genreal features evaluation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00004900</dc:creator>
  <cp:lastModifiedBy>asif</cp:lastModifiedBy>
  <cp:lastPrinted>2015-02-24T12:15:08Z</cp:lastPrinted>
  <dcterms:created xsi:type="dcterms:W3CDTF">2015-02-24T09:50:57Z</dcterms:created>
  <dcterms:modified xsi:type="dcterms:W3CDTF">2019-04-03T13:25:24Z</dcterms:modified>
</cp:coreProperties>
</file>