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dop\Desktop\"/>
    </mc:Choice>
  </mc:AlternateContent>
  <bookViews>
    <workbookView xWindow="0" yWindow="0" windowWidth="21600" windowHeight="11620"/>
  </bookViews>
  <sheets>
    <sheet name="Purchases" sheetId="1" r:id="rId1"/>
    <sheet name="Inventory" sheetId="2" r:id="rId2"/>
  </sheets>
  <calcPr calcId="152511"/>
</workbook>
</file>

<file path=xl/calcChain.xml><?xml version="1.0" encoding="utf-8"?>
<calcChain xmlns="http://schemas.openxmlformats.org/spreadsheetml/2006/main">
  <c r="H161" i="1" l="1"/>
  <c r="H160" i="1"/>
  <c r="H159" i="1"/>
  <c r="H158" i="1"/>
  <c r="H157" i="1"/>
  <c r="H155" i="1"/>
  <c r="H154" i="1"/>
  <c r="H153" i="1"/>
  <c r="H152" i="1"/>
  <c r="H151" i="1"/>
  <c r="H149" i="1"/>
  <c r="H148" i="1"/>
  <c r="H147" i="1"/>
  <c r="H145" i="1"/>
  <c r="H142" i="1"/>
  <c r="H138" i="1"/>
  <c r="H137" i="1"/>
  <c r="H136" i="1"/>
  <c r="H135" i="1"/>
  <c r="H134" i="1"/>
  <c r="H133" i="1"/>
  <c r="H130" i="1"/>
  <c r="H129" i="1"/>
  <c r="H128" i="1"/>
  <c r="H127" i="1"/>
  <c r="H126" i="1"/>
  <c r="H125" i="1"/>
  <c r="H124" i="1"/>
  <c r="H120" i="1"/>
  <c r="H119" i="1"/>
  <c r="H118" i="1"/>
  <c r="H117" i="1"/>
  <c r="H115" i="1"/>
  <c r="H114" i="1"/>
  <c r="H113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1" i="1"/>
  <c r="H90" i="1"/>
  <c r="H89" i="1"/>
  <c r="H85" i="1"/>
  <c r="H84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2" i="1"/>
  <c r="H41" i="1"/>
  <c r="H40" i="1"/>
  <c r="H39" i="1"/>
  <c r="H38" i="1"/>
  <c r="H37" i="1"/>
  <c r="H36" i="1"/>
  <c r="H34" i="1"/>
  <c r="H32" i="1"/>
  <c r="H31" i="1"/>
  <c r="H30" i="1"/>
  <c r="H29" i="1"/>
  <c r="H27" i="1"/>
  <c r="H25" i="1"/>
  <c r="H24" i="1"/>
  <c r="H23" i="1"/>
  <c r="H22" i="1"/>
  <c r="H20" i="1"/>
  <c r="H19" i="1"/>
  <c r="H18" i="1"/>
  <c r="H17" i="1"/>
  <c r="H16" i="1"/>
  <c r="H15" i="1"/>
  <c r="H13" i="1"/>
  <c r="H12" i="1"/>
  <c r="H11" i="1"/>
  <c r="H10" i="1"/>
  <c r="H9" i="1"/>
  <c r="H8" i="1"/>
  <c r="H7" i="1"/>
  <c r="H6" i="1"/>
  <c r="H5" i="1"/>
  <c r="H4" i="1"/>
  <c r="H3" i="1"/>
  <c r="H2" i="1"/>
  <c r="H122" i="1" s="1"/>
  <c r="H131" i="1" l="1"/>
</calcChain>
</file>

<file path=xl/sharedStrings.xml><?xml version="1.0" encoding="utf-8"?>
<sst xmlns="http://schemas.openxmlformats.org/spreadsheetml/2006/main" count="363" uniqueCount="279">
  <si>
    <t>Category</t>
  </si>
  <si>
    <t>SKU</t>
  </si>
  <si>
    <t>Item</t>
  </si>
  <si>
    <t>Description</t>
  </si>
  <si>
    <t>Consumable</t>
  </si>
  <si>
    <t>Quantity</t>
  </si>
  <si>
    <t>Delivered</t>
  </si>
  <si>
    <t>Location</t>
  </si>
  <si>
    <t>Unit Price</t>
  </si>
  <si>
    <t>Total</t>
  </si>
  <si>
    <t>Link</t>
  </si>
  <si>
    <t>Cost</t>
  </si>
  <si>
    <t>Soldering</t>
  </si>
  <si>
    <t>1 Unit</t>
  </si>
  <si>
    <t>Motors</t>
  </si>
  <si>
    <t>Soldering Vent</t>
  </si>
  <si>
    <t>Absorb Smoke</t>
  </si>
  <si>
    <t>Sensor</t>
  </si>
  <si>
    <t>Resistor</t>
  </si>
  <si>
    <t>Capacitor</t>
  </si>
  <si>
    <t>Solder</t>
  </si>
  <si>
    <t>Flux</t>
  </si>
  <si>
    <t>Heatshrink</t>
  </si>
  <si>
    <t>Microcontroller</t>
  </si>
  <si>
    <t>Tools</t>
  </si>
  <si>
    <t>https://www.digikey.com/product-detail/en/apex-tool-group/WSA350/WSA350-ND/1130559</t>
  </si>
  <si>
    <t>Soldering Iron</t>
  </si>
  <si>
    <t>High End</t>
  </si>
  <si>
    <t>https://www.digikey.com/product-detail/en/apex-tool-group/WESD51/WESD51-120V-ND/555479</t>
  </si>
  <si>
    <t>Iron</t>
  </si>
  <si>
    <t>Middle</t>
  </si>
  <si>
    <t>https://www.digikey.com/product-detail/en/apex-tool-group/WSB25HK/WSB25HK-ND/4526281</t>
  </si>
  <si>
    <t xml:space="preserve">Iron </t>
  </si>
  <si>
    <t>Cheap</t>
  </si>
  <si>
    <t>https://www.amazon.com/Electric-Lead-free-Soldering-Adjustable-Temperature/dp/B00MIQB8AK/ref=sr_1_2?s=hi&amp;rps=1&amp;ie=UTF8&amp;qid=1508766972&amp;sr=1-2&amp;keywords=soldering+iron&amp;refinements=p_85%3A2470955011</t>
  </si>
  <si>
    <t>Shrink Tubing Colored</t>
  </si>
  <si>
    <t>https://www.amazon.com/Heat-Shrink-Tubing-Thsinde-Sizes/dp/B073S2V1FK/ref=sr_1_12?ie=UTF8&amp;qid=1508767286&amp;sr=8-12&amp;keywords=shrink+tubing</t>
  </si>
  <si>
    <t>x</t>
  </si>
  <si>
    <t>https://www.amazon.com/SummitLink-Assorted-Shrink-Tubing-Sleeve/dp/B00Z36EQLU/ref=sr_1_2?s=hi&amp;rps=1&amp;ie=UTF8&amp;qid=1508767223&amp;sr=1-2&amp;keywords=shrink+tubing&amp;refinements=p_85%3A2470955011</t>
  </si>
  <si>
    <t>Breadboards</t>
  </si>
  <si>
    <t>3 per pack</t>
  </si>
  <si>
    <t>https://www.amazon.com/Solderless-Breadboard-Circuit-Circboard-Prototyping/dp/B01DDI54II/ref=sr_1_3?ie=UTF8&amp;qid=1508767278&amp;sr=8-3&amp;keywords=breadboard</t>
  </si>
  <si>
    <t>DC Power Supplies</t>
  </si>
  <si>
    <t>https://www.amazon.com/Dr-meter-HY3005F-3-Variable-Triple-Alligator/dp/B009622HC2/ref=sr_1_10?ie=UTF8&amp;qid=1498500534&amp;sr=8-10&amp;keywords=dc+power+supply</t>
  </si>
  <si>
    <t>Sensors</t>
  </si>
  <si>
    <t>Photoresistor</t>
  </si>
  <si>
    <t>https://www.amazon.com/Ltvystore-Photoresistor-Photoconductive-Resistance-Assortment/dp/B071KCD7SJ/ref=sr_1_1?ie=UTF8&amp;qid=1508767413&amp;sr=8-1&amp;keywords=GL5539</t>
  </si>
  <si>
    <t>Resistors</t>
  </si>
  <si>
    <t>\</t>
  </si>
  <si>
    <t>https://www.amazon.com/Ltvystore-2600pcs-130-Values-ohm/dp/B01KMIKY7S/ref=sr_1_12?ie=UTF8&amp;qid=1508767449&amp;sr=8-12&amp;keywords=resistors</t>
  </si>
  <si>
    <t>MicroController</t>
  </si>
  <si>
    <t>Arduino Nano (x30)</t>
  </si>
  <si>
    <t>Set of 3</t>
  </si>
  <si>
    <t>https://www.amazon.com/Arduino-Elegoo-ATmega328P-without-compatible/dp/B0713XK923/ref=sr_1_1_sspa?s=electronics&amp;ie=UTF8&amp;qid=1508767555&amp;sr=1-1-spons&amp;keywords=arduino+nano&amp;psc=1</t>
  </si>
  <si>
    <t>Arduino Uno (x15)</t>
  </si>
  <si>
    <t>https://www.amazon.com/kuman-Board-ATmega328P-Cable-Arduino/dp/B016D5KOOC/ref=sr_1_4?s=electronics&amp;ie=UTF8&amp;qid=1508767674&amp;sr=1-4&amp;keywords=arduino+uno</t>
  </si>
  <si>
    <t>Helping Hands</t>
  </si>
  <si>
    <t>https://www.amazon.com/SE-MZ101B-Helping-Magnifying-Glass/dp/B000RB38X8/ref=sr_1_4</t>
  </si>
  <si>
    <t>Brass Tip Cleaning</t>
  </si>
  <si>
    <t>https://www.amazon.com/FEITA-Cleaning-Replacement-Soldering-Station/dp/B01HUQDT9K/ref=sr_1_1?ie=UTF8&amp;qid=1508767842&amp;sr=8-1&amp;keywords=brass+cleaning+solder</t>
  </si>
  <si>
    <t>Magnifying Glass</t>
  </si>
  <si>
    <t>https://www.amazon.com/SE-MM2024-Chrome-Plated-Handheld-Magnifier/dp/B004OE8D0W/ref=sr_1_23</t>
  </si>
  <si>
    <t>Aligator Clips</t>
  </si>
  <si>
    <t>https://www.amazon.com/WGGE-WG-026-Pieces-Colors-Alligator/dp/B06XX25HFX/ref=sr_1_1_sspa?ie=UTF8&amp;qid=1508767734&amp;sr=8-1-spons&amp;keywords=alligator+clips&amp;psc=1</t>
  </si>
  <si>
    <t>Wire Strippers (Auto)</t>
  </si>
  <si>
    <t>https://www.amazon.com/IRWIN-VISE-GRIP-2078300-Self-Adjusting-Stripper/dp/B000OQ21CA/ref=sr_1_5?s=hi&amp;rps=1&amp;ie=UTF8&amp;qid=1508767778&amp;sr=1-5&amp;keywords=wire+stripper&amp;refinements=p_85%3A2470955011</t>
  </si>
  <si>
    <t xml:space="preserve">Wire Stripper </t>
  </si>
  <si>
    <t>https://www.amazon.com/TEKTON-3797-7-Inch-Stripper-Cutter/dp/B00AZWWY2K/ref=sr_1_11?s=hi&amp;ie=UTF8&amp;qid=1498220443&amp;sr=1-11&amp;keywords=wire+stripper</t>
  </si>
  <si>
    <t>Shrink Tubing</t>
  </si>
  <si>
    <t>https://www.amazon.com/Heat-Shrink-Tube-Cable-Sleeve/dp/B071XT5FBH/ref=sr_1_2_sspa?ie=UTF8&amp;qid=1508809992&amp;sr=8-2-spons&amp;keywords=shrink+tubing&amp;psc=1</t>
  </si>
  <si>
    <t>1/16" Tubing</t>
  </si>
  <si>
    <t>https://www.amazon.com/Ardokit-Feet-Meter-16inch-Polyolefin/dp/B00LN51LFE/ref=pd_sim_328_3?_encoding=UTF8&amp;psc=1&amp;refRID=7F0YT3SPTGMC8F9JA1K6</t>
  </si>
  <si>
    <t>1/8" Tubing</t>
  </si>
  <si>
    <t>https://www.amazon.com/Lucksender-Feet-Meter-8inch-Polyolefin/dp/B00SPNM5XY/ref=pd_sim_328_2?_encoding=UTF8&amp;psc=1&amp;refRID=7F0YT3SPTGMC8F9JA1K6</t>
  </si>
  <si>
    <t>Force Sensor</t>
  </si>
  <si>
    <t>https://www.amazon.com/Adafruit-Round-Force-Sensitive-Resistor-FSR/dp/B00XW2MIRQ/ref=sr_1_1?rps=1&amp;ie=UTF8&amp;qid=1508769897&amp;sr=8-1&amp;keywords=force+resistive+sensor&amp;refinements=p_85%3A2470955011</t>
  </si>
  <si>
    <t>Actuator</t>
  </si>
  <si>
    <t>DC Motor Small</t>
  </si>
  <si>
    <t>https://www.amazon.com/dp/B01I6MDXV6/ref=psdc_2528073011_t1_B073Q2Y3RC</t>
  </si>
  <si>
    <t>Arduino Mega (x10)</t>
  </si>
  <si>
    <t>https://www.amazon.com/SunFounder-ATmega2560-16AU-Board-compatible-Arduino/dp/B00D9NA4CY/ref=sr_1_2_sspa?s=pc&amp;ie=UTF8&amp;qid=1508770887&amp;sr=1-2-spons&amp;keywords=arduino+mega&amp;psc=1</t>
  </si>
  <si>
    <t>Nema Mounting Bracket</t>
  </si>
  <si>
    <t>https://www.amazon.com/WINOMO-Stepper-Mounting-Bracket-Screws/dp/B01HHPD7LY/ref=sr_1_2?ie=UTF8&amp;qid=1508809893&amp;sr=8-2&amp;keywords=nema+17+mount</t>
  </si>
  <si>
    <t>Pliers</t>
  </si>
  <si>
    <t>https://www.amazon.com/6-Piece-Precision-Pliers-Set/dp/B0015YKBAE/ref=sr_1_13?ie=UTF8&amp;qid=1508810370&amp;sr=8-13&amp;keywords=needle+pliers</t>
  </si>
  <si>
    <t>Capacitors</t>
  </si>
  <si>
    <t>https://www.amazon.com/Ocr-Electrolytic-Capacitor-Assortment-0-1uF%EF%BC%8D1000uF/dp/B01MSQOX0Q/ref=sr_1_6?ie=UTF8&amp;qid=1508810292&amp;sr=8-6&amp;keywords=capacitor</t>
  </si>
  <si>
    <t>wire</t>
  </si>
  <si>
    <t>https://www.amazon.com/Electronix-Express-Hook-Wire-Solid/dp/B00B4ZRPEY/ref=pd_sim_328_34?_encoding=UTF8&amp;psc=1&amp;refRID=6J8TX69ZKMXB8VHB08YM</t>
  </si>
  <si>
    <t>DC Motors</t>
  </si>
  <si>
    <t>2RPM</t>
  </si>
  <si>
    <t>https://www.amazon.com/uxcell-1000RPM-Premium-Reduction-Electric/dp/B0771J9P8Y/ref=pd_ybh_a_103?_encoding=UTF8&amp;refRID=S9FW6EVJNSKW2RY8MEBF&amp;th=1</t>
  </si>
  <si>
    <t>50RPM</t>
  </si>
  <si>
    <t>https://www.amazon.com/uxcell-1000RPM-Premium-Reduction-Electric/dp/B0771JLC2N/ref=pd_ybh_a_103?_encoding=UTF8&amp;refRID=S9FW6EVJNSKW2RY8MEBF&amp;th=1</t>
  </si>
  <si>
    <t>100RPM</t>
  </si>
  <si>
    <t>https://www.amazon.com/uxcell-1000RPM-Premium-Reduction-Electric/dp/B01KTZXZ1G/ref=pd_ybh_a_103?_encoding=UTF8&amp;refRID=S9FW6EVJNSKW2RY8MEBF&amp;th=1</t>
  </si>
  <si>
    <t>200RPM</t>
  </si>
  <si>
    <t>https://www.amazon.com/uxcell-1000RPM-Premium-Reduction-Electric/dp/B01KTXRB90/ref=pd_ybh_a_103?_encoding=UTF8&amp;refRID=S9FW6EVJNSKW2RY8MEBF&amp;th=1</t>
  </si>
  <si>
    <t>550RPM</t>
  </si>
  <si>
    <t>https://www.amazon.com/uxcell-1000RPM-Premium-Reduction-Electric/dp/B01KTZXZDE/ref=pd_ybh_a_103?_encoding=UTF8&amp;refRID=S9FW6EVJNSKW2RY8MEBF&amp;th=1</t>
  </si>
  <si>
    <t>1000RPM</t>
  </si>
  <si>
    <t>https://www.amazon.com/uxcell-1000RPM-Premium-Reduction-Electric/dp/B01KTZXXJA/ref=pd_ybh_a_103?_encoding=UTF8&amp;refRID=S9FW6EVJNSKW2RY8MEBF&amp;th=1</t>
  </si>
  <si>
    <t>Servo</t>
  </si>
  <si>
    <t>MicroServo</t>
  </si>
  <si>
    <t>9g</t>
  </si>
  <si>
    <t>https://www.amazon.com/J-Deal%C2%AE-Micro-Helicopter-Airplane-Controls/dp/B00X7CJZWM/ref=sr_1_2_sspa?ie=UTF8&amp;qid=1512610995&amp;sr=8-2-spons&amp;keywords=micro+servo&amp;psc=1</t>
  </si>
  <si>
    <t>Sensing</t>
  </si>
  <si>
    <t>LoadCell</t>
  </si>
  <si>
    <t>https://www.amazon.com/Weighing-Resistance-Half-bridge-Original-Arduino/dp/B071ZYYJHJ/ref=sr_1_3?ie=UTF8&amp;qid=1512613222&amp;sr=8-3&amp;keywords=load+cell</t>
  </si>
  <si>
    <t>Capacitance Meter</t>
  </si>
  <si>
    <t>https://www.amazon.com/dp/B071WNNYQT/ref=sspa_dk_detail_3?psc=1&amp;pd_rd_i=B071WNNYQT&amp;pd_rd_wg=Anvoo&amp;pd_rd_r=XHTRPWBY5EWJBB4JG4GF&amp;pd_rd_w=73Rag</t>
  </si>
  <si>
    <t>Handheld Oscilloscope</t>
  </si>
  <si>
    <t>https://www.amazon.com/dp/B071F1H3PG/ref=sspa_dk_detail_2?psc=1&amp;pd_rd_i=B071F1H3PG&amp;pd_rd_wg=IyNBQ&amp;pd_rd_r=CG3STX14A5DBQDNDFZEV&amp;pd_rd_w=iLI2y</t>
  </si>
  <si>
    <t>Oscilloscope</t>
  </si>
  <si>
    <t>https://www.amazon.com/Rigol-DS1054Z-Digital-Oscilloscopes-Bandwidth/dp/B012938E76/ref=sr_1_2?ie=UTF8&amp;qid=1512609906&amp;sr=8-2&amp;keywords=osciliscope</t>
  </si>
  <si>
    <t>Clamp Multimeter</t>
  </si>
  <si>
    <t>https://www.amazon.com/Etekcity-Multimeters-Auto-Ranging-Multimeter-Resistance/dp/B00NWGZ4XC/ref=sr_1_34_sspa?rps=1&amp;ie=UTF8&amp;qid=1512610253&amp;sr=8-34-spons&amp;keywords=electronics+flux&amp;refinements=p_85%3A2470955011&amp;psc=1</t>
  </si>
  <si>
    <t>Multimeter</t>
  </si>
  <si>
    <t>Low end</t>
  </si>
  <si>
    <t>https://www.amazon.com/AstroAI-Digital-Multimeter-Voltage-Tester/dp/B01ISAMUA6/ref=sr_1_3?ie=UTF8&amp;qid=1512657915&amp;sr=8-3&amp;keywords=multimeter</t>
  </si>
  <si>
    <t>Medium End</t>
  </si>
  <si>
    <t>https://www.amazon.com/INNOVA-3320-Auto-Ranging-Digital-Multimeter/dp/B000EVYGZA/ref=sr_1_4?ie=UTF8&amp;qid=1512657915&amp;sr=8-4&amp;keywords=multimeter</t>
  </si>
  <si>
    <t>Office</t>
  </si>
  <si>
    <t>Lamp</t>
  </si>
  <si>
    <t>https://www.amazon.com/TaoTronics-Eye-caring-Dimmable-Charging-Licensing/dp/B0197ZOAKE/ref=sr_1_4?s=lamps-light&amp;ie=UTF8&amp;qid=1512610318&amp;sr=1-4&amp;keywords=desk%2Blight&amp;th=1</t>
  </si>
  <si>
    <t>0.6mm Solder</t>
  </si>
  <si>
    <t>https://www.amazon.com/Mudder-Solder-Ag0-3-Electrical-Soldering/dp/B01B61TWGY/ref=sr_1_1_sspa?ie=UTF8&amp;qid=1512609963&amp;sr=8-1-spons&amp;keywords=leadfree+solder+wire&amp;psc=1</t>
  </si>
  <si>
    <t>1.5mm Solder</t>
  </si>
  <si>
    <t>https://www.amazon.com/Mudder-Solder-Ag0-3-Electrical-Soldering/dp/B01LSJ7FZO/ref=sr_1_3?ie=UTF8&amp;qid=1512609963&amp;sr=8-3&amp;keywords=leadfree+solder+wire</t>
  </si>
  <si>
    <t>Flux Paste</t>
  </si>
  <si>
    <t>https://www.amazon.com/Rosin-Paste-Flux-135-Jar/dp/B008ZIV85A/ref=sr_1_2?ie=UTF8&amp;qid=1512610018&amp;sr=8-2&amp;keywords=electronics+flux</t>
  </si>
  <si>
    <t>Syringe Flux</t>
  </si>
  <si>
    <t>https://www.amazon.com/MG-Chemicals-Clean-Paste-Syringe/dp/B00425FUW2/ref=sr_1_3?ie=UTF8&amp;qid=1512610018&amp;sr=8-3&amp;keywords=electronics+flux</t>
  </si>
  <si>
    <t>Solder Kit</t>
  </si>
  <si>
    <t>https://www.amazon.com/Soldering-Including-Temperature-Desoldering-Anti-static/dp/B01MR65RJD/ref=sr_1_18_sspa?rps=1&amp;ie=UTF8&amp;qid=1512610157&amp;sr=8-18-spons&amp;keywords=electronics+flux&amp;refinements=p_85%3A2470955011&amp;psc=1</t>
  </si>
  <si>
    <t>Solder Wick</t>
  </si>
  <si>
    <t>/</t>
  </si>
  <si>
    <t>https://www.amazon.com/NTE-Electronics-SW02-10-No-Clean-Solder/dp/B0195UVWJ8/ref=sr_1_19?rps=1&amp;ie=UTF8&amp;qid=1512610184&amp;sr=8-19&amp;keywords=electronics+flux&amp;refinements=p_85%3A2470955011</t>
  </si>
  <si>
    <t>Crimper</t>
  </si>
  <si>
    <t>https://www.amazon.com/dp/B017JX8W2I/ref=sspa_dk_detail_4?psc=1&amp;pd_rd_i=B017JX8W2I&amp;pd_rd_wg=ymCcl&amp;pd_rd_r=Y2TC235GFSXB1ZYWX48M&amp;pd_rd_w=Y0d4f</t>
  </si>
  <si>
    <t>https://www.amazon.com/dp/B01NAYSK1D/ref=twister_B073V4Y5PT?_encoding=UTF8&amp;psc=1</t>
  </si>
  <si>
    <t>Crimp Terminals</t>
  </si>
  <si>
    <t>https://www.amazon.com/Glarks-Disconnect-Electrical-Solderless-Connectors/dp/B01E4RAVI0/ref=pd_sim_469_6?_encoding=UTF8&amp;pd_rd_i=B01E4RAVI0&amp;pd_rd_r=Y2TC235GFSXB1ZYWX48M&amp;pd_rd_w=XvmOi&amp;pd_rd_wg=ymCcl&amp;psc=1&amp;refRID=Y2TC235GFSXB1ZYWX48M</t>
  </si>
  <si>
    <t>https://www.amazon.com/IWISS-Crimping-AWG28-18-Ratcheting-Connector/dp/B01N4L8QMW/ref=pd_sim_328_7?_encoding=UTF8&amp;pd_rd_i=B01N4L8QMW&amp;pd_rd_r=V71A15TFRZY2ZWB694JJ&amp;pd_rd_w=B85N2&amp;pd_rd_wg=BAwGv&amp;psc=1&amp;refRID=V71A15TFRZY2ZWB694JJ</t>
  </si>
  <si>
    <t>Jumper Housing</t>
  </si>
  <si>
    <t>https://www.amazon.com/620Pcs-Jumper-Connector-Housing-Terminal/dp/B01MSABPR8/ref=sr_1_86?ie=UTF8&amp;qid=1512613874&amp;sr=8-86&amp;keywords=wire+crimp</t>
  </si>
  <si>
    <t>Potentiometer</t>
  </si>
  <si>
    <t>Variable</t>
  </si>
  <si>
    <t>https://www.amazon.com/dp/B01MG0XKPQ/ref=sxbs_sxwds-stvp_3?pf_rd_m=ATVPDKIKX0DER&amp;pf_rd_p=3341940462&amp;pd_rd_wg=dKVgU&amp;pf_rd_r=DQJCX0C20F5ZE0JDR3ZF&amp;pf_rd_s=desktop-sx-bottom-slot&amp;pf_rd_t=301&amp;pd_rd_i=B01MG0XKPQ&amp;pd_rd_w=TKJ6h&amp;pf_rd_i=potentiometer&amp;pd_rd_r=39761c99-f1aa-415d-9323-b6b822e81854&amp;ie=UTF8&amp;qid=1512610744&amp;sr=3</t>
  </si>
  <si>
    <t>Linear</t>
  </si>
  <si>
    <t>https://www.amazon.com/uxcell-Single-Linear-Rotary-Potentiometer/dp/B01F3QEANS/ref=sr_1_10?ie=UTF8&amp;qid=1512610711&amp;sr=8-10&amp;keywords=potentiometer</t>
  </si>
  <si>
    <t>https://www.amazon.com/Uxcell-a15011600ux0213-Linear-Rotary-Potentiometer/dp/B0171M5SRE/ref=sr_1_3?ie=UTF8&amp;qid=1512610711&amp;sr=8-3&amp;keywords=potentiometer</t>
  </si>
  <si>
    <t>https://www.amazon.com/Gikfun-Knurled-Linear-Potentiometer-Arduino/dp/B0146DJWFU/ref=sr_1_4?ie=UTF8&amp;qid=1512610711&amp;sr=8-4&amp;keywords=potentiometer</t>
  </si>
  <si>
    <t>Knobs</t>
  </si>
  <si>
    <t>https://www.amazon.com/Uxcell-a15010500ux0839-Linear-Rotary-Potentiometer/dp/B01736DHLM/ref=sr_1_13?rps=1&amp;ie=UTF8&amp;qid=1512610744&amp;sr=8-13&amp;keywords=potentiometer&amp;refinements=p_85%3A2470955011</t>
  </si>
  <si>
    <t>Solar Panel</t>
  </si>
  <si>
    <t>0.5w 5V</t>
  </si>
  <si>
    <t>https://www.amazon.com/gp/product/B008J9BZIA/ref=ox_sc_act_title_1?smid=A38GXV238JJXE&amp;psc=1</t>
  </si>
  <si>
    <t>Vibration</t>
  </si>
  <si>
    <t>6x14mm</t>
  </si>
  <si>
    <t>(x10)</t>
  </si>
  <si>
    <t>https://www.amazon.com/NW-Powerful-Vibration-1-5V-4-5V-19000RPM/dp/B073VCMVBM/ref=sr_1_1?ie=UTF8&amp;qid=1512612877&amp;sr=8-1&amp;keywords=vibrator+motor</t>
  </si>
  <si>
    <t>10x2.7mm</t>
  </si>
  <si>
    <t>(x5)</t>
  </si>
  <si>
    <t>https://www.amazon.com/0-05A-10x2-7mm-Mobile-Phone-Vibration/dp/B00PZYMCT8/ref=sr_1_2?ie=UTF8&amp;qid=1512612877&amp;sr=8-2&amp;keywords=vibrator%2Bmotor&amp;th=1</t>
  </si>
  <si>
    <t>Toy Size</t>
  </si>
  <si>
    <t>https://www.amazon.com/Pieces-Vibration-Electric-Motor-5200RPM/dp/B00NQCOEM4/ref=sr_1_10?ie=UTF8&amp;qid=1512612877&amp;sr=8-10&amp;keywords=vibrator+motor</t>
  </si>
  <si>
    <t>10x3</t>
  </si>
  <si>
    <t>(x15)</t>
  </si>
  <si>
    <t>https://www.amazon.com/BestTong-12000RPM-Wired-Phone-Vibration/dp/B071WYG59X/ref=sr_1_18_sspa?ie=UTF8&amp;qid=1512612877&amp;sr=8-18-spons&amp;keywords=vibrator+motor&amp;psc=1</t>
  </si>
  <si>
    <t>Power Supply</t>
  </si>
  <si>
    <t>3-12v</t>
  </si>
  <si>
    <t>https://www.amazon.com/Belker-Universal-Switching-Replacement-Electronics/dp/B072L81WX8/ref=sr_1_15?ie=UTF8&amp;qid=1512613388&amp;sr=8-15&amp;keywords=dc+power</t>
  </si>
  <si>
    <t>Power Terminals</t>
  </si>
  <si>
    <t>https://www.amazon.com/iCreating-Connector-Adapter-Security-Rearview/dp/B06Y4YXRMC/ref=sr_1_2_sspa?ie=UTF8&amp;qid=1512613497&amp;sr=8-2-spons&amp;keywords=dc+power+connector&amp;psc=1</t>
  </si>
  <si>
    <t>Cable Terminals</t>
  </si>
  <si>
    <t>https://www.amazon.com/WildHD-Pigtails-Connectors-Surveillance-2-1x5-5mm/dp/B0747GYZK3/ref=sr_1_3?ie=UTF8&amp;qid=1512613497&amp;sr=8-3&amp;keywords=dc+power+connector</t>
  </si>
  <si>
    <t>Nema Stepper 17</t>
  </si>
  <si>
    <t>https://www.amazon.com/Stepper-Bipolar-4-lead-Connector-Printer/dp/B00PNEQKC0/ref=sr_1_2?rps=1&amp;ie=UTF8&amp;qid=1508769961&amp;sr=8-2&amp;keywords=nema+stepper+motor&amp;refinements=p_85%3A2470955011</t>
  </si>
  <si>
    <t>Nema Stepper 23</t>
  </si>
  <si>
    <t>https://www.amazon.com/Stepper-Motor-178-5oz-1-26Nm-Stepping/dp/B00PNEPF5I/ref=sr_1_4?rps=1&amp;ie=UTF8&amp;qid=1508769961&amp;sr=8-4&amp;keywords=nema+stepper+motor&amp;refinements=p_85%3A2470955011</t>
  </si>
  <si>
    <t>Heat Gun</t>
  </si>
  <si>
    <t>Control</t>
  </si>
  <si>
    <t>https://www.amazon.com/High-Heat-Shrink-Gun-Kit-Maxwel-Manufacturing-iHGun-1-650W/dp/B0752Z4165/ref=sr_1_2_sspa?ie=UTF8&amp;qid=1512691158&amp;sr=8-2-spons&amp;keywords=heat+gun&amp;psc=1</t>
  </si>
  <si>
    <t>https://www.amazon.com/ZeopoCase-Portable-Embossing-Wrapping-Electrical/dp/B073RK2M2Y/ref=sr_1_5?ie=UTF8&amp;qid=1512691158&amp;sr=8-5&amp;keywords=heat+gun</t>
  </si>
  <si>
    <t>DC Motor 10RPM</t>
  </si>
  <si>
    <t>https://www.amazon.com/uxcell-Reduction-Electric-Eccentric-Diameter/dp/B01MXPME1N/ref=sr_1_1?rps=1&amp;ie=UTF8&amp;qid=1508770373&amp;sr=8-1&amp;keywords=BLDC%2Bmotor%2B24v&amp;refinements=p_85%3A2470955011&amp;th=1</t>
  </si>
  <si>
    <t>electronics screw sets</t>
  </si>
  <si>
    <t>https://www.amazon.com/ORIA-Screwdriver-Professional-Electronics-Smartphone/dp/B06XSPNBL9/ref=sr_1_1?ie=UTF8&amp;qid=1518462150&amp;sr=8-1&amp;keywords=electronics+screw+set</t>
  </si>
  <si>
    <t>RF24l01</t>
  </si>
  <si>
    <t>https://www.amazon.com/Makerfire-Arduino-NRF24L01-Wireless-Transceiver/dp/B00O9O868G/ref=sr_1_1?ie=UTF8&amp;qid=1512691609&amp;sr=8-1&amp;keywords=rf24l01</t>
  </si>
  <si>
    <t>RF24l01 long range</t>
  </si>
  <si>
    <t>https://www.amazon.com/MakerFocus-NRF24L01-Transceiver-Antistatic-Compatible/dp/B01IK78PQA/ref=sr_1_2?ie=UTF8&amp;qid=1512691609&amp;sr=8-2&amp;keywords=rf24l01</t>
  </si>
  <si>
    <t>safety glasses</t>
  </si>
  <si>
    <t>https://www.amazon.com/JORESTECH-Eyewear-Protective-Safety-Glasses/dp/B01KGJTAQ4/ref=sr_1_3?ie=UTF8&amp;qid=1512691774&amp;sr=8-3&amp;keywords=safety+glasses</t>
  </si>
  <si>
    <t>power strips</t>
  </si>
  <si>
    <t>https://www.amazon.com/AmazonBasics-6-Outlet-Surge-Protector-2-Pack/dp/B014EKQ5AA/ref=sr_1_2_sspa?ie=UTF8&amp;qid=1518462180&amp;sr=8-2-spons&amp;keywords=power+strip&amp;psc=1</t>
  </si>
  <si>
    <t>Lipo Battery Medium</t>
  </si>
  <si>
    <t>https://www.amazon.com/Ofeely-1200mah-Lithium-Polymer-Rechargeable/dp/B016ZV8TQO/ref=sr_1_46?ie=UTF8&amp;qid=1512692034&amp;sr=8-46&amp;keywords=lipo</t>
  </si>
  <si>
    <t>Lipo Battery Small</t>
  </si>
  <si>
    <t>https://www.amazon.com/Battery-Charger-Walkera-super-cp-Quadcopter/dp/B071H3JPY4/ref=sr_1_45?ie=UTF8&amp;qid=1512692034&amp;sr=8-45&amp;keywords=lipo</t>
  </si>
  <si>
    <t>Monitor</t>
  </si>
  <si>
    <t>https://www.amazon.com/HP-Pavilion-21-5-Inch-HDMI-Monitor/dp/B015WCV70W/ref=sr_1_1?s=pc&amp;ie=UTF8&amp;qid=1512694007&amp;sr=1-1&amp;keywords=monitor</t>
  </si>
  <si>
    <t>Cables</t>
  </si>
  <si>
    <t>https://www.amazon.com/120pcs-Multicolored-Breadboard-Arduino-Raspberry/dp/B072L1XMJR/ref=sr_1_2_sspa?ie=UTF8&amp;qid=1512694457&amp;sr=8-2-spons&amp;keywords=jumper+cables+breadboard&amp;psc=1</t>
  </si>
  <si>
    <t>Sensor Set</t>
  </si>
  <si>
    <t>https://www.amazon.com/Elegoo-Sensor-Module-Arduino-MEGA/dp/B009OVGKTQ/ref=sr_1_33_sspa?ie=UTF8&amp;qid=1512694602&amp;sr=8-33-spons&amp;keywords=jumper+cables+breadboard&amp;psc=1</t>
  </si>
  <si>
    <t>https://www.amazon.com/Elegoo-Complete-Ultimate-TUTORIAL-Mega2560/dp/B01EWNUUUA/ref=sr_1_34_sspa?ie=UTF8&amp;qid=1512694602&amp;sr=8-34-spons&amp;keywords=jumper+cables+breadboard&amp;psc=1</t>
  </si>
  <si>
    <t>https://www.amazon.com/Elegoo-Sensor-Module-Arduino-MEGA/dp/B01MG49ZQ5/ref=sr_1_33_sspa?ie=UTF8&amp;qid=1512694602&amp;sr=8-33-spons&amp;keywords=jumper%2Bcables%2Bbreadboard&amp;th=1</t>
  </si>
  <si>
    <t>https://www.amazon.com/dp/B017W15HT8/ref=sspa_dk_detail_2?psc=1&amp;pd_rd_i=B017W15HT8&amp;pd_rd_wg=saA3s&amp;pd_rd_r=96R2S066KECQ6VJ88C36&amp;pd_rd_w=VCioU</t>
  </si>
  <si>
    <t xml:space="preserve">whiteboard </t>
  </si>
  <si>
    <t>https://www.amazon.com/Anumit-Self-Adhesive-Sticker-Whiteboard-Decals/dp/B0722PXNBW/ref=cm_cr_arp_d_product_top?ie=UTF8</t>
  </si>
  <si>
    <t>soldering mat</t>
  </si>
  <si>
    <t>https://www.amazon.com/Cellphone-Magnetic-Soldering-Resistant-Insulation/dp/B075M7PQZX/ref=sr_1_9?ie=UTF8&amp;qid=1512932194&amp;sr=8-9&amp;keywords=soldering+mat</t>
  </si>
  <si>
    <t>cork</t>
  </si>
  <si>
    <t>https://www.amazon.com/Quartet-Tiles-Board-Bulletin-102/dp/B0018DHBAK/ref=sr_1_12?s=office-products&amp;ie=UTF8&amp;qid=1512931953&amp;sr=1-12&amp;keywords=cork+board</t>
  </si>
  <si>
    <t>Rasberry Pi</t>
  </si>
  <si>
    <t>https://www.amazon.com/Raspberry-Model-1-2GHz-64-bit-quad-core/dp/B01CD5VC92/ref=sr_1_3?s=electronics&amp;ie=UTF8&amp;qid=1508770927&amp;sr=1-3&amp;keywords=raspberry+pi</t>
  </si>
  <si>
    <t>Security cameras</t>
  </si>
  <si>
    <t>get another later</t>
  </si>
  <si>
    <t>https://www.axis.com/global/en/products/axis-m3046-v</t>
  </si>
  <si>
    <t>Storage</t>
  </si>
  <si>
    <t>https://www.homedepot.com/p/Husky-32-in-H-x-28-in-W-x-18-in-D-2-Door-Steel-Garage-Base-Cabinet-G2802B-US/206288248</t>
  </si>
  <si>
    <t>https://www.homedepot.com/p/Husky-52-in-13-Drawer-Tool-Chest-and-Cabinet-Combo-in-Black-H52CH6TR7P/207105936</t>
  </si>
  <si>
    <t>Was 348, substituted</t>
  </si>
  <si>
    <t>https://www.homedepot.com/p/Husky-46-in-9-Drawer-Mobile-Workbench-with-Solid-Wood-Top-Black-7440946R/206839475</t>
  </si>
  <si>
    <t>Subtotal from remaining budget date 8-14-2018</t>
  </si>
  <si>
    <t>Wall hook</t>
  </si>
  <si>
    <t>https://www.amazon.com/Wall-Control-10-UH-003-Slotted-Pegboard/dp/B00YTWVT9Q/ref=pd_sim_201_9?_encoding=UTF8&amp;pd_rd_i=B00YTWVT9Q&amp;pd_rd_r=c7ef0747-a170-11e8-9905-5d350496845f&amp;pd_rd_w=x9eKd&amp;pd_rd_wg=C2TVS&amp;pf_rd_i=desktop-dp-sims&amp;pf_rd_m=ATVPDKIKX0DER&amp;pf_rd_p=a180fdfb-b54e-4904-85ba-d852197d6c09&amp;pf_rd_r=FYN8MF63A65BFDVSJKJT&amp;pf_rd_s=desktop-dp-sims&amp;pf_rd_t=40701&amp;psc=1&amp;refRID=FYN8MF63A65BFDVSJKJT</t>
  </si>
  <si>
    <t>Wall board</t>
  </si>
  <si>
    <t>https://www.amazon.com/Wall-Control-30WRK400GVR-Galvanized-Accessories/dp/B00BSZJE4E/ref=sr_1_5?s=hi&amp;ie=UTF8&amp;qid=1520720937&amp;sr=1-5&amp;keywords=wall%2Bshelf%2Btool%2Borganizer&amp;th=1</t>
  </si>
  <si>
    <t>get more later</t>
  </si>
  <si>
    <t>https://www.amazon.com/Stack-DS-60-Drawer-Storage-Cabinet/dp/B000KKUSYS/ref=sr_1_44?ie=UTF8&amp;qid=1518462737&amp;sr=8-44&amp;keywords=wall+shelf+tool+organizer</t>
  </si>
  <si>
    <t>Thumbtacks</t>
  </si>
  <si>
    <t>https://www.amazon.com/Moore-Push-Pin-Clear-Plastic-Push/dp/B0027AEC9G/ref=sr_1_5?s=hi&amp;ie=UTF8&amp;qid=1534445519&amp;sr=1-5&amp;keywords=push+pin</t>
  </si>
  <si>
    <t>https://www.homedepot.com/p/Husky-18-in-x-100-in-Premium-Solid-Drawer-Liner-Black-DTC130001/205191130</t>
  </si>
  <si>
    <t>https://www.homedepot.com/p/Plano-Portable-24-Fixed-Compartment-Organizer-532430/204591394</t>
  </si>
  <si>
    <t>https://www.homedepot.com/p/Plano-Double-Cover-Lockjaw-Organizer-523101/204591387</t>
  </si>
  <si>
    <t>Subtotal from before the index transfer</t>
  </si>
  <si>
    <t>Wall hook for tools</t>
  </si>
  <si>
    <t>https://www.amazon.com/Wall-Control-10-CB-011-C-Bracket-Pegboard/dp/B00YXOHO1M/ref=pd_sim_60_15?_encoding=UTF8&amp;pd_rd_i=B00YXOHO1M&amp;pd_rd_r=e70812ec-ab96-11e8-ad5d-f9d1f1abea37&amp;pd_rd_w=G0EjH&amp;pd_rd_wg=MWMhO&amp;pf_rd_i=desktop-dp-sims&amp;pf_rd_m=ATVPDKIKX0DER&amp;pf_rd_p=eb8198c1-8248-4314-940d-f60f1fec7e75&amp;pf_rd_r=6DYD08GG7SDGA9NW9FGG&amp;pf_rd_s=desktop-dp-sims&amp;pf_rd_t=40701&amp;psc=1&amp;refRID=6DYD08GG7SDGA9NW9FGG</t>
  </si>
  <si>
    <t>https://www.amazon.com/Wall-Control-10-CB-022-C-Bracket-Pegboard/dp/B00YXOI8OY/ref=pd_sim_60_21?_encoding=UTF8&amp;pd_rd_i=B00YXOI8OY&amp;pd_rd_r=e70812ec-ab96-11e8-ad5d-f9d1f1abea37&amp;pd_rd_w=G0EjH&amp;pd_rd_wg=MWMhO&amp;pf_rd_i=desktop-dp-sims&amp;pf_rd_m=ATVPDKIKX0DER&amp;pf_rd_p=eb8198c1-8248-4314-940d-f60f1fec7e75&amp;pf_rd_r=6DYD08GG7SDGA9NW9FGG&amp;pf_rd_s=desktop-dp-sims&amp;pf_rd_t=40701&amp;psc=1&amp;refRID=6DYD08GG7SDGA9NW9FGG</t>
  </si>
  <si>
    <t>Wall hook general, wires</t>
  </si>
  <si>
    <t>https://www.amazon.com/Wall-Control-10-HL-102-Slotted-Pegboard/dp/B00YHCVNJE/ref=pd_sim_60_13?_encoding=UTF8&amp;pd_rd_i=B00YHCVNJE&amp;pd_rd_r=e70812ec-ab96-11e8-ad5d-f9d1f1abea37&amp;pd_rd_w=G0EjH&amp;pd_rd_wg=MWMhO&amp;pf_rd_i=desktop-dp-sims&amp;pf_rd_m=ATVPDKIKX0DER&amp;pf_rd_p=eb8198c1-8248-4314-940d-f60f1fec7e75&amp;pf_rd_r=6DYD08GG7SDGA9NW9FGG&amp;pf_rd_s=desktop-dp-sims&amp;pf_rd_t=40701&amp;psc=1&amp;refRID=6DYD08GG7SDGA9NW9FGG</t>
  </si>
  <si>
    <t>Wall basket</t>
  </si>
  <si>
    <t>https://www.amazon.com/ToolAssort-Pegboard-Accessories-Organizer-Transform/dp/B06Y5NDNJ1/ref=sr_1_3?s=hi&amp;ie=UTF8&amp;qid=1535552802&amp;sr=1-3&amp;keywords=wall+pegboard+basket</t>
  </si>
  <si>
    <t>Wall hanger bar</t>
  </si>
  <si>
    <t>https://www.amazon.com/Wall-Control-10-AH-008-Pegboard-Accessory/dp/B00AR2BBQI/ref=pd_sim_60_40?_encoding=UTF8&amp;pd_rd_i=B00AR2BBQI&amp;pd_rd_r=e70812ec-ab96-11e8-ad5d-f9d1f1abea37&amp;pd_rd_w=G0EjH&amp;pd_rd_wg=MWMhO&amp;pf_rd_i=desktop-dp-sims&amp;pf_rd_m=ATVPDKIKX0DER&amp;pf_rd_p=eb8198c1-8248-4314-940d-f60f1fec7e75&amp;pf_rd_r=6DYD08GG7SDGA9NW9FGG&amp;pf_rd_s=desktop-dp-sims&amp;pf_rd_t=40701&amp;psc=1&amp;refRID=6DYD08GG7SDGA9NW9FGG</t>
  </si>
  <si>
    <t>https://www.homedepot.com/p/Wham-15-in-Square-Organizer-Box-in-Graphite-23325/206025649</t>
  </si>
  <si>
    <t>https://www.homedepot.com/p/Husky-22-in-22-Compartment-Connect-Cantilever-Organizer-for-Small-Parts-Organizer-230379/207138779</t>
  </si>
  <si>
    <t>Stepper Motor Controller</t>
  </si>
  <si>
    <t>micro sd 64gb</t>
  </si>
  <si>
    <t>https://www.amazon.com/Samsung-MicroSDXC-Adapter-MB-ME64GA-AM/dp/B06XX29S9Q/ref=sr_1_4?s=pc&amp;ie=UTF8&amp;qid=1520780272&amp;sr=1-4&amp;keywords=micro+sd+card</t>
  </si>
  <si>
    <t xml:space="preserve">micro sd 32gb </t>
  </si>
  <si>
    <t>https://www.amazon.com/Samsung-MicroSDXC-Adapter-MB-ME64GA-AM/dp/B06XWN9Q99/ref=sr_1_4?s=pc&amp;ie=UTF8&amp;qid=1520780272&amp;sr=1-4&amp;keywords=micro%2Bsd%2Bcard&amp;th=1</t>
  </si>
  <si>
    <t>hdmi cable</t>
  </si>
  <si>
    <t>https://www.amazon.com/AmazonBasics-High-Speed-HDMI-Cable-1-Pack/dp/B014I8SSD0/ref=sr_1_3?s=electronics&amp;ie=UTF8&amp;qid=1520780440&amp;sr=1-3&amp;keywords=hdmi+cable</t>
  </si>
  <si>
    <t>100ft black</t>
  </si>
  <si>
    <t>https://www.amazon.com/Remington-Industries-22UL1007SLDBLA-Hook-Up-Diameter/dp/B010T5Y6PU/ref=pd_sim_328_1?_encoding=UTF8&amp;pd_rd_i=B010T5Y6PU&amp;pd_rd_r=1HN2VAPT35SPH2MA4RZ4&amp;pd_rd_w=bw0bD&amp;pd_rd_wg=lFFfN&amp;psc=1&amp;refRID=1HN2VAPT35SPH2MA4RZ4</t>
  </si>
  <si>
    <t>100ft white</t>
  </si>
  <si>
    <t>https://www.amazon.com/Remington-Industries-22UL1007SLDWHI-Hook-Up-Diameter/dp/B010T5YTH0/ref=pd_sim_328_91?_encoding=UTF8&amp;pd_rd_i=B010T5YTH0&amp;pd_rd_r=24XH1HFKNF5YSRG3WJTG&amp;pd_rd_w=bZdLf&amp;pd_rd_wg=G6MIA&amp;psc=1&amp;refRID=24XH1HFKNF5YSRG3WJTG</t>
  </si>
  <si>
    <t>100ft yellow</t>
  </si>
  <si>
    <t>https://www.amazon.com/Remington-Industries-22UL1007SLDYEL-Hook-Up-Diameter/dp/B010T5YXDA/ref=pd_sim_328_3?_encoding=UTF8&amp;pd_rd_i=B010T5YXDA&amp;pd_rd_r=1HN2VAPT35SPH2MA4RZ4&amp;pd_rd_w=bw0bD&amp;pd_rd_wg=lFFfN&amp;psc=1&amp;refRID=1HN2VAPT35SPH2MA4RZ4</t>
  </si>
  <si>
    <t>100ft red</t>
  </si>
  <si>
    <t>https://www.amazon.com/Remington-Industries-22UL1007SLDRED-Hook-Up-Diameter/dp/B010T5YOR0/ref=sr_1_19?ie=UTF8&amp;qid=1520780509&amp;sr=8-19&amp;keywords=22+gauge+wire</t>
  </si>
  <si>
    <t>100ft green</t>
  </si>
  <si>
    <t>https://www.amazon.com/Remington-Industries-22UL1007SLDGRE-Hook-Up-Diameter/dp/B010T5YECU/ref=pd_sim_328_2?_encoding=UTF8&amp;pd_rd_i=B010T5YECU&amp;pd_rd_r=1HN2VAPT35SPH2MA4RZ4&amp;pd_rd_w=bw0bD&amp;pd_rd_wg=lFFfN&amp;psc=1&amp;refRID=1HN2VAPT35SPH2MA4RZ4</t>
  </si>
  <si>
    <t>Flex Sensor</t>
  </si>
  <si>
    <t>https://www.amazon.com/Adafruit-Short-Flex-Sensor-ADA1070/dp/B00SK8PZVS/ref=sr_1_3?ie=UTF8&amp;qid=1520781100&amp;sr=8-3&amp;keywords=flex+sensor</t>
  </si>
  <si>
    <t>24-bit ADC</t>
  </si>
  <si>
    <t>https://www.amazon.com/gp/product/B00XT0OY5A/ref=oh_aui_detailpage_o03_s00?ie=UTF8&amp;psc=1</t>
  </si>
  <si>
    <t>60v dc power</t>
  </si>
  <si>
    <t>https://www.amazon.com/Haitronic-HPS605D-adjustable-switching-Alligator/dp/B072M79X96/ref=sr_1_10?ie=UTF8&amp;qid=1520782057&amp;sr=8-10&amp;keywords=60v+dc+power+supply</t>
  </si>
  <si>
    <t>keyboard/mouse</t>
  </si>
  <si>
    <t>https://www.amazon.com/AmazonBasics-Wired-Keyboard-Mouse-Bundle/dp/B00B7GV802/ref=sr_1_6?ie=UTF8&amp;qid=1520782406&amp;sr=8-6&amp;keywords=keyboard</t>
  </si>
  <si>
    <t>usb cable a to b</t>
  </si>
  <si>
    <t>https://www.amazon.com/AmazonBasics-USB-2-0-Cable-Male/dp/B00NH11KIK/ref=sr_1_3?ie=UTF8&amp;qid=1520782974&amp;sr=8-3&amp;keywords=usb+type+a+to+type+b</t>
  </si>
  <si>
    <t>H-Bridge</t>
  </si>
  <si>
    <t>https://www.amazon.com/Texas-Instrumen-SN754410NE-Quadruple-Plastic/dp/B01KHWGZF4/ref=sr_1_2?ie=UTF8&amp;qid=1532116864&amp;sr=8-2&amp;keywords=SN754410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</si>
</sst>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Rigol-DS1054Z-Digital-Oscilloscopes-Bandwidth/dp/B012938E76/ref=sr_1_2?ie=UTF8&amp;qid=1512609906&amp;sr=8-2&amp;keywords=osciliscope" TargetMode="External"/><Relationship Id="rId21" Type="http://schemas.openxmlformats.org/officeDocument/2006/relationships/hyperlink" Target="https://www.amazon.com/J-Deal%C2%AE-Micro-Helicopter-Airplane-Controls/dp/B00X7CJZWM/ref=sr_1_2_sspa?ie=UTF8&amp;qid=1512610995&amp;sr=8-2-spons&amp;keywords=micro+servo&amp;psc=1" TargetMode="External"/><Relationship Id="rId42" Type="http://schemas.openxmlformats.org/officeDocument/2006/relationships/hyperlink" Target="https://www.amazon.com/dp/B01MG0XKPQ/ref=sxbs_sxwds-stvp_3?pf_rd_m=ATVPDKIKX0DER&amp;pf_rd_p=3341940462&amp;pd_rd_wg=dKVgU&amp;pf_rd_r=DQJCX0C20F5ZE0JDR3ZF&amp;pf_rd_s=desktop-sx-bottom-slot&amp;pf_rd_t=301&amp;pd_rd_i=B01MG0XKPQ&amp;pd_rd_w=TKJ6h&amp;pf_rd_i=potentiometer&amp;pd_rd_r=39761c99-f1aa-415d-9323-b6b822e81854&amp;ie=UTF8&amp;qid=1512610744&amp;sr=3" TargetMode="External"/><Relationship Id="rId47" Type="http://schemas.openxmlformats.org/officeDocument/2006/relationships/hyperlink" Target="https://www.amazon.com/gp/product/B008J9BZIA/ref=ox_sc_act_title_1?smid=A38GXV238JJXE&amp;psc=1" TargetMode="External"/><Relationship Id="rId63" Type="http://schemas.openxmlformats.org/officeDocument/2006/relationships/hyperlink" Target="https://www.amazon.com/AmazonBasics-6-Outlet-Surge-Protector-2-Pack/dp/B014EKQ5AA/ref=sr_1_2_sspa?ie=UTF8&amp;qid=1518462180&amp;sr=8-2-spons&amp;keywords=power+strip&amp;psc=1" TargetMode="External"/><Relationship Id="rId68" Type="http://schemas.openxmlformats.org/officeDocument/2006/relationships/hyperlink" Target="https://www.amazon.com/Elegoo-Sensor-Module-Arduino-MEGA/dp/B009OVGKTQ/ref=sr_1_33_sspa?ie=UTF8&amp;qid=1512694602&amp;sr=8-33-spons&amp;keywords=jumper+cables+breadboard&amp;psc=1" TargetMode="External"/><Relationship Id="rId84" Type="http://schemas.openxmlformats.org/officeDocument/2006/relationships/hyperlink" Target="https://www.amazon.com/Stack-DS-60-Drawer-Storage-Cabinet/dp/B000KKUSYS/ref=sr_1_44?ie=UTF8&amp;qid=1518462737&amp;sr=8-44&amp;keywords=wall+shelf+tool+organizer" TargetMode="External"/><Relationship Id="rId89" Type="http://schemas.openxmlformats.org/officeDocument/2006/relationships/hyperlink" Target="https://www.amazon.com/Wall-Control-10-CB-011-C-Bracket-Pegboard/dp/B00YXOHO1M/ref=pd_sim_60_15?_encoding=UTF8&amp;pd_rd_i=B00YXOHO1M&amp;pd_rd_r=e70812ec-ab96-11e8-ad5d-f9d1f1abea37&amp;pd_rd_w=G0EjH&amp;pd_rd_wg=MWMhO&amp;pf_rd_i=desktop-dp-sims&amp;pf_rd_m=ATVPDKIKX0DER&amp;pf_rd_p=eb8198c1-8248-4314-940d-f60f1fec7e75&amp;pf_rd_r=6DYD08GG7SDGA9NW9FGG&amp;pf_rd_s=desktop-dp-sims&amp;pf_rd_t=40701&amp;psc=1&amp;refRID=6DYD08GG7SDGA9NW9FGG" TargetMode="External"/><Relationship Id="rId2" Type="http://schemas.openxmlformats.org/officeDocument/2006/relationships/hyperlink" Target="https://www.digikey.com/product-detail/en/apex-tool-group/WESD51/WESD51-120V-ND/555479" TargetMode="External"/><Relationship Id="rId16" Type="http://schemas.openxmlformats.org/officeDocument/2006/relationships/hyperlink" Target="https://www.amazon.com/uxcell-1000RPM-Premium-Reduction-Electric/dp/B0771JLC2N/ref=pd_ybh_a_103?_encoding=UTF8&amp;refRID=S9FW6EVJNSKW2RY8MEBF&amp;th=1" TargetMode="External"/><Relationship Id="rId29" Type="http://schemas.openxmlformats.org/officeDocument/2006/relationships/hyperlink" Target="https://www.amazon.com/INNOVA-3320-Auto-Ranging-Digital-Multimeter/dp/B000EVYGZA/ref=sr_1_4?ie=UTF8&amp;qid=1512657915&amp;sr=8-4&amp;keywords=multimeter" TargetMode="External"/><Relationship Id="rId107" Type="http://schemas.openxmlformats.org/officeDocument/2006/relationships/hyperlink" Target="https://www.amazon.com/AmazonBasics-Wired-Keyboard-Mouse-Bundle/dp/B00B7GV802/ref=sr_1_6?ie=UTF8&amp;qid=1520782406&amp;sr=8-6&amp;keywords=keyboard" TargetMode="External"/><Relationship Id="rId11" Type="http://schemas.openxmlformats.org/officeDocument/2006/relationships/hyperlink" Target="https://www.amazon.com/SunFounder-ATmega2560-16AU-Board-compatible-Arduino/dp/B00D9NA4CY/ref=sr_1_2_sspa?s=pc&amp;ie=UTF8&amp;qid=1508770887&amp;sr=1-2-spons&amp;keywords=arduino+mega&amp;psc=1" TargetMode="External"/><Relationship Id="rId24" Type="http://schemas.openxmlformats.org/officeDocument/2006/relationships/hyperlink" Target="https://www.amazon.com/dp/B071WNNYQT/ref=sspa_dk_detail_3?psc=1&amp;pd_rd_i=B071WNNYQT&amp;pd_rd_wg=Anvoo&amp;pd_rd_r=XHTRPWBY5EWJBB4JG4GF&amp;pd_rd_w=73Rag" TargetMode="External"/><Relationship Id="rId32" Type="http://schemas.openxmlformats.org/officeDocument/2006/relationships/hyperlink" Target="https://www.amazon.com/Mudder-Solder-Ag0-3-Electrical-Soldering/dp/B01LSJ7FZO/ref=sr_1_3?ie=UTF8&amp;qid=1512609963&amp;sr=8-3&amp;keywords=leadfree+solder+wire" TargetMode="External"/><Relationship Id="rId37" Type="http://schemas.openxmlformats.org/officeDocument/2006/relationships/hyperlink" Target="https://www.amazon.com/dp/B017JX8W2I/ref=sspa_dk_detail_4?psc=1&amp;pd_rd_i=B017JX8W2I&amp;pd_rd_wg=ymCcl&amp;pd_rd_r=Y2TC235GFSXB1ZYWX48M&amp;pd_rd_w=Y0d4f" TargetMode="External"/><Relationship Id="rId40" Type="http://schemas.openxmlformats.org/officeDocument/2006/relationships/hyperlink" Target="https://www.amazon.com/IWISS-Crimping-AWG28-18-Ratcheting-Connector/dp/B01N4L8QMW/ref=pd_sim_328_7?_encoding=UTF8&amp;pd_rd_i=B01N4L8QMW&amp;pd_rd_r=V71A15TFRZY2ZWB694JJ&amp;pd_rd_w=B85N2&amp;pd_rd_wg=BAwGv&amp;psc=1&amp;refRID=V71A15TFRZY2ZWB694JJ" TargetMode="External"/><Relationship Id="rId45" Type="http://schemas.openxmlformats.org/officeDocument/2006/relationships/hyperlink" Target="https://www.amazon.com/Gikfun-Knurled-Linear-Potentiometer-Arduino/dp/B0146DJWFU/ref=sr_1_4?ie=UTF8&amp;qid=1512610711&amp;sr=8-4&amp;keywords=potentiometer" TargetMode="External"/><Relationship Id="rId53" Type="http://schemas.openxmlformats.org/officeDocument/2006/relationships/hyperlink" Target="https://www.amazon.com/iCreating-Connector-Adapter-Security-Rearview/dp/B06Y4YXRMC/ref=sr_1_2_sspa?ie=UTF8&amp;qid=1512613497&amp;sr=8-2-spons&amp;keywords=dc+power+connector&amp;psc=1" TargetMode="External"/><Relationship Id="rId58" Type="http://schemas.openxmlformats.org/officeDocument/2006/relationships/hyperlink" Target="https://www.amazon.com/uxcell-Reduction-Electric-Eccentric-Diameter/dp/B01MXPME1N/ref=sr_1_1?rps=1&amp;ie=UTF8&amp;qid=1508770373&amp;sr=8-1&amp;keywords=BLDC%2Bmotor%2B24v&amp;refinements=p_85%3A2470955011&amp;th=1" TargetMode="External"/><Relationship Id="rId66" Type="http://schemas.openxmlformats.org/officeDocument/2006/relationships/hyperlink" Target="https://www.amazon.com/HP-Pavilion-21-5-Inch-HDMI-Monitor/dp/B015WCV70W/ref=sr_1_1?s=pc&amp;ie=UTF8&amp;qid=1512694007&amp;sr=1-1&amp;keywords=monitor" TargetMode="External"/><Relationship Id="rId74" Type="http://schemas.openxmlformats.org/officeDocument/2006/relationships/hyperlink" Target="https://www.amazon.com/Quartet-Tiles-Board-Bulletin-102/dp/B0018DHBAK/ref=sr_1_12?s=office-products&amp;ie=UTF8&amp;qid=1512931953&amp;sr=1-12&amp;keywords=cork+board" TargetMode="External"/><Relationship Id="rId79" Type="http://schemas.openxmlformats.org/officeDocument/2006/relationships/hyperlink" Target="https://www.homedepot.com/p/Husky-32-in-H-x-28-in-W-x-18-in-D-2-Door-Steel-Garage-Base-Cabinet-G2802B-US/206288248" TargetMode="External"/><Relationship Id="rId87" Type="http://schemas.openxmlformats.org/officeDocument/2006/relationships/hyperlink" Target="https://www.homedepot.com/p/Plano-Portable-24-Fixed-Compartment-Organizer-532430/204591394" TargetMode="External"/><Relationship Id="rId102" Type="http://schemas.openxmlformats.org/officeDocument/2006/relationships/hyperlink" Target="https://www.amazon.com/Remington-Industries-22UL1007SLDRED-Hook-Up-Diameter/dp/B010T5YOR0/ref=sr_1_19?ie=UTF8&amp;qid=1520780509&amp;sr=8-19&amp;keywords=22+gauge+wire" TargetMode="External"/><Relationship Id="rId5" Type="http://schemas.openxmlformats.org/officeDocument/2006/relationships/hyperlink" Target="https://www.amazon.com/SE-MZ101B-Helping-Magnifying-Glass/dp/B000RB38X8/ref=sr_1_4" TargetMode="External"/><Relationship Id="rId61" Type="http://schemas.openxmlformats.org/officeDocument/2006/relationships/hyperlink" Target="https://www.amazon.com/MakerFocus-NRF24L01-Transceiver-Antistatic-Compatible/dp/B01IK78PQA/ref=sr_1_2?ie=UTF8&amp;qid=1512691609&amp;sr=8-2&amp;keywords=rf24l01" TargetMode="External"/><Relationship Id="rId82" Type="http://schemas.openxmlformats.org/officeDocument/2006/relationships/hyperlink" Target="https://www.amazon.com/Wall-Control-10-UH-003-Slotted-Pegboard/dp/B00YTWVT9Q/ref=pd_sim_201_9?_encoding=UTF8&amp;pd_rd_i=B00YTWVT9Q&amp;pd_rd_r=c7ef0747-a170-11e8-9905-5d350496845f&amp;pd_rd_w=x9eKd&amp;pd_rd_wg=C2TVS&amp;pf_rd_i=desktop-dp-sims&amp;pf_rd_m=ATVPDKIKX0DER&amp;pf_rd_p=a180fdfb-b54e-4904-85ba-d852197d6c09&amp;pf_rd_r=FYN8MF63A65BFDVSJKJT&amp;pf_rd_s=desktop-dp-sims&amp;pf_rd_t=40701&amp;psc=1&amp;refRID=FYN8MF63A65BFDVSJKJT" TargetMode="External"/><Relationship Id="rId90" Type="http://schemas.openxmlformats.org/officeDocument/2006/relationships/hyperlink" Target="https://www.amazon.com/Wall-Control-10-CB-022-C-Bracket-Pegboard/dp/B00YXOI8OY/ref=pd_sim_60_21?_encoding=UTF8&amp;pd_rd_i=B00YXOI8OY&amp;pd_rd_r=e70812ec-ab96-11e8-ad5d-f9d1f1abea37&amp;pd_rd_w=G0EjH&amp;pd_rd_wg=MWMhO&amp;pf_rd_i=desktop-dp-sims&amp;pf_rd_m=ATVPDKIKX0DER&amp;pf_rd_p=eb8198c1-8248-4314-940d-f60f1fec7e75&amp;pf_rd_r=6DYD08GG7SDGA9NW9FGG&amp;pf_rd_s=desktop-dp-sims&amp;pf_rd_t=40701&amp;psc=1&amp;refRID=6DYD08GG7SDGA9NW9FGG" TargetMode="External"/><Relationship Id="rId95" Type="http://schemas.openxmlformats.org/officeDocument/2006/relationships/hyperlink" Target="https://www.homedepot.com/p/Husky-22-in-22-Compartment-Connect-Cantilever-Organizer-for-Small-Parts-Organizer-230379/207138779" TargetMode="External"/><Relationship Id="rId19" Type="http://schemas.openxmlformats.org/officeDocument/2006/relationships/hyperlink" Target="https://www.amazon.com/uxcell-1000RPM-Premium-Reduction-Electric/dp/B01KTZXZDE/ref=pd_ybh_a_103?_encoding=UTF8&amp;refRID=S9FW6EVJNSKW2RY8MEBF&amp;th=1" TargetMode="External"/><Relationship Id="rId14" Type="http://schemas.openxmlformats.org/officeDocument/2006/relationships/hyperlink" Target="https://www.amazon.com/Ocr-Electrolytic-Capacitor-Assortment-0-1uF%EF%BC%8D1000uF/dp/B01MSQOX0Q/ref=sr_1_6?ie=UTF8&amp;qid=1508810292&amp;sr=8-6&amp;keywords=capacitor" TargetMode="External"/><Relationship Id="rId22" Type="http://schemas.openxmlformats.org/officeDocument/2006/relationships/hyperlink" Target="https://www.amazon.com/Weighing-Resistance-Half-bridge-Original-Arduino/dp/B071ZYYJHJ/ref=sr_1_3?ie=UTF8&amp;qid=1512613222&amp;sr=8-3&amp;keywords=load+cell" TargetMode="External"/><Relationship Id="rId27" Type="http://schemas.openxmlformats.org/officeDocument/2006/relationships/hyperlink" Target="https://www.amazon.com/Etekcity-Multimeters-Auto-Ranging-Multimeter-Resistance/dp/B00NWGZ4XC/ref=sr_1_34_sspa?rps=1&amp;ie=UTF8&amp;qid=1512610253&amp;sr=8-34-spons&amp;keywords=electronics+flux&amp;refinements=p_85%3A2470955011&amp;psc=1" TargetMode="External"/><Relationship Id="rId30" Type="http://schemas.openxmlformats.org/officeDocument/2006/relationships/hyperlink" Target="https://www.amazon.com/TaoTronics-Eye-caring-Dimmable-Charging-Licensing/dp/B0197ZOAKE/ref=sr_1_4?s=lamps-light&amp;ie=UTF8&amp;qid=1512610318&amp;sr=1-4&amp;keywords=desk%2Blight&amp;th=1" TargetMode="External"/><Relationship Id="rId35" Type="http://schemas.openxmlformats.org/officeDocument/2006/relationships/hyperlink" Target="https://www.amazon.com/Soldering-Including-Temperature-Desoldering-Anti-static/dp/B01MR65RJD/ref=sr_1_18_sspa?rps=1&amp;ie=UTF8&amp;qid=1512610157&amp;sr=8-18-spons&amp;keywords=electronics+flux&amp;refinements=p_85%3A2470955011&amp;psc=1" TargetMode="External"/><Relationship Id="rId43" Type="http://schemas.openxmlformats.org/officeDocument/2006/relationships/hyperlink" Target="https://www.amazon.com/uxcell-Single-Linear-Rotary-Potentiometer/dp/B01F3QEANS/ref=sr_1_10?ie=UTF8&amp;qid=1512610711&amp;sr=8-10&amp;keywords=potentiometer" TargetMode="External"/><Relationship Id="rId48" Type="http://schemas.openxmlformats.org/officeDocument/2006/relationships/hyperlink" Target="https://www.amazon.com/NW-Powerful-Vibration-1-5V-4-5V-19000RPM/dp/B073VCMVBM/ref=sr_1_1?ie=UTF8&amp;qid=1512612877&amp;sr=8-1&amp;keywords=vibrator+motor" TargetMode="External"/><Relationship Id="rId56" Type="http://schemas.openxmlformats.org/officeDocument/2006/relationships/hyperlink" Target="https://www.amazon.com/High-Heat-Shrink-Gun-Kit-Maxwel-Manufacturing-iHGun-1-650W/dp/B0752Z4165/ref=sr_1_2_sspa?ie=UTF8&amp;qid=1512691158&amp;sr=8-2-spons&amp;keywords=heat+gun&amp;psc=1" TargetMode="External"/><Relationship Id="rId64" Type="http://schemas.openxmlformats.org/officeDocument/2006/relationships/hyperlink" Target="https://www.amazon.com/Ofeely-1200mah-Lithium-Polymer-Rechargeable/dp/B016ZV8TQO/ref=sr_1_46?ie=UTF8&amp;qid=1512692034&amp;sr=8-46&amp;keywords=lipo" TargetMode="External"/><Relationship Id="rId69" Type="http://schemas.openxmlformats.org/officeDocument/2006/relationships/hyperlink" Target="https://www.amazon.com/Elegoo-Complete-Ultimate-TUTORIAL-Mega2560/dp/B01EWNUUUA/ref=sr_1_34_sspa?ie=UTF8&amp;qid=1512694602&amp;sr=8-34-spons&amp;keywords=jumper+cables+breadboard&amp;psc=1" TargetMode="External"/><Relationship Id="rId77" Type="http://schemas.openxmlformats.org/officeDocument/2006/relationships/hyperlink" Target="https://www.amazon.com/Raspberry-Model-1-2GHz-64-bit-quad-core/dp/B01CD5VC92/ref=sr_1_3?s=electronics&amp;ie=UTF8&amp;qid=1508770927&amp;sr=1-3&amp;keywords=raspberry+pi" TargetMode="External"/><Relationship Id="rId100" Type="http://schemas.openxmlformats.org/officeDocument/2006/relationships/hyperlink" Target="https://www.amazon.com/Remington-Industries-22UL1007SLDWHI-Hook-Up-Diameter/dp/B010T5YTH0/ref=pd_sim_328_91?_encoding=UTF8&amp;pd_rd_i=B010T5YTH0&amp;pd_rd_r=24XH1HFKNF5YSRG3WJTG&amp;pd_rd_w=bZdLf&amp;pd_rd_wg=G6MIA&amp;psc=1&amp;refRID=24XH1HFKNF5YSRG3WJTG" TargetMode="External"/><Relationship Id="rId105" Type="http://schemas.openxmlformats.org/officeDocument/2006/relationships/hyperlink" Target="https://www.amazon.com/gp/product/B00XT0OY5A/ref=oh_aui_detailpage_o03_s00?ie=UTF8&amp;psc=1" TargetMode="External"/><Relationship Id="rId8" Type="http://schemas.openxmlformats.org/officeDocument/2006/relationships/hyperlink" Target="https://www.amazon.com/Heat-Shrink-Tube-Cable-Sleeve/dp/B071XT5FBH/ref=sr_1_2_sspa?ie=UTF8&amp;qid=1508809992&amp;sr=8-2-spons&amp;keywords=shrink+tubing&amp;psc=1" TargetMode="External"/><Relationship Id="rId51" Type="http://schemas.openxmlformats.org/officeDocument/2006/relationships/hyperlink" Target="https://www.amazon.com/BestTong-12000RPM-Wired-Phone-Vibration/dp/B071WYG59X/ref=sr_1_18_sspa?ie=UTF8&amp;qid=1512612877&amp;sr=8-18-spons&amp;keywords=vibrator+motor&amp;psc=1" TargetMode="External"/><Relationship Id="rId72" Type="http://schemas.openxmlformats.org/officeDocument/2006/relationships/hyperlink" Target="https://www.amazon.com/Anumit-Self-Adhesive-Sticker-Whiteboard-Decals/dp/B0722PXNBW/ref=cm_cr_arp_d_product_top?ie=UTF8" TargetMode="External"/><Relationship Id="rId80" Type="http://schemas.openxmlformats.org/officeDocument/2006/relationships/hyperlink" Target="https://www.homedepot.com/p/Husky-52-in-13-Drawer-Tool-Chest-and-Cabinet-Combo-in-Black-H52CH6TR7P/207105936" TargetMode="External"/><Relationship Id="rId85" Type="http://schemas.openxmlformats.org/officeDocument/2006/relationships/hyperlink" Target="https://www.amazon.com/Moore-Push-Pin-Clear-Plastic-Push/dp/B0027AEC9G/ref=sr_1_5?s=hi&amp;ie=UTF8&amp;qid=1534445519&amp;sr=1-5&amp;keywords=push+pin" TargetMode="External"/><Relationship Id="rId93" Type="http://schemas.openxmlformats.org/officeDocument/2006/relationships/hyperlink" Target="https://www.amazon.com/Wall-Control-10-AH-008-Pegboard-Accessory/dp/B00AR2BBQI/ref=pd_sim_60_40?_encoding=UTF8&amp;pd_rd_i=B00AR2BBQI&amp;pd_rd_r=e70812ec-ab96-11e8-ad5d-f9d1f1abea37&amp;pd_rd_w=G0EjH&amp;pd_rd_wg=MWMhO&amp;pf_rd_i=desktop-dp-sims&amp;pf_rd_m=ATVPDKIKX0DER&amp;pf_rd_p=eb8198c1-8248-4314-940d-f60f1fec7e75&amp;pf_rd_r=6DYD08GG7SDGA9NW9FGG&amp;pf_rd_s=desktop-dp-sims&amp;pf_rd_t=40701&amp;psc=1&amp;refRID=6DYD08GG7SDGA9NW9FGG" TargetMode="External"/><Relationship Id="rId98" Type="http://schemas.openxmlformats.org/officeDocument/2006/relationships/hyperlink" Target="https://www.amazon.com/AmazonBasics-High-Speed-HDMI-Cable-1-Pack/dp/B014I8SSD0/ref=sr_1_3?s=electronics&amp;ie=UTF8&amp;qid=1520780440&amp;sr=1-3&amp;keywords=hdmi+cable" TargetMode="External"/><Relationship Id="rId3" Type="http://schemas.openxmlformats.org/officeDocument/2006/relationships/hyperlink" Target="https://www.digikey.com/product-detail/en/apex-tool-group/WSB25HK/WSB25HK-ND/4526281" TargetMode="External"/><Relationship Id="rId12" Type="http://schemas.openxmlformats.org/officeDocument/2006/relationships/hyperlink" Target="https://www.amazon.com/WINOMO-Stepper-Mounting-Bracket-Screws/dp/B01HHPD7LY/ref=sr_1_2?ie=UTF8&amp;qid=1508809893&amp;sr=8-2&amp;keywords=nema+17+mount" TargetMode="External"/><Relationship Id="rId17" Type="http://schemas.openxmlformats.org/officeDocument/2006/relationships/hyperlink" Target="https://www.amazon.com/uxcell-1000RPM-Premium-Reduction-Electric/dp/B01KTZXZ1G/ref=pd_ybh_a_103?_encoding=UTF8&amp;refRID=S9FW6EVJNSKW2RY8MEBF&amp;th=1" TargetMode="External"/><Relationship Id="rId25" Type="http://schemas.openxmlformats.org/officeDocument/2006/relationships/hyperlink" Target="https://www.amazon.com/dp/B071F1H3PG/ref=sspa_dk_detail_2?psc=1&amp;pd_rd_i=B071F1H3PG&amp;pd_rd_wg=IyNBQ&amp;pd_rd_r=CG3STX14A5DBQDNDFZEV&amp;pd_rd_w=iLI2y" TargetMode="External"/><Relationship Id="rId33" Type="http://schemas.openxmlformats.org/officeDocument/2006/relationships/hyperlink" Target="https://www.amazon.com/Rosin-Paste-Flux-135-Jar/dp/B008ZIV85A/ref=sr_1_2?ie=UTF8&amp;qid=1512610018&amp;sr=8-2&amp;keywords=electronics+flux" TargetMode="External"/><Relationship Id="rId38" Type="http://schemas.openxmlformats.org/officeDocument/2006/relationships/hyperlink" Target="https://www.amazon.com/dp/B01NAYSK1D/ref=twister_B073V4Y5PT?_encoding=UTF8&amp;psc=1" TargetMode="External"/><Relationship Id="rId46" Type="http://schemas.openxmlformats.org/officeDocument/2006/relationships/hyperlink" Target="https://www.amazon.com/Uxcell-a15010500ux0839-Linear-Rotary-Potentiometer/dp/B01736DHLM/ref=sr_1_13?rps=1&amp;ie=UTF8&amp;qid=1512610744&amp;sr=8-13&amp;keywords=potentiometer&amp;refinements=p_85%3A2470955011" TargetMode="External"/><Relationship Id="rId59" Type="http://schemas.openxmlformats.org/officeDocument/2006/relationships/hyperlink" Target="https://www.amazon.com/ORIA-Screwdriver-Professional-Electronics-Smartphone/dp/B06XSPNBL9/ref=sr_1_1?ie=UTF8&amp;qid=1518462150&amp;sr=8-1&amp;keywords=electronics+screw+set" TargetMode="External"/><Relationship Id="rId67" Type="http://schemas.openxmlformats.org/officeDocument/2006/relationships/hyperlink" Target="https://www.amazon.com/120pcs-Multicolored-Breadboard-Arduino-Raspberry/dp/B072L1XMJR/ref=sr_1_2_sspa?ie=UTF8&amp;qid=1512694457&amp;sr=8-2-spons&amp;keywords=jumper+cables+breadboard&amp;psc=1" TargetMode="External"/><Relationship Id="rId103" Type="http://schemas.openxmlformats.org/officeDocument/2006/relationships/hyperlink" Target="https://www.amazon.com/Remington-Industries-22UL1007SLDGRE-Hook-Up-Diameter/dp/B010T5YECU/ref=pd_sim_328_2?_encoding=UTF8&amp;pd_rd_i=B010T5YECU&amp;pd_rd_r=1HN2VAPT35SPH2MA4RZ4&amp;pd_rd_w=bw0bD&amp;pd_rd_wg=lFFfN&amp;psc=1&amp;refRID=1HN2VAPT35SPH2MA4RZ4" TargetMode="External"/><Relationship Id="rId108" Type="http://schemas.openxmlformats.org/officeDocument/2006/relationships/hyperlink" Target="https://www.amazon.com/AmazonBasics-USB-2-0-Cable-Male/dp/B00NH11KIK/ref=sr_1_3?ie=UTF8&amp;qid=1520782974&amp;sr=8-3&amp;keywords=usb+type+a+to+type+b" TargetMode="External"/><Relationship Id="rId20" Type="http://schemas.openxmlformats.org/officeDocument/2006/relationships/hyperlink" Target="https://www.amazon.com/uxcell-1000RPM-Premium-Reduction-Electric/dp/B01KTZXXJA/ref=pd_ybh_a_103?_encoding=UTF8&amp;refRID=S9FW6EVJNSKW2RY8MEBF&amp;th=1" TargetMode="External"/><Relationship Id="rId41" Type="http://schemas.openxmlformats.org/officeDocument/2006/relationships/hyperlink" Target="https://www.amazon.com/620Pcs-Jumper-Connector-Housing-Terminal/dp/B01MSABPR8/ref=sr_1_86?ie=UTF8&amp;qid=1512613874&amp;sr=8-86&amp;keywords=wire+crimp" TargetMode="External"/><Relationship Id="rId54" Type="http://schemas.openxmlformats.org/officeDocument/2006/relationships/hyperlink" Target="https://www.amazon.com/Stepper-Bipolar-4-lead-Connector-Printer/dp/B00PNEQKC0/ref=sr_1_2?rps=1&amp;ie=UTF8&amp;qid=1508769961&amp;sr=8-2&amp;keywords=nema+stepper+motor&amp;refinements=p_85%3A2470955011" TargetMode="External"/><Relationship Id="rId62" Type="http://schemas.openxmlformats.org/officeDocument/2006/relationships/hyperlink" Target="https://www.amazon.com/JORESTECH-Eyewear-Protective-Safety-Glasses/dp/B01KGJTAQ4/ref=sr_1_3?ie=UTF8&amp;qid=1512691774&amp;sr=8-3&amp;keywords=safety+glasses" TargetMode="External"/><Relationship Id="rId70" Type="http://schemas.openxmlformats.org/officeDocument/2006/relationships/hyperlink" Target="https://www.amazon.com/Elegoo-Sensor-Module-Arduino-MEGA/dp/B01MG49ZQ5/ref=sr_1_33_sspa?ie=UTF8&amp;qid=1512694602&amp;sr=8-33-spons&amp;keywords=jumper%2Bcables%2Bbreadboard&amp;th=1" TargetMode="External"/><Relationship Id="rId75" Type="http://schemas.openxmlformats.org/officeDocument/2006/relationships/hyperlink" Target="https://www.amazon.com/uxcell-1000RPM-Premium-Reduction-Electric/dp/B01KTZXZ1G/ref=pd_ybh_a_103?_encoding=UTF8&amp;refRID=S9FW6EVJNSKW2RY8MEBF&amp;th=1" TargetMode="External"/><Relationship Id="rId83" Type="http://schemas.openxmlformats.org/officeDocument/2006/relationships/hyperlink" Target="https://www.amazon.com/Wall-Control-30WRK400GVR-Galvanized-Accessories/dp/B00BSZJE4E/ref=sr_1_5?s=hi&amp;ie=UTF8&amp;qid=1520720937&amp;sr=1-5&amp;keywords=wall%2Bshelf%2Btool%2Borganizer&amp;th=1" TargetMode="External"/><Relationship Id="rId88" Type="http://schemas.openxmlformats.org/officeDocument/2006/relationships/hyperlink" Target="https://www.homedepot.com/p/Plano-Double-Cover-Lockjaw-Organizer-523101/204591387" TargetMode="External"/><Relationship Id="rId91" Type="http://schemas.openxmlformats.org/officeDocument/2006/relationships/hyperlink" Target="https://www.amazon.com/Wall-Control-10-HL-102-Slotted-Pegboard/dp/B00YHCVNJE/ref=pd_sim_60_13?_encoding=UTF8&amp;pd_rd_i=B00YHCVNJE&amp;pd_rd_r=e70812ec-ab96-11e8-ad5d-f9d1f1abea37&amp;pd_rd_w=G0EjH&amp;pd_rd_wg=MWMhO&amp;pf_rd_i=desktop-dp-sims&amp;pf_rd_m=ATVPDKIKX0DER&amp;pf_rd_p=eb8198c1-8248-4314-940d-f60f1fec7e75&amp;pf_rd_r=6DYD08GG7SDGA9NW9FGG&amp;pf_rd_s=desktop-dp-sims&amp;pf_rd_t=40701&amp;psc=1&amp;refRID=6DYD08GG7SDGA9NW9FGG" TargetMode="External"/><Relationship Id="rId96" Type="http://schemas.openxmlformats.org/officeDocument/2006/relationships/hyperlink" Target="https://www.amazon.com/Samsung-MicroSDXC-Adapter-MB-ME64GA-AM/dp/B06XX29S9Q/ref=sr_1_4?s=pc&amp;ie=UTF8&amp;qid=1520780272&amp;sr=1-4&amp;keywords=micro+sd+card" TargetMode="External"/><Relationship Id="rId1" Type="http://schemas.openxmlformats.org/officeDocument/2006/relationships/hyperlink" Target="https://www.digikey.com/product-detail/en/apex-tool-group/WSA350/WSA350-ND/1130559" TargetMode="External"/><Relationship Id="rId6" Type="http://schemas.openxmlformats.org/officeDocument/2006/relationships/hyperlink" Target="https://www.amazon.com/SE-MM2024-Chrome-Plated-Handheld-Magnifier/dp/B004OE8D0W/ref=sr_1_23" TargetMode="External"/><Relationship Id="rId15" Type="http://schemas.openxmlformats.org/officeDocument/2006/relationships/hyperlink" Target="https://www.amazon.com/uxcell-1000RPM-Premium-Reduction-Electric/dp/B0771J9P8Y/ref=pd_ybh_a_103?_encoding=UTF8&amp;refRID=S9FW6EVJNSKW2RY8MEBF&amp;th=1" TargetMode="External"/><Relationship Id="rId23" Type="http://schemas.openxmlformats.org/officeDocument/2006/relationships/hyperlink" Target="https://www.amazon.com/Heat-Shrink-Tube-Cable-Sleeve/dp/B071XT5FBH/ref=sr_1_2_sspa?ie=UTF8&amp;qid=1508809992&amp;sr=8-2-spons&amp;keywords=shrink+tubing&amp;psc=1" TargetMode="External"/><Relationship Id="rId28" Type="http://schemas.openxmlformats.org/officeDocument/2006/relationships/hyperlink" Target="https://www.amazon.com/AstroAI-Digital-Multimeter-Voltage-Tester/dp/B01ISAMUA6/ref=sr_1_3?ie=UTF8&amp;qid=1512657915&amp;sr=8-3&amp;keywords=multimeter" TargetMode="External"/><Relationship Id="rId36" Type="http://schemas.openxmlformats.org/officeDocument/2006/relationships/hyperlink" Target="https://www.amazon.com/NTE-Electronics-SW02-10-No-Clean-Solder/dp/B0195UVWJ8/ref=sr_1_19?rps=1&amp;ie=UTF8&amp;qid=1512610184&amp;sr=8-19&amp;keywords=electronics+flux&amp;refinements=p_85%3A2470955011" TargetMode="External"/><Relationship Id="rId49" Type="http://schemas.openxmlformats.org/officeDocument/2006/relationships/hyperlink" Target="https://www.amazon.com/0-05A-10x2-7mm-Mobile-Phone-Vibration/dp/B00PZYMCT8/ref=sr_1_2?ie=UTF8&amp;qid=1512612877&amp;sr=8-2&amp;keywords=vibrator%2Bmotor&amp;th=1" TargetMode="External"/><Relationship Id="rId57" Type="http://schemas.openxmlformats.org/officeDocument/2006/relationships/hyperlink" Target="https://www.amazon.com/ZeopoCase-Portable-Embossing-Wrapping-Electrical/dp/B073RK2M2Y/ref=sr_1_5?ie=UTF8&amp;qid=1512691158&amp;sr=8-5&amp;keywords=heat+gun" TargetMode="External"/><Relationship Id="rId106" Type="http://schemas.openxmlformats.org/officeDocument/2006/relationships/hyperlink" Target="https://www.amazon.com/Haitronic-HPS605D-adjustable-switching-Alligator/dp/B072M79X96/ref=sr_1_10?ie=UTF8&amp;qid=1520782057&amp;sr=8-10&amp;keywords=60v+dc+power+supply" TargetMode="External"/><Relationship Id="rId10" Type="http://schemas.openxmlformats.org/officeDocument/2006/relationships/hyperlink" Target="https://www.amazon.com/dp/B01I6MDXV6/ref=psdc_2528073011_t1_B073Q2Y3RC" TargetMode="External"/><Relationship Id="rId31" Type="http://schemas.openxmlformats.org/officeDocument/2006/relationships/hyperlink" Target="https://www.amazon.com/Mudder-Solder-Ag0-3-Electrical-Soldering/dp/B01B61TWGY/ref=sr_1_1_sspa?ie=UTF8&amp;qid=1512609963&amp;sr=8-1-spons&amp;keywords=leadfree+solder+wire&amp;psc=1" TargetMode="External"/><Relationship Id="rId44" Type="http://schemas.openxmlformats.org/officeDocument/2006/relationships/hyperlink" Target="https://www.amazon.com/Uxcell-a15011600ux0213-Linear-Rotary-Potentiometer/dp/B0171M5SRE/ref=sr_1_3?ie=UTF8&amp;qid=1512610711&amp;sr=8-3&amp;keywords=potentiometer" TargetMode="External"/><Relationship Id="rId52" Type="http://schemas.openxmlformats.org/officeDocument/2006/relationships/hyperlink" Target="https://www.amazon.com/Belker-Universal-Switching-Replacement-Electronics/dp/B072L81WX8/ref=sr_1_15?ie=UTF8&amp;qid=1512613388&amp;sr=8-15&amp;keywords=dc+power" TargetMode="External"/><Relationship Id="rId60" Type="http://schemas.openxmlformats.org/officeDocument/2006/relationships/hyperlink" Target="https://www.amazon.com/Makerfire-Arduino-NRF24L01-Wireless-Transceiver/dp/B00O9O868G/ref=sr_1_1?ie=UTF8&amp;qid=1512691609&amp;sr=8-1&amp;keywords=rf24l01" TargetMode="External"/><Relationship Id="rId65" Type="http://schemas.openxmlformats.org/officeDocument/2006/relationships/hyperlink" Target="https://www.amazon.com/Battery-Charger-Walkera-super-cp-Quadcopter/dp/B071H3JPY4/ref=sr_1_45?ie=UTF8&amp;qid=1512692034&amp;sr=8-45&amp;keywords=lipo" TargetMode="External"/><Relationship Id="rId73" Type="http://schemas.openxmlformats.org/officeDocument/2006/relationships/hyperlink" Target="https://www.amazon.com/Cellphone-Magnetic-Soldering-Resistant-Insulation/dp/B075M7PQZX/ref=sr_1_9?ie=UTF8&amp;qid=1512932194&amp;sr=8-9&amp;keywords=soldering+mat" TargetMode="External"/><Relationship Id="rId78" Type="http://schemas.openxmlformats.org/officeDocument/2006/relationships/hyperlink" Target="https://www.axis.com/global/en/products/axis-m3046-v" TargetMode="External"/><Relationship Id="rId81" Type="http://schemas.openxmlformats.org/officeDocument/2006/relationships/hyperlink" Target="https://www.homedepot.com/p/Husky-46-in-9-Drawer-Mobile-Workbench-with-Solid-Wood-Top-Black-7440946R/206839475" TargetMode="External"/><Relationship Id="rId86" Type="http://schemas.openxmlformats.org/officeDocument/2006/relationships/hyperlink" Target="https://www.homedepot.com/p/Husky-18-in-x-100-in-Premium-Solid-Drawer-Liner-Black-DTC130001/205191130" TargetMode="External"/><Relationship Id="rId94" Type="http://schemas.openxmlformats.org/officeDocument/2006/relationships/hyperlink" Target="https://www.homedepot.com/p/Wham-15-in-Square-Organizer-Box-in-Graphite-23325/206025649" TargetMode="External"/><Relationship Id="rId99" Type="http://schemas.openxmlformats.org/officeDocument/2006/relationships/hyperlink" Target="https://www.amazon.com/Remington-Industries-22UL1007SLDBLA-Hook-Up-Diameter/dp/B010T5Y6PU/ref=pd_sim_328_1?_encoding=UTF8&amp;pd_rd_i=B010T5Y6PU&amp;pd_rd_r=1HN2VAPT35SPH2MA4RZ4&amp;pd_rd_w=bw0bD&amp;pd_rd_wg=lFFfN&amp;psc=1&amp;refRID=1HN2VAPT35SPH2MA4RZ4" TargetMode="External"/><Relationship Id="rId101" Type="http://schemas.openxmlformats.org/officeDocument/2006/relationships/hyperlink" Target="https://www.amazon.com/Remington-Industries-22UL1007SLDYEL-Hook-Up-Diameter/dp/B010T5YXDA/ref=pd_sim_328_3?_encoding=UTF8&amp;pd_rd_i=B010T5YXDA&amp;pd_rd_r=1HN2VAPT35SPH2MA4RZ4&amp;pd_rd_w=bw0bD&amp;pd_rd_wg=lFFfN&amp;psc=1&amp;refRID=1HN2VAPT35SPH2MA4RZ4" TargetMode="External"/><Relationship Id="rId4" Type="http://schemas.openxmlformats.org/officeDocument/2006/relationships/hyperlink" Target="https://www.amazon.com/Dr-meter-HY3005F-3-Variable-Triple-Alligator/dp/B009622HC2/ref=sr_1_10?ie=UTF8&amp;qid=1498500534&amp;sr=8-10&amp;keywords=dc+power+supply" TargetMode="External"/><Relationship Id="rId9" Type="http://schemas.openxmlformats.org/officeDocument/2006/relationships/hyperlink" Target="https://www.amazon.com/Adafruit-Round-Force-Sensitive-Resistor-FSR/dp/B00XW2MIRQ/ref=sr_1_1?rps=1&amp;ie=UTF8&amp;qid=1508769897&amp;sr=8-1&amp;keywords=force+resistive+sensor&amp;refinements=p_85%3A2470955011" TargetMode="External"/><Relationship Id="rId13" Type="http://schemas.openxmlformats.org/officeDocument/2006/relationships/hyperlink" Target="https://www.amazon.com/6-Piece-Precision-Pliers-Set/dp/B0015YKBAE/ref=sr_1_13?ie=UTF8&amp;qid=1508810370&amp;sr=8-13&amp;keywords=needle+pliers" TargetMode="External"/><Relationship Id="rId18" Type="http://schemas.openxmlformats.org/officeDocument/2006/relationships/hyperlink" Target="https://www.amazon.com/uxcell-1000RPM-Premium-Reduction-Electric/dp/B01KTXRB90/ref=pd_ybh_a_103?_encoding=UTF8&amp;refRID=S9FW6EVJNSKW2RY8MEBF&amp;th=1" TargetMode="External"/><Relationship Id="rId39" Type="http://schemas.openxmlformats.org/officeDocument/2006/relationships/hyperlink" Target="https://www.amazon.com/Glarks-Disconnect-Electrical-Solderless-Connectors/dp/B01E4RAVI0/ref=pd_sim_469_6?_encoding=UTF8&amp;pd_rd_i=B01E4RAVI0&amp;pd_rd_r=Y2TC235GFSXB1ZYWX48M&amp;pd_rd_w=XvmOi&amp;pd_rd_wg=ymCcl&amp;psc=1&amp;refRID=Y2TC235GFSXB1ZYWX48M" TargetMode="External"/><Relationship Id="rId109" Type="http://schemas.openxmlformats.org/officeDocument/2006/relationships/hyperlink" Target="https://www.amazon.com/Texas-Instrumen-SN754410NE-Quadruple-Plastic/dp/B01KHWGZF4/ref=sr_1_2?ie=UTF8&amp;qid=1532116864&amp;sr=8-2&amp;keywords=SN754410" TargetMode="External"/><Relationship Id="rId34" Type="http://schemas.openxmlformats.org/officeDocument/2006/relationships/hyperlink" Target="https://www.amazon.com/MG-Chemicals-Clean-Paste-Syringe/dp/B00425FUW2/ref=sr_1_3?ie=UTF8&amp;qid=1512610018&amp;sr=8-3&amp;keywords=electronics+flux" TargetMode="External"/><Relationship Id="rId50" Type="http://schemas.openxmlformats.org/officeDocument/2006/relationships/hyperlink" Target="https://www.amazon.com/Pieces-Vibration-Electric-Motor-5200RPM/dp/B00NQCOEM4/ref=sr_1_10?ie=UTF8&amp;qid=1512612877&amp;sr=8-10&amp;keywords=vibrator+motor" TargetMode="External"/><Relationship Id="rId55" Type="http://schemas.openxmlformats.org/officeDocument/2006/relationships/hyperlink" Target="https://www.amazon.com/Stepper-Motor-178-5oz-1-26Nm-Stepping/dp/B00PNEPF5I/ref=sr_1_4?rps=1&amp;ie=UTF8&amp;qid=1508769961&amp;sr=8-4&amp;keywords=nema+stepper+motor&amp;refinements=p_85%3A2470955011" TargetMode="External"/><Relationship Id="rId76" Type="http://schemas.openxmlformats.org/officeDocument/2006/relationships/hyperlink" Target="https://www.amazon.com/TaoTronics-Eye-caring-Dimmable-Charging-Licensing/dp/B0197ZOAKE/ref=sr_1_4?s=lamps-light&amp;ie=UTF8&amp;qid=1512610318&amp;sr=1-4&amp;keywords=desk%2Blight&amp;th=1" TargetMode="External"/><Relationship Id="rId97" Type="http://schemas.openxmlformats.org/officeDocument/2006/relationships/hyperlink" Target="https://www.amazon.com/Samsung-MicroSDXC-Adapter-MB-ME64GA-AM/dp/B06XWN9Q99/ref=sr_1_4?s=pc&amp;ie=UTF8&amp;qid=1520780272&amp;sr=1-4&amp;keywords=micro%2Bsd%2Bcard&amp;th=1" TargetMode="External"/><Relationship Id="rId104" Type="http://schemas.openxmlformats.org/officeDocument/2006/relationships/hyperlink" Target="https://www.amazon.com/Adafruit-Short-Flex-Sensor-ADA1070/dp/B00SK8PZVS/ref=sr_1_3?ie=UTF8&amp;qid=1520781100&amp;sr=8-3&amp;keywords=flex+sensor" TargetMode="External"/><Relationship Id="rId7" Type="http://schemas.openxmlformats.org/officeDocument/2006/relationships/hyperlink" Target="https://www.amazon.com/TEKTON-3797-7-Inch-Stripper-Cutter/dp/B00AZWWY2K/ref=sr_1_11?s=hi&amp;ie=UTF8&amp;qid=1498220443&amp;sr=1-11&amp;keywords=wire+stripper" TargetMode="External"/><Relationship Id="rId71" Type="http://schemas.openxmlformats.org/officeDocument/2006/relationships/hyperlink" Target="https://www.amazon.com/dp/B017W15HT8/ref=sspa_dk_detail_2?psc=1&amp;pd_rd_i=B017W15HT8&amp;pd_rd_wg=saA3s&amp;pd_rd_r=96R2S066KECQ6VJ88C36&amp;pd_rd_w=VCioU" TargetMode="External"/><Relationship Id="rId92" Type="http://schemas.openxmlformats.org/officeDocument/2006/relationships/hyperlink" Target="https://www.amazon.com/ToolAssort-Pegboard-Accessories-Organizer-Transform/dp/B06Y5NDNJ1/ref=sr_1_3?s=hi&amp;ie=UTF8&amp;qid=1535552802&amp;sr=1-3&amp;keywords=wall+pegboard+bas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83"/>
  <sheetViews>
    <sheetView tabSelected="1" workbookViewId="0">
      <selection activeCell="E131" sqref="E131"/>
    </sheetView>
  </sheetViews>
  <sheetFormatPr defaultColWidth="14.453125" defaultRowHeight="15" customHeight="1" x14ac:dyDescent="0.25"/>
  <cols>
    <col min="1" max="1" width="13.54296875" style="5" customWidth="1"/>
    <col min="2" max="2" width="22" style="5" customWidth="1"/>
    <col min="3" max="3" width="13.453125" style="5" customWidth="1"/>
    <col min="4" max="4" width="12.26953125" style="5" customWidth="1"/>
    <col min="5" max="6" width="8.54296875" style="5" customWidth="1"/>
    <col min="7" max="7" width="8.453125" style="5" customWidth="1"/>
    <col min="8" max="8" width="8" style="5" customWidth="1"/>
    <col min="9" max="9" width="255.7265625" style="5" customWidth="1"/>
    <col min="10" max="16384" width="14.453125" style="5"/>
  </cols>
  <sheetData>
    <row r="1" spans="1:9" ht="15.75" customHeight="1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8</v>
      </c>
      <c r="H1" s="5" t="s">
        <v>9</v>
      </c>
      <c r="I1" s="5" t="s">
        <v>10</v>
      </c>
    </row>
    <row r="2" spans="1:9" ht="15.75" customHeight="1" x14ac:dyDescent="0.25">
      <c r="A2" s="5" t="s">
        <v>12</v>
      </c>
      <c r="B2" s="5" t="s">
        <v>15</v>
      </c>
      <c r="C2" s="5" t="s">
        <v>16</v>
      </c>
      <c r="E2" s="5">
        <v>4</v>
      </c>
      <c r="G2" s="5">
        <v>72.7</v>
      </c>
      <c r="H2" s="5">
        <f t="shared" ref="H2:H13" si="0">G2*E2</f>
        <v>290.8</v>
      </c>
      <c r="I2" s="5" t="s">
        <v>25</v>
      </c>
    </row>
    <row r="3" spans="1:9" ht="15.75" customHeight="1" x14ac:dyDescent="0.25">
      <c r="A3" s="5" t="s">
        <v>12</v>
      </c>
      <c r="B3" s="5" t="s">
        <v>26</v>
      </c>
      <c r="C3" s="5" t="s">
        <v>27</v>
      </c>
      <c r="E3" s="5">
        <v>4</v>
      </c>
      <c r="G3" s="5">
        <v>186</v>
      </c>
      <c r="H3" s="5">
        <f t="shared" si="0"/>
        <v>744</v>
      </c>
      <c r="I3" s="5" t="s">
        <v>28</v>
      </c>
    </row>
    <row r="4" spans="1:9" ht="15.75" customHeight="1" x14ac:dyDescent="0.25">
      <c r="A4" s="5" t="s">
        <v>12</v>
      </c>
      <c r="B4" s="5" t="s">
        <v>29</v>
      </c>
      <c r="C4" s="5" t="s">
        <v>30</v>
      </c>
      <c r="E4" s="5">
        <v>3</v>
      </c>
      <c r="G4" s="5">
        <v>14.4</v>
      </c>
      <c r="H4" s="5">
        <f t="shared" si="0"/>
        <v>43.2</v>
      </c>
      <c r="I4" s="5" t="s">
        <v>31</v>
      </c>
    </row>
    <row r="5" spans="1:9" ht="15.75" customHeight="1" x14ac:dyDescent="0.25">
      <c r="A5" s="5" t="s">
        <v>12</v>
      </c>
      <c r="B5" s="5" t="s">
        <v>32</v>
      </c>
      <c r="C5" s="5" t="s">
        <v>33</v>
      </c>
      <c r="E5" s="5">
        <v>10</v>
      </c>
      <c r="G5" s="5">
        <v>11.99</v>
      </c>
      <c r="H5" s="5">
        <f t="shared" si="0"/>
        <v>119.9</v>
      </c>
      <c r="I5" s="5" t="s">
        <v>34</v>
      </c>
    </row>
    <row r="6" spans="1:9" ht="15.75" customHeight="1" x14ac:dyDescent="0.25">
      <c r="B6" s="5" t="s">
        <v>35</v>
      </c>
      <c r="C6" s="5" t="s">
        <v>33</v>
      </c>
      <c r="E6" s="5">
        <v>4</v>
      </c>
      <c r="G6" s="5">
        <v>6.97</v>
      </c>
      <c r="H6" s="5">
        <f t="shared" si="0"/>
        <v>27.88</v>
      </c>
      <c r="I6" s="5" t="s">
        <v>36</v>
      </c>
    </row>
    <row r="7" spans="1:9" ht="15.75" customHeight="1" x14ac:dyDescent="0.25">
      <c r="B7" s="5" t="s">
        <v>35</v>
      </c>
      <c r="D7" s="5" t="s">
        <v>37</v>
      </c>
      <c r="E7" s="5">
        <v>5</v>
      </c>
      <c r="G7" s="5">
        <v>8.2899999999999991</v>
      </c>
      <c r="H7" s="5">
        <f t="shared" si="0"/>
        <v>41.449999999999996</v>
      </c>
      <c r="I7" s="5" t="s">
        <v>38</v>
      </c>
    </row>
    <row r="8" spans="1:9" ht="15.75" customHeight="1" x14ac:dyDescent="0.25">
      <c r="B8" s="5" t="s">
        <v>39</v>
      </c>
      <c r="C8" s="5" t="s">
        <v>40</v>
      </c>
      <c r="E8" s="5">
        <v>7</v>
      </c>
      <c r="G8" s="5">
        <v>8.99</v>
      </c>
      <c r="H8" s="5">
        <f t="shared" si="0"/>
        <v>62.93</v>
      </c>
      <c r="I8" s="5" t="s">
        <v>41</v>
      </c>
    </row>
    <row r="9" spans="1:9" ht="15.75" customHeight="1" x14ac:dyDescent="0.25">
      <c r="A9" s="5" t="s">
        <v>24</v>
      </c>
      <c r="B9" s="5" t="s">
        <v>42</v>
      </c>
      <c r="E9" s="5">
        <v>3</v>
      </c>
      <c r="G9" s="5">
        <v>180</v>
      </c>
      <c r="H9" s="5">
        <f t="shared" si="0"/>
        <v>540</v>
      </c>
      <c r="I9" s="5" t="s">
        <v>43</v>
      </c>
    </row>
    <row r="10" spans="1:9" ht="15.75" customHeight="1" x14ac:dyDescent="0.25">
      <c r="A10" s="5" t="s">
        <v>44</v>
      </c>
      <c r="B10" s="5" t="s">
        <v>45</v>
      </c>
      <c r="E10" s="5">
        <v>4</v>
      </c>
      <c r="G10" s="5">
        <v>9.99</v>
      </c>
      <c r="H10" s="5">
        <f t="shared" si="0"/>
        <v>39.96</v>
      </c>
      <c r="I10" s="5" t="s">
        <v>46</v>
      </c>
    </row>
    <row r="11" spans="1:9" ht="15.75" customHeight="1" x14ac:dyDescent="0.25">
      <c r="B11" s="5" t="s">
        <v>47</v>
      </c>
      <c r="D11" s="5" t="s">
        <v>48</v>
      </c>
      <c r="E11" s="5">
        <v>5</v>
      </c>
      <c r="G11" s="5">
        <v>15.99</v>
      </c>
      <c r="H11" s="5">
        <f t="shared" si="0"/>
        <v>79.95</v>
      </c>
      <c r="I11" s="5" t="s">
        <v>49</v>
      </c>
    </row>
    <row r="12" spans="1:9" ht="15.75" customHeight="1" x14ac:dyDescent="0.25">
      <c r="A12" s="5" t="s">
        <v>50</v>
      </c>
      <c r="B12" s="5" t="s">
        <v>51</v>
      </c>
      <c r="C12" s="5" t="s">
        <v>52</v>
      </c>
      <c r="E12" s="5">
        <v>10</v>
      </c>
      <c r="G12" s="5">
        <v>11.86</v>
      </c>
      <c r="H12" s="5">
        <f t="shared" si="0"/>
        <v>118.6</v>
      </c>
      <c r="I12" s="5" t="s">
        <v>53</v>
      </c>
    </row>
    <row r="13" spans="1:9" ht="15.75" customHeight="1" x14ac:dyDescent="0.25">
      <c r="A13" s="5" t="s">
        <v>50</v>
      </c>
      <c r="B13" s="5" t="s">
        <v>54</v>
      </c>
      <c r="E13" s="5">
        <v>15</v>
      </c>
      <c r="G13" s="5">
        <v>9.99</v>
      </c>
      <c r="H13" s="5">
        <f t="shared" si="0"/>
        <v>149.85</v>
      </c>
      <c r="I13" s="5" t="s">
        <v>55</v>
      </c>
    </row>
    <row r="14" spans="1:9" ht="15.75" customHeight="1" x14ac:dyDescent="0.25"/>
    <row r="15" spans="1:9" ht="15.75" customHeight="1" x14ac:dyDescent="0.25">
      <c r="A15" s="5" t="s">
        <v>12</v>
      </c>
      <c r="B15" s="5" t="s">
        <v>56</v>
      </c>
      <c r="E15" s="5">
        <v>5</v>
      </c>
      <c r="G15" s="5">
        <v>7.62</v>
      </c>
      <c r="H15" s="5">
        <f t="shared" ref="H15:H20" si="1">G15*E15</f>
        <v>38.1</v>
      </c>
      <c r="I15" s="5" t="s">
        <v>57</v>
      </c>
    </row>
    <row r="16" spans="1:9" ht="15.75" customHeight="1" x14ac:dyDescent="0.25">
      <c r="A16" s="5" t="s">
        <v>12</v>
      </c>
      <c r="B16" s="5" t="s">
        <v>58</v>
      </c>
      <c r="D16" s="5" t="s">
        <v>48</v>
      </c>
      <c r="E16" s="5">
        <v>5</v>
      </c>
      <c r="G16" s="5">
        <v>12.99</v>
      </c>
      <c r="H16" s="5">
        <f t="shared" si="1"/>
        <v>64.95</v>
      </c>
      <c r="I16" s="5" t="s">
        <v>59</v>
      </c>
    </row>
    <row r="17" spans="1:9" ht="15.75" customHeight="1" x14ac:dyDescent="0.25">
      <c r="A17" s="5" t="s">
        <v>24</v>
      </c>
      <c r="B17" s="5" t="s">
        <v>60</v>
      </c>
      <c r="E17" s="5">
        <v>2</v>
      </c>
      <c r="G17" s="5">
        <v>11.05</v>
      </c>
      <c r="H17" s="5">
        <f t="shared" si="1"/>
        <v>22.1</v>
      </c>
      <c r="I17" s="5" t="s">
        <v>61</v>
      </c>
    </row>
    <row r="18" spans="1:9" ht="15.75" customHeight="1" x14ac:dyDescent="0.25">
      <c r="B18" s="5" t="s">
        <v>62</v>
      </c>
      <c r="E18" s="5">
        <v>10</v>
      </c>
      <c r="G18" s="5">
        <v>5.98</v>
      </c>
      <c r="H18" s="5">
        <f t="shared" si="1"/>
        <v>59.800000000000004</v>
      </c>
      <c r="I18" s="5" t="s">
        <v>63</v>
      </c>
    </row>
    <row r="19" spans="1:9" ht="15.75" customHeight="1" x14ac:dyDescent="0.25">
      <c r="A19" s="5" t="s">
        <v>24</v>
      </c>
      <c r="B19" s="5" t="s">
        <v>64</v>
      </c>
      <c r="E19" s="5">
        <v>3</v>
      </c>
      <c r="G19" s="5">
        <v>19.98</v>
      </c>
      <c r="H19" s="5">
        <f t="shared" si="1"/>
        <v>59.94</v>
      </c>
      <c r="I19" s="5" t="s">
        <v>65</v>
      </c>
    </row>
    <row r="20" spans="1:9" ht="15.75" customHeight="1" x14ac:dyDescent="0.25">
      <c r="A20" s="5" t="s">
        <v>24</v>
      </c>
      <c r="B20" s="5" t="s">
        <v>66</v>
      </c>
      <c r="E20" s="5">
        <v>5</v>
      </c>
      <c r="G20" s="5">
        <v>7.8</v>
      </c>
      <c r="H20" s="5">
        <f t="shared" si="1"/>
        <v>39</v>
      </c>
      <c r="I20" s="5" t="s">
        <v>67</v>
      </c>
    </row>
    <row r="21" spans="1:9" ht="15.75" customHeight="1" x14ac:dyDescent="0.25"/>
    <row r="22" spans="1:9" ht="15.75" customHeight="1" x14ac:dyDescent="0.25">
      <c r="B22" s="5" t="s">
        <v>68</v>
      </c>
      <c r="D22" s="5" t="s">
        <v>37</v>
      </c>
      <c r="E22" s="5">
        <v>5</v>
      </c>
      <c r="G22" s="5">
        <v>11.95</v>
      </c>
      <c r="H22" s="5">
        <f t="shared" ref="H22:H25" si="2">E22*G22</f>
        <v>59.75</v>
      </c>
      <c r="I22" s="5" t="s">
        <v>69</v>
      </c>
    </row>
    <row r="23" spans="1:9" ht="15.75" customHeight="1" x14ac:dyDescent="0.25">
      <c r="B23" s="5" t="s">
        <v>70</v>
      </c>
      <c r="E23" s="5">
        <v>3</v>
      </c>
      <c r="G23" s="5">
        <v>13.99</v>
      </c>
      <c r="H23" s="5">
        <f t="shared" si="2"/>
        <v>41.97</v>
      </c>
      <c r="I23" s="5" t="s">
        <v>71</v>
      </c>
    </row>
    <row r="24" spans="1:9" ht="15.75" customHeight="1" x14ac:dyDescent="0.25">
      <c r="B24" s="5" t="s">
        <v>72</v>
      </c>
      <c r="E24" s="5">
        <v>3</v>
      </c>
      <c r="G24" s="5">
        <v>12.69</v>
      </c>
      <c r="H24" s="5">
        <f t="shared" si="2"/>
        <v>38.07</v>
      </c>
      <c r="I24" s="5" t="s">
        <v>73</v>
      </c>
    </row>
    <row r="25" spans="1:9" ht="15.75" customHeight="1" x14ac:dyDescent="0.25">
      <c r="A25" s="5" t="s">
        <v>44</v>
      </c>
      <c r="B25" s="5" t="s">
        <v>74</v>
      </c>
      <c r="E25" s="5">
        <v>21</v>
      </c>
      <c r="G25" s="5">
        <v>13.29</v>
      </c>
      <c r="H25" s="5">
        <f t="shared" si="2"/>
        <v>279.08999999999997</v>
      </c>
      <c r="I25" s="5" t="s">
        <v>75</v>
      </c>
    </row>
    <row r="27" spans="1:9" ht="15.75" customHeight="1" x14ac:dyDescent="0.25">
      <c r="A27" s="5" t="s">
        <v>76</v>
      </c>
      <c r="B27" s="5" t="s">
        <v>77</v>
      </c>
      <c r="E27" s="5">
        <v>10</v>
      </c>
      <c r="G27" s="5">
        <v>7.99</v>
      </c>
      <c r="H27" s="5">
        <f>E27*G27</f>
        <v>79.900000000000006</v>
      </c>
      <c r="I27" s="5" t="s">
        <v>78</v>
      </c>
    </row>
    <row r="29" spans="1:9" ht="15.75" customHeight="1" x14ac:dyDescent="0.25">
      <c r="A29" s="5" t="s">
        <v>50</v>
      </c>
      <c r="B29" s="5" t="s">
        <v>79</v>
      </c>
      <c r="E29" s="5">
        <v>9</v>
      </c>
      <c r="G29" s="5">
        <v>14.99</v>
      </c>
      <c r="H29" s="5">
        <f t="shared" ref="H29:H32" si="3">E29*G29</f>
        <v>134.91</v>
      </c>
      <c r="I29" s="5" t="s">
        <v>80</v>
      </c>
    </row>
    <row r="30" spans="1:9" ht="15.75" customHeight="1" x14ac:dyDescent="0.25">
      <c r="B30" s="5" t="s">
        <v>81</v>
      </c>
      <c r="E30" s="5">
        <v>5</v>
      </c>
      <c r="G30" s="5">
        <v>7.99</v>
      </c>
      <c r="H30" s="5">
        <f t="shared" si="3"/>
        <v>39.950000000000003</v>
      </c>
      <c r="I30" s="5" t="s">
        <v>82</v>
      </c>
    </row>
    <row r="31" spans="1:9" ht="15.75" customHeight="1" x14ac:dyDescent="0.25">
      <c r="A31" s="5" t="s">
        <v>24</v>
      </c>
      <c r="B31" s="5" t="s">
        <v>83</v>
      </c>
      <c r="E31" s="5">
        <v>3</v>
      </c>
      <c r="G31" s="5">
        <v>13.99</v>
      </c>
      <c r="H31" s="5">
        <f t="shared" si="3"/>
        <v>41.97</v>
      </c>
      <c r="I31" s="5" t="s">
        <v>84</v>
      </c>
    </row>
    <row r="32" spans="1:9" ht="15.75" customHeight="1" x14ac:dyDescent="0.25">
      <c r="B32" s="5" t="s">
        <v>85</v>
      </c>
      <c r="D32" s="5" t="s">
        <v>48</v>
      </c>
      <c r="E32" s="5">
        <v>3</v>
      </c>
      <c r="G32" s="5">
        <v>19.989999999999998</v>
      </c>
      <c r="H32" s="5">
        <f t="shared" si="3"/>
        <v>59.97</v>
      </c>
      <c r="I32" s="5" t="s">
        <v>86</v>
      </c>
    </row>
    <row r="34" spans="1:15" ht="15.75" customHeight="1" x14ac:dyDescent="0.25">
      <c r="B34" s="5" t="s">
        <v>87</v>
      </c>
      <c r="D34" s="5" t="s">
        <v>37</v>
      </c>
      <c r="E34" s="5">
        <v>1</v>
      </c>
      <c r="G34" s="5">
        <v>20.5</v>
      </c>
      <c r="H34" s="5">
        <f>E34*G34</f>
        <v>20.5</v>
      </c>
      <c r="I34" s="5" t="s">
        <v>88</v>
      </c>
    </row>
    <row r="36" spans="1:15" ht="12.5" x14ac:dyDescent="0.25">
      <c r="A36" s="5" t="s">
        <v>89</v>
      </c>
      <c r="B36" s="5" t="s">
        <v>90</v>
      </c>
      <c r="E36" s="5">
        <v>3</v>
      </c>
      <c r="G36" s="5">
        <v>13.99</v>
      </c>
      <c r="H36" s="5">
        <f t="shared" ref="H36:H42" si="4">E36*G36</f>
        <v>41.97</v>
      </c>
      <c r="I36" s="5" t="s">
        <v>91</v>
      </c>
    </row>
    <row r="37" spans="1:15" ht="12.5" x14ac:dyDescent="0.25">
      <c r="B37" s="5" t="s">
        <v>92</v>
      </c>
      <c r="E37" s="5">
        <v>3</v>
      </c>
      <c r="G37" s="5">
        <v>13.99</v>
      </c>
      <c r="H37" s="5">
        <f t="shared" si="4"/>
        <v>41.97</v>
      </c>
      <c r="I37" s="5" t="s">
        <v>93</v>
      </c>
    </row>
    <row r="38" spans="1:15" ht="12.5" x14ac:dyDescent="0.25">
      <c r="B38" s="5" t="s">
        <v>94</v>
      </c>
      <c r="E38" s="5">
        <v>1</v>
      </c>
      <c r="G38" s="5">
        <v>13.97</v>
      </c>
      <c r="H38" s="5">
        <f t="shared" si="4"/>
        <v>13.97</v>
      </c>
      <c r="I38" s="5" t="s">
        <v>95</v>
      </c>
    </row>
    <row r="39" spans="1:15" ht="15.75" customHeight="1" x14ac:dyDescent="0.25">
      <c r="B39" s="5" t="s">
        <v>96</v>
      </c>
      <c r="E39" s="5">
        <v>3</v>
      </c>
      <c r="G39" s="5">
        <v>14.46</v>
      </c>
      <c r="H39" s="5">
        <f t="shared" si="4"/>
        <v>43.38</v>
      </c>
      <c r="I39" s="5" t="s">
        <v>97</v>
      </c>
    </row>
    <row r="40" spans="1:15" ht="15.75" customHeight="1" x14ac:dyDescent="0.25">
      <c r="B40" s="5" t="s">
        <v>98</v>
      </c>
      <c r="E40" s="5">
        <v>3</v>
      </c>
      <c r="G40" s="5">
        <v>14.46</v>
      </c>
      <c r="H40" s="5">
        <f t="shared" si="4"/>
        <v>43.38</v>
      </c>
      <c r="I40" s="5" t="s">
        <v>99</v>
      </c>
    </row>
    <row r="41" spans="1:15" ht="15.75" customHeight="1" x14ac:dyDescent="0.25">
      <c r="B41" s="5" t="s">
        <v>100</v>
      </c>
      <c r="E41" s="5">
        <v>3</v>
      </c>
      <c r="G41" s="5">
        <v>14.46</v>
      </c>
      <c r="H41" s="5">
        <f t="shared" si="4"/>
        <v>43.38</v>
      </c>
      <c r="I41" s="5" t="s">
        <v>101</v>
      </c>
    </row>
    <row r="42" spans="1:15" ht="15.75" customHeight="1" x14ac:dyDescent="0.25">
      <c r="A42" s="5" t="s">
        <v>102</v>
      </c>
      <c r="B42" s="5" t="s">
        <v>103</v>
      </c>
      <c r="C42" s="5" t="s">
        <v>104</v>
      </c>
      <c r="E42" s="5">
        <v>3</v>
      </c>
      <c r="G42" s="5">
        <v>17.89</v>
      </c>
      <c r="H42" s="5">
        <f t="shared" si="4"/>
        <v>53.67</v>
      </c>
      <c r="I42" s="5" t="s">
        <v>105</v>
      </c>
    </row>
    <row r="43" spans="1:15" ht="15.75" customHeight="1" x14ac:dyDescent="0.25"/>
    <row r="44" spans="1:15" ht="15.75" customHeight="1" x14ac:dyDescent="0.25">
      <c r="A44" s="5" t="s">
        <v>106</v>
      </c>
      <c r="B44" s="5" t="s">
        <v>107</v>
      </c>
      <c r="E44" s="5">
        <v>10</v>
      </c>
      <c r="G44" s="5">
        <v>9.99</v>
      </c>
      <c r="H44" s="5">
        <f t="shared" ref="H44:H66" si="5">E44*G44</f>
        <v>99.9</v>
      </c>
      <c r="I44" s="5" t="s">
        <v>108</v>
      </c>
      <c r="O44" s="5" t="s">
        <v>69</v>
      </c>
    </row>
    <row r="45" spans="1:15" ht="15.75" customHeight="1" x14ac:dyDescent="0.25">
      <c r="A45" s="5" t="s">
        <v>24</v>
      </c>
      <c r="B45" s="5" t="s">
        <v>109</v>
      </c>
      <c r="E45" s="5">
        <v>3</v>
      </c>
      <c r="G45" s="5">
        <v>29.95</v>
      </c>
      <c r="H45" s="5">
        <f t="shared" si="5"/>
        <v>89.85</v>
      </c>
      <c r="I45" s="5" t="s">
        <v>110</v>
      </c>
    </row>
    <row r="46" spans="1:15" ht="15.75" customHeight="1" x14ac:dyDescent="0.25">
      <c r="B46" s="5" t="s">
        <v>111</v>
      </c>
      <c r="E46" s="5">
        <v>2</v>
      </c>
      <c r="G46" s="5">
        <v>66.989999999999995</v>
      </c>
      <c r="H46" s="5">
        <f t="shared" si="5"/>
        <v>133.97999999999999</v>
      </c>
      <c r="I46" s="5" t="s">
        <v>112</v>
      </c>
    </row>
    <row r="47" spans="1:15" ht="15.75" customHeight="1" x14ac:dyDescent="0.25">
      <c r="B47" s="5" t="s">
        <v>113</v>
      </c>
      <c r="E47" s="5">
        <v>1</v>
      </c>
      <c r="G47" s="5">
        <v>349</v>
      </c>
      <c r="H47" s="5">
        <f t="shared" si="5"/>
        <v>349</v>
      </c>
      <c r="I47" s="5" t="s">
        <v>114</v>
      </c>
    </row>
    <row r="48" spans="1:15" ht="15.75" customHeight="1" x14ac:dyDescent="0.25">
      <c r="B48" s="5" t="s">
        <v>115</v>
      </c>
      <c r="E48" s="5">
        <v>1</v>
      </c>
      <c r="G48" s="5">
        <v>26.98</v>
      </c>
      <c r="H48" s="5">
        <f t="shared" si="5"/>
        <v>26.98</v>
      </c>
      <c r="I48" s="5" t="s">
        <v>116</v>
      </c>
    </row>
    <row r="49" spans="1:9" ht="15.75" customHeight="1" x14ac:dyDescent="0.25">
      <c r="B49" s="5" t="s">
        <v>117</v>
      </c>
      <c r="C49" s="5" t="s">
        <v>118</v>
      </c>
      <c r="E49" s="5">
        <v>5</v>
      </c>
      <c r="G49" s="5">
        <v>13.99</v>
      </c>
      <c r="H49" s="5">
        <f t="shared" si="5"/>
        <v>69.95</v>
      </c>
      <c r="I49" s="5" t="s">
        <v>119</v>
      </c>
    </row>
    <row r="50" spans="1:9" ht="15.75" customHeight="1" x14ac:dyDescent="0.25">
      <c r="B50" s="5" t="s">
        <v>117</v>
      </c>
      <c r="C50" s="5" t="s">
        <v>120</v>
      </c>
      <c r="E50" s="5">
        <v>5</v>
      </c>
      <c r="G50" s="5">
        <v>23.18</v>
      </c>
      <c r="H50" s="5">
        <f t="shared" si="5"/>
        <v>115.9</v>
      </c>
      <c r="I50" s="5" t="s">
        <v>121</v>
      </c>
    </row>
    <row r="51" spans="1:9" ht="15.75" customHeight="1" x14ac:dyDescent="0.25">
      <c r="H51" s="5">
        <f t="shared" si="5"/>
        <v>0</v>
      </c>
    </row>
    <row r="52" spans="1:9" ht="15.75" customHeight="1" x14ac:dyDescent="0.25">
      <c r="A52" s="5" t="s">
        <v>122</v>
      </c>
      <c r="B52" s="5" t="s">
        <v>123</v>
      </c>
      <c r="E52" s="5">
        <v>5</v>
      </c>
      <c r="G52" s="5">
        <v>29.99</v>
      </c>
      <c r="H52" s="5">
        <f t="shared" si="5"/>
        <v>149.94999999999999</v>
      </c>
      <c r="I52" s="5" t="s">
        <v>124</v>
      </c>
    </row>
    <row r="53" spans="1:9" ht="15.75" customHeight="1" x14ac:dyDescent="0.25">
      <c r="H53" s="5">
        <f t="shared" si="5"/>
        <v>0</v>
      </c>
    </row>
    <row r="54" spans="1:9" ht="15.75" customHeight="1" x14ac:dyDescent="0.25">
      <c r="A54" s="5" t="s">
        <v>12</v>
      </c>
      <c r="B54" s="5" t="s">
        <v>125</v>
      </c>
      <c r="D54" s="5" t="s">
        <v>37</v>
      </c>
      <c r="E54" s="5">
        <v>5</v>
      </c>
      <c r="G54" s="5">
        <v>10.99</v>
      </c>
      <c r="H54" s="5">
        <f t="shared" si="5"/>
        <v>54.95</v>
      </c>
      <c r="I54" s="5" t="s">
        <v>126</v>
      </c>
    </row>
    <row r="55" spans="1:9" ht="15.75" customHeight="1" x14ac:dyDescent="0.25">
      <c r="B55" s="5" t="s">
        <v>127</v>
      </c>
      <c r="D55" s="5" t="s">
        <v>37</v>
      </c>
      <c r="E55" s="5">
        <v>3</v>
      </c>
      <c r="G55" s="5">
        <v>9.99</v>
      </c>
      <c r="H55" s="5">
        <f t="shared" si="5"/>
        <v>29.97</v>
      </c>
      <c r="I55" s="5" t="s">
        <v>128</v>
      </c>
    </row>
    <row r="56" spans="1:9" ht="15.75" customHeight="1" x14ac:dyDescent="0.25">
      <c r="B56" s="5" t="s">
        <v>129</v>
      </c>
      <c r="D56" s="5" t="s">
        <v>37</v>
      </c>
      <c r="E56" s="5">
        <v>5</v>
      </c>
      <c r="G56" s="5">
        <v>10.7</v>
      </c>
      <c r="H56" s="5">
        <f t="shared" si="5"/>
        <v>53.5</v>
      </c>
      <c r="I56" s="5" t="s">
        <v>130</v>
      </c>
    </row>
    <row r="57" spans="1:9" ht="15.75" customHeight="1" x14ac:dyDescent="0.25">
      <c r="B57" s="5" t="s">
        <v>131</v>
      </c>
      <c r="D57" s="5" t="s">
        <v>37</v>
      </c>
      <c r="E57" s="5">
        <v>5</v>
      </c>
      <c r="G57" s="5">
        <v>10</v>
      </c>
      <c r="H57" s="5">
        <f t="shared" si="5"/>
        <v>50</v>
      </c>
      <c r="I57" s="5" t="s">
        <v>132</v>
      </c>
    </row>
    <row r="58" spans="1:9" ht="15.75" customHeight="1" x14ac:dyDescent="0.25">
      <c r="B58" s="5" t="s">
        <v>133</v>
      </c>
      <c r="E58" s="5">
        <v>2</v>
      </c>
      <c r="G58" s="5">
        <v>25.99</v>
      </c>
      <c r="H58" s="5">
        <f t="shared" si="5"/>
        <v>51.98</v>
      </c>
      <c r="I58" s="5" t="s">
        <v>134</v>
      </c>
    </row>
    <row r="59" spans="1:9" ht="15.75" customHeight="1" x14ac:dyDescent="0.25">
      <c r="B59" s="5" t="s">
        <v>135</v>
      </c>
      <c r="D59" s="5" t="s">
        <v>136</v>
      </c>
      <c r="E59" s="5">
        <v>5</v>
      </c>
      <c r="G59" s="5">
        <v>6.45</v>
      </c>
      <c r="H59" s="5">
        <f t="shared" si="5"/>
        <v>32.25</v>
      </c>
      <c r="I59" s="5" t="s">
        <v>137</v>
      </c>
    </row>
    <row r="60" spans="1:9" ht="15.75" customHeight="1" x14ac:dyDescent="0.25">
      <c r="H60" s="5">
        <f t="shared" si="5"/>
        <v>0</v>
      </c>
    </row>
    <row r="61" spans="1:9" ht="15.75" customHeight="1" x14ac:dyDescent="0.25">
      <c r="A61" s="5" t="s">
        <v>24</v>
      </c>
      <c r="B61" s="5" t="s">
        <v>138</v>
      </c>
      <c r="E61" s="5">
        <v>2</v>
      </c>
      <c r="G61" s="5">
        <v>24.64</v>
      </c>
      <c r="H61" s="5">
        <f t="shared" si="5"/>
        <v>49.28</v>
      </c>
      <c r="I61" s="5" t="s">
        <v>139</v>
      </c>
    </row>
    <row r="62" spans="1:9" ht="15.75" customHeight="1" x14ac:dyDescent="0.25">
      <c r="B62" s="5" t="s">
        <v>138</v>
      </c>
      <c r="E62" s="5">
        <v>3</v>
      </c>
      <c r="G62" s="5">
        <v>12.99</v>
      </c>
      <c r="H62" s="5">
        <f t="shared" si="5"/>
        <v>38.97</v>
      </c>
      <c r="I62" s="5" t="s">
        <v>140</v>
      </c>
    </row>
    <row r="63" spans="1:9" ht="15.75" customHeight="1" x14ac:dyDescent="0.25">
      <c r="B63" s="5" t="s">
        <v>141</v>
      </c>
      <c r="D63" s="5" t="s">
        <v>37</v>
      </c>
      <c r="E63" s="5">
        <v>5</v>
      </c>
      <c r="G63" s="5">
        <v>20.79</v>
      </c>
      <c r="H63" s="5">
        <f t="shared" si="5"/>
        <v>103.94999999999999</v>
      </c>
      <c r="I63" s="5" t="s">
        <v>142</v>
      </c>
    </row>
    <row r="64" spans="1:9" ht="15.75" customHeight="1" x14ac:dyDescent="0.25">
      <c r="B64" s="5" t="s">
        <v>138</v>
      </c>
      <c r="E64" s="5">
        <v>2</v>
      </c>
      <c r="G64" s="5">
        <v>22.99</v>
      </c>
      <c r="H64" s="5">
        <f t="shared" si="5"/>
        <v>45.98</v>
      </c>
      <c r="I64" s="5" t="s">
        <v>143</v>
      </c>
    </row>
    <row r="65" spans="1:9" ht="15.75" customHeight="1" x14ac:dyDescent="0.25">
      <c r="B65" s="5" t="s">
        <v>144</v>
      </c>
      <c r="D65" s="5" t="s">
        <v>37</v>
      </c>
      <c r="E65" s="5">
        <v>5</v>
      </c>
      <c r="G65" s="5">
        <v>11.89</v>
      </c>
      <c r="H65" s="5">
        <f t="shared" si="5"/>
        <v>59.45</v>
      </c>
      <c r="I65" s="5" t="s">
        <v>145</v>
      </c>
    </row>
    <row r="66" spans="1:9" ht="15.75" customHeight="1" x14ac:dyDescent="0.25">
      <c r="H66" s="5">
        <f t="shared" si="5"/>
        <v>0</v>
      </c>
    </row>
    <row r="67" spans="1:9" ht="15.75" customHeight="1" x14ac:dyDescent="0.25">
      <c r="A67" s="5" t="s">
        <v>146</v>
      </c>
      <c r="B67" s="5" t="s">
        <v>147</v>
      </c>
      <c r="E67" s="5">
        <v>2</v>
      </c>
      <c r="G67" s="5">
        <v>16.989999999999998</v>
      </c>
      <c r="H67" s="5">
        <f t="shared" ref="H67:H72" si="6">E67:E73*G67:G73</f>
        <v>33.979999999999997</v>
      </c>
      <c r="I67" s="5" t="s">
        <v>148</v>
      </c>
    </row>
    <row r="68" spans="1:9" ht="15.75" customHeight="1" x14ac:dyDescent="0.25">
      <c r="B68" s="5" t="s">
        <v>149</v>
      </c>
      <c r="E68" s="5">
        <v>2</v>
      </c>
      <c r="G68" s="5">
        <v>10.45</v>
      </c>
      <c r="H68" s="5">
        <f t="shared" si="6"/>
        <v>20.9</v>
      </c>
      <c r="I68" s="5" t="s">
        <v>150</v>
      </c>
    </row>
    <row r="69" spans="1:9" ht="15.75" customHeight="1" x14ac:dyDescent="0.25">
      <c r="B69" s="5" t="s">
        <v>149</v>
      </c>
      <c r="E69" s="5">
        <v>2</v>
      </c>
      <c r="G69" s="5">
        <v>6.22</v>
      </c>
      <c r="H69" s="5">
        <f t="shared" si="6"/>
        <v>12.44</v>
      </c>
      <c r="I69" s="5" t="s">
        <v>151</v>
      </c>
    </row>
    <row r="70" spans="1:9" ht="15.75" customHeight="1" x14ac:dyDescent="0.25">
      <c r="B70" s="5" t="s">
        <v>149</v>
      </c>
      <c r="E70" s="5">
        <v>2</v>
      </c>
      <c r="G70" s="5">
        <v>5.98</v>
      </c>
      <c r="H70" s="5">
        <f t="shared" si="6"/>
        <v>11.96</v>
      </c>
      <c r="I70" s="5" t="s">
        <v>152</v>
      </c>
    </row>
    <row r="71" spans="1:9" ht="15.75" customHeight="1" x14ac:dyDescent="0.25">
      <c r="B71" s="5" t="s">
        <v>153</v>
      </c>
      <c r="E71" s="5">
        <v>2</v>
      </c>
      <c r="G71" s="5">
        <v>6.86</v>
      </c>
      <c r="H71" s="5">
        <f t="shared" si="6"/>
        <v>13.72</v>
      </c>
      <c r="I71" s="5" t="s">
        <v>154</v>
      </c>
    </row>
    <row r="72" spans="1:9" ht="15.75" customHeight="1" x14ac:dyDescent="0.25">
      <c r="H72" s="5">
        <f t="shared" si="6"/>
        <v>0</v>
      </c>
    </row>
    <row r="73" spans="1:9" ht="15.75" customHeight="1" x14ac:dyDescent="0.25">
      <c r="A73" s="5" t="s">
        <v>106</v>
      </c>
      <c r="B73" s="5" t="s">
        <v>155</v>
      </c>
      <c r="C73" s="5" t="s">
        <v>156</v>
      </c>
      <c r="E73" s="5">
        <v>5</v>
      </c>
      <c r="G73" s="5">
        <v>6.99</v>
      </c>
      <c r="H73" s="5">
        <f t="shared" ref="H73:H74" si="7">E67:E73*G67:G73</f>
        <v>34.950000000000003</v>
      </c>
      <c r="I73" s="5" t="s">
        <v>157</v>
      </c>
    </row>
    <row r="74" spans="1:9" ht="15.75" customHeight="1" x14ac:dyDescent="0.25">
      <c r="H74" s="5">
        <f t="shared" si="7"/>
        <v>0</v>
      </c>
    </row>
    <row r="75" spans="1:9" ht="15.75" customHeight="1" x14ac:dyDescent="0.25">
      <c r="A75" s="5" t="s">
        <v>158</v>
      </c>
      <c r="B75" s="5" t="s">
        <v>159</v>
      </c>
      <c r="C75" s="5" t="s">
        <v>160</v>
      </c>
      <c r="E75" s="5">
        <v>2</v>
      </c>
      <c r="G75" s="5">
        <v>8.69</v>
      </c>
      <c r="H75" s="5">
        <f t="shared" ref="H75:H82" si="8">E67:E75*G67:G75</f>
        <v>17.38</v>
      </c>
      <c r="I75" s="5" t="s">
        <v>161</v>
      </c>
    </row>
    <row r="76" spans="1:9" ht="15.75" customHeight="1" x14ac:dyDescent="0.25">
      <c r="B76" s="5" t="s">
        <v>162</v>
      </c>
      <c r="C76" s="5" t="s">
        <v>163</v>
      </c>
      <c r="E76" s="5">
        <v>2</v>
      </c>
      <c r="G76" s="5">
        <v>6.52</v>
      </c>
      <c r="H76" s="5">
        <f t="shared" si="8"/>
        <v>13.04</v>
      </c>
      <c r="I76" s="5" t="s">
        <v>164</v>
      </c>
    </row>
    <row r="77" spans="1:9" ht="15.75" customHeight="1" x14ac:dyDescent="0.25">
      <c r="B77" s="5" t="s">
        <v>165</v>
      </c>
      <c r="E77" s="5">
        <v>5</v>
      </c>
      <c r="G77" s="5">
        <v>6.92</v>
      </c>
      <c r="H77" s="5">
        <f t="shared" si="8"/>
        <v>34.6</v>
      </c>
      <c r="I77" s="5" t="s">
        <v>166</v>
      </c>
    </row>
    <row r="78" spans="1:9" ht="15.75" customHeight="1" x14ac:dyDescent="0.25">
      <c r="B78" s="5" t="s">
        <v>167</v>
      </c>
      <c r="C78" s="5" t="s">
        <v>168</v>
      </c>
      <c r="E78" s="5">
        <v>2</v>
      </c>
      <c r="G78" s="5">
        <v>10.99</v>
      </c>
      <c r="H78" s="5">
        <f t="shared" si="8"/>
        <v>21.98</v>
      </c>
      <c r="I78" s="5" t="s">
        <v>169</v>
      </c>
    </row>
    <row r="79" spans="1:9" ht="15.75" customHeight="1" x14ac:dyDescent="0.25">
      <c r="H79" s="5">
        <f t="shared" si="8"/>
        <v>0</v>
      </c>
    </row>
    <row r="80" spans="1:9" ht="15.75" customHeight="1" x14ac:dyDescent="0.25">
      <c r="A80" s="5" t="s">
        <v>170</v>
      </c>
      <c r="B80" s="5" t="s">
        <v>171</v>
      </c>
      <c r="E80" s="5">
        <v>10</v>
      </c>
      <c r="G80" s="5">
        <v>12.9</v>
      </c>
      <c r="H80" s="5">
        <f t="shared" si="8"/>
        <v>129</v>
      </c>
      <c r="I80" s="5" t="s">
        <v>172</v>
      </c>
    </row>
    <row r="81" spans="1:9" ht="15.75" customHeight="1" x14ac:dyDescent="0.25">
      <c r="B81" s="5" t="s">
        <v>173</v>
      </c>
      <c r="E81" s="5">
        <v>2</v>
      </c>
      <c r="G81" s="5">
        <v>5.99</v>
      </c>
      <c r="H81" s="5">
        <f t="shared" si="8"/>
        <v>11.98</v>
      </c>
      <c r="I81" s="5" t="s">
        <v>174</v>
      </c>
    </row>
    <row r="82" spans="1:9" ht="15.75" customHeight="1" x14ac:dyDescent="0.25">
      <c r="B82" s="5" t="s">
        <v>175</v>
      </c>
      <c r="E82" s="5">
        <v>2</v>
      </c>
      <c r="G82" s="5">
        <v>8.99</v>
      </c>
      <c r="H82" s="5">
        <f t="shared" si="8"/>
        <v>17.98</v>
      </c>
      <c r="I82" s="5" t="s">
        <v>176</v>
      </c>
    </row>
    <row r="83" spans="1:9" ht="15.75" customHeight="1" x14ac:dyDescent="0.25"/>
    <row r="84" spans="1:9" ht="15.75" customHeight="1" x14ac:dyDescent="0.25">
      <c r="A84" s="5" t="s">
        <v>76</v>
      </c>
      <c r="B84" s="5" t="s">
        <v>177</v>
      </c>
      <c r="E84" s="5">
        <v>15</v>
      </c>
      <c r="G84" s="5">
        <v>13.99</v>
      </c>
      <c r="H84" s="5">
        <f t="shared" ref="H84:H85" si="9">E84*G84</f>
        <v>209.85</v>
      </c>
      <c r="I84" s="5" t="s">
        <v>178</v>
      </c>
    </row>
    <row r="85" spans="1:9" ht="15.75" customHeight="1" x14ac:dyDescent="0.25">
      <c r="A85" s="5" t="s">
        <v>76</v>
      </c>
      <c r="B85" s="5" t="s">
        <v>179</v>
      </c>
      <c r="E85" s="5">
        <v>10</v>
      </c>
      <c r="G85" s="5">
        <v>26</v>
      </c>
      <c r="H85" s="5">
        <f t="shared" si="9"/>
        <v>260</v>
      </c>
      <c r="I85" s="5" t="s">
        <v>180</v>
      </c>
    </row>
    <row r="86" spans="1:9" ht="15.75" customHeight="1" x14ac:dyDescent="0.25"/>
    <row r="89" spans="1:9" ht="15.75" customHeight="1" x14ac:dyDescent="0.25">
      <c r="B89" s="5" t="s">
        <v>181</v>
      </c>
      <c r="C89" s="5" t="s">
        <v>182</v>
      </c>
      <c r="E89" s="5">
        <v>1</v>
      </c>
      <c r="G89" s="5">
        <v>56.49</v>
      </c>
      <c r="H89" s="5">
        <f>E75:E89*G75:G89</f>
        <v>56.49</v>
      </c>
      <c r="I89" s="5" t="s">
        <v>183</v>
      </c>
    </row>
    <row r="90" spans="1:9" ht="15.75" customHeight="1" x14ac:dyDescent="0.25">
      <c r="A90" s="5" t="s">
        <v>24</v>
      </c>
      <c r="B90" s="5" t="s">
        <v>181</v>
      </c>
      <c r="C90" s="5" t="s">
        <v>33</v>
      </c>
      <c r="E90" s="5">
        <v>4</v>
      </c>
      <c r="G90" s="5">
        <v>12.49</v>
      </c>
      <c r="H90" s="5">
        <f>G90*E90</f>
        <v>49.96</v>
      </c>
      <c r="I90" s="5" t="s">
        <v>184</v>
      </c>
    </row>
    <row r="91" spans="1:9" ht="15.75" customHeight="1" x14ac:dyDescent="0.25">
      <c r="A91" s="5" t="s">
        <v>76</v>
      </c>
      <c r="B91" s="5" t="s">
        <v>185</v>
      </c>
      <c r="E91" s="5">
        <v>5</v>
      </c>
      <c r="G91" s="5">
        <v>15.98</v>
      </c>
      <c r="H91" s="5">
        <f>E91*G91</f>
        <v>79.900000000000006</v>
      </c>
      <c r="I91" s="5" t="s">
        <v>186</v>
      </c>
    </row>
    <row r="94" spans="1:9" ht="15.75" customHeight="1" x14ac:dyDescent="0.25">
      <c r="B94" s="5" t="s">
        <v>187</v>
      </c>
      <c r="E94" s="5">
        <v>3</v>
      </c>
      <c r="G94" s="5">
        <v>13.99</v>
      </c>
      <c r="H94" s="5">
        <f t="shared" ref="H94:H111" si="10">E94*G94</f>
        <v>41.97</v>
      </c>
      <c r="I94" s="5" t="s">
        <v>188</v>
      </c>
    </row>
    <row r="95" spans="1:9" ht="15.75" customHeight="1" x14ac:dyDescent="0.25">
      <c r="B95" s="5" t="s">
        <v>189</v>
      </c>
      <c r="E95" s="5">
        <v>2</v>
      </c>
      <c r="G95" s="5">
        <v>11.98</v>
      </c>
      <c r="H95" s="5">
        <f t="shared" si="10"/>
        <v>23.96</v>
      </c>
      <c r="I95" s="5" t="s">
        <v>190</v>
      </c>
    </row>
    <row r="96" spans="1:9" ht="15.75" customHeight="1" x14ac:dyDescent="0.25">
      <c r="B96" s="5" t="s">
        <v>191</v>
      </c>
      <c r="E96" s="5">
        <v>2</v>
      </c>
      <c r="G96" s="5">
        <v>10.29</v>
      </c>
      <c r="H96" s="5">
        <f t="shared" si="10"/>
        <v>20.58</v>
      </c>
      <c r="I96" s="5" t="s">
        <v>192</v>
      </c>
    </row>
    <row r="97" spans="2:9" ht="15.75" customHeight="1" x14ac:dyDescent="0.25">
      <c r="B97" s="5" t="s">
        <v>193</v>
      </c>
      <c r="E97" s="5">
        <v>2</v>
      </c>
      <c r="G97" s="5">
        <v>11.95</v>
      </c>
      <c r="H97" s="5">
        <f t="shared" si="10"/>
        <v>23.9</v>
      </c>
      <c r="I97" s="5" t="s">
        <v>194</v>
      </c>
    </row>
    <row r="98" spans="2:9" ht="15.75" customHeight="1" x14ac:dyDescent="0.25">
      <c r="B98" s="5" t="s">
        <v>195</v>
      </c>
      <c r="E98" s="5">
        <v>6</v>
      </c>
      <c r="G98" s="5">
        <v>11.49</v>
      </c>
      <c r="H98" s="5">
        <f t="shared" si="10"/>
        <v>68.94</v>
      </c>
      <c r="I98" s="5" t="s">
        <v>196</v>
      </c>
    </row>
    <row r="99" spans="2:9" ht="15.75" customHeight="1" x14ac:dyDescent="0.25">
      <c r="B99" s="5" t="s">
        <v>197</v>
      </c>
      <c r="E99" s="5">
        <v>5</v>
      </c>
      <c r="G99" s="5">
        <v>12.99</v>
      </c>
      <c r="H99" s="5">
        <f t="shared" si="10"/>
        <v>64.95</v>
      </c>
      <c r="I99" s="5" t="s">
        <v>198</v>
      </c>
    </row>
    <row r="100" spans="2:9" ht="15.75" customHeight="1" x14ac:dyDescent="0.25">
      <c r="B100" s="5" t="s">
        <v>199</v>
      </c>
      <c r="E100" s="5">
        <v>3</v>
      </c>
      <c r="G100" s="5">
        <v>14.99</v>
      </c>
      <c r="H100" s="5">
        <f t="shared" si="10"/>
        <v>44.97</v>
      </c>
      <c r="I100" s="5" t="s">
        <v>200</v>
      </c>
    </row>
    <row r="101" spans="2:9" ht="15.75" customHeight="1" x14ac:dyDescent="0.25">
      <c r="H101" s="5">
        <f t="shared" si="10"/>
        <v>0</v>
      </c>
    </row>
    <row r="102" spans="2:9" ht="15.75" customHeight="1" x14ac:dyDescent="0.25">
      <c r="B102" s="5" t="s">
        <v>201</v>
      </c>
      <c r="E102" s="5">
        <v>2</v>
      </c>
      <c r="G102" s="5">
        <v>89.99</v>
      </c>
      <c r="H102" s="5">
        <f t="shared" si="10"/>
        <v>179.98</v>
      </c>
      <c r="I102" s="5" t="s">
        <v>202</v>
      </c>
    </row>
    <row r="103" spans="2:9" ht="15.75" customHeight="1" x14ac:dyDescent="0.25">
      <c r="B103" s="5" t="s">
        <v>203</v>
      </c>
      <c r="E103" s="5">
        <v>10</v>
      </c>
      <c r="G103" s="5">
        <v>7.39</v>
      </c>
      <c r="H103" s="5">
        <f t="shared" si="10"/>
        <v>73.899999999999991</v>
      </c>
      <c r="I103" s="5" t="s">
        <v>204</v>
      </c>
    </row>
    <row r="104" spans="2:9" ht="15.75" customHeight="1" x14ac:dyDescent="0.25">
      <c r="B104" s="5" t="s">
        <v>205</v>
      </c>
      <c r="E104" s="5">
        <v>2</v>
      </c>
      <c r="G104" s="5">
        <v>26.49</v>
      </c>
      <c r="H104" s="5">
        <f t="shared" si="10"/>
        <v>52.98</v>
      </c>
      <c r="I104" s="5" t="s">
        <v>206</v>
      </c>
    </row>
    <row r="105" spans="2:9" ht="15.75" customHeight="1" x14ac:dyDescent="0.25">
      <c r="B105" s="5" t="s">
        <v>205</v>
      </c>
      <c r="E105" s="5">
        <v>1</v>
      </c>
      <c r="G105" s="5">
        <v>59.99</v>
      </c>
      <c r="H105" s="5">
        <f t="shared" si="10"/>
        <v>59.99</v>
      </c>
      <c r="I105" s="5" t="s">
        <v>207</v>
      </c>
    </row>
    <row r="106" spans="2:9" ht="15.75" customHeight="1" x14ac:dyDescent="0.25">
      <c r="B106" s="5" t="s">
        <v>205</v>
      </c>
      <c r="E106" s="5">
        <v>1</v>
      </c>
      <c r="G106" s="5">
        <v>28.98</v>
      </c>
      <c r="H106" s="5">
        <f t="shared" si="10"/>
        <v>28.98</v>
      </c>
      <c r="I106" s="5" t="s">
        <v>208</v>
      </c>
    </row>
    <row r="107" spans="2:9" ht="15.75" customHeight="1" x14ac:dyDescent="0.25">
      <c r="B107" s="5" t="s">
        <v>205</v>
      </c>
      <c r="E107" s="5">
        <v>1</v>
      </c>
      <c r="G107" s="5">
        <v>69.989999999999995</v>
      </c>
      <c r="H107" s="5">
        <f t="shared" si="10"/>
        <v>69.989999999999995</v>
      </c>
      <c r="I107" s="5" t="s">
        <v>209</v>
      </c>
    </row>
    <row r="108" spans="2:9" ht="15.75" customHeight="1" x14ac:dyDescent="0.25">
      <c r="H108" s="5">
        <f t="shared" si="10"/>
        <v>0</v>
      </c>
    </row>
    <row r="109" spans="2:9" ht="15.75" customHeight="1" x14ac:dyDescent="0.25">
      <c r="B109" s="5" t="s">
        <v>210</v>
      </c>
      <c r="E109" s="5">
        <v>5</v>
      </c>
      <c r="G109" s="5">
        <v>9.99</v>
      </c>
      <c r="H109" s="5">
        <f t="shared" si="10"/>
        <v>49.95</v>
      </c>
      <c r="I109" s="5" t="s">
        <v>211</v>
      </c>
    </row>
    <row r="110" spans="2:9" ht="15.75" customHeight="1" x14ac:dyDescent="0.25">
      <c r="B110" s="5" t="s">
        <v>212</v>
      </c>
      <c r="E110" s="5">
        <v>7</v>
      </c>
      <c r="G110" s="5">
        <v>20.99</v>
      </c>
      <c r="H110" s="5">
        <f t="shared" si="10"/>
        <v>146.92999999999998</v>
      </c>
      <c r="I110" s="5" t="s">
        <v>213</v>
      </c>
    </row>
    <row r="111" spans="2:9" ht="12.5" x14ac:dyDescent="0.25">
      <c r="B111" s="5" t="s">
        <v>214</v>
      </c>
      <c r="E111" s="5">
        <v>10</v>
      </c>
      <c r="G111" s="5">
        <v>10.36</v>
      </c>
      <c r="H111" s="5">
        <f t="shared" si="10"/>
        <v>103.6</v>
      </c>
      <c r="I111" s="5" t="s">
        <v>215</v>
      </c>
    </row>
    <row r="112" spans="2:9" ht="14.25" customHeight="1" x14ac:dyDescent="0.25"/>
    <row r="113" spans="1:9" ht="15.75" customHeight="1" x14ac:dyDescent="0.25">
      <c r="B113" s="5" t="s">
        <v>94</v>
      </c>
      <c r="E113" s="5">
        <v>0</v>
      </c>
      <c r="G113" s="5">
        <v>13.97</v>
      </c>
      <c r="H113" s="5">
        <f t="shared" ref="H113:H115" si="11">E113*G113</f>
        <v>0</v>
      </c>
      <c r="I113" s="5" t="s">
        <v>95</v>
      </c>
    </row>
    <row r="114" spans="1:9" ht="15.75" customHeight="1" x14ac:dyDescent="0.25">
      <c r="A114" s="5" t="s">
        <v>122</v>
      </c>
      <c r="B114" s="5" t="s">
        <v>123</v>
      </c>
      <c r="E114" s="5">
        <v>1</v>
      </c>
      <c r="G114" s="5">
        <v>29.99</v>
      </c>
      <c r="H114" s="5">
        <f t="shared" si="11"/>
        <v>29.99</v>
      </c>
      <c r="I114" s="5" t="s">
        <v>124</v>
      </c>
    </row>
    <row r="115" spans="1:9" ht="15.75" customHeight="1" x14ac:dyDescent="0.25">
      <c r="A115" s="5" t="s">
        <v>50</v>
      </c>
      <c r="B115" s="5" t="s">
        <v>216</v>
      </c>
      <c r="E115" s="5">
        <v>5</v>
      </c>
      <c r="G115" s="5">
        <v>35.08</v>
      </c>
      <c r="H115" s="5">
        <f t="shared" si="11"/>
        <v>175.39999999999998</v>
      </c>
      <c r="I115" s="5" t="s">
        <v>217</v>
      </c>
    </row>
    <row r="116" spans="1:9" ht="15.75" customHeight="1" x14ac:dyDescent="0.25"/>
    <row r="117" spans="1:9" ht="15.75" customHeight="1" x14ac:dyDescent="0.25">
      <c r="B117" s="5" t="s">
        <v>218</v>
      </c>
      <c r="C117" s="5" t="s">
        <v>219</v>
      </c>
      <c r="E117" s="5">
        <v>1</v>
      </c>
      <c r="G117" s="5">
        <v>363.08</v>
      </c>
      <c r="H117" s="5">
        <f t="shared" ref="H117:H120" si="12">E117*G117</f>
        <v>363.08</v>
      </c>
      <c r="I117" s="5" t="s">
        <v>220</v>
      </c>
    </row>
    <row r="118" spans="1:9" ht="15.75" customHeight="1" x14ac:dyDescent="0.25">
      <c r="B118" s="5" t="s">
        <v>221</v>
      </c>
      <c r="E118" s="5">
        <v>1</v>
      </c>
      <c r="G118" s="5">
        <v>179</v>
      </c>
      <c r="H118" s="5">
        <f t="shared" si="12"/>
        <v>179</v>
      </c>
      <c r="I118" s="5" t="s">
        <v>222</v>
      </c>
    </row>
    <row r="119" spans="1:9" ht="15.75" customHeight="1" x14ac:dyDescent="0.25">
      <c r="B119" s="5" t="s">
        <v>221</v>
      </c>
      <c r="E119" s="5">
        <v>1</v>
      </c>
      <c r="G119" s="5">
        <v>498</v>
      </c>
      <c r="H119" s="5">
        <f t="shared" si="12"/>
        <v>498</v>
      </c>
      <c r="I119" s="5" t="s">
        <v>223</v>
      </c>
    </row>
    <row r="120" spans="1:9" ht="15.75" customHeight="1" x14ac:dyDescent="0.25">
      <c r="B120" s="5" t="s">
        <v>221</v>
      </c>
      <c r="C120" s="5" t="s">
        <v>224</v>
      </c>
      <c r="E120" s="5">
        <v>1</v>
      </c>
      <c r="G120" s="5">
        <v>298</v>
      </c>
      <c r="H120" s="5">
        <f t="shared" si="12"/>
        <v>298</v>
      </c>
      <c r="I120" s="5" t="s">
        <v>225</v>
      </c>
    </row>
    <row r="122" spans="1:9" ht="12.5" x14ac:dyDescent="0.25">
      <c r="H122" s="5">
        <f>SUM(H2:H120)</f>
        <v>8855.1499999999924</v>
      </c>
      <c r="I122" s="5" t="s">
        <v>226</v>
      </c>
    </row>
    <row r="123" spans="1:9" ht="15.75" customHeight="1" x14ac:dyDescent="0.25"/>
    <row r="124" spans="1:9" ht="15.75" customHeight="1" x14ac:dyDescent="0.25">
      <c r="B124" s="5" t="s">
        <v>227</v>
      </c>
      <c r="E124" s="5">
        <v>4</v>
      </c>
      <c r="G124" s="5">
        <v>6.99</v>
      </c>
      <c r="H124" s="5">
        <f t="shared" ref="H124:H125" si="13">G124*E124</f>
        <v>27.96</v>
      </c>
      <c r="I124" s="5" t="s">
        <v>228</v>
      </c>
    </row>
    <row r="125" spans="1:9" ht="15.75" customHeight="1" x14ac:dyDescent="0.25">
      <c r="B125" s="5" t="s">
        <v>229</v>
      </c>
      <c r="E125" s="5">
        <v>2</v>
      </c>
      <c r="G125" s="5">
        <v>109.25</v>
      </c>
      <c r="H125" s="5">
        <f t="shared" si="13"/>
        <v>218.5</v>
      </c>
      <c r="I125" s="5" t="s">
        <v>230</v>
      </c>
    </row>
    <row r="126" spans="1:9" ht="15.75" customHeight="1" x14ac:dyDescent="0.25">
      <c r="A126" s="5" t="s">
        <v>221</v>
      </c>
      <c r="B126" s="5" t="s">
        <v>221</v>
      </c>
      <c r="C126" s="5" t="s">
        <v>231</v>
      </c>
      <c r="E126" s="5">
        <v>2</v>
      </c>
      <c r="G126" s="5">
        <v>32.51</v>
      </c>
      <c r="H126" s="5">
        <f t="shared" ref="H126:H130" si="14">E126*G126</f>
        <v>65.02</v>
      </c>
      <c r="I126" s="5" t="s">
        <v>232</v>
      </c>
    </row>
    <row r="127" spans="1:9" ht="15.75" customHeight="1" x14ac:dyDescent="0.25">
      <c r="B127" s="5" t="s">
        <v>233</v>
      </c>
      <c r="E127" s="5">
        <v>5</v>
      </c>
      <c r="G127" s="5">
        <v>6.22</v>
      </c>
      <c r="H127" s="5">
        <f t="shared" si="14"/>
        <v>31.099999999999998</v>
      </c>
      <c r="I127" s="5" t="s">
        <v>234</v>
      </c>
    </row>
    <row r="128" spans="1:9" ht="15.75" customHeight="1" x14ac:dyDescent="0.25">
      <c r="B128" s="5" t="s">
        <v>221</v>
      </c>
      <c r="E128" s="5">
        <v>5</v>
      </c>
      <c r="G128" s="5">
        <v>9.98</v>
      </c>
      <c r="H128" s="5">
        <f t="shared" si="14"/>
        <v>49.900000000000006</v>
      </c>
      <c r="I128" s="5" t="s">
        <v>235</v>
      </c>
    </row>
    <row r="129" spans="2:9" ht="19.5" customHeight="1" x14ac:dyDescent="0.25">
      <c r="B129" s="5" t="s">
        <v>221</v>
      </c>
      <c r="C129" s="5" t="s">
        <v>231</v>
      </c>
      <c r="E129" s="5">
        <v>1</v>
      </c>
      <c r="G129" s="5">
        <v>8.9700000000000006</v>
      </c>
      <c r="H129" s="5">
        <f t="shared" si="14"/>
        <v>8.9700000000000006</v>
      </c>
      <c r="I129" s="5" t="s">
        <v>236</v>
      </c>
    </row>
    <row r="130" spans="2:9" ht="15.75" customHeight="1" x14ac:dyDescent="0.25">
      <c r="B130" s="5" t="s">
        <v>221</v>
      </c>
      <c r="C130" s="5" t="s">
        <v>231</v>
      </c>
      <c r="E130" s="5">
        <v>1</v>
      </c>
      <c r="G130" s="5">
        <v>10.19</v>
      </c>
      <c r="H130" s="5">
        <f t="shared" si="14"/>
        <v>10.19</v>
      </c>
      <c r="I130" s="5" t="s">
        <v>237</v>
      </c>
    </row>
    <row r="131" spans="2:9" ht="15.75" customHeight="1" x14ac:dyDescent="0.25">
      <c r="H131" s="5">
        <f>H122+SUM(H124:H130)</f>
        <v>9266.7899999999918</v>
      </c>
      <c r="I131" s="5" t="s">
        <v>238</v>
      </c>
    </row>
    <row r="132" spans="2:9" ht="15.75" customHeight="1" x14ac:dyDescent="0.25"/>
    <row r="133" spans="2:9" ht="15.75" customHeight="1" x14ac:dyDescent="0.25">
      <c r="B133" s="5" t="s">
        <v>239</v>
      </c>
      <c r="E133" s="5">
        <v>8</v>
      </c>
      <c r="G133" s="5">
        <v>5.99</v>
      </c>
      <c r="H133" s="5">
        <f t="shared" ref="H133:H138" si="15">E133*G133</f>
        <v>47.92</v>
      </c>
      <c r="I133" s="5" t="s">
        <v>240</v>
      </c>
    </row>
    <row r="134" spans="2:9" ht="15.75" customHeight="1" x14ac:dyDescent="0.25">
      <c r="B134" s="5" t="s">
        <v>239</v>
      </c>
      <c r="E134" s="5">
        <v>4</v>
      </c>
      <c r="G134" s="5">
        <v>5.99</v>
      </c>
      <c r="H134" s="5">
        <f t="shared" si="15"/>
        <v>23.96</v>
      </c>
      <c r="I134" s="5" t="s">
        <v>241</v>
      </c>
    </row>
    <row r="135" spans="2:9" ht="15.75" customHeight="1" x14ac:dyDescent="0.25">
      <c r="B135" s="5" t="s">
        <v>242</v>
      </c>
      <c r="E135" s="5">
        <v>5</v>
      </c>
      <c r="G135" s="5">
        <v>6.99</v>
      </c>
      <c r="H135" s="5">
        <f t="shared" si="15"/>
        <v>34.950000000000003</v>
      </c>
      <c r="I135" s="5" t="s">
        <v>243</v>
      </c>
    </row>
    <row r="136" spans="2:9" ht="15.75" customHeight="1" x14ac:dyDescent="0.25">
      <c r="B136" s="5" t="s">
        <v>244</v>
      </c>
      <c r="E136" s="5">
        <v>1</v>
      </c>
      <c r="G136" s="5">
        <v>28.97</v>
      </c>
      <c r="H136" s="5">
        <f t="shared" si="15"/>
        <v>28.97</v>
      </c>
      <c r="I136" s="5" t="s">
        <v>245</v>
      </c>
    </row>
    <row r="137" spans="2:9" ht="15.75" customHeight="1" x14ac:dyDescent="0.25">
      <c r="B137" s="5" t="s">
        <v>246</v>
      </c>
      <c r="E137" s="5">
        <v>1</v>
      </c>
      <c r="G137" s="5">
        <v>4.99</v>
      </c>
      <c r="H137" s="5">
        <f t="shared" si="15"/>
        <v>4.99</v>
      </c>
      <c r="I137" s="5" t="s">
        <v>247</v>
      </c>
    </row>
    <row r="138" spans="2:9" ht="15.75" customHeight="1" x14ac:dyDescent="0.25">
      <c r="H138" s="5">
        <f t="shared" si="15"/>
        <v>0</v>
      </c>
    </row>
    <row r="142" spans="2:9" ht="15.75" customHeight="1" x14ac:dyDescent="0.25">
      <c r="B142" s="5" t="s">
        <v>221</v>
      </c>
      <c r="E142" s="5">
        <v>1</v>
      </c>
      <c r="G142" s="5">
        <v>11.97</v>
      </c>
      <c r="H142" s="5">
        <f>E142*G142</f>
        <v>11.97</v>
      </c>
      <c r="I142" s="5" t="s">
        <v>248</v>
      </c>
    </row>
    <row r="145" spans="2:9" ht="15.75" customHeight="1" x14ac:dyDescent="0.25">
      <c r="B145" s="5" t="s">
        <v>221</v>
      </c>
      <c r="E145" s="5">
        <v>0</v>
      </c>
      <c r="G145" s="5">
        <v>24.97</v>
      </c>
      <c r="H145" s="5">
        <f>E145*G145</f>
        <v>0</v>
      </c>
      <c r="I145" s="5" t="s">
        <v>249</v>
      </c>
    </row>
    <row r="146" spans="2:9" ht="12.5" x14ac:dyDescent="0.25">
      <c r="B146" s="5" t="s">
        <v>250</v>
      </c>
    </row>
    <row r="147" spans="2:9" ht="12.5" x14ac:dyDescent="0.25">
      <c r="B147" s="5" t="s">
        <v>251</v>
      </c>
      <c r="E147" s="5">
        <v>1</v>
      </c>
      <c r="G147" s="5">
        <v>19.989999999999998</v>
      </c>
      <c r="H147" s="5">
        <f t="shared" ref="H147:H149" si="16">E147*G147</f>
        <v>19.989999999999998</v>
      </c>
      <c r="I147" s="5" t="s">
        <v>252</v>
      </c>
    </row>
    <row r="148" spans="2:9" ht="12.5" x14ac:dyDescent="0.25">
      <c r="B148" s="5" t="s">
        <v>253</v>
      </c>
      <c r="E148" s="5">
        <v>2</v>
      </c>
      <c r="G148" s="5">
        <v>11.99</v>
      </c>
      <c r="H148" s="5">
        <f t="shared" si="16"/>
        <v>23.98</v>
      </c>
      <c r="I148" s="5" t="s">
        <v>254</v>
      </c>
    </row>
    <row r="149" spans="2:9" ht="12.5" x14ac:dyDescent="0.25">
      <c r="B149" s="5" t="s">
        <v>255</v>
      </c>
      <c r="E149" s="5">
        <v>2</v>
      </c>
      <c r="G149" s="5">
        <v>6.99</v>
      </c>
      <c r="H149" s="5">
        <f t="shared" si="16"/>
        <v>13.98</v>
      </c>
      <c r="I149" s="5" t="s">
        <v>256</v>
      </c>
    </row>
    <row r="151" spans="2:9" ht="12.5" x14ac:dyDescent="0.25">
      <c r="B151" s="5" t="s">
        <v>87</v>
      </c>
      <c r="C151" s="5" t="s">
        <v>257</v>
      </c>
      <c r="E151" s="5">
        <v>1</v>
      </c>
      <c r="G151" s="5">
        <v>10.68</v>
      </c>
      <c r="H151" s="5">
        <f t="shared" ref="H151:H155" si="17">E151*G151</f>
        <v>10.68</v>
      </c>
      <c r="I151" s="5" t="s">
        <v>258</v>
      </c>
    </row>
    <row r="152" spans="2:9" ht="15.75" customHeight="1" x14ac:dyDescent="0.25">
      <c r="C152" s="5" t="s">
        <v>259</v>
      </c>
      <c r="E152" s="5">
        <v>1</v>
      </c>
      <c r="G152" s="5">
        <v>10.68</v>
      </c>
      <c r="H152" s="5">
        <f t="shared" si="17"/>
        <v>10.68</v>
      </c>
      <c r="I152" s="5" t="s">
        <v>260</v>
      </c>
    </row>
    <row r="153" spans="2:9" ht="15.75" customHeight="1" x14ac:dyDescent="0.25">
      <c r="C153" s="5" t="s">
        <v>261</v>
      </c>
      <c r="E153" s="5">
        <v>1</v>
      </c>
      <c r="G153" s="5">
        <v>10.68</v>
      </c>
      <c r="H153" s="5">
        <f t="shared" si="17"/>
        <v>10.68</v>
      </c>
      <c r="I153" s="5" t="s">
        <v>262</v>
      </c>
    </row>
    <row r="154" spans="2:9" ht="15.75" customHeight="1" x14ac:dyDescent="0.25">
      <c r="C154" s="5" t="s">
        <v>263</v>
      </c>
      <c r="E154" s="5">
        <v>1</v>
      </c>
      <c r="G154" s="5">
        <v>10.68</v>
      </c>
      <c r="H154" s="5">
        <f t="shared" si="17"/>
        <v>10.68</v>
      </c>
      <c r="I154" s="5" t="s">
        <v>264</v>
      </c>
    </row>
    <row r="155" spans="2:9" ht="15.75" customHeight="1" x14ac:dyDescent="0.25">
      <c r="C155" s="5" t="s">
        <v>265</v>
      </c>
      <c r="E155" s="5">
        <v>1</v>
      </c>
      <c r="G155" s="5">
        <v>10.68</v>
      </c>
      <c r="H155" s="5">
        <f t="shared" si="17"/>
        <v>10.68</v>
      </c>
      <c r="I155" s="5" t="s">
        <v>266</v>
      </c>
    </row>
    <row r="156" spans="2:9" ht="15.75" customHeight="1" x14ac:dyDescent="0.25"/>
    <row r="157" spans="2:9" ht="15.75" customHeight="1" x14ac:dyDescent="0.25">
      <c r="B157" s="5" t="s">
        <v>267</v>
      </c>
      <c r="E157" s="5">
        <v>3</v>
      </c>
      <c r="G157" s="5">
        <v>13.43</v>
      </c>
      <c r="H157" s="5">
        <f t="shared" ref="H157:H161" si="18">E157*G157</f>
        <v>40.29</v>
      </c>
      <c r="I157" s="5" t="s">
        <v>268</v>
      </c>
    </row>
    <row r="158" spans="2:9" ht="12.5" x14ac:dyDescent="0.25">
      <c r="B158" s="5" t="s">
        <v>269</v>
      </c>
      <c r="E158" s="5">
        <v>2</v>
      </c>
      <c r="G158" s="5">
        <v>8.99</v>
      </c>
      <c r="H158" s="5">
        <f t="shared" si="18"/>
        <v>17.98</v>
      </c>
      <c r="I158" s="5" t="s">
        <v>270</v>
      </c>
    </row>
    <row r="159" spans="2:9" ht="15.75" customHeight="1" x14ac:dyDescent="0.25">
      <c r="B159" s="5" t="s">
        <v>271</v>
      </c>
      <c r="E159" s="5">
        <v>1</v>
      </c>
      <c r="G159" s="5">
        <v>79.989999999999995</v>
      </c>
      <c r="H159" s="5">
        <f t="shared" si="18"/>
        <v>79.989999999999995</v>
      </c>
      <c r="I159" s="5" t="s">
        <v>272</v>
      </c>
    </row>
    <row r="160" spans="2:9" ht="15.75" customHeight="1" x14ac:dyDescent="0.25">
      <c r="B160" s="5" t="s">
        <v>273</v>
      </c>
      <c r="E160" s="5">
        <v>2</v>
      </c>
      <c r="G160" s="5">
        <v>14.99</v>
      </c>
      <c r="H160" s="5">
        <f t="shared" si="18"/>
        <v>29.98</v>
      </c>
      <c r="I160" s="5" t="s">
        <v>274</v>
      </c>
    </row>
    <row r="161" spans="2:9" ht="12.5" x14ac:dyDescent="0.25">
      <c r="B161" s="5" t="s">
        <v>275</v>
      </c>
      <c r="E161" s="5">
        <v>3</v>
      </c>
      <c r="G161" s="5">
        <v>4.99</v>
      </c>
      <c r="H161" s="5">
        <f t="shared" si="18"/>
        <v>14.97</v>
      </c>
      <c r="I161" s="5" t="s">
        <v>276</v>
      </c>
    </row>
    <row r="162" spans="2:9" ht="15.75" customHeight="1" x14ac:dyDescent="0.25"/>
    <row r="163" spans="2:9" ht="15.75" customHeight="1" x14ac:dyDescent="0.25">
      <c r="B163" s="5" t="s">
        <v>277</v>
      </c>
      <c r="I163" s="5" t="s">
        <v>278</v>
      </c>
    </row>
    <row r="164" spans="2:9" ht="15.75" customHeight="1" x14ac:dyDescent="0.25"/>
    <row r="165" spans="2:9" ht="15.75" customHeight="1" x14ac:dyDescent="0.25"/>
    <row r="166" spans="2:9" ht="15.75" customHeight="1" x14ac:dyDescent="0.25"/>
    <row r="167" spans="2:9" ht="15.75" customHeight="1" x14ac:dyDescent="0.25"/>
    <row r="168" spans="2:9" ht="15.75" customHeight="1" x14ac:dyDescent="0.25"/>
    <row r="169" spans="2:9" ht="15.75" customHeight="1" x14ac:dyDescent="0.25"/>
    <row r="170" spans="2:9" ht="15.75" customHeight="1" x14ac:dyDescent="0.25"/>
    <row r="171" spans="2:9" ht="15.75" customHeight="1" x14ac:dyDescent="0.25"/>
    <row r="172" spans="2:9" ht="15.75" customHeight="1" x14ac:dyDescent="0.25"/>
    <row r="173" spans="2:9" ht="15.75" customHeight="1" x14ac:dyDescent="0.25"/>
    <row r="174" spans="2:9" ht="15.75" customHeight="1" x14ac:dyDescent="0.25"/>
    <row r="175" spans="2:9" ht="15.75" customHeight="1" x14ac:dyDescent="0.25"/>
    <row r="176" spans="2:9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</sheetData>
  <hyperlinks>
    <hyperlink ref="I2" r:id="rId1"/>
    <hyperlink ref="I3" r:id="rId2"/>
    <hyperlink ref="I4" r:id="rId3"/>
    <hyperlink ref="I9" r:id="rId4"/>
    <hyperlink ref="I15" r:id="rId5"/>
    <hyperlink ref="I17" r:id="rId6"/>
    <hyperlink ref="I20" r:id="rId7"/>
    <hyperlink ref="I22" r:id="rId8"/>
    <hyperlink ref="I25" r:id="rId9"/>
    <hyperlink ref="I27" r:id="rId10"/>
    <hyperlink ref="I29" r:id="rId11"/>
    <hyperlink ref="I30" r:id="rId12"/>
    <hyperlink ref="I31" r:id="rId13"/>
    <hyperlink ref="I32" r:id="rId14"/>
    <hyperlink ref="I36" r:id="rId15"/>
    <hyperlink ref="I37" r:id="rId16"/>
    <hyperlink ref="I38" r:id="rId17"/>
    <hyperlink ref="I39" r:id="rId18"/>
    <hyperlink ref="I40" r:id="rId19"/>
    <hyperlink ref="I41" r:id="rId20"/>
    <hyperlink ref="I42" r:id="rId21"/>
    <hyperlink ref="I44" r:id="rId22"/>
    <hyperlink ref="O44" r:id="rId23"/>
    <hyperlink ref="I45" r:id="rId24"/>
    <hyperlink ref="I46" r:id="rId25"/>
    <hyperlink ref="I47" r:id="rId26"/>
    <hyperlink ref="I48" r:id="rId27"/>
    <hyperlink ref="I49" r:id="rId28"/>
    <hyperlink ref="I50" r:id="rId29"/>
    <hyperlink ref="I52" r:id="rId30"/>
    <hyperlink ref="I54" r:id="rId31"/>
    <hyperlink ref="I55" r:id="rId32"/>
    <hyperlink ref="I56" r:id="rId33"/>
    <hyperlink ref="I57" r:id="rId34"/>
    <hyperlink ref="I58" r:id="rId35"/>
    <hyperlink ref="I59" r:id="rId36"/>
    <hyperlink ref="I61" r:id="rId37"/>
    <hyperlink ref="I62" r:id="rId38"/>
    <hyperlink ref="I63" r:id="rId39"/>
    <hyperlink ref="I64" r:id="rId40"/>
    <hyperlink ref="I65" r:id="rId41"/>
    <hyperlink ref="I67" r:id="rId42"/>
    <hyperlink ref="I68" r:id="rId43"/>
    <hyperlink ref="I69" r:id="rId44"/>
    <hyperlink ref="I70" r:id="rId45"/>
    <hyperlink ref="I71" r:id="rId46"/>
    <hyperlink ref="I73" r:id="rId47"/>
    <hyperlink ref="I75" r:id="rId48"/>
    <hyperlink ref="I76" r:id="rId49"/>
    <hyperlink ref="I77" r:id="rId50"/>
    <hyperlink ref="I78" r:id="rId51"/>
    <hyperlink ref="I80" r:id="rId52"/>
    <hyperlink ref="I81" r:id="rId53"/>
    <hyperlink ref="I84" r:id="rId54"/>
    <hyperlink ref="I85" r:id="rId55"/>
    <hyperlink ref="I89" r:id="rId56"/>
    <hyperlink ref="I90" r:id="rId57"/>
    <hyperlink ref="I91" r:id="rId58"/>
    <hyperlink ref="I94" r:id="rId59"/>
    <hyperlink ref="I95" r:id="rId60"/>
    <hyperlink ref="I96" r:id="rId61"/>
    <hyperlink ref="I97" r:id="rId62"/>
    <hyperlink ref="I98" r:id="rId63"/>
    <hyperlink ref="I99" r:id="rId64"/>
    <hyperlink ref="I100" r:id="rId65"/>
    <hyperlink ref="I102" r:id="rId66"/>
    <hyperlink ref="I103" r:id="rId67"/>
    <hyperlink ref="I104" r:id="rId68"/>
    <hyperlink ref="I105" r:id="rId69"/>
    <hyperlink ref="I106" r:id="rId70"/>
    <hyperlink ref="I107" r:id="rId71"/>
    <hyperlink ref="I109" r:id="rId72"/>
    <hyperlink ref="I110" r:id="rId73"/>
    <hyperlink ref="I111" r:id="rId74"/>
    <hyperlink ref="I113" r:id="rId75"/>
    <hyperlink ref="I114" r:id="rId76"/>
    <hyperlink ref="I115" r:id="rId77"/>
    <hyperlink ref="I117" r:id="rId78"/>
    <hyperlink ref="I118" r:id="rId79"/>
    <hyperlink ref="I119" r:id="rId80"/>
    <hyperlink ref="I120" r:id="rId81"/>
    <hyperlink ref="I124" r:id="rId82"/>
    <hyperlink ref="I125" r:id="rId83"/>
    <hyperlink ref="I126" r:id="rId84"/>
    <hyperlink ref="I127" r:id="rId85"/>
    <hyperlink ref="I128" r:id="rId86"/>
    <hyperlink ref="I129" r:id="rId87"/>
    <hyperlink ref="I130" r:id="rId88"/>
    <hyperlink ref="I133" r:id="rId89"/>
    <hyperlink ref="I134" r:id="rId90"/>
    <hyperlink ref="I135" r:id="rId91"/>
    <hyperlink ref="I136" r:id="rId92"/>
    <hyperlink ref="I137" r:id="rId93"/>
    <hyperlink ref="I142" r:id="rId94"/>
    <hyperlink ref="I145" r:id="rId95"/>
    <hyperlink ref="I147" r:id="rId96"/>
    <hyperlink ref="I148" r:id="rId97"/>
    <hyperlink ref="I149" r:id="rId98"/>
    <hyperlink ref="I151" r:id="rId99"/>
    <hyperlink ref="I152" r:id="rId100"/>
    <hyperlink ref="I153" r:id="rId101"/>
    <hyperlink ref="I154" r:id="rId102"/>
    <hyperlink ref="I155" r:id="rId103"/>
    <hyperlink ref="I157" r:id="rId104"/>
    <hyperlink ref="I158" r:id="rId105"/>
    <hyperlink ref="I159" r:id="rId106"/>
    <hyperlink ref="I160" r:id="rId107"/>
    <hyperlink ref="I161" r:id="rId108"/>
    <hyperlink ref="I163" r:id="rId1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4"/>
  <sheetViews>
    <sheetView workbookViewId="0"/>
  </sheetViews>
  <sheetFormatPr defaultColWidth="14.453125" defaultRowHeight="15" customHeight="1" x14ac:dyDescent="0.25"/>
  <sheetData>
    <row r="1" spans="1:13" ht="15" customHeight="1" x14ac:dyDescent="0.3">
      <c r="A1" s="1" t="s">
        <v>0</v>
      </c>
      <c r="B1" s="2" t="s">
        <v>1</v>
      </c>
      <c r="C1" s="1" t="s">
        <v>2</v>
      </c>
      <c r="D1" s="3" t="s">
        <v>7</v>
      </c>
      <c r="E1" s="1" t="s">
        <v>3</v>
      </c>
      <c r="F1" s="1"/>
      <c r="G1" s="1" t="s">
        <v>5</v>
      </c>
      <c r="H1" s="3" t="s">
        <v>11</v>
      </c>
      <c r="I1" s="1" t="s">
        <v>8</v>
      </c>
      <c r="J1" s="2" t="s">
        <v>13</v>
      </c>
      <c r="L1" s="1" t="s">
        <v>9</v>
      </c>
      <c r="M1" s="1" t="s">
        <v>10</v>
      </c>
    </row>
    <row r="2" spans="1:13" ht="15" customHeight="1" x14ac:dyDescent="0.25">
      <c r="A2" s="4" t="s">
        <v>14</v>
      </c>
    </row>
    <row r="3" spans="1:13" ht="15" customHeight="1" x14ac:dyDescent="0.25">
      <c r="A3" s="4" t="s">
        <v>14</v>
      </c>
    </row>
    <row r="4" spans="1:13" ht="15" customHeight="1" x14ac:dyDescent="0.25">
      <c r="A4" s="4" t="s">
        <v>14</v>
      </c>
    </row>
    <row r="5" spans="1:13" ht="15" customHeight="1" x14ac:dyDescent="0.25">
      <c r="A5" s="4" t="s">
        <v>14</v>
      </c>
    </row>
    <row r="6" spans="1:13" ht="15" customHeight="1" x14ac:dyDescent="0.25">
      <c r="A6" s="4" t="s">
        <v>14</v>
      </c>
    </row>
    <row r="7" spans="1:13" ht="15" customHeight="1" x14ac:dyDescent="0.25">
      <c r="A7" s="4" t="s">
        <v>14</v>
      </c>
    </row>
    <row r="8" spans="1:13" ht="15" customHeight="1" x14ac:dyDescent="0.25">
      <c r="A8" s="4" t="s">
        <v>14</v>
      </c>
    </row>
    <row r="9" spans="1:13" ht="15" customHeight="1" x14ac:dyDescent="0.25">
      <c r="A9" s="4" t="s">
        <v>14</v>
      </c>
    </row>
    <row r="10" spans="1:13" ht="15" customHeight="1" x14ac:dyDescent="0.25">
      <c r="A10" s="4" t="s">
        <v>14</v>
      </c>
    </row>
    <row r="11" spans="1:13" ht="15" customHeight="1" x14ac:dyDescent="0.25">
      <c r="A11" s="4" t="s">
        <v>14</v>
      </c>
    </row>
    <row r="12" spans="1:13" ht="15" customHeight="1" x14ac:dyDescent="0.25">
      <c r="A12" s="4" t="s">
        <v>14</v>
      </c>
    </row>
    <row r="14" spans="1:13" ht="15" customHeight="1" x14ac:dyDescent="0.25">
      <c r="A14" s="4" t="s">
        <v>17</v>
      </c>
    </row>
    <row r="18" spans="1:1" ht="15" customHeight="1" x14ac:dyDescent="0.25">
      <c r="A18" s="4" t="s">
        <v>18</v>
      </c>
    </row>
    <row r="20" spans="1:1" ht="15" customHeight="1" x14ac:dyDescent="0.25">
      <c r="A20" s="4" t="s">
        <v>19</v>
      </c>
    </row>
    <row r="22" spans="1:1" ht="15" customHeight="1" x14ac:dyDescent="0.25">
      <c r="A22" s="4" t="s">
        <v>20</v>
      </c>
    </row>
    <row r="23" spans="1:1" ht="15" customHeight="1" x14ac:dyDescent="0.25">
      <c r="A23" s="4" t="s">
        <v>21</v>
      </c>
    </row>
    <row r="24" spans="1:1" ht="15" customHeight="1" x14ac:dyDescent="0.25">
      <c r="A24" s="4" t="s">
        <v>22</v>
      </c>
    </row>
    <row r="27" spans="1:1" ht="15" customHeight="1" x14ac:dyDescent="0.25">
      <c r="A27" s="4" t="s">
        <v>23</v>
      </c>
    </row>
    <row r="28" spans="1:1" ht="15" customHeight="1" x14ac:dyDescent="0.25">
      <c r="A28" s="4" t="s">
        <v>23</v>
      </c>
    </row>
    <row r="29" spans="1:1" ht="15" customHeight="1" x14ac:dyDescent="0.25">
      <c r="A29" s="4" t="s">
        <v>23</v>
      </c>
    </row>
    <row r="30" spans="1:1" ht="15" customHeight="1" x14ac:dyDescent="0.25">
      <c r="A30" s="4" t="s">
        <v>23</v>
      </c>
    </row>
    <row r="31" spans="1:1" ht="15" customHeight="1" x14ac:dyDescent="0.25">
      <c r="A31" s="4" t="s">
        <v>23</v>
      </c>
    </row>
    <row r="34" spans="1:1" ht="15" customHeight="1" x14ac:dyDescent="0.25">
      <c r="A3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Purchases</vt:lpstr>
      <vt:lpstr>Inventory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cadop</dc:creator>
  <cp:lastModifiedBy>cadop</cp:lastModifiedBy>
  <dcterms:created xsi:type="dcterms:W3CDTF">2018-10-13T21:25:19Z</dcterms:created>
  <dcterms:modified xsi:type="dcterms:W3CDTF">2018-10-13T21:25:19Z</dcterms:modified>
</cp:coreProperties>
</file>