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halm\Downloads\"/>
    </mc:Choice>
  </mc:AlternateContent>
  <xr:revisionPtr revIDLastSave="0" documentId="13_ncr:1_{5AFD6A58-42E0-4A95-BEEA-CEDA37C4E21C}"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ried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<sst xmlns="http://schemas.openxmlformats.org/spreadsheetml/2006/main" count="16274" uniqueCount="51">
  <si>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</si>
  <si>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</si>
  <si>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</si>
  <si>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</si>
  <si>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</si>
  <si>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</si>
  <si>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</si>
  <si>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</si>
  <si>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</si>
  <si>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</si>
  <si>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</si>
  <si>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</si>
  <si>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</si>
  <si>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</si>
  <si>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</si>
  <si>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</si>
  <si>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</si>
  <si>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</si>
  <si>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</si>
  <si>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</si>
  <si>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</si>
  <si>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</si>
  <si>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</si>
  <si>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</si>
  <si>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</si>
  <si>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</si>
  <si>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</si>
  <si>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</si>
  <si>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</si>
  <si>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</si>
  <si>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</si>
  <si>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</si>
  <si>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</si>
  <si>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</si>
  <si>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</si>
  <si>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</si>
  <si>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</si>
  <si>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</si>
  <si>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</si>
  <si>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Male</t>
  </si>
  <si>
    <t>Female</t>
  </si>
  <si>
    <t>Age Brackets</t>
  </si>
  <si>
    <t>Row Labels</t>
  </si>
  <si>
    <t>Grand Total</t>
  </si>
  <si>
    <t>Average of Income</t>
  </si>
  <si>
    <t>Column Labels</t>
  </si>
  <si>
    <t>Count of Purchased Bike</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</si>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</sst>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0"/>
      <name val="Arial"/>
      <family val="2"/>
      <scheme val="minor"/>
    </font>
    <font>
      <b/>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641-4AD1-9019-4CCE1AD7E5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41-4AD1-9019-4CCE1AD7E515}"/>
            </c:ext>
          </c:extLst>
        </c:ser>
        <c:dLbls>
          <c:showLegendKey val="0"/>
          <c:showVal val="0"/>
          <c:showCatName val="0"/>
          <c:showSerName val="0"/>
          <c:showPercent val="0"/>
          <c:showBubbleSize val="0"/>
        </c:dLbls>
        <c:gapWidth val="219"/>
        <c:overlap val="-27"/>
        <c:axId val="1583689808"/>
        <c:axId val="1583690288"/>
      </c:barChart>
      <c:catAx>
        <c:axId val="158368980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3690288"/>
        <c:crosses val="autoZero"/>
        <c:auto val="1"/>
        <c:lblAlgn val="ctr"/>
        <c:lblOffset val="100"/>
        <c:noMultiLvlLbl val="0"/>
      </c:catAx>
      <c:valAx>
        <c:axId val="158369028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3689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Table'!$D$28:$D$29</c:f>
              <c:strCache>
                <c:ptCount val="1"/>
                <c:pt idx="0">
                  <c:v>No</c:v>
                </c:pt>
              </c:strCache>
            </c:strRef>
          </c:tx>
          <c:spPr>
            <a:ln w="28575" cap="rnd">
              <a:solidFill>
                <a:schemeClr val="accent1"/>
              </a:solidFill>
              <a:round/>
            </a:ln>
            <a:effectLst/>
          </c:spPr>
          <c:marker>
            <c:symbol val="none"/>
          </c:marker>
          <c:cat>
            <c:strRef>
              <c:f>'pivot Table'!$C$30:$C$35</c:f>
              <c:strCache>
                <c:ptCount val="5"/>
                <c:pt idx="0">
                  <c:v>0-1 Miles</c:v>
                </c:pt>
                <c:pt idx="1">
                  <c:v>10+ Miles</c:v>
                </c:pt>
                <c:pt idx="2">
                  <c:v>1-2 Miles</c:v>
                </c:pt>
                <c:pt idx="3">
                  <c:v>2-5 Miles</c:v>
                </c:pt>
                <c:pt idx="4">
                  <c:v>5-10 Miles</c:v>
                </c:pt>
              </c:strCache>
            </c:strRef>
          </c:cat>
          <c:val>
            <c:numRef>
              <c:f>'pivot Table'!$D$30:$D$35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86B-4D51-8D37-EEDFC08A5F60}"/>
            </c:ext>
          </c:extLst>
        </c:ser>
        <c:ser>
          <c:idx val="1"/>
          <c:order val="1"/>
          <c:tx>
            <c:strRef>
              <c:f>'pivot Table'!$E$28:$E$29</c:f>
              <c:strCache>
                <c:ptCount val="1"/>
                <c:pt idx="0">
                  <c:v>Yes</c:v>
                </c:pt>
              </c:strCache>
            </c:strRef>
          </c:tx>
          <c:spPr>
            <a:ln w="28575" cap="rnd">
              <a:solidFill>
                <a:schemeClr val="accent2"/>
              </a:solidFill>
              <a:round/>
            </a:ln>
            <a:effectLst/>
          </c:spPr>
          <c:marker>
            <c:symbol val="none"/>
          </c:marker>
          <c:cat>
            <c:strRef>
              <c:f>'pivot Table'!$C$30:$C$35</c:f>
              <c:strCache>
                <c:ptCount val="5"/>
                <c:pt idx="0">
                  <c:v>0-1 Miles</c:v>
                </c:pt>
                <c:pt idx="1">
                  <c:v>10+ Miles</c:v>
                </c:pt>
                <c:pt idx="2">
                  <c:v>1-2 Miles</c:v>
                </c:pt>
                <c:pt idx="3">
                  <c:v>2-5 Miles</c:v>
                </c:pt>
                <c:pt idx="4">
                  <c:v>5-10 Miles</c:v>
                </c:pt>
              </c:strCache>
            </c:strRef>
          </c:cat>
          <c:val>
            <c:numRef>
              <c:f>'pivot Table'!$E$30:$E$35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86B-4D51-8D37-EEDFC08A5F60}"/>
            </c:ext>
          </c:extLst>
        </c:ser>
        <c:dLbls>
          <c:showLegendKey val="0"/>
          <c:showVal val="0"/>
          <c:showCatName val="0"/>
          <c:showSerName val="0"/>
          <c:showPercent val="0"/>
          <c:showBubbleSize val="0"/>
        </c:dLbls>
        <c:smooth val="0"/>
        <c:axId val="1672708816"/>
        <c:axId val="1672709776"/>
      </c:lineChart>
      <c:catAx>
        <c:axId val="16727088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72709776"/>
        <c:crosses val="autoZero"/>
        <c:auto val="1"/>
        <c:lblAlgn val="ctr"/>
        <c:lblOffset val="100"/>
        <c:noMultiLvlLbl val="0"/>
      </c:catAx>
      <c:valAx>
        <c:axId val="167270977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727088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Custemer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Table'!$C$62:$C$63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Table'!$B$64:$B$67</c:f>
              <c:strCache>
                <c:ptCount val="3"/>
                <c:pt idx="0">
                  <c:v>Adolescent</c:v>
                </c:pt>
                <c:pt idx="1">
                  <c:v>Middle Age</c:v>
                </c:pt>
                <c:pt idx="2">
                  <c:v>Old </c:v>
                </c:pt>
              </c:strCache>
            </c:strRef>
          </c:cat>
          <c:val>
            <c:numRef>
              <c:f>'pivot Table'!$C$64:$C$67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42C-4EE9-9B5E-2E5D36F0EC95}"/>
            </c:ext>
          </c:extLst>
        </c:ser>
        <c:ser>
          <c:idx val="1"/>
          <c:order val="1"/>
          <c:tx>
            <c:strRef>
              <c:f>'pivot Table'!$D$62:$D$63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Table'!$B$64:$B$67</c:f>
              <c:strCache>
                <c:ptCount val="3"/>
                <c:pt idx="0">
                  <c:v>Adolescent</c:v>
                </c:pt>
                <c:pt idx="1">
                  <c:v>Middle Age</c:v>
                </c:pt>
                <c:pt idx="2">
                  <c:v>Old </c:v>
                </c:pt>
              </c:strCache>
            </c:strRef>
          </c:cat>
          <c:val>
            <c:numRef>
              <c:f>'pivot Table'!$D$64:$D$67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42C-4EE9-9B5E-2E5D36F0EC95}"/>
            </c:ext>
          </c:extLst>
        </c:ser>
        <c:dLbls>
          <c:showLegendKey val="0"/>
          <c:showVal val="0"/>
          <c:showCatName val="0"/>
          <c:showSerName val="0"/>
          <c:showPercent val="0"/>
          <c:showBubbleSize val="0"/>
        </c:dLbls>
        <c:marker val="1"/>
        <c:smooth val="0"/>
        <c:axId val="1857562160"/>
        <c:axId val="1857569840"/>
      </c:lineChart>
      <c:catAx>
        <c:axId val="185756216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57569840"/>
        <c:crosses val="autoZero"/>
        <c:auto val="1"/>
        <c:lblAlgn val="ctr"/>
        <c:lblOffset val="100"/>
        <c:noMultiLvlLbl val="0"/>
      </c:catAx>
      <c:valAx>
        <c:axId val="18575698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575621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Table'!$C$80:$C$81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Table'!$B$82:$B$135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Table'!$C$82:$C$135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22-4B43-A85D-25B2D82C977C}"/>
            </c:ext>
          </c:extLst>
        </c:ser>
        <c:ser>
          <c:idx val="1"/>
          <c:order val="1"/>
          <c:tx>
            <c:strRef>
              <c:f>'pivot Table'!$D$80:$D$81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Table'!$B$82:$B$135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Table'!$D$82:$D$135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C22-4B43-A85D-25B2D82C977C}"/>
            </c:ext>
          </c:extLst>
        </c:ser>
        <c:dLbls>
          <c:showLegendKey val="0"/>
          <c:showVal val="0"/>
          <c:showCatName val="0"/>
          <c:showSerName val="0"/>
          <c:showPercent val="0"/>
          <c:showBubbleSize val="0"/>
        </c:dLbls>
        <c:marker val="1"/>
        <c:smooth val="0"/>
        <c:axId val="1861082016"/>
        <c:axId val="1861085856"/>
      </c:lineChart>
      <c:catAx>
        <c:axId val="18610820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61085856"/>
        <c:crosses val="autoZero"/>
        <c:auto val="1"/>
        <c:lblAlgn val="ctr"/>
        <c:lblOffset val="100"/>
        <c:noMultiLvlLbl val="0"/>
      </c:catAx>
      <c:valAx>
        <c:axId val="18610858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610820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012-463A-8A31-C3C5D9A7B9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12-463A-8A31-C3C5D9A7B9F9}"/>
            </c:ext>
          </c:extLst>
        </c:ser>
        <c:dLbls>
          <c:showLegendKey val="0"/>
          <c:showVal val="0"/>
          <c:showCatName val="0"/>
          <c:showSerName val="0"/>
          <c:showPercent val="0"/>
          <c:showBubbleSize val="0"/>
        </c:dLbls>
        <c:gapWidth val="219"/>
        <c:overlap val="-27"/>
        <c:axId val="1583689808"/>
        <c:axId val="1583690288"/>
      </c:barChart>
      <c:catAx>
        <c:axId val="158368980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3690288"/>
        <c:crosses val="autoZero"/>
        <c:auto val="1"/>
        <c:lblAlgn val="ctr"/>
        <c:lblOffset val="100"/>
        <c:noMultiLvlLbl val="0"/>
      </c:catAx>
      <c:valAx>
        <c:axId val="158369028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3689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Table'!$D$28:$D$29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Table'!$C$30:$C$35</c:f>
              <c:strCache>
                <c:ptCount val="5"/>
                <c:pt idx="0">
                  <c:v>0-1 Miles</c:v>
                </c:pt>
                <c:pt idx="1">
                  <c:v>10+ Miles</c:v>
                </c:pt>
                <c:pt idx="2">
                  <c:v>1-2 Miles</c:v>
                </c:pt>
                <c:pt idx="3">
                  <c:v>2-5 Miles</c:v>
                </c:pt>
                <c:pt idx="4">
                  <c:v>5-10 Miles</c:v>
                </c:pt>
              </c:strCache>
            </c:strRef>
          </c:cat>
          <c:val>
            <c:numRef>
              <c:f>'pivot Table'!$D$30:$D$35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5A1-4F91-AF7F-FBD89D7E7BB8}"/>
            </c:ext>
          </c:extLst>
        </c:ser>
        <c:ser>
          <c:idx val="1"/>
          <c:order val="1"/>
          <c:tx>
            <c:strRef>
              <c:f>'pivot Table'!$E$28:$E$29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Table'!$C$30:$C$35</c:f>
              <c:strCache>
                <c:ptCount val="5"/>
                <c:pt idx="0">
                  <c:v>0-1 Miles</c:v>
                </c:pt>
                <c:pt idx="1">
                  <c:v>10+ Miles</c:v>
                </c:pt>
                <c:pt idx="2">
                  <c:v>1-2 Miles</c:v>
                </c:pt>
                <c:pt idx="3">
                  <c:v>2-5 Miles</c:v>
                </c:pt>
                <c:pt idx="4">
                  <c:v>5-10 Miles</c:v>
                </c:pt>
              </c:strCache>
            </c:strRef>
          </c:cat>
          <c:val>
            <c:numRef>
              <c:f>'pivot Table'!$E$30:$E$35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5A1-4F91-AF7F-FBD89D7E7BB8}"/>
            </c:ext>
          </c:extLst>
        </c:ser>
        <c:dLbls>
          <c:showLegendKey val="0"/>
          <c:showVal val="0"/>
          <c:showCatName val="0"/>
          <c:showSerName val="0"/>
          <c:showPercent val="0"/>
          <c:showBubbleSize val="0"/>
        </c:dLbls>
        <c:marker val="1"/>
        <c:smooth val="0"/>
        <c:axId val="1672708816"/>
        <c:axId val="1672709776"/>
      </c:lineChart>
      <c:catAx>
        <c:axId val="1672708816"/>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ar-S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SA"/>
          </a:p>
        </c:txPr>
        <c:crossAx val="1672709776"/>
        <c:crosses val="autoZero"/>
        <c:auto val="1"/>
        <c:lblAlgn val="ctr"/>
        <c:lblOffset val="100"/>
        <c:noMultiLvlLbl val="0"/>
      </c:catAx>
      <c:valAx>
        <c:axId val="1672709776"/>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SA"/>
          </a:p>
        </c:txPr>
        <c:crossAx val="16727088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Custemer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Table'!$C$62:$C$63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Table'!$B$64:$B$67</c:f>
              <c:strCache>
                <c:ptCount val="3"/>
                <c:pt idx="0">
                  <c:v>Adolescent</c:v>
                </c:pt>
                <c:pt idx="1">
                  <c:v>Middle Age</c:v>
                </c:pt>
                <c:pt idx="2">
                  <c:v>Old </c:v>
                </c:pt>
              </c:strCache>
            </c:strRef>
          </c:cat>
          <c:val>
            <c:numRef>
              <c:f>'pivot Table'!$C$64:$C$67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235-4A9D-9176-7B92DD0FED2C}"/>
            </c:ext>
          </c:extLst>
        </c:ser>
        <c:ser>
          <c:idx val="1"/>
          <c:order val="1"/>
          <c:tx>
            <c:strRef>
              <c:f>'pivot Table'!$D$62:$D$63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Table'!$B$64:$B$67</c:f>
              <c:strCache>
                <c:ptCount val="3"/>
                <c:pt idx="0">
                  <c:v>Adolescent</c:v>
                </c:pt>
                <c:pt idx="1">
                  <c:v>Middle Age</c:v>
                </c:pt>
                <c:pt idx="2">
                  <c:v>Old </c:v>
                </c:pt>
              </c:strCache>
            </c:strRef>
          </c:cat>
          <c:val>
            <c:numRef>
              <c:f>'pivot Table'!$D$64:$D$67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235-4A9D-9176-7B92DD0FED2C}"/>
            </c:ext>
          </c:extLst>
        </c:ser>
        <c:dLbls>
          <c:showLegendKey val="0"/>
          <c:showVal val="0"/>
          <c:showCatName val="0"/>
          <c:showSerName val="0"/>
          <c:showPercent val="0"/>
          <c:showBubbleSize val="0"/>
        </c:dLbls>
        <c:marker val="1"/>
        <c:smooth val="0"/>
        <c:axId val="1857562160"/>
        <c:axId val="1857569840"/>
      </c:lineChart>
      <c:catAx>
        <c:axId val="185756216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57569840"/>
        <c:crosses val="autoZero"/>
        <c:auto val="1"/>
        <c:lblAlgn val="ctr"/>
        <c:lblOffset val="100"/>
        <c:noMultiLvlLbl val="0"/>
      </c:catAx>
      <c:valAx>
        <c:axId val="18575698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575621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196850</xdr:colOff>
      <xdr:row>2</xdr:row>
      <xdr:rowOff>165099</xdr:rowOff>
    </xdr:from>
    <xdr:to>
      <xdr:col>10</xdr:col>
      <xdr:colOff>355600</xdr:colOff>
      <xdr:row>17</xdr:row>
      <xdr:rowOff>28574</xdr:rowOff>
    </xdr:to>
    <xdr:graphicFrame macro="">
      <xdr:nvGraphicFramePr>
        <xdr:cNvPr id="2" name="Chart 1">
          <a:extLst>
            <a:ext uri="{FF2B5EF4-FFF2-40B4-BE49-F238E27FC236}">
              <a16:creationId xmlns:a16="http://schemas.microsoft.com/office/drawing/2014/main" id="{60BB639E-5CF8-BE79-63DA-B8E424203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1085850</xdr:colOff>
      <xdr:row>35</xdr:row>
      <xdr:rowOff>139699</xdr:rowOff>
    </xdr:from>
    <xdr:to>
      <xdr:col>7</xdr:col>
      <xdr:colOff>349250</xdr:colOff>
      <xdr:row>49</xdr:row>
      <xdr:rowOff>41274</xdr:rowOff>
    </xdr:to>
    <xdr:graphicFrame macro="">
      <xdr:nvGraphicFramePr>
        <xdr:cNvPr id="3" name="Chart 2">
          <a:extLst>
            <a:ext uri="{FF2B5EF4-FFF2-40B4-BE49-F238E27FC236}">
              <a16:creationId xmlns:a16="http://schemas.microsoft.com/office/drawing/2014/main" id="{830D2809-7AAA-CB88-9D90-E97D9D284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360712</xdr:colOff>
      <xdr:row>58</xdr:row>
      <xdr:rowOff>54206</xdr:rowOff>
    </xdr:from>
    <xdr:to>
      <xdr:col>11</xdr:col>
      <xdr:colOff>7745</xdr:colOff>
      <xdr:row>71</xdr:row>
      <xdr:rowOff>44216</xdr:rowOff>
    </xdr:to>
    <xdr:graphicFrame macro="">
      <xdr:nvGraphicFramePr>
        <xdr:cNvPr id="4" name="Chart 3">
          <a:extLst>
            <a:ext uri="{FF2B5EF4-FFF2-40B4-BE49-F238E27FC236}">
              <a16:creationId xmlns:a16="http://schemas.microsoft.com/office/drawing/2014/main" id="{34236AE6-198F-7AE0-5F7A-6B9F9D684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648940</xdr:colOff>
      <xdr:row>74</xdr:row>
      <xdr:rowOff>100670</xdr:rowOff>
    </xdr:from>
    <xdr:to>
      <xdr:col>10</xdr:col>
      <xdr:colOff>278781</xdr:colOff>
      <xdr:row>87</xdr:row>
      <xdr:rowOff>39648</xdr:rowOff>
    </xdr:to>
    <xdr:graphicFrame macro="">
      <xdr:nvGraphicFramePr>
        <xdr:cNvPr id="5" name="Chart 4">
          <a:extLst>
            <a:ext uri="{FF2B5EF4-FFF2-40B4-BE49-F238E27FC236}">
              <a16:creationId xmlns:a16="http://schemas.microsoft.com/office/drawing/2014/main" id="{60D2CFC2-44F7-537B-3D41-A21D80530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290594</xdr:colOff>
      <xdr:row>6</xdr:row>
      <xdr:rowOff>75338</xdr:rowOff>
    </xdr:from>
    <xdr:to>
      <xdr:col>9</xdr:col>
      <xdr:colOff>44396</xdr:colOff>
      <xdr:row>21</xdr:row>
      <xdr:rowOff>21525</xdr:rowOff>
    </xdr:to>
    <xdr:graphicFrame macro="">
      <xdr:nvGraphicFramePr>
        <xdr:cNvPr id="2" name="Chart 1">
          <a:extLst>
            <a:ext uri="{FF2B5EF4-FFF2-40B4-BE49-F238E27FC236}">
              <a16:creationId xmlns:a16="http://schemas.microsoft.com/office/drawing/2014/main" id="{A18B34CD-2D24-495D-BE95-357DDB528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290593</xdr:colOff>
      <xdr:row>22</xdr:row>
      <xdr:rowOff>14799</xdr:rowOff>
    </xdr:from>
    <xdr:to>
      <xdr:col>14</xdr:col>
      <xdr:colOff>387457</xdr:colOff>
      <xdr:row>37</xdr:row>
      <xdr:rowOff>96864</xdr:rowOff>
    </xdr:to>
    <xdr:graphicFrame macro="">
      <xdr:nvGraphicFramePr>
        <xdr:cNvPr id="3" name="Chart 2">
          <a:extLst>
            <a:ext uri="{FF2B5EF4-FFF2-40B4-BE49-F238E27FC236}">
              <a16:creationId xmlns:a16="http://schemas.microsoft.com/office/drawing/2014/main" id="{0254BD73-1570-4A38-89EF-006888E8A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212561</xdr:colOff>
      <xdr:row>6</xdr:row>
      <xdr:rowOff>75338</xdr:rowOff>
    </xdr:from>
    <xdr:to>
      <xdr:col>14</xdr:col>
      <xdr:colOff>387457</xdr:colOff>
      <xdr:row>21</xdr:row>
      <xdr:rowOff>43050</xdr:rowOff>
    </xdr:to>
    <xdr:graphicFrame macro="">
      <xdr:nvGraphicFramePr>
        <xdr:cNvPr id="4" name="Chart 3">
          <a:extLst>
            <a:ext uri="{FF2B5EF4-FFF2-40B4-BE49-F238E27FC236}">
              <a16:creationId xmlns:a16="http://schemas.microsoft.com/office/drawing/2014/main" id="{B605148A-C497-4FD0-A84C-071728556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43051</xdr:colOff>
      <xdr:row>6</xdr:row>
      <xdr:rowOff>133028</xdr:rowOff>
    </xdr:from>
    <xdr:to>
      <xdr:col>3</xdr:col>
      <xdr:colOff>133243</xdr:colOff>
      <xdr:row>11</xdr:row>
      <xdr:rowOff>161441</xdr:rowOff>
    </xdr:to>
    <mc:AlternateContent xmlns:mc="http://schemas.openxmlformats.org/markup-compatibility/2006">
      <mc:Choice xmlns:a14="http://schemas.microsoft.com/office/drawing/2010/main" Requires="a14">
        <xdr:graphicFrame macro="">
          <xdr:nvGraphicFramePr>
            <xdr:cNvPr id="11" name="Marriedarital Status">
              <a:extLst>
                <a:ext uri="{FF2B5EF4-FFF2-40B4-BE49-F238E27FC236}">
                  <a16:creationId xmlns:a16="http://schemas.microsoft.com/office/drawing/2014/main" id="{D7833C7D-7888-8ABD-35D4-892D6FE42E7D}"/>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43051" y="1202502"/>
              <a:ext cx="2062034" cy="919641"/>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65006</xdr:colOff>
      <xdr:row>20</xdr:row>
      <xdr:rowOff>113009</xdr:rowOff>
    </xdr:from>
    <xdr:to>
      <xdr:col>3</xdr:col>
      <xdr:colOff>172204</xdr:colOff>
      <xdr:row>30</xdr:row>
      <xdr:rowOff>75339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440F1E79-A9EE-717D-B57A-336E92EE1A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006" y="3677921"/>
              <a:ext cx="2079040" cy="174478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56934</xdr:colOff>
      <xdr:row>12</xdr:row>
      <xdr:rowOff>104938</xdr:rowOff>
    </xdr:from>
    <xdr:to>
      <xdr:col>3</xdr:col>
      <xdr:colOff>139916</xdr:colOff>
      <xdr:row>20</xdr:row>
      <xdr:rowOff>10763</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6B2E78BE-3C82-CFE9-B37B-5B79D5825D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934" y="2243885"/>
              <a:ext cx="2054824" cy="133179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حمد الماس" refreshedDate="45583.642599189814" createdVersion="8" refreshedVersion="8" minRefreshableVersion="3" recordCount="1000" xr:uid="{E4E978EE-220C-4CE7-9C8C-20011B6CF78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6322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994C3-9609-4D71-8594-97C93900EB8E}"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0:E1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007E-AEDD-4001-8260-477A0AB6053A}"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2:E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B49BAA-2EFD-47E7-8640-622302A0F7B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28:F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D321D-9FAF-4565-A01B-3A03EB942BA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BC036ECD-2F55-4251-AB5D-FBE055B6A569}" sourceName="Marriedarital Status">
  <pivotTables>
    <pivotTable tabId="3" name="PivotTable1"/>
    <pivotTable tabId="3" name="PivotTable2"/>
    <pivotTable tabId="3" name="PivotTable4"/>
    <pivotTable tabId="3" name="PivotTable5"/>
  </pivotTables>
  <data>
    <tabular pivotCacheId="1996322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52B01E-EF2A-47A1-857B-05036D3E9172}" sourceName="Education">
  <pivotTables>
    <pivotTable tabId="3" name="PivotTable1"/>
    <pivotTable tabId="3" name="PivotTable2"/>
    <pivotTable tabId="3" name="PivotTable4"/>
    <pivotTable tabId="3" name="PivotTable5"/>
  </pivotTables>
  <data>
    <tabular pivotCacheId="19963220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2462E8-4361-4A1A-938F-542EBBB56E50}" sourceName="Region">
  <pivotTables>
    <pivotTable tabId="3" name="PivotTable1"/>
    <pivotTable tabId="3" name="PivotTable2"/>
    <pivotTable tabId="3" name="PivotTable4"/>
    <pivotTable tabId="3" name="PivotTable5"/>
  </pivotTables>
  <data>
    <tabular pivotCacheId="19963220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803220C1-7255-4FB0-9E19-7FD11E18D8ED}" cache="Slicer_Marriedarital_Status" caption="Marriedarital Status" rowHeight="230716"/>
  <slicer name="Education" xr10:uid="{9771CDA5-0FF5-4F8D-8C0C-DF81D5EDD014}" cache="Slicer_Education" caption="Education" rowHeight="230716"/>
  <slicer name="Region" xr10:uid="{FA6E2DC0-BFAF-4E73-AEB2-9FE9BE1D162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92" workbookViewId="0">
      <selection activeCell="E13" sqref="E13"/>
    </sheetView>
  </sheetViews>
  <sheetFormatPr defaultColWidth="11.9140625" defaultRowHeight="14" x14ac:dyDescent="0.3"/>
  <cols>
    <col min="13" max="13" width="15.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DB78-CFB8-4161-8563-382471218F9A}">
  <dimension ref="A1:F135"/>
  <sheetViews>
    <sheetView topLeftCell="A51" zoomScale="82" zoomScaleNormal="82" workbookViewId="0">
      <selection activeCell="B42" sqref="B42"/>
    </sheetView>
  </sheetViews>
  <sheetFormatPr defaultRowHeight="14" x14ac:dyDescent="0.3"/>
  <cols>
    <col min="1" max="1" width="18" bestFit="1" customWidth="1"/>
    <col min="2" max="2" width="23.1640625" bestFit="1" customWidth="1"/>
    <col min="3" max="3" width="16.83203125" bestFit="1" customWidth="1"/>
    <col min="4" max="4" width="4.33203125" bestFit="1" customWidth="1"/>
    <col min="5" max="6" width="11.1640625" bestFit="1" customWidth="1"/>
  </cols>
  <sheetData>
    <row r="1" spans="1:4" x14ac:dyDescent="0.3">
      <c r="A1" s="4" t="s">
        <v>44</v>
      </c>
      <c r="B1" s="4" t="s">
        <v>45</v>
      </c>
    </row>
    <row r="2" spans="1:4" x14ac:dyDescent="0.3">
      <c r="A2" s="4" t="s">
        <v>42</v>
      </c>
      <c r="B2" t="s">
        <v>18</v>
      </c>
      <c r="C2" t="s">
        <v>15</v>
      </c>
      <c r="D2" t="s">
        <v>43</v>
      </c>
    </row>
    <row r="3" spans="1:4" x14ac:dyDescent="0.3">
      <c r="A3" s="5" t="s">
        <v>40</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8" spans="3:6" x14ac:dyDescent="0.3">
      <c r="C28" s="4" t="s">
        <v>46</v>
      </c>
      <c r="D28" s="4" t="s">
        <v>45</v>
      </c>
    </row>
    <row r="29" spans="3:6" x14ac:dyDescent="0.3">
      <c r="C29" s="4" t="s">
        <v>42</v>
      </c>
      <c r="D29" t="s">
        <v>18</v>
      </c>
      <c r="E29" t="s">
        <v>15</v>
      </c>
      <c r="F29" t="s">
        <v>43</v>
      </c>
    </row>
    <row r="30" spans="3:6" x14ac:dyDescent="0.3">
      <c r="C30" s="5" t="s">
        <v>16</v>
      </c>
      <c r="D30" s="7">
        <v>166</v>
      </c>
      <c r="E30" s="7">
        <v>200</v>
      </c>
      <c r="F30" s="7">
        <v>366</v>
      </c>
    </row>
    <row r="31" spans="3:6" x14ac:dyDescent="0.3">
      <c r="C31" s="5" t="s">
        <v>30</v>
      </c>
      <c r="D31" s="7">
        <v>78</v>
      </c>
      <c r="E31" s="7">
        <v>33</v>
      </c>
      <c r="F31" s="7">
        <v>111</v>
      </c>
    </row>
    <row r="32" spans="3:6" x14ac:dyDescent="0.3">
      <c r="C32" s="5" t="s">
        <v>26</v>
      </c>
      <c r="D32" s="7">
        <v>92</v>
      </c>
      <c r="E32" s="7">
        <v>77</v>
      </c>
      <c r="F32" s="7">
        <v>169</v>
      </c>
    </row>
    <row r="33" spans="3:6" x14ac:dyDescent="0.3">
      <c r="C33" s="5" t="s">
        <v>22</v>
      </c>
      <c r="D33" s="7">
        <v>67</v>
      </c>
      <c r="E33" s="7">
        <v>95</v>
      </c>
      <c r="F33" s="7">
        <v>162</v>
      </c>
    </row>
    <row r="34" spans="3:6" x14ac:dyDescent="0.3">
      <c r="C34" s="5" t="s">
        <v>23</v>
      </c>
      <c r="D34" s="7">
        <v>116</v>
      </c>
      <c r="E34" s="7">
        <v>76</v>
      </c>
      <c r="F34" s="7">
        <v>192</v>
      </c>
    </row>
    <row r="35" spans="3:6" x14ac:dyDescent="0.3">
      <c r="C35" s="5" t="s">
        <v>43</v>
      </c>
      <c r="D35" s="7">
        <v>519</v>
      </c>
      <c r="E35" s="7">
        <v>481</v>
      </c>
      <c r="F35" s="7">
        <v>1000</v>
      </c>
    </row>
    <row r="62" spans="2:5" x14ac:dyDescent="0.3">
      <c r="B62" s="4" t="s">
        <v>46</v>
      </c>
      <c r="C62" s="4" t="s">
        <v>45</v>
      </c>
    </row>
    <row r="63" spans="2:5" x14ac:dyDescent="0.3">
      <c r="B63" s="4" t="s">
        <v>42</v>
      </c>
      <c r="C63" t="s">
        <v>18</v>
      </c>
      <c r="D63" t="s">
        <v>15</v>
      </c>
      <c r="E63" t="s">
        <v>43</v>
      </c>
    </row>
    <row r="64" spans="2:5" x14ac:dyDescent="0.3">
      <c r="B64" s="5" t="s">
        <v>47</v>
      </c>
      <c r="C64" s="7">
        <v>71</v>
      </c>
      <c r="D64" s="7">
        <v>39</v>
      </c>
      <c r="E64" s="7">
        <v>110</v>
      </c>
    </row>
    <row r="65" spans="2:5" x14ac:dyDescent="0.3">
      <c r="B65" s="5" t="s">
        <v>48</v>
      </c>
      <c r="C65" s="7">
        <v>331</v>
      </c>
      <c r="D65" s="7">
        <v>388</v>
      </c>
      <c r="E65" s="7">
        <v>719</v>
      </c>
    </row>
    <row r="66" spans="2:5" x14ac:dyDescent="0.3">
      <c r="B66" s="5" t="s">
        <v>49</v>
      </c>
      <c r="C66" s="7">
        <v>117</v>
      </c>
      <c r="D66" s="7">
        <v>54</v>
      </c>
      <c r="E66" s="7">
        <v>171</v>
      </c>
    </row>
    <row r="67" spans="2:5" x14ac:dyDescent="0.3">
      <c r="B67" s="5" t="s">
        <v>43</v>
      </c>
      <c r="C67" s="7">
        <v>519</v>
      </c>
      <c r="D67" s="7">
        <v>481</v>
      </c>
      <c r="E67" s="7">
        <v>1000</v>
      </c>
    </row>
    <row r="80" spans="2:5" x14ac:dyDescent="0.3">
      <c r="B80" s="4" t="s">
        <v>46</v>
      </c>
      <c r="C80" s="4" t="s">
        <v>45</v>
      </c>
    </row>
    <row r="81" spans="2:5" x14ac:dyDescent="0.3">
      <c r="B81" s="4" t="s">
        <v>42</v>
      </c>
      <c r="C81" t="s">
        <v>18</v>
      </c>
      <c r="D81" t="s">
        <v>15</v>
      </c>
      <c r="E81" t="s">
        <v>43</v>
      </c>
    </row>
    <row r="82" spans="2:5" x14ac:dyDescent="0.3">
      <c r="B82" s="5">
        <v>25</v>
      </c>
      <c r="C82" s="7">
        <v>2</v>
      </c>
      <c r="D82" s="7">
        <v>4</v>
      </c>
      <c r="E82" s="7">
        <v>6</v>
      </c>
    </row>
    <row r="83" spans="2:5" x14ac:dyDescent="0.3">
      <c r="B83" s="5">
        <v>26</v>
      </c>
      <c r="C83" s="7">
        <v>8</v>
      </c>
      <c r="D83" s="7">
        <v>8</v>
      </c>
      <c r="E83" s="7">
        <v>16</v>
      </c>
    </row>
    <row r="84" spans="2:5" x14ac:dyDescent="0.3">
      <c r="B84" s="5">
        <v>27</v>
      </c>
      <c r="C84" s="7">
        <v>15</v>
      </c>
      <c r="D84" s="7">
        <v>8</v>
      </c>
      <c r="E84" s="7">
        <v>23</v>
      </c>
    </row>
    <row r="85" spans="2:5" x14ac:dyDescent="0.3">
      <c r="B85" s="5">
        <v>28</v>
      </c>
      <c r="C85" s="7">
        <v>12</v>
      </c>
      <c r="D85" s="7">
        <v>10</v>
      </c>
      <c r="E85" s="7">
        <v>22</v>
      </c>
    </row>
    <row r="86" spans="2:5" x14ac:dyDescent="0.3">
      <c r="B86" s="5">
        <v>29</v>
      </c>
      <c r="C86" s="7">
        <v>11</v>
      </c>
      <c r="D86" s="7">
        <v>5</v>
      </c>
      <c r="E86" s="7">
        <v>16</v>
      </c>
    </row>
    <row r="87" spans="2:5" x14ac:dyDescent="0.3">
      <c r="B87" s="5">
        <v>30</v>
      </c>
      <c r="C87" s="7">
        <v>23</v>
      </c>
      <c r="D87" s="7">
        <v>4</v>
      </c>
      <c r="E87" s="7">
        <v>27</v>
      </c>
    </row>
    <row r="88" spans="2:5" x14ac:dyDescent="0.3">
      <c r="B88" s="5">
        <v>31</v>
      </c>
      <c r="C88" s="7">
        <v>17</v>
      </c>
      <c r="D88" s="7">
        <v>8</v>
      </c>
      <c r="E88" s="7">
        <v>25</v>
      </c>
    </row>
    <row r="89" spans="2:5" x14ac:dyDescent="0.3">
      <c r="B89" s="5">
        <v>32</v>
      </c>
      <c r="C89" s="7">
        <v>19</v>
      </c>
      <c r="D89" s="7">
        <v>14</v>
      </c>
      <c r="E89" s="7">
        <v>33</v>
      </c>
    </row>
    <row r="90" spans="2:5" x14ac:dyDescent="0.3">
      <c r="B90" s="5">
        <v>33</v>
      </c>
      <c r="C90" s="7">
        <v>8</v>
      </c>
      <c r="D90" s="7">
        <v>13</v>
      </c>
      <c r="E90" s="7">
        <v>21</v>
      </c>
    </row>
    <row r="91" spans="2:5" x14ac:dyDescent="0.3">
      <c r="B91" s="5">
        <v>34</v>
      </c>
      <c r="C91" s="7">
        <v>12</v>
      </c>
      <c r="D91" s="7">
        <v>19</v>
      </c>
      <c r="E91" s="7">
        <v>31</v>
      </c>
    </row>
    <row r="92" spans="2:5" x14ac:dyDescent="0.3">
      <c r="B92" s="5">
        <v>35</v>
      </c>
      <c r="C92" s="7">
        <v>14</v>
      </c>
      <c r="D92" s="7">
        <v>22</v>
      </c>
      <c r="E92" s="7">
        <v>36</v>
      </c>
    </row>
    <row r="93" spans="2:5" x14ac:dyDescent="0.3">
      <c r="B93" s="5">
        <v>36</v>
      </c>
      <c r="C93" s="7">
        <v>7</v>
      </c>
      <c r="D93" s="7">
        <v>30</v>
      </c>
      <c r="E93" s="7">
        <v>37</v>
      </c>
    </row>
    <row r="94" spans="2:5" x14ac:dyDescent="0.3">
      <c r="B94" s="5">
        <v>37</v>
      </c>
      <c r="C94" s="7">
        <v>4</v>
      </c>
      <c r="D94" s="7">
        <v>28</v>
      </c>
      <c r="E94" s="7">
        <v>32</v>
      </c>
    </row>
    <row r="95" spans="2:5" x14ac:dyDescent="0.3">
      <c r="B95" s="5">
        <v>38</v>
      </c>
      <c r="C95" s="7">
        <v>8</v>
      </c>
      <c r="D95" s="7">
        <v>29</v>
      </c>
      <c r="E95" s="7">
        <v>37</v>
      </c>
    </row>
    <row r="96" spans="2:5" x14ac:dyDescent="0.3">
      <c r="B96" s="5">
        <v>39</v>
      </c>
      <c r="C96" s="7">
        <v>10</v>
      </c>
      <c r="D96" s="7">
        <v>12</v>
      </c>
      <c r="E96" s="7">
        <v>22</v>
      </c>
    </row>
    <row r="97" spans="2:5" x14ac:dyDescent="0.3">
      <c r="B97" s="5">
        <v>40</v>
      </c>
      <c r="C97" s="7">
        <v>24</v>
      </c>
      <c r="D97" s="7">
        <v>18</v>
      </c>
      <c r="E97" s="7">
        <v>42</v>
      </c>
    </row>
    <row r="98" spans="2:5" x14ac:dyDescent="0.3">
      <c r="B98" s="5">
        <v>41</v>
      </c>
      <c r="C98" s="7">
        <v>13</v>
      </c>
      <c r="D98" s="7">
        <v>15</v>
      </c>
      <c r="E98" s="7">
        <v>28</v>
      </c>
    </row>
    <row r="99" spans="2:5" x14ac:dyDescent="0.3">
      <c r="B99" s="5">
        <v>42</v>
      </c>
      <c r="C99" s="7">
        <v>22</v>
      </c>
      <c r="D99" s="7">
        <v>12</v>
      </c>
      <c r="E99" s="7">
        <v>34</v>
      </c>
    </row>
    <row r="100" spans="2:5" x14ac:dyDescent="0.3">
      <c r="B100" s="5">
        <v>43</v>
      </c>
      <c r="C100" s="7">
        <v>17</v>
      </c>
      <c r="D100" s="7">
        <v>19</v>
      </c>
      <c r="E100" s="7">
        <v>36</v>
      </c>
    </row>
    <row r="101" spans="2:5" x14ac:dyDescent="0.3">
      <c r="B101" s="5">
        <v>44</v>
      </c>
      <c r="C101" s="7">
        <v>15</v>
      </c>
      <c r="D101" s="7">
        <v>12</v>
      </c>
      <c r="E101" s="7">
        <v>27</v>
      </c>
    </row>
    <row r="102" spans="2:5" x14ac:dyDescent="0.3">
      <c r="B102" s="5">
        <v>45</v>
      </c>
      <c r="C102" s="7">
        <v>18</v>
      </c>
      <c r="D102" s="7">
        <v>13</v>
      </c>
      <c r="E102" s="7">
        <v>31</v>
      </c>
    </row>
    <row r="103" spans="2:5" x14ac:dyDescent="0.3">
      <c r="B103" s="5">
        <v>46</v>
      </c>
      <c r="C103" s="7">
        <v>12</v>
      </c>
      <c r="D103" s="7">
        <v>15</v>
      </c>
      <c r="E103" s="7">
        <v>27</v>
      </c>
    </row>
    <row r="104" spans="2:5" x14ac:dyDescent="0.3">
      <c r="B104" s="5">
        <v>47</v>
      </c>
      <c r="C104" s="7">
        <v>19</v>
      </c>
      <c r="D104" s="7">
        <v>20</v>
      </c>
      <c r="E104" s="7">
        <v>39</v>
      </c>
    </row>
    <row r="105" spans="2:5" x14ac:dyDescent="0.3">
      <c r="B105" s="5">
        <v>48</v>
      </c>
      <c r="C105" s="7">
        <v>16</v>
      </c>
      <c r="D105" s="7">
        <v>13</v>
      </c>
      <c r="E105" s="7">
        <v>29</v>
      </c>
    </row>
    <row r="106" spans="2:5" x14ac:dyDescent="0.3">
      <c r="B106" s="5">
        <v>49</v>
      </c>
      <c r="C106" s="7">
        <v>15</v>
      </c>
      <c r="D106" s="7">
        <v>8</v>
      </c>
      <c r="E106" s="7">
        <v>23</v>
      </c>
    </row>
    <row r="107" spans="2:5" x14ac:dyDescent="0.3">
      <c r="B107" s="5">
        <v>50</v>
      </c>
      <c r="C107" s="7">
        <v>12</v>
      </c>
      <c r="D107" s="7">
        <v>12</v>
      </c>
      <c r="E107" s="7">
        <v>24</v>
      </c>
    </row>
    <row r="108" spans="2:5" x14ac:dyDescent="0.3">
      <c r="B108" s="5">
        <v>51</v>
      </c>
      <c r="C108" s="7">
        <v>10</v>
      </c>
      <c r="D108" s="7">
        <v>12</v>
      </c>
      <c r="E108" s="7">
        <v>22</v>
      </c>
    </row>
    <row r="109" spans="2:5" x14ac:dyDescent="0.3">
      <c r="B109" s="5">
        <v>52</v>
      </c>
      <c r="C109" s="7">
        <v>10</v>
      </c>
      <c r="D109" s="7">
        <v>15</v>
      </c>
      <c r="E109" s="7">
        <v>25</v>
      </c>
    </row>
    <row r="110" spans="2:5" x14ac:dyDescent="0.3">
      <c r="B110" s="5">
        <v>53</v>
      </c>
      <c r="C110" s="7">
        <v>11</v>
      </c>
      <c r="D110" s="7">
        <v>13</v>
      </c>
      <c r="E110" s="7">
        <v>24</v>
      </c>
    </row>
    <row r="111" spans="2:5" x14ac:dyDescent="0.3">
      <c r="B111" s="5">
        <v>54</v>
      </c>
      <c r="C111" s="7">
        <v>5</v>
      </c>
      <c r="D111" s="7">
        <v>11</v>
      </c>
      <c r="E111" s="7">
        <v>16</v>
      </c>
    </row>
    <row r="112" spans="2:5" x14ac:dyDescent="0.3">
      <c r="B112" s="5">
        <v>55</v>
      </c>
      <c r="C112" s="7">
        <v>13</v>
      </c>
      <c r="D112" s="7">
        <v>5</v>
      </c>
      <c r="E112" s="7">
        <v>18</v>
      </c>
    </row>
    <row r="113" spans="2:5" x14ac:dyDescent="0.3">
      <c r="B113" s="5">
        <v>56</v>
      </c>
      <c r="C113" s="7">
        <v>13</v>
      </c>
      <c r="D113" s="7">
        <v>3</v>
      </c>
      <c r="E113" s="7">
        <v>16</v>
      </c>
    </row>
    <row r="114" spans="2:5" x14ac:dyDescent="0.3">
      <c r="B114" s="5">
        <v>57</v>
      </c>
      <c r="C114" s="7">
        <v>4</v>
      </c>
      <c r="D114" s="7">
        <v>4</v>
      </c>
      <c r="E114" s="7">
        <v>8</v>
      </c>
    </row>
    <row r="115" spans="2:5" x14ac:dyDescent="0.3">
      <c r="B115" s="5">
        <v>58</v>
      </c>
      <c r="C115" s="7">
        <v>8</v>
      </c>
      <c r="D115" s="7">
        <v>4</v>
      </c>
      <c r="E115" s="7">
        <v>12</v>
      </c>
    </row>
    <row r="116" spans="2:5" x14ac:dyDescent="0.3">
      <c r="B116" s="5">
        <v>59</v>
      </c>
      <c r="C116" s="7">
        <v>14</v>
      </c>
      <c r="D116" s="7">
        <v>6</v>
      </c>
      <c r="E116" s="7">
        <v>20</v>
      </c>
    </row>
    <row r="117" spans="2:5" x14ac:dyDescent="0.3">
      <c r="B117" s="5">
        <v>60</v>
      </c>
      <c r="C117" s="7">
        <v>8</v>
      </c>
      <c r="D117" s="7">
        <v>7</v>
      </c>
      <c r="E117" s="7">
        <v>15</v>
      </c>
    </row>
    <row r="118" spans="2:5" x14ac:dyDescent="0.3">
      <c r="B118" s="5">
        <v>61</v>
      </c>
      <c r="C118" s="7">
        <v>5</v>
      </c>
      <c r="D118" s="7">
        <v>4</v>
      </c>
      <c r="E118" s="7">
        <v>9</v>
      </c>
    </row>
    <row r="119" spans="2:5" x14ac:dyDescent="0.3">
      <c r="B119" s="5">
        <v>62</v>
      </c>
      <c r="C119" s="7">
        <v>9</v>
      </c>
      <c r="D119" s="7">
        <v>4</v>
      </c>
      <c r="E119" s="7">
        <v>13</v>
      </c>
    </row>
    <row r="120" spans="2:5" x14ac:dyDescent="0.3">
      <c r="B120" s="5">
        <v>63</v>
      </c>
      <c r="C120" s="7">
        <v>7</v>
      </c>
      <c r="D120" s="7">
        <v>2</v>
      </c>
      <c r="E120" s="7">
        <v>9</v>
      </c>
    </row>
    <row r="121" spans="2:5" x14ac:dyDescent="0.3">
      <c r="B121" s="5">
        <v>64</v>
      </c>
      <c r="C121" s="7">
        <v>7</v>
      </c>
      <c r="D121" s="7">
        <v>3</v>
      </c>
      <c r="E121" s="7">
        <v>10</v>
      </c>
    </row>
    <row r="122" spans="2:5" x14ac:dyDescent="0.3">
      <c r="B122" s="5">
        <v>65</v>
      </c>
      <c r="C122" s="7">
        <v>6</v>
      </c>
      <c r="D122" s="7">
        <v>3</v>
      </c>
      <c r="E122" s="7">
        <v>9</v>
      </c>
    </row>
    <row r="123" spans="2:5" x14ac:dyDescent="0.3">
      <c r="B123" s="5">
        <v>66</v>
      </c>
      <c r="C123" s="7">
        <v>8</v>
      </c>
      <c r="D123" s="7">
        <v>6</v>
      </c>
      <c r="E123" s="7">
        <v>14</v>
      </c>
    </row>
    <row r="124" spans="2:5" x14ac:dyDescent="0.3">
      <c r="B124" s="5">
        <v>67</v>
      </c>
      <c r="C124" s="7">
        <v>8</v>
      </c>
      <c r="D124" s="7">
        <v>2</v>
      </c>
      <c r="E124" s="7">
        <v>10</v>
      </c>
    </row>
    <row r="125" spans="2:5" x14ac:dyDescent="0.3">
      <c r="B125" s="5">
        <v>68</v>
      </c>
      <c r="C125" s="7">
        <v>3</v>
      </c>
      <c r="D125" s="7"/>
      <c r="E125" s="7">
        <v>3</v>
      </c>
    </row>
    <row r="126" spans="2:5" x14ac:dyDescent="0.3">
      <c r="B126" s="5">
        <v>69</v>
      </c>
      <c r="C126" s="7">
        <v>8</v>
      </c>
      <c r="D126" s="7"/>
      <c r="E126" s="7">
        <v>8</v>
      </c>
    </row>
    <row r="127" spans="2:5" x14ac:dyDescent="0.3">
      <c r="B127" s="5">
        <v>70</v>
      </c>
      <c r="C127" s="7">
        <v>3</v>
      </c>
      <c r="D127" s="7">
        <v>1</v>
      </c>
      <c r="E127" s="7">
        <v>4</v>
      </c>
    </row>
    <row r="128" spans="2:5" x14ac:dyDescent="0.3">
      <c r="B128" s="5">
        <v>71</v>
      </c>
      <c r="C128" s="7">
        <v>1</v>
      </c>
      <c r="D128" s="7"/>
      <c r="E128" s="7">
        <v>1</v>
      </c>
    </row>
    <row r="129" spans="2:5" x14ac:dyDescent="0.3">
      <c r="B129" s="5">
        <v>72</v>
      </c>
      <c r="C129" s="7"/>
      <c r="D129" s="7">
        <v>1</v>
      </c>
      <c r="E129" s="7">
        <v>1</v>
      </c>
    </row>
    <row r="130" spans="2:5" x14ac:dyDescent="0.3">
      <c r="B130" s="5">
        <v>73</v>
      </c>
      <c r="C130" s="7">
        <v>2</v>
      </c>
      <c r="D130" s="7">
        <v>2</v>
      </c>
      <c r="E130" s="7">
        <v>4</v>
      </c>
    </row>
    <row r="131" spans="2:5" x14ac:dyDescent="0.3">
      <c r="B131" s="5">
        <v>74</v>
      </c>
      <c r="C131" s="7"/>
      <c r="D131" s="7">
        <v>1</v>
      </c>
      <c r="E131" s="7">
        <v>1</v>
      </c>
    </row>
    <row r="132" spans="2:5" x14ac:dyDescent="0.3">
      <c r="B132" s="5">
        <v>78</v>
      </c>
      <c r="C132" s="7">
        <v>1</v>
      </c>
      <c r="D132" s="7">
        <v>1</v>
      </c>
      <c r="E132" s="7">
        <v>2</v>
      </c>
    </row>
    <row r="133" spans="2:5" x14ac:dyDescent="0.3">
      <c r="B133" s="5">
        <v>80</v>
      </c>
      <c r="C133" s="7">
        <v>1</v>
      </c>
      <c r="D133" s="7"/>
      <c r="E133" s="7">
        <v>1</v>
      </c>
    </row>
    <row r="134" spans="2:5" x14ac:dyDescent="0.3">
      <c r="B134" s="5">
        <v>89</v>
      </c>
      <c r="C134" s="7">
        <v>1</v>
      </c>
      <c r="D134" s="7"/>
      <c r="E134" s="7">
        <v>1</v>
      </c>
    </row>
    <row r="135" spans="2:5" x14ac:dyDescent="0.3">
      <c r="B135" s="5" t="s">
        <v>43</v>
      </c>
      <c r="C135" s="7">
        <v>519</v>
      </c>
      <c r="D135" s="7">
        <v>481</v>
      </c>
      <c r="E135" s="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9FA5-224C-4FDE-ABA7-655D5A0D4B63}">
  <dimension ref="A1:N1001"/>
  <sheetViews>
    <sheetView topLeftCell="H1" workbookViewId="0">
      <selection activeCell="J1" sqref="J1:J1048576"/>
    </sheetView>
  </sheetViews>
  <sheetFormatPr defaultColWidth="19.4140625" defaultRowHeight="14" x14ac:dyDescent="0.3"/>
  <cols>
    <col min="4" max="4" width="19.4140625" style="3"/>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IF(L2&gt;55,"Old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30</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IF(L67&gt;55,"Old ",IF(L67&gt;=31,"Middle Age",IF(L67&lt;31,"Adolescent","invalid")))</f>
        <v xml:space="preserve">Old </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40</v>
      </c>
      <c r="D97" s="3">
        <v>90000</v>
      </c>
      <c r="E97">
        <v>5</v>
      </c>
      <c r="F97" t="s">
        <v>19</v>
      </c>
      <c r="G97" t="s">
        <v>21</v>
      </c>
      <c r="H97" t="s">
        <v>15</v>
      </c>
      <c r="I97">
        <v>2</v>
      </c>
      <c r="J97" t="s">
        <v>30</v>
      </c>
      <c r="K97" t="s">
        <v>17</v>
      </c>
      <c r="L97">
        <v>62</v>
      </c>
      <c r="M97" t="str">
        <f t="shared" si="1"/>
        <v xml:space="preserve">Old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IF(L131&gt;55,"Old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40</v>
      </c>
      <c r="D186" s="3">
        <v>130000</v>
      </c>
      <c r="E186">
        <v>4</v>
      </c>
      <c r="F186" t="s">
        <v>27</v>
      </c>
      <c r="G186" t="s">
        <v>28</v>
      </c>
      <c r="H186" t="s">
        <v>18</v>
      </c>
      <c r="I186">
        <v>4</v>
      </c>
      <c r="J186" t="s">
        <v>30</v>
      </c>
      <c r="K186" t="s">
        <v>17</v>
      </c>
      <c r="L186">
        <v>58</v>
      </c>
      <c r="M186" t="str">
        <f t="shared" si="2"/>
        <v xml:space="preserve">Old </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38</v>
      </c>
      <c r="C189" t="s">
        <v>39</v>
      </c>
      <c r="D189" s="3">
        <v>80000</v>
      </c>
      <c r="E189">
        <v>5</v>
      </c>
      <c r="F189" t="s">
        <v>19</v>
      </c>
      <c r="G189" t="s">
        <v>21</v>
      </c>
      <c r="H189" t="s">
        <v>18</v>
      </c>
      <c r="I189">
        <v>2</v>
      </c>
      <c r="J189" t="s">
        <v>30</v>
      </c>
      <c r="K189" t="s">
        <v>17</v>
      </c>
      <c r="L189">
        <v>59</v>
      </c>
      <c r="M189" t="str">
        <f t="shared" si="2"/>
        <v xml:space="preserve">Old </v>
      </c>
      <c r="N189" t="s">
        <v>18</v>
      </c>
    </row>
    <row r="190" spans="1:14" x14ac:dyDescent="0.3">
      <c r="A190">
        <v>20606</v>
      </c>
      <c r="B190" t="s">
        <v>36</v>
      </c>
      <c r="C190" t="s">
        <v>40</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30</v>
      </c>
      <c r="K194" t="s">
        <v>17</v>
      </c>
      <c r="L194">
        <v>62</v>
      </c>
      <c r="M194" t="str">
        <f t="shared" si="2"/>
        <v xml:space="preserve">Old </v>
      </c>
      <c r="N194" t="s">
        <v>18</v>
      </c>
    </row>
    <row r="195" spans="1:14" x14ac:dyDescent="0.3">
      <c r="A195">
        <v>26032</v>
      </c>
      <c r="B195" t="s">
        <v>36</v>
      </c>
      <c r="C195" t="s">
        <v>40</v>
      </c>
      <c r="D195" s="3">
        <v>70000</v>
      </c>
      <c r="E195">
        <v>5</v>
      </c>
      <c r="F195" t="s">
        <v>13</v>
      </c>
      <c r="G195" t="s">
        <v>21</v>
      </c>
      <c r="H195" t="s">
        <v>15</v>
      </c>
      <c r="I195">
        <v>4</v>
      </c>
      <c r="J195" t="s">
        <v>30</v>
      </c>
      <c r="K195" t="s">
        <v>24</v>
      </c>
      <c r="L195">
        <v>41</v>
      </c>
      <c r="M195" t="str">
        <f t="shared" ref="M195:M258" si="3">IF(L195&gt;55,"Old ",IF(L195&gt;=31,"Middle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30</v>
      </c>
      <c r="K208" t="s">
        <v>17</v>
      </c>
      <c r="L208">
        <v>62</v>
      </c>
      <c r="M208" t="str">
        <f t="shared" si="3"/>
        <v xml:space="preserve">Old </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30</v>
      </c>
      <c r="K231" t="s">
        <v>17</v>
      </c>
      <c r="L231">
        <v>57</v>
      </c>
      <c r="M231" t="str">
        <f t="shared" si="3"/>
        <v xml:space="preserve">Old </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 xml:space="preserve">Old </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 xml:space="preserve">Old </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IF(L259&gt;55,"Old ",IF(L259&gt;=31,"Middle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30</v>
      </c>
      <c r="K260" t="s">
        <v>17</v>
      </c>
      <c r="L260">
        <v>56</v>
      </c>
      <c r="M260" t="str">
        <f t="shared" si="4"/>
        <v xml:space="preserve">Old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IF(L323&gt;55,"Old ",IF(L323&gt;=31,"Middle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30</v>
      </c>
      <c r="K331" t="s">
        <v>17</v>
      </c>
      <c r="L331">
        <v>59</v>
      </c>
      <c r="M331" t="str">
        <f t="shared" si="5"/>
        <v xml:space="preserve">Old </v>
      </c>
      <c r="N331" t="s">
        <v>18</v>
      </c>
    </row>
    <row r="332" spans="1:14" x14ac:dyDescent="0.3">
      <c r="A332">
        <v>24898</v>
      </c>
      <c r="B332" t="s">
        <v>38</v>
      </c>
      <c r="C332" t="s">
        <v>40</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IF(L387&gt;55,"Old ",IF(L387&gt;=31,"Middle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30</v>
      </c>
      <c r="K422" t="s">
        <v>17</v>
      </c>
      <c r="L422">
        <v>59</v>
      </c>
      <c r="M422" t="str">
        <f t="shared" si="6"/>
        <v xml:space="preserve">Old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IF(L451&gt;55,"Old ",IF(L451&gt;=31,"Middle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30</v>
      </c>
      <c r="K488" t="s">
        <v>17</v>
      </c>
      <c r="L488">
        <v>58</v>
      </c>
      <c r="M488" t="str">
        <f t="shared" si="7"/>
        <v xml:space="preserve">Old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30</v>
      </c>
      <c r="K495" t="s">
        <v>32</v>
      </c>
      <c r="L495">
        <v>60</v>
      </c>
      <c r="M495" t="str">
        <f t="shared" si="7"/>
        <v xml:space="preserve">Old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 xml:space="preserve">Old </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30</v>
      </c>
      <c r="K515" t="s">
        <v>32</v>
      </c>
      <c r="L515">
        <v>61</v>
      </c>
      <c r="M515" t="str">
        <f t="shared" ref="M515:M578" si="8">IF(L515&gt;55,"Old ",IF(L515&gt;=31,"Middle Age",IF(L515&lt;31,"Adolescent","invalid")))</f>
        <v xml:space="preserve">Old </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30</v>
      </c>
      <c r="K523" t="s">
        <v>32</v>
      </c>
      <c r="L523">
        <v>62</v>
      </c>
      <c r="M523" t="str">
        <f t="shared" si="8"/>
        <v xml:space="preserve">Old </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38</v>
      </c>
      <c r="C527" t="s">
        <v>39</v>
      </c>
      <c r="D527" s="3">
        <v>60000</v>
      </c>
      <c r="E527">
        <v>5</v>
      </c>
      <c r="F527" t="s">
        <v>13</v>
      </c>
      <c r="G527" t="s">
        <v>28</v>
      </c>
      <c r="H527" t="s">
        <v>15</v>
      </c>
      <c r="I527">
        <v>3</v>
      </c>
      <c r="J527" t="s">
        <v>30</v>
      </c>
      <c r="K527" t="s">
        <v>32</v>
      </c>
      <c r="L527">
        <v>59</v>
      </c>
      <c r="M527" t="str">
        <f t="shared" si="8"/>
        <v xml:space="preserve">Old </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 xml:space="preserve">Old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 xml:space="preserve">Old </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 xml:space="preserve">Old </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30</v>
      </c>
      <c r="K553" t="s">
        <v>32</v>
      </c>
      <c r="L553">
        <v>63</v>
      </c>
      <c r="M553" t="str">
        <f t="shared" si="8"/>
        <v xml:space="preserve">Old </v>
      </c>
      <c r="N553" t="s">
        <v>18</v>
      </c>
    </row>
    <row r="554" spans="1:14" x14ac:dyDescent="0.3">
      <c r="A554">
        <v>14417</v>
      </c>
      <c r="B554" t="s">
        <v>38</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30</v>
      </c>
      <c r="K561" t="s">
        <v>32</v>
      </c>
      <c r="L561">
        <v>58</v>
      </c>
      <c r="M561" t="str">
        <f t="shared" si="8"/>
        <v xml:space="preserve">Old </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30</v>
      </c>
      <c r="K571" t="s">
        <v>32</v>
      </c>
      <c r="L571">
        <v>69</v>
      </c>
      <c r="M571" t="str">
        <f t="shared" si="8"/>
        <v xml:space="preserve">Old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30</v>
      </c>
      <c r="K577" t="s">
        <v>32</v>
      </c>
      <c r="L577">
        <v>56</v>
      </c>
      <c r="M577" t="str">
        <f t="shared" si="8"/>
        <v xml:space="preserve">Old </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30</v>
      </c>
      <c r="K582" t="s">
        <v>32</v>
      </c>
      <c r="L582">
        <v>69</v>
      </c>
      <c r="M582" t="str">
        <f t="shared" si="9"/>
        <v xml:space="preserve">Old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 xml:space="preserve">Old </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30</v>
      </c>
      <c r="K591" t="s">
        <v>32</v>
      </c>
      <c r="L591">
        <v>57</v>
      </c>
      <c r="M591" t="str">
        <f t="shared" si="9"/>
        <v xml:space="preserve">Old </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 xml:space="preserve">Old </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IF(L643&gt;55,"Old ",IF(L643&gt;=31,"Middle Age",IF(L643&lt;31,"Adolescent","invalid")))</f>
        <v xml:space="preserve">Old </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30</v>
      </c>
      <c r="K652" t="s">
        <v>32</v>
      </c>
      <c r="L652">
        <v>67</v>
      </c>
      <c r="M652" t="str">
        <f t="shared" si="10"/>
        <v xml:space="preserve">Old </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30</v>
      </c>
      <c r="K661" t="s">
        <v>32</v>
      </c>
      <c r="L661">
        <v>63</v>
      </c>
      <c r="M661" t="str">
        <f t="shared" si="10"/>
        <v xml:space="preserve">Old </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30</v>
      </c>
      <c r="K669" t="s">
        <v>32</v>
      </c>
      <c r="L669">
        <v>61</v>
      </c>
      <c r="M669" t="str">
        <f t="shared" si="10"/>
        <v xml:space="preserve">Old </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 xml:space="preserve">Old </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 xml:space="preserve">Old </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30</v>
      </c>
      <c r="K707" t="s">
        <v>32</v>
      </c>
      <c r="L707">
        <v>59</v>
      </c>
      <c r="M707" t="str">
        <f t="shared" ref="M707:M770" si="11">IF(L707&gt;55,"Old ",IF(L707&gt;=31,"Middle Age",IF(L707&lt;31,"Adolescent","invalid")))</f>
        <v xml:space="preserve">Old </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 xml:space="preserve">Old </v>
      </c>
      <c r="N710" t="s">
        <v>18</v>
      </c>
    </row>
    <row r="711" spans="1:14" x14ac:dyDescent="0.3">
      <c r="A711">
        <v>23712</v>
      </c>
      <c r="B711" t="s">
        <v>38</v>
      </c>
      <c r="C711" t="s">
        <v>40</v>
      </c>
      <c r="D711" s="3">
        <v>70000</v>
      </c>
      <c r="E711">
        <v>2</v>
      </c>
      <c r="F711" t="s">
        <v>13</v>
      </c>
      <c r="G711" t="s">
        <v>28</v>
      </c>
      <c r="H711" t="s">
        <v>15</v>
      </c>
      <c r="I711">
        <v>1</v>
      </c>
      <c r="J711" t="s">
        <v>30</v>
      </c>
      <c r="K711" t="s">
        <v>32</v>
      </c>
      <c r="L711">
        <v>59</v>
      </c>
      <c r="M711" t="str">
        <f t="shared" si="11"/>
        <v xml:space="preserve">Old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30</v>
      </c>
      <c r="K713" t="s">
        <v>32</v>
      </c>
      <c r="L713">
        <v>58</v>
      </c>
      <c r="M713" t="str">
        <f t="shared" si="11"/>
        <v xml:space="preserve">Old </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30</v>
      </c>
      <c r="K746" t="s">
        <v>32</v>
      </c>
      <c r="L746">
        <v>56</v>
      </c>
      <c r="M746" t="str">
        <f t="shared" si="11"/>
        <v xml:space="preserve">Old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30</v>
      </c>
      <c r="K748" t="s">
        <v>32</v>
      </c>
      <c r="L748">
        <v>56</v>
      </c>
      <c r="M748" t="str">
        <f t="shared" si="11"/>
        <v xml:space="preserve">Old </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30</v>
      </c>
      <c r="K763" t="s">
        <v>32</v>
      </c>
      <c r="L763">
        <v>59</v>
      </c>
      <c r="M763" t="str">
        <f t="shared" si="11"/>
        <v xml:space="preserve">Old </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IF(L771&gt;55,"Old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30</v>
      </c>
      <c r="K814" t="s">
        <v>32</v>
      </c>
      <c r="L814">
        <v>61</v>
      </c>
      <c r="M814" t="str">
        <f t="shared" si="12"/>
        <v xml:space="preserve">Old </v>
      </c>
      <c r="N814" t="s">
        <v>18</v>
      </c>
    </row>
    <row r="815" spans="1:14" x14ac:dyDescent="0.3">
      <c r="A815">
        <v>25899</v>
      </c>
      <c r="B815" t="s">
        <v>36</v>
      </c>
      <c r="C815" t="s">
        <v>40</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IF(L835&gt;55,"Old ",IF(L835&gt;=31,"Middle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30</v>
      </c>
      <c r="K846" t="s">
        <v>32</v>
      </c>
      <c r="L846">
        <v>60</v>
      </c>
      <c r="M846" t="str">
        <f t="shared" si="13"/>
        <v xml:space="preserve">Old </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30</v>
      </c>
      <c r="K870" t="s">
        <v>32</v>
      </c>
      <c r="L870">
        <v>60</v>
      </c>
      <c r="M870" t="str">
        <f t="shared" si="13"/>
        <v xml:space="preserve">Old </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30</v>
      </c>
      <c r="K900" t="s">
        <v>32</v>
      </c>
      <c r="L900">
        <v>60</v>
      </c>
      <c r="M900" t="str">
        <f t="shared" si="14"/>
        <v xml:space="preserve">Old </v>
      </c>
      <c r="N900" t="s">
        <v>15</v>
      </c>
    </row>
    <row r="901" spans="1:14" x14ac:dyDescent="0.3">
      <c r="A901">
        <v>28192</v>
      </c>
      <c r="B901" t="s">
        <v>36</v>
      </c>
      <c r="C901" t="s">
        <v>40</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 xml:space="preserve">Old </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 xml:space="preserve">Old </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30</v>
      </c>
      <c r="K921" t="s">
        <v>32</v>
      </c>
      <c r="L921">
        <v>61</v>
      </c>
      <c r="M921" t="str">
        <f t="shared" si="14"/>
        <v xml:space="preserve">Old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30</v>
      </c>
      <c r="K928" t="s">
        <v>32</v>
      </c>
      <c r="L928">
        <v>57</v>
      </c>
      <c r="M928" t="str">
        <f t="shared" si="14"/>
        <v xml:space="preserve">Old </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IF(L963&gt;55,"Old ",IF(L963&gt;=31,"Middle Age",IF(L963&lt;31,"Adolescent","invalid")))</f>
        <v xml:space="preserve">Old </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38</v>
      </c>
      <c r="C966" t="s">
        <v>39</v>
      </c>
      <c r="D966" s="3">
        <v>70000</v>
      </c>
      <c r="E966">
        <v>4</v>
      </c>
      <c r="F966" t="s">
        <v>19</v>
      </c>
      <c r="G966" t="s">
        <v>21</v>
      </c>
      <c r="H966" t="s">
        <v>15</v>
      </c>
      <c r="I966">
        <v>1</v>
      </c>
      <c r="J966" t="s">
        <v>30</v>
      </c>
      <c r="K966" t="s">
        <v>32</v>
      </c>
      <c r="L966">
        <v>56</v>
      </c>
      <c r="M966" t="str">
        <f t="shared" si="15"/>
        <v xml:space="preserve">Old </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30</v>
      </c>
      <c r="K978" t="s">
        <v>32</v>
      </c>
      <c r="L978">
        <v>66</v>
      </c>
      <c r="M978" t="str">
        <f t="shared" si="15"/>
        <v xml:space="preserve">Old </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30</v>
      </c>
      <c r="K988" t="s">
        <v>32</v>
      </c>
      <c r="L988">
        <v>60</v>
      </c>
      <c r="M988" t="str">
        <f t="shared" si="15"/>
        <v xml:space="preserve">Old </v>
      </c>
      <c r="N988" t="s">
        <v>15</v>
      </c>
    </row>
    <row r="989" spans="1:14" x14ac:dyDescent="0.3">
      <c r="A989">
        <v>28972</v>
      </c>
      <c r="B989" t="s">
        <v>38</v>
      </c>
      <c r="C989" t="s">
        <v>40</v>
      </c>
      <c r="D989" s="3">
        <v>60000</v>
      </c>
      <c r="E989">
        <v>3</v>
      </c>
      <c r="F989" t="s">
        <v>31</v>
      </c>
      <c r="G989" t="s">
        <v>28</v>
      </c>
      <c r="H989" t="s">
        <v>15</v>
      </c>
      <c r="I989">
        <v>2</v>
      </c>
      <c r="J989" t="s">
        <v>30</v>
      </c>
      <c r="K989" t="s">
        <v>32</v>
      </c>
      <c r="L989">
        <v>66</v>
      </c>
      <c r="M989" t="str">
        <f t="shared" si="15"/>
        <v xml:space="preserve">Old </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 xml:space="preserve">Old </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3DE39FA5-224C-4FDE-ABA7-655D5A0D4B6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18A9-9C61-4CC8-B8B2-AC66BC944F07}">
  <dimension ref="A2:O22"/>
  <sheetViews>
    <sheetView showGridLines="0" topLeftCell="A2" zoomScale="57" zoomScaleNormal="80" workbookViewId="0">
      <selection activeCell="W28" sqref="W28"/>
    </sheetView>
  </sheetViews>
  <sheetFormatPr defaultRowHeight="14" x14ac:dyDescent="0.3"/>
  <cols>
    <col min="7" max="7" width="8.6640625" customWidth="1"/>
  </cols>
  <sheetData>
    <row r="2" spans="1:15" ht="14" customHeight="1" x14ac:dyDescent="0.3">
      <c r="A2" s="9" t="s">
        <v>50</v>
      </c>
      <c r="B2" s="10"/>
      <c r="C2" s="10"/>
      <c r="D2" s="10"/>
      <c r="E2" s="10"/>
      <c r="F2" s="10"/>
      <c r="G2" s="10"/>
      <c r="H2" s="10"/>
      <c r="I2" s="10"/>
      <c r="J2" s="10"/>
      <c r="K2" s="10"/>
      <c r="L2" s="11"/>
      <c r="M2" s="11"/>
      <c r="N2" s="11"/>
      <c r="O2" s="11"/>
    </row>
    <row r="3" spans="1:15" ht="14" customHeight="1" x14ac:dyDescent="0.3">
      <c r="A3" s="10"/>
      <c r="B3" s="10"/>
      <c r="C3" s="10"/>
      <c r="D3" s="10"/>
      <c r="E3" s="10"/>
      <c r="F3" s="10"/>
      <c r="G3" s="10"/>
      <c r="H3" s="10"/>
      <c r="I3" s="10"/>
      <c r="J3" s="10"/>
      <c r="K3" s="10"/>
      <c r="L3" s="11"/>
      <c r="M3" s="11"/>
      <c r="N3" s="11"/>
      <c r="O3" s="11"/>
    </row>
    <row r="4" spans="1:15" ht="14" customHeight="1" x14ac:dyDescent="0.3">
      <c r="A4" s="10"/>
      <c r="B4" s="10"/>
      <c r="C4" s="10"/>
      <c r="D4" s="10"/>
      <c r="E4" s="10"/>
      <c r="F4" s="10"/>
      <c r="G4" s="10"/>
      <c r="H4" s="10"/>
      <c r="I4" s="10"/>
      <c r="J4" s="10"/>
      <c r="K4" s="10"/>
      <c r="L4" s="11"/>
      <c r="M4" s="11"/>
      <c r="N4" s="11"/>
      <c r="O4" s="11"/>
    </row>
    <row r="5" spans="1:15" ht="14" customHeight="1" x14ac:dyDescent="0.3">
      <c r="A5" s="10"/>
      <c r="B5" s="10"/>
      <c r="C5" s="10"/>
      <c r="D5" s="10"/>
      <c r="E5" s="10"/>
      <c r="F5" s="10"/>
      <c r="G5" s="10"/>
      <c r="H5" s="10"/>
      <c r="I5" s="10"/>
      <c r="J5" s="10"/>
      <c r="K5" s="10"/>
      <c r="L5" s="11"/>
      <c r="M5" s="11"/>
      <c r="N5" s="11"/>
      <c r="O5" s="11"/>
    </row>
    <row r="6" spans="1:15" ht="14" customHeight="1" x14ac:dyDescent="0.3">
      <c r="A6" s="10"/>
      <c r="B6" s="10"/>
      <c r="C6" s="10"/>
      <c r="D6" s="10"/>
      <c r="E6" s="10"/>
      <c r="F6" s="10"/>
      <c r="G6" s="10"/>
      <c r="H6" s="10"/>
      <c r="I6" s="10"/>
      <c r="J6" s="10"/>
      <c r="K6" s="10"/>
      <c r="L6" s="11"/>
      <c r="M6" s="11"/>
      <c r="N6" s="11"/>
      <c r="O6" s="11"/>
    </row>
    <row r="22" spans="3:3" x14ac:dyDescent="0.3">
      <c r="C22" s="8"/>
    </row>
  </sheetData>
  <mergeCells count="1">
    <mergeCell ref="A2: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HAMAD ALMAS</cp:lastModifiedBy>
  <dcterms:created xsi:type="dcterms:W3CDTF">2022-03-18T02:50:57Z</dcterms:created>
  <dcterms:modified xsi:type="dcterms:W3CDTF">2024-10-18T16:18:49Z</dcterms:modified>
</cp:coreProperties>
</file>