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K\Documents\PROG 8110\Finals\jasmineAngularManMonths\"/>
    </mc:Choice>
  </mc:AlternateContent>
  <bookViews>
    <workbookView xWindow="240" yWindow="60" windowWidth="17920" windowHeight="14380"/>
  </bookViews>
  <sheets>
    <sheet name="Lang_prod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6" i="1" l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</calcChain>
</file>

<file path=xl/comments1.xml><?xml version="1.0" encoding="utf-8"?>
<comments xmlns="http://schemas.openxmlformats.org/spreadsheetml/2006/main">
  <authors>
    <author>Administrator</author>
  </authors>
  <commentList>
    <comment ref="B34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https://smalltalkrenaissance.wordpress.com/2015/02/16/smalltalks-proven-productivity/  I can't find the numbers but this page has Python = Java</t>
        </r>
      </text>
    </comment>
  </commentList>
</comments>
</file>

<file path=xl/sharedStrings.xml><?xml version="1.0" encoding="utf-8"?>
<sst xmlns="http://schemas.openxmlformats.org/spreadsheetml/2006/main" count="492" uniqueCount="492">
  <si>
    <t>LANGUAGE</t>
  </si>
  <si>
    <t>LEVEL</t>
  </si>
  <si>
    <t>AVERAGE SOURCE STATEMENTS PER FUNCTION POINT</t>
  </si>
  <si>
    <t>1032/AF</t>
  </si>
  <si>
    <t>1st Generation default</t>
  </si>
  <si>
    <t>2nd Generation default</t>
  </si>
  <si>
    <t>3rd Generation default</t>
  </si>
  <si>
    <t>4th Generation default</t>
  </si>
  <si>
    <t>5th Generation default</t>
  </si>
  <si>
    <t>AAS Macro</t>
  </si>
  <si>
    <t>ABAP/4</t>
  </si>
  <si>
    <t>ACCEL</t>
  </si>
  <si>
    <t>Access</t>
  </si>
  <si>
    <t>ACTOR</t>
  </si>
  <si>
    <t>Acumen</t>
  </si>
  <si>
    <t>Ada 83</t>
  </si>
  <si>
    <t>Ada 95</t>
  </si>
  <si>
    <t>ADR/DL</t>
  </si>
  <si>
    <t>ADR/IDEAL/PDL</t>
  </si>
  <si>
    <t>ADS/Batch</t>
  </si>
  <si>
    <t>ADS/Online</t>
  </si>
  <si>
    <t>AI shell default</t>
  </si>
  <si>
    <t>AI SHELLS</t>
  </si>
  <si>
    <t>ALGOL 68</t>
  </si>
  <si>
    <t>ALGOL W</t>
  </si>
  <si>
    <t>AMBUSH</t>
  </si>
  <si>
    <t>AML</t>
  </si>
  <si>
    <t>AMPPL II</t>
  </si>
  <si>
    <t>ANSI BASIC</t>
  </si>
  <si>
    <t>ANSI COBOL 74</t>
  </si>
  <si>
    <t>ANSI COBOL 85</t>
  </si>
  <si>
    <t>ANSI SQL</t>
  </si>
  <si>
    <t>ANSWER/DB</t>
  </si>
  <si>
    <t>APL 360/370</t>
  </si>
  <si>
    <t>APL default</t>
  </si>
  <si>
    <t>APL*PLUS</t>
  </si>
  <si>
    <t>APPLESOFT BASIC</t>
  </si>
  <si>
    <t>Application Builder</t>
  </si>
  <si>
    <t>Application Manager</t>
  </si>
  <si>
    <t>APS</t>
  </si>
  <si>
    <t>APT</t>
  </si>
  <si>
    <t>APTools</t>
  </si>
  <si>
    <t>ARC</t>
  </si>
  <si>
    <t>Ariel</t>
  </si>
  <si>
    <t>ARITY</t>
  </si>
  <si>
    <t>Arity PROLOG</t>
  </si>
  <si>
    <t>ART</t>
  </si>
  <si>
    <t>ART-IM</t>
  </si>
  <si>
    <t>ART Enterprise</t>
  </si>
  <si>
    <t>Artemis</t>
  </si>
  <si>
    <t>AS/SET</t>
  </si>
  <si>
    <t>ASI/INQUIRY</t>
  </si>
  <si>
    <t>ASK Windows</t>
  </si>
  <si>
    <t>Assembly (Basic)</t>
  </si>
  <si>
    <t>Assembly (Macro)</t>
  </si>
  <si>
    <t>Associative default</t>
  </si>
  <si>
    <t>Autocoder</t>
  </si>
  <si>
    <t>awk</t>
  </si>
  <si>
    <t>Aztec C</t>
  </si>
  <si>
    <t>BALM</t>
  </si>
  <si>
    <t>BASE SAS</t>
  </si>
  <si>
    <t>BASIC</t>
  </si>
  <si>
    <t>BASIC A</t>
  </si>
  <si>
    <t>Basic assembly</t>
  </si>
  <si>
    <t>Berkeley PASCAL</t>
  </si>
  <si>
    <t>BETTER BASIC</t>
  </si>
  <si>
    <t>BLISS</t>
  </si>
  <si>
    <t>BMSGEN</t>
  </si>
  <si>
    <t>BOEINGCALC</t>
  </si>
  <si>
    <t>BTEQ</t>
  </si>
  <si>
    <t>C</t>
  </si>
  <si>
    <t>C Set 2</t>
  </si>
  <si>
    <t>C++</t>
  </si>
  <si>
    <t>C86Plus</t>
  </si>
  <si>
    <t>CA-dBFast</t>
  </si>
  <si>
    <t>CA-EARL</t>
  </si>
  <si>
    <t>CAST</t>
  </si>
  <si>
    <t>CBASIC</t>
  </si>
  <si>
    <t>CDADL</t>
  </si>
  <si>
    <t>CELLSIM</t>
  </si>
  <si>
    <t>Centerline C++</t>
  </si>
  <si>
    <t>CHILI</t>
  </si>
  <si>
    <t>CHILL</t>
  </si>
  <si>
    <t>CICS</t>
  </si>
  <si>
    <t>CLARION</t>
  </si>
  <si>
    <t>CLASCAL</t>
  </si>
  <si>
    <t>CLI</t>
  </si>
  <si>
    <t>CLIPPER</t>
  </si>
  <si>
    <t>CLIPPER DB</t>
  </si>
  <si>
    <t>CLOS</t>
  </si>
  <si>
    <t>CLOUT</t>
  </si>
  <si>
    <t>CMS2</t>
  </si>
  <si>
    <t>CMSGEN</t>
  </si>
  <si>
    <t>COBOL</t>
  </si>
  <si>
    <t>COBOL II</t>
  </si>
  <si>
    <t>Cobol/400</t>
  </si>
  <si>
    <t>COBRA</t>
  </si>
  <si>
    <t>CodeCenter</t>
  </si>
  <si>
    <t>Cofac</t>
  </si>
  <si>
    <t>COGEN</t>
  </si>
  <si>
    <t>COGNOS</t>
  </si>
  <si>
    <t>COGO</t>
  </si>
  <si>
    <t>COMAL</t>
  </si>
  <si>
    <t>COMIT II</t>
  </si>
  <si>
    <t>Common LISP</t>
  </si>
  <si>
    <t>Concurrent PASCAL</t>
  </si>
  <si>
    <t>CONNIVER</t>
  </si>
  <si>
    <t>CORAL 66</t>
  </si>
  <si>
    <t>CORVET</t>
  </si>
  <si>
    <t>CorVision</t>
  </si>
  <si>
    <t>CPL</t>
  </si>
  <si>
    <t>Crystal Reports</t>
  </si>
  <si>
    <t>CSL</t>
  </si>
  <si>
    <t>CSP</t>
  </si>
  <si>
    <t>CSSL</t>
  </si>
  <si>
    <t>CULPRIT</t>
  </si>
  <si>
    <t>CxPERT</t>
  </si>
  <si>
    <t>CYGNET</t>
  </si>
  <si>
    <t>Data base default</t>
  </si>
  <si>
    <t>Dataflex</t>
  </si>
  <si>
    <t>Datatrieve</t>
  </si>
  <si>
    <t>dBase III</t>
  </si>
  <si>
    <t>dBase IV</t>
  </si>
  <si>
    <t>DCL</t>
  </si>
  <si>
    <t>DEC-RALLY</t>
  </si>
  <si>
    <t>Decision support default</t>
  </si>
  <si>
    <t>DELPHI</t>
  </si>
  <si>
    <t>DL/1</t>
  </si>
  <si>
    <t>DNA-4</t>
  </si>
  <si>
    <t>DOS Batch Files</t>
  </si>
  <si>
    <t>DSP Assembly</t>
  </si>
  <si>
    <t>DTABL</t>
  </si>
  <si>
    <t>DTIPT</t>
  </si>
  <si>
    <t>DYANA</t>
  </si>
  <si>
    <t>DYNAMO-III</t>
  </si>
  <si>
    <t>EASEL</t>
  </si>
  <si>
    <t>EASY</t>
  </si>
  <si>
    <t>EASYTRIEVE +</t>
  </si>
  <si>
    <t>Eclipse</t>
  </si>
  <si>
    <t>ED-Scheme 3.4</t>
  </si>
  <si>
    <t>EDA/SQL</t>
  </si>
  <si>
    <t>EIFFEL</t>
  </si>
  <si>
    <t>ENFORM</t>
  </si>
  <si>
    <t>English-based default</t>
  </si>
  <si>
    <t>Ensemble</t>
  </si>
  <si>
    <t>EPOS</t>
  </si>
  <si>
    <t>Erlang</t>
  </si>
  <si>
    <t>ESF</t>
  </si>
  <si>
    <t>ESPADVISOR</t>
  </si>
  <si>
    <t>ESPL/I</t>
  </si>
  <si>
    <t>EUCLID</t>
  </si>
  <si>
    <t>EXCEL 1-2</t>
  </si>
  <si>
    <t>EXCEL 3-4</t>
  </si>
  <si>
    <t>EXCEL 5</t>
  </si>
  <si>
    <t>EXPRESS</t>
  </si>
  <si>
    <t>EXSYS</t>
  </si>
  <si>
    <t>Extended Common LISP</t>
  </si>
  <si>
    <t>EZNOMAD</t>
  </si>
  <si>
    <t>Facets</t>
  </si>
  <si>
    <t>FactoryLink IV</t>
  </si>
  <si>
    <t>FAME</t>
  </si>
  <si>
    <t>FileMaker Pro</t>
  </si>
  <si>
    <t>FLAVORS</t>
  </si>
  <si>
    <t>FLEX</t>
  </si>
  <si>
    <t>FlexGen</t>
  </si>
  <si>
    <t>FOCUS</t>
  </si>
  <si>
    <t>FOIL</t>
  </si>
  <si>
    <t>Forte</t>
  </si>
  <si>
    <t>FORTH</t>
  </si>
  <si>
    <t>FORTRAN 66</t>
  </si>
  <si>
    <t>FORTRAN 77</t>
  </si>
  <si>
    <t>FORTRAN 90</t>
  </si>
  <si>
    <t>FORTRAN 95</t>
  </si>
  <si>
    <t>FORTRAN</t>
  </si>
  <si>
    <t>FORTRAN II</t>
  </si>
  <si>
    <t>Foundation</t>
  </si>
  <si>
    <t>FOXPRO 1</t>
  </si>
  <si>
    <t>FOXPRO 2.5</t>
  </si>
  <si>
    <t>FRAMEWORK</t>
  </si>
  <si>
    <t>G2</t>
  </si>
  <si>
    <t>GAMMA</t>
  </si>
  <si>
    <t>Genascript</t>
  </si>
  <si>
    <t>GENER/OL</t>
  </si>
  <si>
    <t>GENEXUS</t>
  </si>
  <si>
    <t>GENIFER</t>
  </si>
  <si>
    <t>GeODE 2.0</t>
  </si>
  <si>
    <t>GFA Basic</t>
  </si>
  <si>
    <t>GML</t>
  </si>
  <si>
    <t>Golden Common LISP</t>
  </si>
  <si>
    <t>GPSS</t>
  </si>
  <si>
    <t>GUEST</t>
  </si>
  <si>
    <t>Guru</t>
  </si>
  <si>
    <t>GW BASIC</t>
  </si>
  <si>
    <t>Haskell</t>
  </si>
  <si>
    <t>High C</t>
  </si>
  <si>
    <t>HLEVEL</t>
  </si>
  <si>
    <t>HP BASIC</t>
  </si>
  <si>
    <t>HTML 2.0</t>
  </si>
  <si>
    <t>HTML 3.0</t>
  </si>
  <si>
    <t>Huron</t>
  </si>
  <si>
    <t>IBM ADF I</t>
  </si>
  <si>
    <t>IBM ADF II</t>
  </si>
  <si>
    <t>IBM Advanced BASIC</t>
  </si>
  <si>
    <t>IBM CICS/VS</t>
  </si>
  <si>
    <t>IBM Compiled BASIC</t>
  </si>
  <si>
    <t>IBM VS COBOL</t>
  </si>
  <si>
    <t>IBM VS COBOL II</t>
  </si>
  <si>
    <t>ICES</t>
  </si>
  <si>
    <t>ICON</t>
  </si>
  <si>
    <t>IDMS</t>
  </si>
  <si>
    <t>IEF</t>
  </si>
  <si>
    <t>IEW</t>
  </si>
  <si>
    <t>IFPS/PLUS</t>
  </si>
  <si>
    <t>IMPRS</t>
  </si>
  <si>
    <t>INFORMIX</t>
  </si>
  <si>
    <t>INGRES</t>
  </si>
  <si>
    <t>INQUIRE</t>
  </si>
  <si>
    <t>INSIGHT2</t>
  </si>
  <si>
    <t>INSTALL/1</t>
  </si>
  <si>
    <t>INTELLECT</t>
  </si>
  <si>
    <t>INTERLISP</t>
  </si>
  <si>
    <t>Interpreted BASIC</t>
  </si>
  <si>
    <t>Interpreted C</t>
  </si>
  <si>
    <t>IQLISP</t>
  </si>
  <si>
    <t>IQRP</t>
  </si>
  <si>
    <t>JANUS</t>
  </si>
  <si>
    <t>JAVA</t>
  </si>
  <si>
    <t>JCL</t>
  </si>
  <si>
    <t>JOSS</t>
  </si>
  <si>
    <t>JOVIAL</t>
  </si>
  <si>
    <t>KAPPA</t>
  </si>
  <si>
    <t>KBMS</t>
  </si>
  <si>
    <t>KCL</t>
  </si>
  <si>
    <t>KEE</t>
  </si>
  <si>
    <t>Keyplus</t>
  </si>
  <si>
    <t>KL</t>
  </si>
  <si>
    <t>KLO</t>
  </si>
  <si>
    <t>KNOWOL</t>
  </si>
  <si>
    <t>KRL</t>
  </si>
  <si>
    <t>KSH</t>
  </si>
  <si>
    <t>Ladder Logic</t>
  </si>
  <si>
    <t>LAMBIT/L</t>
  </si>
  <si>
    <t>Lattice C</t>
  </si>
  <si>
    <t>Liana</t>
  </si>
  <si>
    <t>LILITH</t>
  </si>
  <si>
    <t>LINC II</t>
  </si>
  <si>
    <t>LISP</t>
  </si>
  <si>
    <t>LOGLISP</t>
  </si>
  <si>
    <t>LOOPS</t>
  </si>
  <si>
    <t>LOTUS 123 DOS</t>
  </si>
  <si>
    <t>LOTUS Macros</t>
  </si>
  <si>
    <t>LUCID 3D</t>
  </si>
  <si>
    <t>LYRIC</t>
  </si>
  <si>
    <t>M</t>
  </si>
  <si>
    <t>macFORTH</t>
  </si>
  <si>
    <t>MACH1</t>
  </si>
  <si>
    <t>Machine language</t>
  </si>
  <si>
    <t>Macro assembly</t>
  </si>
  <si>
    <t>MAESTRO</t>
  </si>
  <si>
    <t>MAGEC</t>
  </si>
  <si>
    <t>MAGIK</t>
  </si>
  <si>
    <t>MAKE</t>
  </si>
  <si>
    <t>MANTIS</t>
  </si>
  <si>
    <t>MAPPER</t>
  </si>
  <si>
    <t>MARK IV</t>
  </si>
  <si>
    <t>MARK V</t>
  </si>
  <si>
    <t>MATHCAD</t>
  </si>
  <si>
    <t>MDL</t>
  </si>
  <si>
    <t>MENTOR</t>
  </si>
  <si>
    <t>MESA</t>
  </si>
  <si>
    <t>Microfocus COBOL</t>
  </si>
  <si>
    <t>microFORTH</t>
  </si>
  <si>
    <t>Microsoft C</t>
  </si>
  <si>
    <t>MicroStep</t>
  </si>
  <si>
    <t>Miranda</t>
  </si>
  <si>
    <t>Model 204</t>
  </si>
  <si>
    <t>MODULA 2</t>
  </si>
  <si>
    <t>MOSAIC</t>
  </si>
  <si>
    <t>MS C ++ V. 7</t>
  </si>
  <si>
    <t>MS Compiled BASIC</t>
  </si>
  <si>
    <t>MSL</t>
  </si>
  <si>
    <t>muLISP</t>
  </si>
  <si>
    <t>MUMPS</t>
  </si>
  <si>
    <t>NASTRAN</t>
  </si>
  <si>
    <t>NATURAL 1</t>
  </si>
  <si>
    <t>NATURAL 2</t>
  </si>
  <si>
    <t>NATURAL Construct</t>
  </si>
  <si>
    <t>Natural language</t>
  </si>
  <si>
    <t>NETRON/CAP</t>
  </si>
  <si>
    <t>NEXPERT</t>
  </si>
  <si>
    <t>NIAL</t>
  </si>
  <si>
    <t>NOMAD2</t>
  </si>
  <si>
    <t>Non-procedural default</t>
  </si>
  <si>
    <t>Notes VIP</t>
  </si>
  <si>
    <t>Nroff</t>
  </si>
  <si>
    <t>Object-Oriented default</t>
  </si>
  <si>
    <t>OBJECT Assembler</t>
  </si>
  <si>
    <t>Object LISP</t>
  </si>
  <si>
    <t>Object LOGO</t>
  </si>
  <si>
    <t>Object PASCAL</t>
  </si>
  <si>
    <t>Object Star</t>
  </si>
  <si>
    <t>Objective-C</t>
  </si>
  <si>
    <t>ObjectVIEW</t>
  </si>
  <si>
    <t>OGL</t>
  </si>
  <si>
    <t>OMNIS 7</t>
  </si>
  <si>
    <t>OODL</t>
  </si>
  <si>
    <t>OPS</t>
  </si>
  <si>
    <t>OPS5</t>
  </si>
  <si>
    <t>ORACLE</t>
  </si>
  <si>
    <t>Oracle Developer/2000</t>
  </si>
  <si>
    <t>Oscar</t>
  </si>
  <si>
    <t>PACBASE</t>
  </si>
  <si>
    <t>PACE</t>
  </si>
  <si>
    <t>PARADOX/PAL</t>
  </si>
  <si>
    <t>PASCAL</t>
  </si>
  <si>
    <t>PC FOCUS</t>
  </si>
  <si>
    <t>PDL Millenium</t>
  </si>
  <si>
    <t>PDP-11 ADE</t>
  </si>
  <si>
    <t>PERL</t>
  </si>
  <si>
    <t>Persistance Object Builder</t>
  </si>
  <si>
    <t>PILOT</t>
  </si>
  <si>
    <t>PL/I</t>
  </si>
  <si>
    <t>PL/M</t>
  </si>
  <si>
    <t>PL/S</t>
  </si>
  <si>
    <t>PLANIT</t>
  </si>
  <si>
    <t>PLANNER</t>
  </si>
  <si>
    <t>PLANPERFECT 1</t>
  </si>
  <si>
    <t>PLATO</t>
  </si>
  <si>
    <t>polyFORTH</t>
  </si>
  <si>
    <t>POP</t>
  </si>
  <si>
    <t>POPLOG</t>
  </si>
  <si>
    <t>Power BASIC</t>
  </si>
  <si>
    <t>PowerBuilder</t>
  </si>
  <si>
    <t>POWERHOUSE</t>
  </si>
  <si>
    <t>PPL (Plus)</t>
  </si>
  <si>
    <t>Pro-C</t>
  </si>
  <si>
    <t>PRO-IV</t>
  </si>
  <si>
    <t>Problem-oriented default</t>
  </si>
  <si>
    <t>Procedural default</t>
  </si>
  <si>
    <t>Professional PASCAL</t>
  </si>
  <si>
    <t>Program Generator default</t>
  </si>
  <si>
    <t>PROGRESS V4</t>
  </si>
  <si>
    <t>PROLOG</t>
  </si>
  <si>
    <t>PROSE</t>
  </si>
  <si>
    <t>PROTEUS</t>
  </si>
  <si>
    <t>QBasic</t>
  </si>
  <si>
    <t>QBE</t>
  </si>
  <si>
    <t>QMF</t>
  </si>
  <si>
    <t>QNIAL</t>
  </si>
  <si>
    <t>QUATTRO</t>
  </si>
  <si>
    <t>QUATTRO PRO</t>
  </si>
  <si>
    <t>Query default</t>
  </si>
  <si>
    <t>QUICK BASIC 1</t>
  </si>
  <si>
    <t>QUICK BASIC 2</t>
  </si>
  <si>
    <t>QUICK BASIC 3</t>
  </si>
  <si>
    <t>Quick C</t>
  </si>
  <si>
    <t>Quickbuild</t>
  </si>
  <si>
    <t>QUIZ</t>
  </si>
  <si>
    <t>RALLY</t>
  </si>
  <si>
    <t>RAMIS II</t>
  </si>
  <si>
    <t>RapidGen</t>
  </si>
  <si>
    <t>RATFOR</t>
  </si>
  <si>
    <t>RDB</t>
  </si>
  <si>
    <t>REALIA</t>
  </si>
  <si>
    <t>Realizer 1.0</t>
  </si>
  <si>
    <t>Realizer 2.0</t>
  </si>
  <si>
    <t>RELATE/3000</t>
  </si>
  <si>
    <t>Reuse default</t>
  </si>
  <si>
    <t>REXX (MVS)</t>
  </si>
  <si>
    <t>REXX (OS/2)</t>
  </si>
  <si>
    <t>RM BASIC</t>
  </si>
  <si>
    <t>RM COBOL</t>
  </si>
  <si>
    <t>RM FORTRAN</t>
  </si>
  <si>
    <t>RPG I</t>
  </si>
  <si>
    <t>RPG II</t>
  </si>
  <si>
    <t>RPG III</t>
  </si>
  <si>
    <t>RT-Expert 1.4</t>
  </si>
  <si>
    <t>S-PLUS</t>
  </si>
  <si>
    <t>SAIL</t>
  </si>
  <si>
    <t>SAPIENS</t>
  </si>
  <si>
    <t>SAS</t>
  </si>
  <si>
    <t>SAVVY</t>
  </si>
  <si>
    <t>SBASIC</t>
  </si>
  <si>
    <t>SCEPTRE</t>
  </si>
  <si>
    <t>SCHEME</t>
  </si>
  <si>
    <t>Screen painter default</t>
  </si>
  <si>
    <t>SEQUAL</t>
  </si>
  <si>
    <t>SHELL</t>
  </si>
  <si>
    <t>SIMPLAN</t>
  </si>
  <si>
    <t>SIMSCRIPT</t>
  </si>
  <si>
    <t>SIMULA</t>
  </si>
  <si>
    <t>SIMULA 67</t>
  </si>
  <si>
    <t>Simulation default</t>
  </si>
  <si>
    <t>SMALLTALK 286</t>
  </si>
  <si>
    <t>SMALLTALK 80</t>
  </si>
  <si>
    <t>SMALLTALK/V</t>
  </si>
  <si>
    <t>SNAP</t>
  </si>
  <si>
    <t>SNOBOL2-4</t>
  </si>
  <si>
    <t>SoftScreen</t>
  </si>
  <si>
    <t>SOLO</t>
  </si>
  <si>
    <t>SPEAKEASY</t>
  </si>
  <si>
    <t>Spinnaker PPL</t>
  </si>
  <si>
    <t>Spreadsheet default</t>
  </si>
  <si>
    <t>SPS</t>
  </si>
  <si>
    <t>SPSS</t>
  </si>
  <si>
    <t>SQL</t>
  </si>
  <si>
    <t>SQL-Windows</t>
  </si>
  <si>
    <t>Statistical default</t>
  </si>
  <si>
    <t>STRATEGEM</t>
  </si>
  <si>
    <t>STRESS</t>
  </si>
  <si>
    <t>Strongly typed default</t>
  </si>
  <si>
    <t>STYLE</t>
  </si>
  <si>
    <t>SUPERBASE 1.3</t>
  </si>
  <si>
    <t>SURPASS</t>
  </si>
  <si>
    <t>SYBASE</t>
  </si>
  <si>
    <t>Symantec C++</t>
  </si>
  <si>
    <t>SYMBOLANG</t>
  </si>
  <si>
    <t>Synchroworks</t>
  </si>
  <si>
    <t>SYNON/2E</t>
  </si>
  <si>
    <t>System-W</t>
  </si>
  <si>
    <t>Tandem Access Language</t>
  </si>
  <si>
    <t>TCL</t>
  </si>
  <si>
    <t>TELON</t>
  </si>
  <si>
    <t>TESSARACT</t>
  </si>
  <si>
    <t>THE TWIN</t>
  </si>
  <si>
    <t>THEMIS</t>
  </si>
  <si>
    <t>TI-IEF</t>
  </si>
  <si>
    <t>Topspeed C ++</t>
  </si>
  <si>
    <t>TRANSFORM</t>
  </si>
  <si>
    <t>TRANSLISP PLUS</t>
  </si>
  <si>
    <t>TREET</t>
  </si>
  <si>
    <t>TREETRAN</t>
  </si>
  <si>
    <t>TRS80 BASIC II,III</t>
  </si>
  <si>
    <t>TRUE BASIC</t>
  </si>
  <si>
    <t>Turbo C</t>
  </si>
  <si>
    <t>TURBO C++</t>
  </si>
  <si>
    <t>TURBO EXPERT</t>
  </si>
  <si>
    <t>Turbo PASCAL &gt;5</t>
  </si>
  <si>
    <t>Turbo PASCAL 1-4</t>
  </si>
  <si>
    <t>Turbo PASCAL 4-5</t>
  </si>
  <si>
    <t>Turbo PROLOG</t>
  </si>
  <si>
    <t>TURING</t>
  </si>
  <si>
    <t>TUTOR</t>
  </si>
  <si>
    <t>TWAICE</t>
  </si>
  <si>
    <t>UCSD PASCAL</t>
  </si>
  <si>
    <t>UFO/IMS</t>
  </si>
  <si>
    <t>UHELP</t>
  </si>
  <si>
    <t>UNIFACE</t>
  </si>
  <si>
    <t>UNIX Shell Scripts</t>
  </si>
  <si>
    <t>VAX ACMS</t>
  </si>
  <si>
    <t>VAX ADE</t>
  </si>
  <si>
    <t>VECTRAN</t>
  </si>
  <si>
    <t xml:space="preserve">VHDL </t>
  </si>
  <si>
    <t>Visible C</t>
  </si>
  <si>
    <t>Visible COBOL</t>
  </si>
  <si>
    <t>Visicalc 1</t>
  </si>
  <si>
    <t>Visual 4.0</t>
  </si>
  <si>
    <t>Visual Basic 1</t>
  </si>
  <si>
    <t>Visual Basic 2</t>
  </si>
  <si>
    <t>Visual Basic 3</t>
  </si>
  <si>
    <t>Visual Basic 4</t>
  </si>
  <si>
    <t>Visual Basic 5</t>
  </si>
  <si>
    <t>Visual C++</t>
  </si>
  <si>
    <t>Visual COBOL</t>
  </si>
  <si>
    <t>Visual Objects</t>
  </si>
  <si>
    <t>VisualAge</t>
  </si>
  <si>
    <t>VisualGen</t>
  </si>
  <si>
    <t>VS-REXX</t>
  </si>
  <si>
    <t>VULCAN</t>
  </si>
  <si>
    <t>VZ Programmer</t>
  </si>
  <si>
    <t>WARP X</t>
  </si>
  <si>
    <t>WATCOM C</t>
  </si>
  <si>
    <t>WATCOM C/386</t>
  </si>
  <si>
    <t>Waterloo C</t>
  </si>
  <si>
    <t>Waterloo PASCAL</t>
  </si>
  <si>
    <t>WATFIV</t>
  </si>
  <si>
    <t>WATFOR</t>
  </si>
  <si>
    <t>WHIP</t>
  </si>
  <si>
    <t>Wizard</t>
  </si>
  <si>
    <t>XLISP</t>
  </si>
  <si>
    <t>YACC</t>
  </si>
  <si>
    <t>YACC++</t>
  </si>
  <si>
    <t>ZBASIC</t>
  </si>
  <si>
    <t>ZIM</t>
  </si>
  <si>
    <t>ZLISP</t>
  </si>
  <si>
    <t>VB .net</t>
  </si>
  <si>
    <t>Visual Basic 6</t>
  </si>
  <si>
    <t>PHP</t>
  </si>
  <si>
    <t>C#</t>
  </si>
  <si>
    <t>Ruby RoR</t>
  </si>
  <si>
    <t>Python</t>
  </si>
  <si>
    <t>FP/Man/Month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</si>
</sst>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i/>
      <sz val="12"/>
      <color indexed="16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8"/>
      <name val="Arial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righ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491"/>
  <sheetViews>
    <sheetView tabSelected="1" workbookViewId="0">
      <selection activeCell="F6" sqref="F6"/>
    </sheetView>
  </sheetViews>
  <sheetFormatPr defaultColWidth="8.81640625" defaultRowHeight="12.5" x14ac:dyDescent="0.25"/>
  <cols>
    <col min="2" max="2" width="47" customWidth="1"/>
    <col min="3" max="4" width="14.81640625" customWidth="1"/>
    <col min="5" max="5" width="19.36328125" customWidth="1"/>
  </cols>
  <sheetData>
    <row r="3" spans="2:6" ht="15" customHeight="1" x14ac:dyDescent="0.35">
      <c r="B3" s="1" t="s">
        <v>0</v>
      </c>
      <c r="C3" s="2" t="s">
        <v>1</v>
      </c>
      <c r="D3" s="2" t="s">
        <v>491</v>
      </c>
      <c r="E3" s="3" t="s">
        <v>2</v>
      </c>
    </row>
    <row r="4" spans="2:6" ht="15" customHeight="1" x14ac:dyDescent="0.35">
      <c r="B4" s="4" t="s">
        <v>3</v>
      </c>
      <c r="C4" s="5">
        <v>20</v>
      </c>
      <c r="D4" s="20">
        <v>22.798619349999999</v>
      </c>
      <c r="E4" s="6">
        <v>16</v>
      </c>
    </row>
    <row r="5" spans="2:6" ht="15" customHeight="1" x14ac:dyDescent="0.35">
      <c r="B5" s="7" t="s">
        <v>4</v>
      </c>
      <c r="C5" s="8">
        <v>1</v>
      </c>
      <c r="D5" s="5">
        <f t="shared" ref="D5:D68" si="0">6.6032*LN(C5)+3.0172</f>
        <v>3.0171999999999999</v>
      </c>
      <c r="E5" s="9">
        <v>320</v>
      </c>
    </row>
    <row r="6" spans="2:6" ht="15" customHeight="1" x14ac:dyDescent="0.35">
      <c r="B6" s="4" t="s">
        <v>5</v>
      </c>
      <c r="C6" s="5">
        <v>3</v>
      </c>
      <c r="D6" s="5">
        <f t="shared" si="0"/>
        <v>10.271556664533263</v>
      </c>
      <c r="E6" s="6">
        <v>107</v>
      </c>
      <c r="F6">
        <v>9.73</v>
      </c>
    </row>
    <row r="7" spans="2:6" ht="15" customHeight="1" x14ac:dyDescent="0.35">
      <c r="B7" s="7" t="s">
        <v>6</v>
      </c>
      <c r="C7" s="8">
        <v>4</v>
      </c>
      <c r="D7" s="5">
        <f t="shared" si="0"/>
        <v>12.171178925346862</v>
      </c>
      <c r="E7" s="9">
        <v>80</v>
      </c>
      <c r="F7">
        <v>8.2200000000000006</v>
      </c>
    </row>
    <row r="8" spans="2:6" ht="15" customHeight="1" x14ac:dyDescent="0.35">
      <c r="B8" s="4" t="s">
        <v>7</v>
      </c>
      <c r="C8" s="5">
        <v>16</v>
      </c>
      <c r="D8" s="5">
        <f t="shared" si="0"/>
        <v>21.325157850693721</v>
      </c>
      <c r="E8" s="6">
        <v>20</v>
      </c>
      <c r="F8">
        <v>4.6900000000000004</v>
      </c>
    </row>
    <row r="9" spans="2:6" ht="15" customHeight="1" x14ac:dyDescent="0.35">
      <c r="B9" s="7" t="s">
        <v>8</v>
      </c>
      <c r="C9" s="8">
        <v>70</v>
      </c>
      <c r="D9" s="5">
        <f t="shared" si="0"/>
        <v>31.070863782300329</v>
      </c>
      <c r="E9" s="9">
        <v>5</v>
      </c>
      <c r="F9">
        <v>3.22</v>
      </c>
    </row>
    <row r="10" spans="2:6" ht="15" customHeight="1" x14ac:dyDescent="0.35">
      <c r="B10" s="4" t="s">
        <v>9</v>
      </c>
      <c r="C10" s="5">
        <v>3.5</v>
      </c>
      <c r="D10" s="5">
        <f t="shared" si="0"/>
        <v>11.289444433568615</v>
      </c>
      <c r="E10" s="6">
        <v>91</v>
      </c>
      <c r="F10">
        <v>8.86</v>
      </c>
    </row>
    <row r="11" spans="2:6" ht="15" customHeight="1" x14ac:dyDescent="0.35">
      <c r="B11" s="7" t="s">
        <v>10</v>
      </c>
      <c r="C11" s="8">
        <v>20</v>
      </c>
      <c r="D11" s="5">
        <f t="shared" si="0"/>
        <v>22.798619348731712</v>
      </c>
      <c r="E11" s="9">
        <v>16</v>
      </c>
    </row>
    <row r="12" spans="2:6" ht="15" customHeight="1" x14ac:dyDescent="0.35">
      <c r="B12" s="4" t="s">
        <v>11</v>
      </c>
      <c r="C12" s="5">
        <v>17</v>
      </c>
      <c r="D12" s="5">
        <f t="shared" si="0"/>
        <v>21.725474353472006</v>
      </c>
      <c r="E12" s="6">
        <v>19</v>
      </c>
    </row>
    <row r="13" spans="2:6" ht="15" customHeight="1" x14ac:dyDescent="0.35">
      <c r="B13" s="7" t="s">
        <v>12</v>
      </c>
      <c r="C13" s="8">
        <v>8.5</v>
      </c>
      <c r="D13" s="5">
        <f t="shared" si="0"/>
        <v>17.148484890798574</v>
      </c>
      <c r="E13" s="9">
        <v>38</v>
      </c>
    </row>
    <row r="14" spans="2:6" ht="15" customHeight="1" x14ac:dyDescent="0.35">
      <c r="B14" s="4" t="s">
        <v>13</v>
      </c>
      <c r="C14" s="5">
        <v>15</v>
      </c>
      <c r="D14" s="5">
        <f t="shared" si="0"/>
        <v>20.898997087918112</v>
      </c>
      <c r="E14" s="6">
        <v>21</v>
      </c>
    </row>
    <row r="15" spans="2:6" ht="15" customHeight="1" x14ac:dyDescent="0.35">
      <c r="B15" s="7" t="s">
        <v>14</v>
      </c>
      <c r="C15" s="8">
        <v>11.5</v>
      </c>
      <c r="D15" s="5">
        <f t="shared" si="0"/>
        <v>19.14450594394993</v>
      </c>
      <c r="E15" s="9">
        <v>28</v>
      </c>
    </row>
    <row r="16" spans="2:6" ht="15" customHeight="1" x14ac:dyDescent="0.35">
      <c r="B16" s="4" t="s">
        <v>15</v>
      </c>
      <c r="C16" s="5">
        <v>4.5</v>
      </c>
      <c r="D16" s="5">
        <f t="shared" si="0"/>
        <v>12.948923866393095</v>
      </c>
      <c r="E16" s="6">
        <v>71</v>
      </c>
    </row>
    <row r="17" spans="2:5" ht="15" customHeight="1" x14ac:dyDescent="0.35">
      <c r="B17" s="7" t="s">
        <v>16</v>
      </c>
      <c r="C17" s="8">
        <v>6.5</v>
      </c>
      <c r="D17" s="5">
        <f t="shared" si="0"/>
        <v>15.37708413451659</v>
      </c>
      <c r="E17" s="9">
        <v>49</v>
      </c>
    </row>
    <row r="18" spans="2:5" ht="15" customHeight="1" x14ac:dyDescent="0.35">
      <c r="B18" s="4" t="s">
        <v>17</v>
      </c>
      <c r="C18" s="5">
        <v>8</v>
      </c>
      <c r="D18" s="5">
        <f t="shared" si="0"/>
        <v>16.748168388020293</v>
      </c>
      <c r="E18" s="6">
        <v>40</v>
      </c>
    </row>
    <row r="19" spans="2:5" ht="15" customHeight="1" x14ac:dyDescent="0.35">
      <c r="B19" s="7" t="s">
        <v>18</v>
      </c>
      <c r="C19" s="8">
        <v>16</v>
      </c>
      <c r="D19" s="5">
        <f t="shared" si="0"/>
        <v>21.325157850693721</v>
      </c>
      <c r="E19" s="9">
        <v>20</v>
      </c>
    </row>
    <row r="20" spans="2:5" ht="15" customHeight="1" x14ac:dyDescent="0.35">
      <c r="B20" s="4" t="s">
        <v>19</v>
      </c>
      <c r="C20" s="5">
        <v>16</v>
      </c>
      <c r="D20" s="5">
        <f t="shared" si="0"/>
        <v>21.325157850693721</v>
      </c>
      <c r="E20" s="6">
        <v>20</v>
      </c>
    </row>
    <row r="21" spans="2:5" ht="15" customHeight="1" x14ac:dyDescent="0.35">
      <c r="B21" s="7" t="s">
        <v>20</v>
      </c>
      <c r="C21" s="8">
        <v>16</v>
      </c>
      <c r="D21" s="5">
        <f t="shared" si="0"/>
        <v>21.325157850693721</v>
      </c>
      <c r="E21" s="9">
        <v>20</v>
      </c>
    </row>
    <row r="22" spans="2:5" ht="15" customHeight="1" x14ac:dyDescent="0.35">
      <c r="B22" s="4" t="s">
        <v>21</v>
      </c>
      <c r="C22" s="5">
        <v>6.5</v>
      </c>
      <c r="D22" s="5">
        <f t="shared" si="0"/>
        <v>15.37708413451659</v>
      </c>
      <c r="E22" s="6">
        <v>49</v>
      </c>
    </row>
    <row r="23" spans="2:5" ht="15" customHeight="1" x14ac:dyDescent="0.35">
      <c r="B23" s="7" t="s">
        <v>22</v>
      </c>
      <c r="C23" s="8">
        <v>6.5</v>
      </c>
      <c r="D23" s="5">
        <f t="shared" si="0"/>
        <v>15.37708413451659</v>
      </c>
      <c r="E23" s="9">
        <v>49</v>
      </c>
    </row>
    <row r="24" spans="2:5" ht="15" customHeight="1" x14ac:dyDescent="0.35">
      <c r="B24" s="4" t="s">
        <v>23</v>
      </c>
      <c r="C24" s="5">
        <v>3</v>
      </c>
      <c r="D24" s="5">
        <f t="shared" si="0"/>
        <v>10.271556664533263</v>
      </c>
      <c r="E24" s="6">
        <v>107</v>
      </c>
    </row>
    <row r="25" spans="2:5" ht="15" customHeight="1" x14ac:dyDescent="0.35">
      <c r="B25" s="7" t="s">
        <v>24</v>
      </c>
      <c r="C25" s="8">
        <v>3</v>
      </c>
      <c r="D25" s="5">
        <f t="shared" si="0"/>
        <v>10.271556664533263</v>
      </c>
      <c r="E25" s="9">
        <v>107</v>
      </c>
    </row>
    <row r="26" spans="2:5" ht="15" customHeight="1" x14ac:dyDescent="0.35">
      <c r="B26" s="4" t="s">
        <v>25</v>
      </c>
      <c r="C26" s="5">
        <v>10</v>
      </c>
      <c r="D26" s="5">
        <f t="shared" si="0"/>
        <v>18.221629886058285</v>
      </c>
      <c r="E26" s="6">
        <v>32</v>
      </c>
    </row>
    <row r="27" spans="2:5" ht="15" customHeight="1" x14ac:dyDescent="0.35">
      <c r="B27" s="7" t="s">
        <v>26</v>
      </c>
      <c r="C27" s="8">
        <v>6.5</v>
      </c>
      <c r="D27" s="5">
        <f t="shared" si="0"/>
        <v>15.37708413451659</v>
      </c>
      <c r="E27" s="9">
        <v>49</v>
      </c>
    </row>
    <row r="28" spans="2:5" ht="15" customHeight="1" x14ac:dyDescent="0.35">
      <c r="B28" s="4" t="s">
        <v>27</v>
      </c>
      <c r="C28" s="5">
        <v>5</v>
      </c>
      <c r="D28" s="5">
        <f t="shared" si="0"/>
        <v>13.64464042338485</v>
      </c>
      <c r="E28" s="6">
        <v>64</v>
      </c>
    </row>
    <row r="29" spans="2:5" ht="15" customHeight="1" x14ac:dyDescent="0.35">
      <c r="B29" s="7" t="s">
        <v>28</v>
      </c>
      <c r="C29" s="8">
        <v>5</v>
      </c>
      <c r="D29" s="5">
        <f t="shared" si="0"/>
        <v>13.64464042338485</v>
      </c>
      <c r="E29" s="9">
        <v>64</v>
      </c>
    </row>
    <row r="30" spans="2:5" ht="15" customHeight="1" x14ac:dyDescent="0.35">
      <c r="B30" s="4" t="s">
        <v>29</v>
      </c>
      <c r="C30" s="5">
        <v>3</v>
      </c>
      <c r="D30" s="5">
        <f t="shared" si="0"/>
        <v>10.271556664533263</v>
      </c>
      <c r="E30" s="6">
        <v>107</v>
      </c>
    </row>
    <row r="31" spans="2:5" ht="15" customHeight="1" x14ac:dyDescent="0.35">
      <c r="B31" s="7" t="s">
        <v>30</v>
      </c>
      <c r="C31" s="8">
        <v>3.5</v>
      </c>
      <c r="D31" s="5">
        <f t="shared" si="0"/>
        <v>11.289444433568615</v>
      </c>
      <c r="E31" s="9">
        <v>91</v>
      </c>
    </row>
    <row r="32" spans="2:5" ht="15" customHeight="1" x14ac:dyDescent="0.35">
      <c r="B32" s="4" t="s">
        <v>31</v>
      </c>
      <c r="C32" s="5">
        <v>25</v>
      </c>
      <c r="D32" s="5">
        <f t="shared" si="0"/>
        <v>24.2720808467697</v>
      </c>
      <c r="E32" s="6">
        <v>13</v>
      </c>
    </row>
    <row r="33" spans="2:5" ht="15" customHeight="1" x14ac:dyDescent="0.35">
      <c r="B33" s="7" t="s">
        <v>32</v>
      </c>
      <c r="C33" s="8">
        <v>25</v>
      </c>
      <c r="D33" s="5">
        <f t="shared" si="0"/>
        <v>24.2720808467697</v>
      </c>
      <c r="E33" s="9">
        <v>13</v>
      </c>
    </row>
    <row r="34" spans="2:5" ht="15" customHeight="1" x14ac:dyDescent="0.35">
      <c r="B34" s="4" t="s">
        <v>33</v>
      </c>
      <c r="C34" s="5">
        <v>10</v>
      </c>
      <c r="D34" s="5">
        <f t="shared" si="0"/>
        <v>18.221629886058285</v>
      </c>
      <c r="E34" s="6">
        <v>32</v>
      </c>
    </row>
    <row r="35" spans="2:5" ht="15" customHeight="1" x14ac:dyDescent="0.35">
      <c r="B35" s="7" t="s">
        <v>34</v>
      </c>
      <c r="C35" s="8">
        <v>10</v>
      </c>
      <c r="D35" s="5">
        <f t="shared" si="0"/>
        <v>18.221629886058285</v>
      </c>
      <c r="E35" s="9">
        <v>32</v>
      </c>
    </row>
    <row r="36" spans="2:5" ht="15" customHeight="1" x14ac:dyDescent="0.35">
      <c r="B36" s="4" t="s">
        <v>35</v>
      </c>
      <c r="C36" s="5">
        <v>10</v>
      </c>
      <c r="D36" s="5">
        <f t="shared" si="0"/>
        <v>18.221629886058285</v>
      </c>
      <c r="E36" s="6">
        <v>32</v>
      </c>
    </row>
    <row r="37" spans="2:5" ht="15" customHeight="1" x14ac:dyDescent="0.35">
      <c r="B37" s="7" t="s">
        <v>36</v>
      </c>
      <c r="C37" s="8">
        <v>2.5</v>
      </c>
      <c r="D37" s="5">
        <f t="shared" si="0"/>
        <v>9.067650960711422</v>
      </c>
      <c r="E37" s="9">
        <v>128</v>
      </c>
    </row>
    <row r="38" spans="2:5" ht="15" customHeight="1" x14ac:dyDescent="0.35">
      <c r="B38" s="4" t="s">
        <v>37</v>
      </c>
      <c r="C38" s="5">
        <v>16</v>
      </c>
      <c r="D38" s="5">
        <f t="shared" si="0"/>
        <v>21.325157850693721</v>
      </c>
      <c r="E38" s="6">
        <v>20</v>
      </c>
    </row>
    <row r="39" spans="2:5" ht="15" customHeight="1" x14ac:dyDescent="0.35">
      <c r="B39" s="7" t="s">
        <v>38</v>
      </c>
      <c r="C39" s="8">
        <v>9</v>
      </c>
      <c r="D39" s="5">
        <f t="shared" si="0"/>
        <v>17.525913329066526</v>
      </c>
      <c r="E39" s="9">
        <v>36</v>
      </c>
    </row>
    <row r="40" spans="2:5" ht="15" customHeight="1" x14ac:dyDescent="0.35">
      <c r="B40" s="4" t="s">
        <v>39</v>
      </c>
      <c r="C40" s="5">
        <v>19</v>
      </c>
      <c r="D40" s="5">
        <f t="shared" si="0"/>
        <v>22.459919467231838</v>
      </c>
      <c r="E40" s="6">
        <v>17</v>
      </c>
    </row>
    <row r="41" spans="2:5" ht="15" customHeight="1" x14ac:dyDescent="0.35">
      <c r="B41" s="7" t="s">
        <v>40</v>
      </c>
      <c r="C41" s="8">
        <v>4.5</v>
      </c>
      <c r="D41" s="5">
        <f t="shared" si="0"/>
        <v>12.948923866393095</v>
      </c>
      <c r="E41" s="9">
        <v>71</v>
      </c>
    </row>
    <row r="42" spans="2:5" ht="15" customHeight="1" x14ac:dyDescent="0.35">
      <c r="B42" s="4" t="s">
        <v>41</v>
      </c>
      <c r="C42" s="5">
        <v>16</v>
      </c>
      <c r="D42" s="5">
        <f t="shared" si="0"/>
        <v>21.325157850693721</v>
      </c>
      <c r="E42" s="6">
        <v>20</v>
      </c>
    </row>
    <row r="43" spans="2:5" ht="15" customHeight="1" x14ac:dyDescent="0.35">
      <c r="B43" s="7" t="s">
        <v>42</v>
      </c>
      <c r="C43" s="8">
        <v>6.5</v>
      </c>
      <c r="D43" s="5">
        <f t="shared" si="0"/>
        <v>15.37708413451659</v>
      </c>
      <c r="E43" s="9">
        <v>49</v>
      </c>
    </row>
    <row r="44" spans="2:5" ht="15" customHeight="1" x14ac:dyDescent="0.35">
      <c r="B44" s="4" t="s">
        <v>43</v>
      </c>
      <c r="C44" s="5">
        <v>3</v>
      </c>
      <c r="D44" s="5">
        <f t="shared" si="0"/>
        <v>10.271556664533263</v>
      </c>
      <c r="E44" s="6">
        <v>107</v>
      </c>
    </row>
    <row r="45" spans="2:5" ht="15" customHeight="1" x14ac:dyDescent="0.35">
      <c r="B45" s="7" t="s">
        <v>44</v>
      </c>
      <c r="C45" s="8">
        <v>6.5</v>
      </c>
      <c r="D45" s="5">
        <f t="shared" si="0"/>
        <v>15.37708413451659</v>
      </c>
      <c r="E45" s="9">
        <v>49</v>
      </c>
    </row>
    <row r="46" spans="2:5" ht="15" customHeight="1" x14ac:dyDescent="0.35">
      <c r="B46" s="4" t="s">
        <v>45</v>
      </c>
      <c r="C46" s="5">
        <v>5</v>
      </c>
      <c r="D46" s="5">
        <f t="shared" si="0"/>
        <v>13.64464042338485</v>
      </c>
      <c r="E46" s="6">
        <v>64</v>
      </c>
    </row>
    <row r="47" spans="2:5" ht="15" customHeight="1" x14ac:dyDescent="0.35">
      <c r="B47" s="7" t="s">
        <v>46</v>
      </c>
      <c r="C47" s="8">
        <v>6.5</v>
      </c>
      <c r="D47" s="5">
        <f t="shared" si="0"/>
        <v>15.37708413451659</v>
      </c>
      <c r="E47" s="9">
        <v>49</v>
      </c>
    </row>
    <row r="48" spans="2:5" ht="15" customHeight="1" x14ac:dyDescent="0.35">
      <c r="B48" s="4" t="s">
        <v>47</v>
      </c>
      <c r="C48" s="5">
        <v>7</v>
      </c>
      <c r="D48" s="5">
        <f t="shared" si="0"/>
        <v>15.866433896242043</v>
      </c>
      <c r="E48" s="6">
        <v>46</v>
      </c>
    </row>
    <row r="49" spans="2:5" ht="15" customHeight="1" x14ac:dyDescent="0.35">
      <c r="B49" s="7" t="s">
        <v>48</v>
      </c>
      <c r="C49" s="8">
        <v>7</v>
      </c>
      <c r="D49" s="5">
        <f t="shared" si="0"/>
        <v>15.866433896242043</v>
      </c>
      <c r="E49" s="9">
        <v>46</v>
      </c>
    </row>
    <row r="50" spans="2:5" ht="15" customHeight="1" x14ac:dyDescent="0.35">
      <c r="B50" s="4" t="s">
        <v>49</v>
      </c>
      <c r="C50" s="5">
        <v>8</v>
      </c>
      <c r="D50" s="5">
        <f t="shared" si="0"/>
        <v>16.748168388020293</v>
      </c>
      <c r="E50" s="6">
        <v>40</v>
      </c>
    </row>
    <row r="51" spans="2:5" ht="15" customHeight="1" x14ac:dyDescent="0.35">
      <c r="B51" s="7" t="s">
        <v>50</v>
      </c>
      <c r="C51" s="8">
        <v>17</v>
      </c>
      <c r="D51" s="5">
        <f t="shared" si="0"/>
        <v>21.725474353472006</v>
      </c>
      <c r="E51" s="9">
        <v>19</v>
      </c>
    </row>
    <row r="52" spans="2:5" ht="15" customHeight="1" x14ac:dyDescent="0.35">
      <c r="B52" s="4" t="s">
        <v>51</v>
      </c>
      <c r="C52" s="5">
        <v>25</v>
      </c>
      <c r="D52" s="5">
        <f t="shared" si="0"/>
        <v>24.2720808467697</v>
      </c>
      <c r="E52" s="6">
        <v>13</v>
      </c>
    </row>
    <row r="53" spans="2:5" ht="15" customHeight="1" x14ac:dyDescent="0.35">
      <c r="B53" s="7" t="s">
        <v>52</v>
      </c>
      <c r="C53" s="8">
        <v>7</v>
      </c>
      <c r="D53" s="5">
        <f t="shared" si="0"/>
        <v>15.866433896242043</v>
      </c>
      <c r="E53" s="9">
        <v>46</v>
      </c>
    </row>
    <row r="54" spans="2:5" ht="15" customHeight="1" x14ac:dyDescent="0.35">
      <c r="B54" s="4" t="s">
        <v>53</v>
      </c>
      <c r="C54" s="5">
        <v>1</v>
      </c>
      <c r="D54" s="5">
        <f t="shared" si="0"/>
        <v>3.0171999999999999</v>
      </c>
      <c r="E54" s="6">
        <v>320</v>
      </c>
    </row>
    <row r="55" spans="2:5" ht="15" customHeight="1" x14ac:dyDescent="0.35">
      <c r="B55" s="7" t="s">
        <v>54</v>
      </c>
      <c r="C55" s="8">
        <v>1.5</v>
      </c>
      <c r="D55" s="5">
        <f t="shared" si="0"/>
        <v>5.6945672018598312</v>
      </c>
      <c r="E55" s="9">
        <v>213</v>
      </c>
    </row>
    <row r="56" spans="2:5" ht="15" customHeight="1" x14ac:dyDescent="0.35">
      <c r="B56" s="4" t="s">
        <v>55</v>
      </c>
      <c r="C56" s="5">
        <v>5</v>
      </c>
      <c r="D56" s="5">
        <f t="shared" si="0"/>
        <v>13.64464042338485</v>
      </c>
      <c r="E56" s="6">
        <v>64</v>
      </c>
    </row>
    <row r="57" spans="2:5" ht="15" customHeight="1" x14ac:dyDescent="0.35">
      <c r="B57" s="7" t="s">
        <v>56</v>
      </c>
      <c r="C57" s="8">
        <v>1</v>
      </c>
      <c r="D57" s="5">
        <f t="shared" si="0"/>
        <v>3.0171999999999999</v>
      </c>
      <c r="E57" s="9">
        <v>320</v>
      </c>
    </row>
    <row r="58" spans="2:5" ht="15" customHeight="1" x14ac:dyDescent="0.35">
      <c r="B58" s="4" t="s">
        <v>57</v>
      </c>
      <c r="C58" s="5">
        <v>15</v>
      </c>
      <c r="D58" s="5">
        <f t="shared" si="0"/>
        <v>20.898997087918112</v>
      </c>
      <c r="E58" s="6">
        <v>21</v>
      </c>
    </row>
    <row r="59" spans="2:5" ht="15" customHeight="1" x14ac:dyDescent="0.35">
      <c r="B59" s="7" t="s">
        <v>58</v>
      </c>
      <c r="C59" s="8">
        <v>2.5</v>
      </c>
      <c r="D59" s="5">
        <f t="shared" si="0"/>
        <v>9.067650960711422</v>
      </c>
      <c r="E59" s="9">
        <v>128</v>
      </c>
    </row>
    <row r="60" spans="2:5" ht="15" customHeight="1" x14ac:dyDescent="0.35">
      <c r="B60" s="4" t="s">
        <v>59</v>
      </c>
      <c r="C60" s="5">
        <v>3</v>
      </c>
      <c r="D60" s="5">
        <f t="shared" si="0"/>
        <v>10.271556664533263</v>
      </c>
      <c r="E60" s="6">
        <v>107</v>
      </c>
    </row>
    <row r="61" spans="2:5" ht="15" customHeight="1" x14ac:dyDescent="0.35">
      <c r="B61" s="7" t="s">
        <v>60</v>
      </c>
      <c r="C61" s="8">
        <v>6</v>
      </c>
      <c r="D61" s="5">
        <f t="shared" si="0"/>
        <v>14.848546127206692</v>
      </c>
      <c r="E61" s="9">
        <v>53</v>
      </c>
    </row>
    <row r="62" spans="2:5" ht="15" customHeight="1" x14ac:dyDescent="0.35">
      <c r="B62" s="4" t="s">
        <v>61</v>
      </c>
      <c r="C62" s="5">
        <v>3</v>
      </c>
      <c r="D62" s="5">
        <f t="shared" si="0"/>
        <v>10.271556664533263</v>
      </c>
      <c r="E62" s="6">
        <v>107</v>
      </c>
    </row>
    <row r="63" spans="2:5" ht="15" customHeight="1" x14ac:dyDescent="0.35">
      <c r="B63" s="7" t="s">
        <v>62</v>
      </c>
      <c r="C63" s="8">
        <v>2.5</v>
      </c>
      <c r="D63" s="5">
        <f t="shared" si="0"/>
        <v>9.067650960711422</v>
      </c>
      <c r="E63" s="9">
        <v>128</v>
      </c>
    </row>
    <row r="64" spans="2:5" ht="15" customHeight="1" x14ac:dyDescent="0.35">
      <c r="B64" s="4" t="s">
        <v>63</v>
      </c>
      <c r="C64" s="5">
        <v>1</v>
      </c>
      <c r="D64" s="5">
        <f t="shared" si="0"/>
        <v>3.0171999999999999</v>
      </c>
      <c r="E64" s="6">
        <v>320</v>
      </c>
    </row>
    <row r="65" spans="2:5" ht="15" customHeight="1" x14ac:dyDescent="0.35">
      <c r="B65" s="7" t="s">
        <v>64</v>
      </c>
      <c r="C65" s="8">
        <v>3.5</v>
      </c>
      <c r="D65" s="5">
        <f t="shared" si="0"/>
        <v>11.289444433568615</v>
      </c>
      <c r="E65" s="9">
        <v>91</v>
      </c>
    </row>
    <row r="66" spans="2:5" ht="15" customHeight="1" x14ac:dyDescent="0.35">
      <c r="B66" s="4" t="s">
        <v>65</v>
      </c>
      <c r="C66" s="5">
        <v>3.5</v>
      </c>
      <c r="D66" s="5">
        <f t="shared" si="0"/>
        <v>11.289444433568615</v>
      </c>
      <c r="E66" s="6">
        <v>91</v>
      </c>
    </row>
    <row r="67" spans="2:5" ht="15" customHeight="1" x14ac:dyDescent="0.35">
      <c r="B67" s="7" t="s">
        <v>66</v>
      </c>
      <c r="C67" s="8">
        <v>3</v>
      </c>
      <c r="D67" s="5">
        <f t="shared" si="0"/>
        <v>10.271556664533263</v>
      </c>
      <c r="E67" s="9">
        <v>107</v>
      </c>
    </row>
    <row r="68" spans="2:5" ht="15" customHeight="1" x14ac:dyDescent="0.35">
      <c r="B68" s="4" t="s">
        <v>67</v>
      </c>
      <c r="C68" s="5">
        <v>9</v>
      </c>
      <c r="D68" s="5">
        <f t="shared" si="0"/>
        <v>17.525913329066526</v>
      </c>
      <c r="E68" s="6">
        <v>36</v>
      </c>
    </row>
    <row r="69" spans="2:5" ht="15" customHeight="1" x14ac:dyDescent="0.35">
      <c r="B69" s="7" t="s">
        <v>68</v>
      </c>
      <c r="C69" s="8">
        <v>50</v>
      </c>
      <c r="D69" s="5">
        <f t="shared" ref="D69:D132" si="1">6.6032*LN(C69)+3.0172</f>
        <v>28.849070309443132</v>
      </c>
      <c r="E69" s="9">
        <v>6</v>
      </c>
    </row>
    <row r="70" spans="2:5" ht="15" customHeight="1" x14ac:dyDescent="0.35">
      <c r="B70" s="4" t="s">
        <v>69</v>
      </c>
      <c r="C70" s="5">
        <v>25</v>
      </c>
      <c r="D70" s="5">
        <f t="shared" si="1"/>
        <v>24.2720808467697</v>
      </c>
      <c r="E70" s="6">
        <v>13</v>
      </c>
    </row>
    <row r="71" spans="2:5" ht="15" customHeight="1" x14ac:dyDescent="0.35">
      <c r="B71" s="7" t="s">
        <v>70</v>
      </c>
      <c r="C71" s="8">
        <v>2.5</v>
      </c>
      <c r="D71" s="5">
        <f t="shared" si="1"/>
        <v>9.067650960711422</v>
      </c>
      <c r="E71" s="10">
        <v>125</v>
      </c>
    </row>
    <row r="72" spans="2:5" ht="15" customHeight="1" x14ac:dyDescent="0.35">
      <c r="B72" s="4" t="s">
        <v>71</v>
      </c>
      <c r="C72" s="5">
        <v>3.5</v>
      </c>
      <c r="D72" s="5">
        <f t="shared" si="1"/>
        <v>11.289444433568615</v>
      </c>
      <c r="E72" s="6">
        <v>91</v>
      </c>
    </row>
    <row r="73" spans="2:5" ht="15" customHeight="1" x14ac:dyDescent="0.35">
      <c r="B73" s="7" t="s">
        <v>72</v>
      </c>
      <c r="C73" s="8">
        <v>6</v>
      </c>
      <c r="D73" s="5">
        <f t="shared" si="1"/>
        <v>14.848546127206692</v>
      </c>
      <c r="E73" s="9">
        <v>53</v>
      </c>
    </row>
    <row r="74" spans="2:5" ht="15" customHeight="1" x14ac:dyDescent="0.35">
      <c r="B74" s="16" t="s">
        <v>488</v>
      </c>
      <c r="C74" s="10">
        <v>6</v>
      </c>
      <c r="D74" s="5">
        <f t="shared" si="1"/>
        <v>14.848546127206692</v>
      </c>
      <c r="E74" s="10">
        <v>54</v>
      </c>
    </row>
    <row r="75" spans="2:5" ht="15" customHeight="1" x14ac:dyDescent="0.35">
      <c r="B75" s="4" t="s">
        <v>73</v>
      </c>
      <c r="C75" s="5">
        <v>2.5</v>
      </c>
      <c r="D75" s="5">
        <f t="shared" si="1"/>
        <v>9.067650960711422</v>
      </c>
      <c r="E75" s="6">
        <v>128</v>
      </c>
    </row>
    <row r="76" spans="2:5" ht="15" customHeight="1" x14ac:dyDescent="0.35">
      <c r="B76" s="7" t="s">
        <v>74</v>
      </c>
      <c r="C76" s="8">
        <v>8</v>
      </c>
      <c r="D76" s="5">
        <f t="shared" si="1"/>
        <v>16.748168388020293</v>
      </c>
      <c r="E76" s="9">
        <v>40</v>
      </c>
    </row>
    <row r="77" spans="2:5" ht="15" customHeight="1" x14ac:dyDescent="0.35">
      <c r="B77" s="4" t="s">
        <v>75</v>
      </c>
      <c r="C77" s="5">
        <v>11.5</v>
      </c>
      <c r="D77" s="5">
        <f t="shared" si="1"/>
        <v>19.14450594394993</v>
      </c>
      <c r="E77" s="6">
        <v>28</v>
      </c>
    </row>
    <row r="78" spans="2:5" ht="15" customHeight="1" x14ac:dyDescent="0.35">
      <c r="B78" s="7" t="s">
        <v>76</v>
      </c>
      <c r="C78" s="8">
        <v>6.5</v>
      </c>
      <c r="D78" s="5">
        <f t="shared" si="1"/>
        <v>15.37708413451659</v>
      </c>
      <c r="E78" s="9">
        <v>49</v>
      </c>
    </row>
    <row r="79" spans="2:5" ht="15" customHeight="1" x14ac:dyDescent="0.35">
      <c r="B79" s="4" t="s">
        <v>77</v>
      </c>
      <c r="C79" s="5">
        <v>3.5</v>
      </c>
      <c r="D79" s="5">
        <f t="shared" si="1"/>
        <v>11.289444433568615</v>
      </c>
      <c r="E79" s="6">
        <v>91</v>
      </c>
    </row>
    <row r="80" spans="2:5" ht="15" customHeight="1" x14ac:dyDescent="0.35">
      <c r="B80" s="7" t="s">
        <v>78</v>
      </c>
      <c r="C80" s="8">
        <v>16</v>
      </c>
      <c r="D80" s="5">
        <f t="shared" si="1"/>
        <v>21.325157850693721</v>
      </c>
      <c r="E80" s="9">
        <v>20</v>
      </c>
    </row>
    <row r="81" spans="2:5" ht="15" customHeight="1" x14ac:dyDescent="0.35">
      <c r="B81" s="4" t="s">
        <v>79</v>
      </c>
      <c r="C81" s="5">
        <v>7</v>
      </c>
      <c r="D81" s="5">
        <f t="shared" si="1"/>
        <v>15.866433896242043</v>
      </c>
      <c r="E81" s="6">
        <v>46</v>
      </c>
    </row>
    <row r="82" spans="2:5" ht="15" customHeight="1" x14ac:dyDescent="0.35">
      <c r="B82" s="7" t="s">
        <v>80</v>
      </c>
      <c r="C82" s="8">
        <v>6</v>
      </c>
      <c r="D82" s="5">
        <f t="shared" si="1"/>
        <v>14.848546127206692</v>
      </c>
      <c r="E82" s="9">
        <v>53</v>
      </c>
    </row>
    <row r="83" spans="2:5" ht="15" customHeight="1" x14ac:dyDescent="0.35">
      <c r="B83" s="4" t="s">
        <v>81</v>
      </c>
      <c r="C83" s="5">
        <v>3</v>
      </c>
      <c r="D83" s="5">
        <f t="shared" si="1"/>
        <v>10.271556664533263</v>
      </c>
      <c r="E83" s="6">
        <v>107</v>
      </c>
    </row>
    <row r="84" spans="2:5" ht="15" customHeight="1" x14ac:dyDescent="0.35">
      <c r="B84" s="7" t="s">
        <v>82</v>
      </c>
      <c r="C84" s="8">
        <v>3</v>
      </c>
      <c r="D84" s="5">
        <f t="shared" si="1"/>
        <v>10.271556664533263</v>
      </c>
      <c r="E84" s="9">
        <v>107</v>
      </c>
    </row>
    <row r="85" spans="2:5" ht="15" customHeight="1" x14ac:dyDescent="0.35">
      <c r="B85" s="4" t="s">
        <v>83</v>
      </c>
      <c r="C85" s="5">
        <v>7</v>
      </c>
      <c r="D85" s="5">
        <f t="shared" si="1"/>
        <v>15.866433896242043</v>
      </c>
      <c r="E85" s="6">
        <v>46</v>
      </c>
    </row>
    <row r="86" spans="2:5" ht="15" customHeight="1" x14ac:dyDescent="0.35">
      <c r="B86" s="7" t="s">
        <v>84</v>
      </c>
      <c r="C86" s="8">
        <v>5.5</v>
      </c>
      <c r="D86" s="5">
        <f t="shared" si="1"/>
        <v>14.27399260266877</v>
      </c>
      <c r="E86" s="9">
        <v>58</v>
      </c>
    </row>
    <row r="87" spans="2:5" ht="15" customHeight="1" x14ac:dyDescent="0.35">
      <c r="B87" s="4" t="s">
        <v>85</v>
      </c>
      <c r="C87" s="5">
        <v>4</v>
      </c>
      <c r="D87" s="5">
        <f t="shared" si="1"/>
        <v>12.171178925346862</v>
      </c>
      <c r="E87" s="6">
        <v>80</v>
      </c>
    </row>
    <row r="88" spans="2:5" ht="15" customHeight="1" x14ac:dyDescent="0.35">
      <c r="B88" s="7" t="s">
        <v>86</v>
      </c>
      <c r="C88" s="8">
        <v>10</v>
      </c>
      <c r="D88" s="5">
        <f t="shared" si="1"/>
        <v>18.221629886058285</v>
      </c>
      <c r="E88" s="9">
        <v>32</v>
      </c>
    </row>
    <row r="89" spans="2:5" ht="15" customHeight="1" x14ac:dyDescent="0.35">
      <c r="B89" s="4" t="s">
        <v>87</v>
      </c>
      <c r="C89" s="5">
        <v>17</v>
      </c>
      <c r="D89" s="5">
        <f t="shared" si="1"/>
        <v>21.725474353472006</v>
      </c>
      <c r="E89" s="6">
        <v>19</v>
      </c>
    </row>
    <row r="90" spans="2:5" ht="15" customHeight="1" x14ac:dyDescent="0.35">
      <c r="B90" s="7" t="s">
        <v>88</v>
      </c>
      <c r="C90" s="8">
        <v>8</v>
      </c>
      <c r="D90" s="5">
        <f t="shared" si="1"/>
        <v>16.748168388020293</v>
      </c>
      <c r="E90" s="9">
        <v>40</v>
      </c>
    </row>
    <row r="91" spans="2:5" ht="15" customHeight="1" x14ac:dyDescent="0.35">
      <c r="B91" s="4" t="s">
        <v>89</v>
      </c>
      <c r="C91" s="5">
        <v>15</v>
      </c>
      <c r="D91" s="5">
        <f t="shared" si="1"/>
        <v>20.898997087918112</v>
      </c>
      <c r="E91" s="6">
        <v>21</v>
      </c>
    </row>
    <row r="92" spans="2:5" ht="15" customHeight="1" x14ac:dyDescent="0.35">
      <c r="B92" s="7" t="s">
        <v>90</v>
      </c>
      <c r="C92" s="8">
        <v>8</v>
      </c>
      <c r="D92" s="5">
        <f t="shared" si="1"/>
        <v>16.748168388020293</v>
      </c>
      <c r="E92" s="9">
        <v>40</v>
      </c>
    </row>
    <row r="93" spans="2:5" ht="15" customHeight="1" x14ac:dyDescent="0.35">
      <c r="B93" s="4" t="s">
        <v>91</v>
      </c>
      <c r="C93" s="5">
        <v>3</v>
      </c>
      <c r="D93" s="5">
        <f t="shared" si="1"/>
        <v>10.271556664533263</v>
      </c>
      <c r="E93" s="6">
        <v>107</v>
      </c>
    </row>
    <row r="94" spans="2:5" ht="15" customHeight="1" x14ac:dyDescent="0.35">
      <c r="B94" s="7" t="s">
        <v>92</v>
      </c>
      <c r="C94" s="8">
        <v>17</v>
      </c>
      <c r="D94" s="5">
        <f t="shared" si="1"/>
        <v>21.725474353472006</v>
      </c>
      <c r="E94" s="9">
        <v>19</v>
      </c>
    </row>
    <row r="95" spans="2:5" ht="15" customHeight="1" x14ac:dyDescent="0.35">
      <c r="B95" s="4" t="s">
        <v>93</v>
      </c>
      <c r="C95" s="5">
        <v>3</v>
      </c>
      <c r="D95" s="5">
        <f t="shared" si="1"/>
        <v>10.271556664533263</v>
      </c>
      <c r="E95" s="11">
        <v>91</v>
      </c>
    </row>
    <row r="96" spans="2:5" ht="15" customHeight="1" x14ac:dyDescent="0.35">
      <c r="B96" s="7" t="s">
        <v>94</v>
      </c>
      <c r="C96" s="8">
        <v>3</v>
      </c>
      <c r="D96" s="5">
        <f t="shared" si="1"/>
        <v>10.271556664533263</v>
      </c>
      <c r="E96" s="9">
        <v>107</v>
      </c>
    </row>
    <row r="97" spans="2:5" ht="15" customHeight="1" x14ac:dyDescent="0.35">
      <c r="B97" s="4" t="s">
        <v>95</v>
      </c>
      <c r="C97" s="5">
        <v>3.5</v>
      </c>
      <c r="D97" s="5">
        <f t="shared" si="1"/>
        <v>11.289444433568615</v>
      </c>
      <c r="E97" s="6">
        <v>91</v>
      </c>
    </row>
    <row r="98" spans="2:5" ht="15" customHeight="1" x14ac:dyDescent="0.35">
      <c r="B98" s="7" t="s">
        <v>96</v>
      </c>
      <c r="C98" s="8">
        <v>16</v>
      </c>
      <c r="D98" s="5">
        <f t="shared" si="1"/>
        <v>21.325157850693721</v>
      </c>
      <c r="E98" s="9">
        <v>20</v>
      </c>
    </row>
    <row r="99" spans="2:5" ht="15" customHeight="1" x14ac:dyDescent="0.35">
      <c r="B99" s="4" t="s">
        <v>97</v>
      </c>
      <c r="C99" s="5">
        <v>9</v>
      </c>
      <c r="D99" s="5">
        <f t="shared" si="1"/>
        <v>17.525913329066526</v>
      </c>
      <c r="E99" s="6">
        <v>36</v>
      </c>
    </row>
    <row r="100" spans="2:5" ht="15" customHeight="1" x14ac:dyDescent="0.35">
      <c r="B100" s="7" t="s">
        <v>98</v>
      </c>
      <c r="C100" s="8">
        <v>9</v>
      </c>
      <c r="D100" s="5">
        <f t="shared" si="1"/>
        <v>17.525913329066526</v>
      </c>
      <c r="E100" s="9">
        <v>36</v>
      </c>
    </row>
    <row r="101" spans="2:5" ht="15" customHeight="1" x14ac:dyDescent="0.35">
      <c r="B101" s="4" t="s">
        <v>99</v>
      </c>
      <c r="C101" s="5">
        <v>9</v>
      </c>
      <c r="D101" s="5">
        <f t="shared" si="1"/>
        <v>17.525913329066526</v>
      </c>
      <c r="E101" s="6">
        <v>36</v>
      </c>
    </row>
    <row r="102" spans="2:5" ht="15" customHeight="1" x14ac:dyDescent="0.35">
      <c r="B102" s="7" t="s">
        <v>100</v>
      </c>
      <c r="C102" s="8">
        <v>9</v>
      </c>
      <c r="D102" s="5">
        <f t="shared" si="1"/>
        <v>17.525913329066526</v>
      </c>
      <c r="E102" s="9">
        <v>36</v>
      </c>
    </row>
    <row r="103" spans="2:5" ht="15" customHeight="1" x14ac:dyDescent="0.35">
      <c r="B103" s="4" t="s">
        <v>101</v>
      </c>
      <c r="C103" s="5">
        <v>4.5</v>
      </c>
      <c r="D103" s="5">
        <f t="shared" si="1"/>
        <v>12.948923866393095</v>
      </c>
      <c r="E103" s="6">
        <v>71</v>
      </c>
    </row>
    <row r="104" spans="2:5" ht="15" customHeight="1" x14ac:dyDescent="0.35">
      <c r="B104" s="7" t="s">
        <v>102</v>
      </c>
      <c r="C104" s="8">
        <v>4</v>
      </c>
      <c r="D104" s="5">
        <f t="shared" si="1"/>
        <v>12.171178925346862</v>
      </c>
      <c r="E104" s="9">
        <v>80</v>
      </c>
    </row>
    <row r="105" spans="2:5" ht="15" customHeight="1" x14ac:dyDescent="0.35">
      <c r="B105" s="4" t="s">
        <v>103</v>
      </c>
      <c r="C105" s="5">
        <v>5</v>
      </c>
      <c r="D105" s="5">
        <f t="shared" si="1"/>
        <v>13.64464042338485</v>
      </c>
      <c r="E105" s="6">
        <v>64</v>
      </c>
    </row>
    <row r="106" spans="2:5" ht="15" customHeight="1" x14ac:dyDescent="0.35">
      <c r="B106" s="7" t="s">
        <v>104</v>
      </c>
      <c r="C106" s="8">
        <v>5</v>
      </c>
      <c r="D106" s="5">
        <f t="shared" si="1"/>
        <v>13.64464042338485</v>
      </c>
      <c r="E106" s="9">
        <v>64</v>
      </c>
    </row>
    <row r="107" spans="2:5" ht="15" customHeight="1" x14ac:dyDescent="0.35">
      <c r="B107" s="4" t="s">
        <v>105</v>
      </c>
      <c r="C107" s="5">
        <v>4</v>
      </c>
      <c r="D107" s="5">
        <f t="shared" si="1"/>
        <v>12.171178925346862</v>
      </c>
      <c r="E107" s="6">
        <v>80</v>
      </c>
    </row>
    <row r="108" spans="2:5" ht="15" customHeight="1" x14ac:dyDescent="0.35">
      <c r="B108" s="7" t="s">
        <v>106</v>
      </c>
      <c r="C108" s="8">
        <v>5</v>
      </c>
      <c r="D108" s="5">
        <f t="shared" si="1"/>
        <v>13.64464042338485</v>
      </c>
      <c r="E108" s="9">
        <v>64</v>
      </c>
    </row>
    <row r="109" spans="2:5" ht="15" customHeight="1" x14ac:dyDescent="0.35">
      <c r="B109" s="4" t="s">
        <v>107</v>
      </c>
      <c r="C109" s="5">
        <v>3</v>
      </c>
      <c r="D109" s="5">
        <f t="shared" si="1"/>
        <v>10.271556664533263</v>
      </c>
      <c r="E109" s="6">
        <v>107</v>
      </c>
    </row>
    <row r="110" spans="2:5" ht="15" customHeight="1" x14ac:dyDescent="0.35">
      <c r="B110" s="7" t="s">
        <v>108</v>
      </c>
      <c r="C110" s="8">
        <v>17</v>
      </c>
      <c r="D110" s="5">
        <f t="shared" si="1"/>
        <v>21.725474353472006</v>
      </c>
      <c r="E110" s="9">
        <v>19</v>
      </c>
    </row>
    <row r="111" spans="2:5" ht="15" customHeight="1" x14ac:dyDescent="0.35">
      <c r="B111" s="4" t="s">
        <v>109</v>
      </c>
      <c r="C111" s="5">
        <v>22</v>
      </c>
      <c r="D111" s="5">
        <f t="shared" si="1"/>
        <v>23.427971528015632</v>
      </c>
      <c r="E111" s="6">
        <v>15</v>
      </c>
    </row>
    <row r="112" spans="2:5" ht="15" customHeight="1" x14ac:dyDescent="0.35">
      <c r="B112" s="7" t="s">
        <v>110</v>
      </c>
      <c r="C112" s="8">
        <v>2</v>
      </c>
      <c r="D112" s="5">
        <f t="shared" si="1"/>
        <v>7.5941894626734303</v>
      </c>
      <c r="E112" s="9">
        <v>160</v>
      </c>
    </row>
    <row r="113" spans="2:5" ht="15" customHeight="1" x14ac:dyDescent="0.35">
      <c r="B113" s="4" t="s">
        <v>111</v>
      </c>
      <c r="C113" s="5">
        <v>16</v>
      </c>
      <c r="D113" s="5">
        <f t="shared" si="1"/>
        <v>21.325157850693721</v>
      </c>
      <c r="E113" s="6">
        <v>20</v>
      </c>
    </row>
    <row r="114" spans="2:5" ht="15" customHeight="1" x14ac:dyDescent="0.35">
      <c r="B114" s="7" t="s">
        <v>112</v>
      </c>
      <c r="C114" s="8">
        <v>6.5</v>
      </c>
      <c r="D114" s="5">
        <f t="shared" si="1"/>
        <v>15.37708413451659</v>
      </c>
      <c r="E114" s="9">
        <v>49</v>
      </c>
    </row>
    <row r="115" spans="2:5" ht="15" customHeight="1" x14ac:dyDescent="0.35">
      <c r="B115" s="4" t="s">
        <v>113</v>
      </c>
      <c r="C115" s="5">
        <v>6</v>
      </c>
      <c r="D115" s="5">
        <f t="shared" si="1"/>
        <v>14.848546127206692</v>
      </c>
      <c r="E115" s="6">
        <v>53</v>
      </c>
    </row>
    <row r="116" spans="2:5" ht="15" customHeight="1" x14ac:dyDescent="0.35">
      <c r="B116" s="7" t="s">
        <v>114</v>
      </c>
      <c r="C116" s="8">
        <v>7</v>
      </c>
      <c r="D116" s="5">
        <f t="shared" si="1"/>
        <v>15.866433896242043</v>
      </c>
      <c r="E116" s="9">
        <v>46</v>
      </c>
    </row>
    <row r="117" spans="2:5" ht="15" customHeight="1" x14ac:dyDescent="0.35">
      <c r="B117" s="4" t="s">
        <v>115</v>
      </c>
      <c r="C117" s="5">
        <v>25</v>
      </c>
      <c r="D117" s="5">
        <f t="shared" si="1"/>
        <v>24.2720808467697</v>
      </c>
      <c r="E117" s="6">
        <v>13</v>
      </c>
    </row>
    <row r="118" spans="2:5" ht="15" customHeight="1" x14ac:dyDescent="0.35">
      <c r="B118" s="7" t="s">
        <v>116</v>
      </c>
      <c r="C118" s="8">
        <v>6.5</v>
      </c>
      <c r="D118" s="5">
        <f t="shared" si="1"/>
        <v>15.37708413451659</v>
      </c>
      <c r="E118" s="9">
        <v>49</v>
      </c>
    </row>
    <row r="119" spans="2:5" ht="15" customHeight="1" x14ac:dyDescent="0.35">
      <c r="B119" s="4" t="s">
        <v>117</v>
      </c>
      <c r="C119" s="5">
        <v>17</v>
      </c>
      <c r="D119" s="5">
        <f t="shared" si="1"/>
        <v>21.725474353472006</v>
      </c>
      <c r="E119" s="6">
        <v>19</v>
      </c>
    </row>
    <row r="120" spans="2:5" ht="15" customHeight="1" x14ac:dyDescent="0.35">
      <c r="B120" s="7" t="s">
        <v>118</v>
      </c>
      <c r="C120" s="8">
        <v>8</v>
      </c>
      <c r="D120" s="5">
        <f t="shared" si="1"/>
        <v>16.748168388020293</v>
      </c>
      <c r="E120" s="9">
        <v>40</v>
      </c>
    </row>
    <row r="121" spans="2:5" ht="15" customHeight="1" x14ac:dyDescent="0.35">
      <c r="B121" s="4" t="s">
        <v>119</v>
      </c>
      <c r="C121" s="5">
        <v>8</v>
      </c>
      <c r="D121" s="5">
        <f t="shared" si="1"/>
        <v>16.748168388020293</v>
      </c>
      <c r="E121" s="6">
        <v>40</v>
      </c>
    </row>
    <row r="122" spans="2:5" ht="15" customHeight="1" x14ac:dyDescent="0.35">
      <c r="B122" s="7" t="s">
        <v>120</v>
      </c>
      <c r="C122" s="8">
        <v>16</v>
      </c>
      <c r="D122" s="5">
        <f t="shared" si="1"/>
        <v>21.325157850693721</v>
      </c>
      <c r="E122" s="9">
        <v>20</v>
      </c>
    </row>
    <row r="123" spans="2:5" ht="15" customHeight="1" x14ac:dyDescent="0.35">
      <c r="B123" s="4" t="s">
        <v>121</v>
      </c>
      <c r="C123" s="5">
        <v>8</v>
      </c>
      <c r="D123" s="5">
        <f t="shared" si="1"/>
        <v>16.748168388020293</v>
      </c>
      <c r="E123" s="6">
        <v>40</v>
      </c>
    </row>
    <row r="124" spans="2:5" ht="15" customHeight="1" x14ac:dyDescent="0.35">
      <c r="B124" s="7" t="s">
        <v>122</v>
      </c>
      <c r="C124" s="8">
        <v>9</v>
      </c>
      <c r="D124" s="5">
        <f t="shared" si="1"/>
        <v>17.525913329066526</v>
      </c>
      <c r="E124" s="9">
        <v>36</v>
      </c>
    </row>
    <row r="125" spans="2:5" ht="15" customHeight="1" x14ac:dyDescent="0.35">
      <c r="B125" s="4" t="s">
        <v>123</v>
      </c>
      <c r="C125" s="5">
        <v>1.5</v>
      </c>
      <c r="D125" s="5">
        <f t="shared" si="1"/>
        <v>5.6945672018598312</v>
      </c>
      <c r="E125" s="6">
        <v>213</v>
      </c>
    </row>
    <row r="126" spans="2:5" ht="15" customHeight="1" x14ac:dyDescent="0.35">
      <c r="B126" s="7" t="s">
        <v>124</v>
      </c>
      <c r="C126" s="8">
        <v>8</v>
      </c>
      <c r="D126" s="5">
        <f t="shared" si="1"/>
        <v>16.748168388020293</v>
      </c>
      <c r="E126" s="9">
        <v>40</v>
      </c>
    </row>
    <row r="127" spans="2:5" ht="15" customHeight="1" x14ac:dyDescent="0.35">
      <c r="B127" s="4" t="s">
        <v>125</v>
      </c>
      <c r="C127" s="5">
        <v>9</v>
      </c>
      <c r="D127" s="5">
        <f t="shared" si="1"/>
        <v>17.525913329066526</v>
      </c>
      <c r="E127" s="6">
        <v>36</v>
      </c>
    </row>
    <row r="128" spans="2:5" ht="15" customHeight="1" x14ac:dyDescent="0.35">
      <c r="B128" s="7" t="s">
        <v>126</v>
      </c>
      <c r="C128" s="8">
        <v>11</v>
      </c>
      <c r="D128" s="5">
        <f t="shared" si="1"/>
        <v>18.850982065342201</v>
      </c>
      <c r="E128" s="9">
        <v>29</v>
      </c>
    </row>
    <row r="129" spans="2:5" ht="15" customHeight="1" x14ac:dyDescent="0.35">
      <c r="B129" s="4" t="s">
        <v>127</v>
      </c>
      <c r="C129" s="5">
        <v>8</v>
      </c>
      <c r="D129" s="5">
        <f t="shared" si="1"/>
        <v>16.748168388020293</v>
      </c>
      <c r="E129" s="6">
        <v>40</v>
      </c>
    </row>
    <row r="130" spans="2:5" ht="15" customHeight="1" x14ac:dyDescent="0.35">
      <c r="B130" s="7" t="s">
        <v>128</v>
      </c>
      <c r="C130" s="8">
        <v>17</v>
      </c>
      <c r="D130" s="5">
        <f t="shared" si="1"/>
        <v>21.725474353472006</v>
      </c>
      <c r="E130" s="9">
        <v>19</v>
      </c>
    </row>
    <row r="131" spans="2:5" ht="15" customHeight="1" x14ac:dyDescent="0.35">
      <c r="B131" s="4" t="s">
        <v>129</v>
      </c>
      <c r="C131" s="5">
        <v>2.5</v>
      </c>
      <c r="D131" s="5">
        <f t="shared" si="1"/>
        <v>9.067650960711422</v>
      </c>
      <c r="E131" s="6">
        <v>128</v>
      </c>
    </row>
    <row r="132" spans="2:5" ht="15" customHeight="1" x14ac:dyDescent="0.35">
      <c r="B132" s="7" t="s">
        <v>130</v>
      </c>
      <c r="C132" s="8">
        <v>2</v>
      </c>
      <c r="D132" s="5">
        <f t="shared" si="1"/>
        <v>7.5941894626734303</v>
      </c>
      <c r="E132" s="9">
        <v>160</v>
      </c>
    </row>
    <row r="133" spans="2:5" ht="15" customHeight="1" x14ac:dyDescent="0.35">
      <c r="B133" s="4" t="s">
        <v>131</v>
      </c>
      <c r="C133" s="5">
        <v>7</v>
      </c>
      <c r="D133" s="5">
        <f t="shared" ref="D133:D196" si="2">6.6032*LN(C133)+3.0172</f>
        <v>15.866433896242043</v>
      </c>
      <c r="E133" s="6">
        <v>46</v>
      </c>
    </row>
    <row r="134" spans="2:5" ht="15" customHeight="1" x14ac:dyDescent="0.35">
      <c r="B134" s="7" t="s">
        <v>132</v>
      </c>
      <c r="C134" s="8">
        <v>7</v>
      </c>
      <c r="D134" s="5">
        <f t="shared" si="2"/>
        <v>15.866433896242043</v>
      </c>
      <c r="E134" s="9">
        <v>46</v>
      </c>
    </row>
    <row r="135" spans="2:5" ht="15" customHeight="1" x14ac:dyDescent="0.35">
      <c r="B135" s="4" t="s">
        <v>133</v>
      </c>
      <c r="C135" s="5">
        <v>4.5</v>
      </c>
      <c r="D135" s="5">
        <f t="shared" si="2"/>
        <v>12.948923866393095</v>
      </c>
      <c r="E135" s="6">
        <v>71</v>
      </c>
    </row>
    <row r="136" spans="2:5" ht="15" customHeight="1" x14ac:dyDescent="0.35">
      <c r="B136" s="7" t="s">
        <v>134</v>
      </c>
      <c r="C136" s="8">
        <v>7</v>
      </c>
      <c r="D136" s="5">
        <f t="shared" si="2"/>
        <v>15.866433896242043</v>
      </c>
      <c r="E136" s="9">
        <v>46</v>
      </c>
    </row>
    <row r="137" spans="2:5" ht="15" customHeight="1" x14ac:dyDescent="0.35">
      <c r="B137" s="4" t="s">
        <v>135</v>
      </c>
      <c r="C137" s="5">
        <v>11</v>
      </c>
      <c r="D137" s="5">
        <f t="shared" si="2"/>
        <v>18.850982065342201</v>
      </c>
      <c r="E137" s="6">
        <v>29</v>
      </c>
    </row>
    <row r="138" spans="2:5" ht="15" customHeight="1" x14ac:dyDescent="0.35">
      <c r="B138" s="7" t="s">
        <v>136</v>
      </c>
      <c r="C138" s="8">
        <v>6.5</v>
      </c>
      <c r="D138" s="5">
        <f t="shared" si="2"/>
        <v>15.37708413451659</v>
      </c>
      <c r="E138" s="9">
        <v>49</v>
      </c>
    </row>
    <row r="139" spans="2:5" ht="15" customHeight="1" x14ac:dyDescent="0.35">
      <c r="B139" s="4" t="s">
        <v>137</v>
      </c>
      <c r="C139" s="5">
        <v>25</v>
      </c>
      <c r="D139" s="5">
        <f t="shared" si="2"/>
        <v>24.2720808467697</v>
      </c>
      <c r="E139" s="6">
        <v>13</v>
      </c>
    </row>
    <row r="140" spans="2:5" ht="15" customHeight="1" x14ac:dyDescent="0.35">
      <c r="B140" s="7" t="s">
        <v>138</v>
      </c>
      <c r="C140" s="8">
        <v>6.5</v>
      </c>
      <c r="D140" s="5">
        <f t="shared" si="2"/>
        <v>15.37708413451659</v>
      </c>
      <c r="E140" s="9">
        <v>49</v>
      </c>
    </row>
    <row r="141" spans="2:5" ht="15" customHeight="1" x14ac:dyDescent="0.35">
      <c r="B141" s="4" t="s">
        <v>139</v>
      </c>
      <c r="C141" s="5">
        <v>6</v>
      </c>
      <c r="D141" s="5">
        <f t="shared" si="2"/>
        <v>14.848546127206692</v>
      </c>
      <c r="E141" s="6">
        <v>53</v>
      </c>
    </row>
    <row r="142" spans="2:5" ht="15" customHeight="1" x14ac:dyDescent="0.35">
      <c r="B142" s="7" t="s">
        <v>140</v>
      </c>
      <c r="C142" s="8">
        <v>27</v>
      </c>
      <c r="D142" s="5">
        <f t="shared" si="2"/>
        <v>24.780269993599784</v>
      </c>
      <c r="E142" s="9">
        <v>12</v>
      </c>
    </row>
    <row r="143" spans="2:5" ht="15" customHeight="1" x14ac:dyDescent="0.35">
      <c r="B143" s="4" t="s">
        <v>141</v>
      </c>
      <c r="C143" s="5">
        <v>15</v>
      </c>
      <c r="D143" s="5">
        <f t="shared" si="2"/>
        <v>20.898997087918112</v>
      </c>
      <c r="E143" s="6">
        <v>21</v>
      </c>
    </row>
    <row r="144" spans="2:5" ht="15" customHeight="1" x14ac:dyDescent="0.35">
      <c r="B144" s="7" t="s">
        <v>142</v>
      </c>
      <c r="C144" s="8">
        <v>7</v>
      </c>
      <c r="D144" s="5">
        <f t="shared" si="2"/>
        <v>15.866433896242043</v>
      </c>
      <c r="E144" s="9">
        <v>46</v>
      </c>
    </row>
    <row r="145" spans="2:5" ht="15" customHeight="1" x14ac:dyDescent="0.35">
      <c r="B145" s="4" t="s">
        <v>143</v>
      </c>
      <c r="C145" s="5">
        <v>6</v>
      </c>
      <c r="D145" s="5">
        <f t="shared" si="2"/>
        <v>14.848546127206692</v>
      </c>
      <c r="E145" s="6">
        <v>53</v>
      </c>
    </row>
    <row r="146" spans="2:5" ht="15" customHeight="1" x14ac:dyDescent="0.35">
      <c r="B146" s="7" t="s">
        <v>144</v>
      </c>
      <c r="C146" s="8">
        <v>11</v>
      </c>
      <c r="D146" s="5">
        <f t="shared" si="2"/>
        <v>18.850982065342201</v>
      </c>
      <c r="E146" s="9">
        <v>29</v>
      </c>
    </row>
    <row r="147" spans="2:5" ht="15" customHeight="1" x14ac:dyDescent="0.35">
      <c r="B147" s="4" t="s">
        <v>145</v>
      </c>
      <c r="C147" s="5">
        <v>16</v>
      </c>
      <c r="D147" s="5">
        <f t="shared" si="2"/>
        <v>21.325157850693721</v>
      </c>
      <c r="E147" s="6">
        <v>20</v>
      </c>
    </row>
    <row r="148" spans="2:5" ht="15" customHeight="1" x14ac:dyDescent="0.35">
      <c r="B148" s="7" t="s">
        <v>146</v>
      </c>
      <c r="C148" s="8">
        <v>8</v>
      </c>
      <c r="D148" s="5">
        <f t="shared" si="2"/>
        <v>16.748168388020293</v>
      </c>
      <c r="E148" s="9">
        <v>40</v>
      </c>
    </row>
    <row r="149" spans="2:5" ht="15" customHeight="1" x14ac:dyDescent="0.35">
      <c r="B149" s="4" t="s">
        <v>147</v>
      </c>
      <c r="C149" s="5">
        <v>8</v>
      </c>
      <c r="D149" s="5">
        <f t="shared" si="2"/>
        <v>16.748168388020293</v>
      </c>
      <c r="E149" s="6">
        <v>40</v>
      </c>
    </row>
    <row r="150" spans="2:5" ht="15" customHeight="1" x14ac:dyDescent="0.35">
      <c r="B150" s="7" t="s">
        <v>148</v>
      </c>
      <c r="C150" s="8">
        <v>6.5</v>
      </c>
      <c r="D150" s="5">
        <f t="shared" si="2"/>
        <v>15.37708413451659</v>
      </c>
      <c r="E150" s="9">
        <v>49</v>
      </c>
    </row>
    <row r="151" spans="2:5" ht="15" customHeight="1" x14ac:dyDescent="0.35">
      <c r="B151" s="4" t="s">
        <v>149</v>
      </c>
      <c r="C151" s="5">
        <v>4.5</v>
      </c>
      <c r="D151" s="5">
        <f t="shared" si="2"/>
        <v>12.948923866393095</v>
      </c>
      <c r="E151" s="6">
        <v>71</v>
      </c>
    </row>
    <row r="152" spans="2:5" ht="15" customHeight="1" x14ac:dyDescent="0.35">
      <c r="B152" s="7" t="s">
        <v>150</v>
      </c>
      <c r="C152" s="8">
        <v>3</v>
      </c>
      <c r="D152" s="5">
        <f t="shared" si="2"/>
        <v>10.271556664533263</v>
      </c>
      <c r="E152" s="9">
        <v>107</v>
      </c>
    </row>
    <row r="153" spans="2:5" ht="15" customHeight="1" x14ac:dyDescent="0.35">
      <c r="B153" s="4" t="s">
        <v>151</v>
      </c>
      <c r="C153" s="5">
        <v>51</v>
      </c>
      <c r="D153" s="5">
        <f t="shared" si="2"/>
        <v>28.979831018005267</v>
      </c>
      <c r="E153" s="6">
        <v>6</v>
      </c>
    </row>
    <row r="154" spans="2:5" ht="15" customHeight="1" x14ac:dyDescent="0.35">
      <c r="B154" s="7" t="s">
        <v>152</v>
      </c>
      <c r="C154" s="8">
        <v>55</v>
      </c>
      <c r="D154" s="5">
        <f t="shared" si="2"/>
        <v>29.478422488727052</v>
      </c>
      <c r="E154" s="9">
        <v>6</v>
      </c>
    </row>
    <row r="155" spans="2:5" ht="15" customHeight="1" x14ac:dyDescent="0.35">
      <c r="B155" s="4" t="s">
        <v>153</v>
      </c>
      <c r="C155" s="5">
        <v>57</v>
      </c>
      <c r="D155" s="5">
        <f t="shared" si="2"/>
        <v>29.714276131765104</v>
      </c>
      <c r="E155" s="6">
        <v>6</v>
      </c>
    </row>
    <row r="156" spans="2:5" ht="15" customHeight="1" x14ac:dyDescent="0.35">
      <c r="B156" s="7" t="s">
        <v>154</v>
      </c>
      <c r="C156" s="8">
        <v>9</v>
      </c>
      <c r="D156" s="5">
        <f t="shared" si="2"/>
        <v>17.525913329066526</v>
      </c>
      <c r="E156" s="9">
        <v>36</v>
      </c>
    </row>
    <row r="157" spans="2:5" ht="15" customHeight="1" x14ac:dyDescent="0.35">
      <c r="B157" s="4" t="s">
        <v>155</v>
      </c>
      <c r="C157" s="5">
        <v>6.5</v>
      </c>
      <c r="D157" s="5">
        <f t="shared" si="2"/>
        <v>15.37708413451659</v>
      </c>
      <c r="E157" s="6">
        <v>49</v>
      </c>
    </row>
    <row r="158" spans="2:5" ht="15" customHeight="1" x14ac:dyDescent="0.35">
      <c r="B158" s="7" t="s">
        <v>156</v>
      </c>
      <c r="C158" s="8">
        <v>5.75</v>
      </c>
      <c r="D158" s="5">
        <f t="shared" si="2"/>
        <v>14.567516481276499</v>
      </c>
      <c r="E158" s="9">
        <v>56</v>
      </c>
    </row>
    <row r="159" spans="2:5" ht="15" customHeight="1" x14ac:dyDescent="0.35">
      <c r="B159" s="4" t="s">
        <v>157</v>
      </c>
      <c r="C159" s="5">
        <v>9</v>
      </c>
      <c r="D159" s="5">
        <f t="shared" si="2"/>
        <v>17.525913329066526</v>
      </c>
      <c r="E159" s="6">
        <v>36</v>
      </c>
    </row>
    <row r="160" spans="2:5" ht="15" customHeight="1" x14ac:dyDescent="0.35">
      <c r="B160" s="7" t="s">
        <v>158</v>
      </c>
      <c r="C160" s="8">
        <v>16</v>
      </c>
      <c r="D160" s="5">
        <f t="shared" si="2"/>
        <v>21.325157850693721</v>
      </c>
      <c r="E160" s="9">
        <v>20</v>
      </c>
    </row>
    <row r="161" spans="2:5" ht="15" customHeight="1" x14ac:dyDescent="0.35">
      <c r="B161" s="4" t="s">
        <v>159</v>
      </c>
      <c r="C161" s="5">
        <v>11</v>
      </c>
      <c r="D161" s="5">
        <f t="shared" si="2"/>
        <v>18.850982065342201</v>
      </c>
      <c r="E161" s="6">
        <v>29</v>
      </c>
    </row>
    <row r="162" spans="2:5" ht="15" customHeight="1" x14ac:dyDescent="0.35">
      <c r="B162" s="7" t="s">
        <v>160</v>
      </c>
      <c r="C162" s="8">
        <v>9</v>
      </c>
      <c r="D162" s="5">
        <f t="shared" si="2"/>
        <v>17.525913329066526</v>
      </c>
      <c r="E162" s="9">
        <v>36</v>
      </c>
    </row>
    <row r="163" spans="2:5" ht="15" customHeight="1" x14ac:dyDescent="0.35">
      <c r="B163" s="4" t="s">
        <v>161</v>
      </c>
      <c r="C163" s="5">
        <v>9</v>
      </c>
      <c r="D163" s="5">
        <f t="shared" si="2"/>
        <v>17.525913329066526</v>
      </c>
      <c r="E163" s="6">
        <v>36</v>
      </c>
    </row>
    <row r="164" spans="2:5" ht="15" customHeight="1" x14ac:dyDescent="0.35">
      <c r="B164" s="7" t="s">
        <v>162</v>
      </c>
      <c r="C164" s="8">
        <v>11</v>
      </c>
      <c r="D164" s="5">
        <f t="shared" si="2"/>
        <v>18.850982065342201</v>
      </c>
      <c r="E164" s="9">
        <v>29</v>
      </c>
    </row>
    <row r="165" spans="2:5" ht="15" customHeight="1" x14ac:dyDescent="0.35">
      <c r="B165" s="4" t="s">
        <v>163</v>
      </c>
      <c r="C165" s="5">
        <v>7</v>
      </c>
      <c r="D165" s="5">
        <f t="shared" si="2"/>
        <v>15.866433896242043</v>
      </c>
      <c r="E165" s="6">
        <v>46</v>
      </c>
    </row>
    <row r="166" spans="2:5" ht="15" customHeight="1" x14ac:dyDescent="0.35">
      <c r="B166" s="7" t="s">
        <v>164</v>
      </c>
      <c r="C166" s="8">
        <v>11</v>
      </c>
      <c r="D166" s="5">
        <f t="shared" si="2"/>
        <v>18.850982065342201</v>
      </c>
      <c r="E166" s="9">
        <v>29</v>
      </c>
    </row>
    <row r="167" spans="2:5" ht="15" customHeight="1" x14ac:dyDescent="0.35">
      <c r="B167" s="4" t="s">
        <v>165</v>
      </c>
      <c r="C167" s="5">
        <v>8</v>
      </c>
      <c r="D167" s="5">
        <f t="shared" si="2"/>
        <v>16.748168388020293</v>
      </c>
      <c r="E167" s="6">
        <v>40</v>
      </c>
    </row>
    <row r="168" spans="2:5" ht="15" customHeight="1" x14ac:dyDescent="0.35">
      <c r="B168" s="7" t="s">
        <v>166</v>
      </c>
      <c r="C168" s="8">
        <v>6</v>
      </c>
      <c r="D168" s="5">
        <f t="shared" si="2"/>
        <v>14.848546127206692</v>
      </c>
      <c r="E168" s="9">
        <v>53</v>
      </c>
    </row>
    <row r="169" spans="2:5" ht="15" customHeight="1" x14ac:dyDescent="0.35">
      <c r="B169" s="4" t="s">
        <v>167</v>
      </c>
      <c r="C169" s="5">
        <v>18</v>
      </c>
      <c r="D169" s="5">
        <f t="shared" si="2"/>
        <v>22.102902791739954</v>
      </c>
      <c r="E169" s="6">
        <v>18</v>
      </c>
    </row>
    <row r="170" spans="2:5" ht="15" customHeight="1" x14ac:dyDescent="0.35">
      <c r="B170" s="7" t="s">
        <v>168</v>
      </c>
      <c r="C170" s="8">
        <v>5</v>
      </c>
      <c r="D170" s="5">
        <f t="shared" si="2"/>
        <v>13.64464042338485</v>
      </c>
      <c r="E170" s="9">
        <v>64</v>
      </c>
    </row>
    <row r="171" spans="2:5" ht="15" customHeight="1" x14ac:dyDescent="0.35">
      <c r="B171" s="4" t="s">
        <v>169</v>
      </c>
      <c r="C171" s="5">
        <v>2.5</v>
      </c>
      <c r="D171" s="5">
        <f t="shared" si="2"/>
        <v>9.067650960711422</v>
      </c>
      <c r="E171" s="6">
        <v>128</v>
      </c>
    </row>
    <row r="172" spans="2:5" ht="15" customHeight="1" x14ac:dyDescent="0.35">
      <c r="B172" s="7" t="s">
        <v>170</v>
      </c>
      <c r="C172" s="8">
        <v>3</v>
      </c>
      <c r="D172" s="5">
        <f t="shared" si="2"/>
        <v>10.271556664533263</v>
      </c>
      <c r="E172" s="9">
        <v>107</v>
      </c>
    </row>
    <row r="173" spans="2:5" ht="15" customHeight="1" x14ac:dyDescent="0.35">
      <c r="B173" s="4" t="s">
        <v>171</v>
      </c>
      <c r="C173" s="5">
        <v>4</v>
      </c>
      <c r="D173" s="5">
        <f t="shared" si="2"/>
        <v>12.171178925346862</v>
      </c>
      <c r="E173" s="6">
        <v>80</v>
      </c>
    </row>
    <row r="174" spans="2:5" ht="15" customHeight="1" x14ac:dyDescent="0.35">
      <c r="B174" s="7" t="s">
        <v>172</v>
      </c>
      <c r="C174" s="8">
        <v>4.5</v>
      </c>
      <c r="D174" s="5">
        <f t="shared" si="2"/>
        <v>12.948923866393095</v>
      </c>
      <c r="E174" s="9">
        <v>71</v>
      </c>
    </row>
    <row r="175" spans="2:5" ht="15" customHeight="1" x14ac:dyDescent="0.35">
      <c r="B175" s="4" t="s">
        <v>173</v>
      </c>
      <c r="C175" s="5">
        <v>3</v>
      </c>
      <c r="D175" s="5">
        <f t="shared" si="2"/>
        <v>10.271556664533263</v>
      </c>
      <c r="E175" s="6">
        <v>107</v>
      </c>
    </row>
    <row r="176" spans="2:5" ht="15" customHeight="1" x14ac:dyDescent="0.35">
      <c r="B176" s="7" t="s">
        <v>174</v>
      </c>
      <c r="C176" s="8">
        <v>2.5</v>
      </c>
      <c r="D176" s="5">
        <f t="shared" si="2"/>
        <v>9.067650960711422</v>
      </c>
      <c r="E176" s="9">
        <v>128</v>
      </c>
    </row>
    <row r="177" spans="2:5" ht="15" customHeight="1" x14ac:dyDescent="0.35">
      <c r="B177" s="4" t="s">
        <v>175</v>
      </c>
      <c r="C177" s="5">
        <v>11</v>
      </c>
      <c r="D177" s="5">
        <f t="shared" si="2"/>
        <v>18.850982065342201</v>
      </c>
      <c r="E177" s="6">
        <v>29</v>
      </c>
    </row>
    <row r="178" spans="2:5" ht="15" customHeight="1" x14ac:dyDescent="0.35">
      <c r="B178" s="7" t="s">
        <v>176</v>
      </c>
      <c r="C178" s="8">
        <v>8</v>
      </c>
      <c r="D178" s="5">
        <f t="shared" si="2"/>
        <v>16.748168388020293</v>
      </c>
      <c r="E178" s="9">
        <v>40</v>
      </c>
    </row>
    <row r="179" spans="2:5" ht="15" customHeight="1" x14ac:dyDescent="0.35">
      <c r="B179" s="4" t="s">
        <v>177</v>
      </c>
      <c r="C179" s="5">
        <v>9.5</v>
      </c>
      <c r="D179" s="5">
        <f t="shared" si="2"/>
        <v>17.882930004558411</v>
      </c>
      <c r="E179" s="6">
        <v>34</v>
      </c>
    </row>
    <row r="180" spans="2:5" ht="15" customHeight="1" x14ac:dyDescent="0.35">
      <c r="B180" s="7" t="s">
        <v>178</v>
      </c>
      <c r="C180" s="8">
        <v>50</v>
      </c>
      <c r="D180" s="5">
        <f t="shared" si="2"/>
        <v>28.849070309443132</v>
      </c>
      <c r="E180" s="9">
        <v>6</v>
      </c>
    </row>
    <row r="181" spans="2:5" ht="15" customHeight="1" x14ac:dyDescent="0.35">
      <c r="B181" s="4" t="s">
        <v>179</v>
      </c>
      <c r="C181" s="5">
        <v>6.5</v>
      </c>
      <c r="D181" s="5">
        <f t="shared" si="2"/>
        <v>15.37708413451659</v>
      </c>
      <c r="E181" s="6">
        <v>49</v>
      </c>
    </row>
    <row r="182" spans="2:5" ht="15" customHeight="1" x14ac:dyDescent="0.35">
      <c r="B182" s="7" t="s">
        <v>180</v>
      </c>
      <c r="C182" s="8">
        <v>20</v>
      </c>
      <c r="D182" s="5">
        <f t="shared" si="2"/>
        <v>22.798619348731712</v>
      </c>
      <c r="E182" s="9">
        <v>16</v>
      </c>
    </row>
    <row r="183" spans="2:5" ht="15" customHeight="1" x14ac:dyDescent="0.35">
      <c r="B183" s="4" t="s">
        <v>181</v>
      </c>
      <c r="C183" s="5">
        <v>12</v>
      </c>
      <c r="D183" s="5">
        <f t="shared" si="2"/>
        <v>19.425535589880123</v>
      </c>
      <c r="E183" s="6">
        <v>27</v>
      </c>
    </row>
    <row r="184" spans="2:5" ht="15" customHeight="1" x14ac:dyDescent="0.35">
      <c r="B184" s="7" t="s">
        <v>182</v>
      </c>
      <c r="C184" s="8">
        <v>25</v>
      </c>
      <c r="D184" s="5">
        <f t="shared" si="2"/>
        <v>24.2720808467697</v>
      </c>
      <c r="E184" s="9">
        <v>13</v>
      </c>
    </row>
    <row r="185" spans="2:5" ht="15" customHeight="1" x14ac:dyDescent="0.35">
      <c r="B185" s="4" t="s">
        <v>183</v>
      </c>
      <c r="C185" s="5">
        <v>21</v>
      </c>
      <c r="D185" s="5">
        <f t="shared" si="2"/>
        <v>23.120790560775305</v>
      </c>
      <c r="E185" s="6">
        <v>15</v>
      </c>
    </row>
    <row r="186" spans="2:5" ht="15" customHeight="1" x14ac:dyDescent="0.35">
      <c r="B186" s="7" t="s">
        <v>184</v>
      </c>
      <c r="C186" s="8">
        <v>17</v>
      </c>
      <c r="D186" s="5">
        <f t="shared" si="2"/>
        <v>21.725474353472006</v>
      </c>
      <c r="E186" s="9">
        <v>19</v>
      </c>
    </row>
    <row r="187" spans="2:5" ht="15" customHeight="1" x14ac:dyDescent="0.35">
      <c r="B187" s="4" t="s">
        <v>185</v>
      </c>
      <c r="C187" s="5">
        <v>20</v>
      </c>
      <c r="D187" s="5">
        <f t="shared" si="2"/>
        <v>22.798619348731712</v>
      </c>
      <c r="E187" s="6">
        <v>16</v>
      </c>
    </row>
    <row r="188" spans="2:5" ht="15" customHeight="1" x14ac:dyDescent="0.35">
      <c r="B188" s="7" t="s">
        <v>186</v>
      </c>
      <c r="C188" s="8">
        <v>9.5</v>
      </c>
      <c r="D188" s="5">
        <f t="shared" si="2"/>
        <v>17.882930004558411</v>
      </c>
      <c r="E188" s="9">
        <v>34</v>
      </c>
    </row>
    <row r="189" spans="2:5" ht="15" customHeight="1" x14ac:dyDescent="0.35">
      <c r="B189" s="4" t="s">
        <v>187</v>
      </c>
      <c r="C189" s="5">
        <v>7</v>
      </c>
      <c r="D189" s="5">
        <f t="shared" si="2"/>
        <v>15.866433896242043</v>
      </c>
      <c r="E189" s="6">
        <v>46</v>
      </c>
    </row>
    <row r="190" spans="2:5" ht="15" customHeight="1" x14ac:dyDescent="0.35">
      <c r="B190" s="7" t="s">
        <v>188</v>
      </c>
      <c r="C190" s="8">
        <v>5</v>
      </c>
      <c r="D190" s="5">
        <f t="shared" si="2"/>
        <v>13.64464042338485</v>
      </c>
      <c r="E190" s="9">
        <v>64</v>
      </c>
    </row>
    <row r="191" spans="2:5" ht="15" customHeight="1" x14ac:dyDescent="0.35">
      <c r="B191" s="4" t="s">
        <v>189</v>
      </c>
      <c r="C191" s="5">
        <v>7</v>
      </c>
      <c r="D191" s="5">
        <f t="shared" si="2"/>
        <v>15.866433896242043</v>
      </c>
      <c r="E191" s="6">
        <v>46</v>
      </c>
    </row>
    <row r="192" spans="2:5" ht="15" customHeight="1" x14ac:dyDescent="0.35">
      <c r="B192" s="7" t="s">
        <v>190</v>
      </c>
      <c r="C192" s="8">
        <v>11.5</v>
      </c>
      <c r="D192" s="5">
        <f t="shared" si="2"/>
        <v>19.14450594394993</v>
      </c>
      <c r="E192" s="9">
        <v>28</v>
      </c>
    </row>
    <row r="193" spans="2:5" ht="15" customHeight="1" x14ac:dyDescent="0.35">
      <c r="B193" s="4" t="s">
        <v>191</v>
      </c>
      <c r="C193" s="5">
        <v>6.5</v>
      </c>
      <c r="D193" s="5">
        <f t="shared" si="2"/>
        <v>15.37708413451659</v>
      </c>
      <c r="E193" s="6">
        <v>49</v>
      </c>
    </row>
    <row r="194" spans="2:5" ht="15" customHeight="1" x14ac:dyDescent="0.35">
      <c r="B194" s="7" t="s">
        <v>192</v>
      </c>
      <c r="C194" s="8">
        <v>3.25</v>
      </c>
      <c r="D194" s="5">
        <f t="shared" si="2"/>
        <v>10.800094671843159</v>
      </c>
      <c r="E194" s="9">
        <v>98</v>
      </c>
    </row>
    <row r="195" spans="2:5" ht="15" customHeight="1" x14ac:dyDescent="0.35">
      <c r="B195" s="4" t="s">
        <v>193</v>
      </c>
      <c r="C195" s="5">
        <v>8.5</v>
      </c>
      <c r="D195" s="5">
        <f t="shared" si="2"/>
        <v>17.148484890798574</v>
      </c>
      <c r="E195" s="6">
        <v>38</v>
      </c>
    </row>
    <row r="196" spans="2:5" ht="15" customHeight="1" x14ac:dyDescent="0.35">
      <c r="B196" s="7" t="s">
        <v>194</v>
      </c>
      <c r="C196" s="8">
        <v>2.5</v>
      </c>
      <c r="D196" s="5">
        <f t="shared" si="2"/>
        <v>9.067650960711422</v>
      </c>
      <c r="E196" s="9">
        <v>128</v>
      </c>
    </row>
    <row r="197" spans="2:5" ht="15" customHeight="1" x14ac:dyDescent="0.35">
      <c r="B197" s="4" t="s">
        <v>195</v>
      </c>
      <c r="C197" s="5">
        <v>5.5</v>
      </c>
      <c r="D197" s="5">
        <f t="shared" ref="D197:D199" si="3">6.6032*LN(C197)+3.0172</f>
        <v>14.27399260266877</v>
      </c>
      <c r="E197" s="6">
        <v>58</v>
      </c>
    </row>
    <row r="198" spans="2:5" ht="15" customHeight="1" x14ac:dyDescent="0.35">
      <c r="B198" s="7" t="s">
        <v>196</v>
      </c>
      <c r="C198" s="8">
        <v>2.5</v>
      </c>
      <c r="D198" s="5">
        <f t="shared" si="3"/>
        <v>9.067650960711422</v>
      </c>
      <c r="E198" s="9">
        <v>128</v>
      </c>
    </row>
    <row r="199" spans="2:5" ht="15" customHeight="1" x14ac:dyDescent="0.35">
      <c r="B199" s="4" t="s">
        <v>197</v>
      </c>
      <c r="C199" s="5">
        <v>20</v>
      </c>
      <c r="D199" s="5">
        <f t="shared" si="3"/>
        <v>22.798619348731712</v>
      </c>
      <c r="E199" s="6">
        <v>16</v>
      </c>
    </row>
    <row r="200" spans="2:5" ht="15" customHeight="1" x14ac:dyDescent="0.35">
      <c r="B200" s="7" t="s">
        <v>198</v>
      </c>
      <c r="C200" s="8">
        <v>22</v>
      </c>
      <c r="D200" s="5">
        <f>6.6032*LN(C200)+3.0172</f>
        <v>23.427971528015632</v>
      </c>
      <c r="E200" s="9">
        <v>15</v>
      </c>
    </row>
    <row r="201" spans="2:5" ht="15" customHeight="1" x14ac:dyDescent="0.35">
      <c r="B201" s="4" t="s">
        <v>199</v>
      </c>
      <c r="C201" s="5">
        <v>20</v>
      </c>
      <c r="D201" s="5">
        <f t="shared" ref="D201:D225" si="4">6.6032*LN(C201)+3.0172</f>
        <v>22.798619348731712</v>
      </c>
      <c r="E201" s="6">
        <v>16</v>
      </c>
    </row>
    <row r="202" spans="2:5" ht="15" customHeight="1" x14ac:dyDescent="0.35">
      <c r="B202" s="7" t="s">
        <v>200</v>
      </c>
      <c r="C202" s="8">
        <v>16</v>
      </c>
      <c r="D202" s="5">
        <f t="shared" si="4"/>
        <v>21.325157850693721</v>
      </c>
      <c r="E202" s="9">
        <v>20</v>
      </c>
    </row>
    <row r="203" spans="2:5" ht="15" customHeight="1" x14ac:dyDescent="0.35">
      <c r="B203" s="4" t="s">
        <v>201</v>
      </c>
      <c r="C203" s="5">
        <v>18</v>
      </c>
      <c r="D203" s="5">
        <f t="shared" si="4"/>
        <v>22.102902791739954</v>
      </c>
      <c r="E203" s="6">
        <v>18</v>
      </c>
    </row>
    <row r="204" spans="2:5" ht="15" customHeight="1" x14ac:dyDescent="0.35">
      <c r="B204" s="7" t="s">
        <v>202</v>
      </c>
      <c r="C204" s="8">
        <v>3.25</v>
      </c>
      <c r="D204" s="5">
        <f t="shared" si="4"/>
        <v>10.800094671843159</v>
      </c>
      <c r="E204" s="9">
        <v>98</v>
      </c>
    </row>
    <row r="205" spans="2:5" ht="15" customHeight="1" x14ac:dyDescent="0.35">
      <c r="B205" s="4" t="s">
        <v>203</v>
      </c>
      <c r="C205" s="5">
        <v>8</v>
      </c>
      <c r="D205" s="5">
        <f t="shared" si="4"/>
        <v>16.748168388020293</v>
      </c>
      <c r="E205" s="6">
        <v>40</v>
      </c>
    </row>
    <row r="206" spans="2:5" ht="15" customHeight="1" x14ac:dyDescent="0.35">
      <c r="B206" s="7" t="s">
        <v>204</v>
      </c>
      <c r="C206" s="8">
        <v>3.5</v>
      </c>
      <c r="D206" s="5">
        <f t="shared" si="4"/>
        <v>11.289444433568615</v>
      </c>
      <c r="E206" s="9">
        <v>91</v>
      </c>
    </row>
    <row r="207" spans="2:5" ht="15" customHeight="1" x14ac:dyDescent="0.35">
      <c r="B207" s="4" t="s">
        <v>205</v>
      </c>
      <c r="C207" s="5">
        <v>3</v>
      </c>
      <c r="D207" s="5">
        <f t="shared" si="4"/>
        <v>10.271556664533263</v>
      </c>
      <c r="E207" s="6">
        <v>107</v>
      </c>
    </row>
    <row r="208" spans="2:5" ht="15" customHeight="1" x14ac:dyDescent="0.35">
      <c r="B208" s="7" t="s">
        <v>206</v>
      </c>
      <c r="C208" s="8">
        <v>3.5</v>
      </c>
      <c r="D208" s="5">
        <f t="shared" si="4"/>
        <v>11.289444433568615</v>
      </c>
      <c r="E208" s="9">
        <v>91</v>
      </c>
    </row>
    <row r="209" spans="2:5" ht="15" customHeight="1" x14ac:dyDescent="0.35">
      <c r="B209" s="4" t="s">
        <v>207</v>
      </c>
      <c r="C209" s="5">
        <v>4.5</v>
      </c>
      <c r="D209" s="5">
        <f t="shared" si="4"/>
        <v>12.948923866393095</v>
      </c>
      <c r="E209" s="6">
        <v>71</v>
      </c>
    </row>
    <row r="210" spans="2:5" ht="15" customHeight="1" x14ac:dyDescent="0.35">
      <c r="B210" s="7" t="s">
        <v>208</v>
      </c>
      <c r="C210" s="8">
        <v>4</v>
      </c>
      <c r="D210" s="5">
        <f t="shared" si="4"/>
        <v>12.171178925346862</v>
      </c>
      <c r="E210" s="9">
        <v>80</v>
      </c>
    </row>
    <row r="211" spans="2:5" ht="15" customHeight="1" x14ac:dyDescent="0.35">
      <c r="B211" s="4" t="s">
        <v>209</v>
      </c>
      <c r="C211" s="5">
        <v>8</v>
      </c>
      <c r="D211" s="5">
        <f t="shared" si="4"/>
        <v>16.748168388020293</v>
      </c>
      <c r="E211" s="6">
        <v>40</v>
      </c>
    </row>
    <row r="212" spans="2:5" ht="15" customHeight="1" x14ac:dyDescent="0.35">
      <c r="B212" s="7" t="s">
        <v>210</v>
      </c>
      <c r="C212" s="8">
        <v>23</v>
      </c>
      <c r="D212" s="5">
        <f t="shared" si="4"/>
        <v>23.721495406623362</v>
      </c>
      <c r="E212" s="9">
        <v>14</v>
      </c>
    </row>
    <row r="213" spans="2:5" ht="15" customHeight="1" x14ac:dyDescent="0.35">
      <c r="B213" s="4" t="s">
        <v>211</v>
      </c>
      <c r="C213" s="5">
        <v>23</v>
      </c>
      <c r="D213" s="5">
        <f t="shared" si="4"/>
        <v>23.721495406623362</v>
      </c>
      <c r="E213" s="6">
        <v>14</v>
      </c>
    </row>
    <row r="214" spans="2:5" ht="15" customHeight="1" x14ac:dyDescent="0.35">
      <c r="B214" s="7" t="s">
        <v>212</v>
      </c>
      <c r="C214" s="8">
        <v>10</v>
      </c>
      <c r="D214" s="5">
        <f t="shared" si="4"/>
        <v>18.221629886058285</v>
      </c>
      <c r="E214" s="9">
        <v>32</v>
      </c>
    </row>
    <row r="215" spans="2:5" ht="15" customHeight="1" x14ac:dyDescent="0.35">
      <c r="B215" s="4" t="s">
        <v>213</v>
      </c>
      <c r="C215" s="5">
        <v>8</v>
      </c>
      <c r="D215" s="5">
        <f t="shared" si="4"/>
        <v>16.748168388020293</v>
      </c>
      <c r="E215" s="6">
        <v>40</v>
      </c>
    </row>
    <row r="216" spans="2:5" ht="15" customHeight="1" x14ac:dyDescent="0.35">
      <c r="B216" s="7" t="s">
        <v>214</v>
      </c>
      <c r="C216" s="8">
        <v>8</v>
      </c>
      <c r="D216" s="5">
        <f t="shared" si="4"/>
        <v>16.748168388020293</v>
      </c>
      <c r="E216" s="9">
        <v>40</v>
      </c>
    </row>
    <row r="217" spans="2:5" ht="15" customHeight="1" x14ac:dyDescent="0.35">
      <c r="B217" s="4" t="s">
        <v>215</v>
      </c>
      <c r="C217" s="5">
        <v>8</v>
      </c>
      <c r="D217" s="5">
        <f t="shared" si="4"/>
        <v>16.748168388020293</v>
      </c>
      <c r="E217" s="6">
        <v>40</v>
      </c>
    </row>
    <row r="218" spans="2:5" ht="15" customHeight="1" x14ac:dyDescent="0.35">
      <c r="B218" s="7" t="s">
        <v>216</v>
      </c>
      <c r="C218" s="8">
        <v>25</v>
      </c>
      <c r="D218" s="5">
        <f t="shared" si="4"/>
        <v>24.2720808467697</v>
      </c>
      <c r="E218" s="9">
        <v>13</v>
      </c>
    </row>
    <row r="219" spans="2:5" ht="15" customHeight="1" x14ac:dyDescent="0.35">
      <c r="B219" s="4" t="s">
        <v>217</v>
      </c>
      <c r="C219" s="5">
        <v>6.5</v>
      </c>
      <c r="D219" s="5">
        <f t="shared" si="4"/>
        <v>15.37708413451659</v>
      </c>
      <c r="E219" s="6">
        <v>49</v>
      </c>
    </row>
    <row r="220" spans="2:5" ht="15" customHeight="1" x14ac:dyDescent="0.35">
      <c r="B220" s="7" t="s">
        <v>218</v>
      </c>
      <c r="C220" s="8">
        <v>20</v>
      </c>
      <c r="D220" s="5">
        <f t="shared" si="4"/>
        <v>22.798619348731712</v>
      </c>
      <c r="E220" s="9">
        <v>16</v>
      </c>
    </row>
    <row r="221" spans="2:5" ht="15" customHeight="1" x14ac:dyDescent="0.35">
      <c r="B221" s="4" t="s">
        <v>219</v>
      </c>
      <c r="C221" s="5">
        <v>6</v>
      </c>
      <c r="D221" s="5">
        <f t="shared" si="4"/>
        <v>14.848546127206692</v>
      </c>
      <c r="E221" s="6">
        <v>53</v>
      </c>
    </row>
    <row r="222" spans="2:5" ht="15" customHeight="1" x14ac:dyDescent="0.35">
      <c r="B222" s="7" t="s">
        <v>220</v>
      </c>
      <c r="C222" s="8">
        <v>5.5</v>
      </c>
      <c r="D222" s="5">
        <f t="shared" si="4"/>
        <v>14.27399260266877</v>
      </c>
      <c r="E222" s="9">
        <v>58</v>
      </c>
    </row>
    <row r="223" spans="2:5" ht="15" customHeight="1" x14ac:dyDescent="0.35">
      <c r="B223" s="4" t="s">
        <v>221</v>
      </c>
      <c r="C223" s="5">
        <v>3</v>
      </c>
      <c r="D223" s="5">
        <f t="shared" si="4"/>
        <v>10.271556664533263</v>
      </c>
      <c r="E223" s="6">
        <v>107</v>
      </c>
    </row>
    <row r="224" spans="2:5" ht="15" customHeight="1" x14ac:dyDescent="0.35">
      <c r="B224" s="7" t="s">
        <v>222</v>
      </c>
      <c r="C224" s="8">
        <v>2.5</v>
      </c>
      <c r="D224" s="5">
        <f t="shared" si="4"/>
        <v>9.067650960711422</v>
      </c>
      <c r="E224" s="9">
        <v>128</v>
      </c>
    </row>
    <row r="225" spans="2:5" ht="15" customHeight="1" x14ac:dyDescent="0.35">
      <c r="B225" s="4" t="s">
        <v>223</v>
      </c>
      <c r="C225" s="5">
        <v>5.5</v>
      </c>
      <c r="D225" s="5">
        <f t="shared" si="4"/>
        <v>14.27399260266877</v>
      </c>
      <c r="E225" s="6">
        <v>58</v>
      </c>
    </row>
    <row r="226" spans="2:5" ht="15" customHeight="1" x14ac:dyDescent="0.35">
      <c r="B226" s="7" t="s">
        <v>224</v>
      </c>
      <c r="C226" s="8">
        <v>25</v>
      </c>
      <c r="D226" s="5">
        <f>6.6032*LN(C226)+3.0172</f>
        <v>24.2720808467697</v>
      </c>
      <c r="E226" s="9">
        <v>13</v>
      </c>
    </row>
    <row r="227" spans="2:5" ht="15" customHeight="1" x14ac:dyDescent="0.35">
      <c r="B227" s="4" t="s">
        <v>225</v>
      </c>
      <c r="C227" s="5">
        <v>4.5</v>
      </c>
      <c r="D227" s="5">
        <f t="shared" ref="D227:D290" si="5">6.6032*LN(C227)+3.0172</f>
        <v>12.948923866393095</v>
      </c>
      <c r="E227" s="6">
        <v>71</v>
      </c>
    </row>
    <row r="228" spans="2:5" ht="15" customHeight="1" x14ac:dyDescent="0.35">
      <c r="B228" s="7" t="s">
        <v>226</v>
      </c>
      <c r="C228" s="8">
        <v>6</v>
      </c>
      <c r="D228" s="5">
        <f t="shared" si="5"/>
        <v>14.848546127206692</v>
      </c>
      <c r="E228" s="9">
        <v>53</v>
      </c>
    </row>
    <row r="229" spans="2:5" ht="15" customHeight="1" x14ac:dyDescent="0.35">
      <c r="B229" s="4" t="s">
        <v>227</v>
      </c>
      <c r="C229" s="5">
        <v>1.45</v>
      </c>
      <c r="D229" s="5">
        <f t="shared" si="5"/>
        <v>5.4707084758349716</v>
      </c>
      <c r="E229" s="6">
        <v>221</v>
      </c>
    </row>
    <row r="230" spans="2:5" ht="15" customHeight="1" x14ac:dyDescent="0.35">
      <c r="B230" s="7" t="s">
        <v>228</v>
      </c>
      <c r="C230" s="8">
        <v>3</v>
      </c>
      <c r="D230" s="5">
        <f t="shared" si="5"/>
        <v>10.271556664533263</v>
      </c>
      <c r="E230" s="9">
        <v>107</v>
      </c>
    </row>
    <row r="231" spans="2:5" ht="15" customHeight="1" x14ac:dyDescent="0.35">
      <c r="B231" s="4" t="s">
        <v>229</v>
      </c>
      <c r="C231" s="5">
        <v>3</v>
      </c>
      <c r="D231" s="5">
        <f t="shared" si="5"/>
        <v>10.271556664533263</v>
      </c>
      <c r="E231" s="6">
        <v>107</v>
      </c>
    </row>
    <row r="232" spans="2:5" ht="15" customHeight="1" x14ac:dyDescent="0.35">
      <c r="B232" s="7" t="s">
        <v>230</v>
      </c>
      <c r="C232" s="8">
        <v>8</v>
      </c>
      <c r="D232" s="5">
        <f t="shared" si="5"/>
        <v>16.748168388020293</v>
      </c>
      <c r="E232" s="9">
        <v>40</v>
      </c>
    </row>
    <row r="233" spans="2:5" ht="15" customHeight="1" x14ac:dyDescent="0.35">
      <c r="B233" s="4" t="s">
        <v>231</v>
      </c>
      <c r="C233" s="5">
        <v>6.5</v>
      </c>
      <c r="D233" s="5">
        <f t="shared" si="5"/>
        <v>15.37708413451659</v>
      </c>
      <c r="E233" s="6">
        <v>49</v>
      </c>
    </row>
    <row r="234" spans="2:5" ht="15" customHeight="1" x14ac:dyDescent="0.35">
      <c r="B234" s="7" t="s">
        <v>232</v>
      </c>
      <c r="C234" s="8">
        <v>5</v>
      </c>
      <c r="D234" s="5">
        <f t="shared" si="5"/>
        <v>13.64464042338485</v>
      </c>
      <c r="E234" s="9">
        <v>64</v>
      </c>
    </row>
    <row r="235" spans="2:5" ht="15" customHeight="1" x14ac:dyDescent="0.35">
      <c r="B235" s="4" t="s">
        <v>233</v>
      </c>
      <c r="C235" s="5">
        <v>6.5</v>
      </c>
      <c r="D235" s="5">
        <f t="shared" si="5"/>
        <v>15.37708413451659</v>
      </c>
      <c r="E235" s="6">
        <v>49</v>
      </c>
    </row>
    <row r="236" spans="2:5" ht="15" customHeight="1" x14ac:dyDescent="0.35">
      <c r="B236" s="7" t="s">
        <v>234</v>
      </c>
      <c r="C236" s="8">
        <v>8</v>
      </c>
      <c r="D236" s="5">
        <f t="shared" si="5"/>
        <v>16.748168388020293</v>
      </c>
      <c r="E236" s="9">
        <v>40</v>
      </c>
    </row>
    <row r="237" spans="2:5" ht="15" customHeight="1" x14ac:dyDescent="0.35">
      <c r="B237" s="4" t="s">
        <v>235</v>
      </c>
      <c r="C237" s="5">
        <v>5</v>
      </c>
      <c r="D237" s="5">
        <f t="shared" si="5"/>
        <v>13.64464042338485</v>
      </c>
      <c r="E237" s="6">
        <v>64</v>
      </c>
    </row>
    <row r="238" spans="2:5" ht="15" customHeight="1" x14ac:dyDescent="0.35">
      <c r="B238" s="7" t="s">
        <v>236</v>
      </c>
      <c r="C238" s="8">
        <v>5</v>
      </c>
      <c r="D238" s="5">
        <f t="shared" si="5"/>
        <v>13.64464042338485</v>
      </c>
      <c r="E238" s="9">
        <v>64</v>
      </c>
    </row>
    <row r="239" spans="2:5" ht="15" customHeight="1" x14ac:dyDescent="0.35">
      <c r="B239" s="4" t="s">
        <v>237</v>
      </c>
      <c r="C239" s="5">
        <v>6.5</v>
      </c>
      <c r="D239" s="5">
        <f t="shared" si="5"/>
        <v>15.37708413451659</v>
      </c>
      <c r="E239" s="6">
        <v>49</v>
      </c>
    </row>
    <row r="240" spans="2:5" ht="15" customHeight="1" x14ac:dyDescent="0.35">
      <c r="B240" s="7" t="s">
        <v>238</v>
      </c>
      <c r="C240" s="8">
        <v>5.5</v>
      </c>
      <c r="D240" s="5">
        <f t="shared" si="5"/>
        <v>14.27399260266877</v>
      </c>
      <c r="E240" s="9">
        <v>58</v>
      </c>
    </row>
    <row r="241" spans="2:5" ht="15" customHeight="1" x14ac:dyDescent="0.35">
      <c r="B241" s="4" t="s">
        <v>239</v>
      </c>
      <c r="C241" s="5">
        <v>15</v>
      </c>
      <c r="D241" s="5">
        <f t="shared" si="5"/>
        <v>20.898997087918112</v>
      </c>
      <c r="E241" s="6">
        <v>21</v>
      </c>
    </row>
    <row r="242" spans="2:5" ht="15" customHeight="1" x14ac:dyDescent="0.35">
      <c r="B242" s="7" t="s">
        <v>240</v>
      </c>
      <c r="C242" s="8">
        <v>9</v>
      </c>
      <c r="D242" s="5">
        <f t="shared" si="5"/>
        <v>17.525913329066526</v>
      </c>
      <c r="E242" s="9">
        <v>36</v>
      </c>
    </row>
    <row r="243" spans="2:5" ht="15" customHeight="1" x14ac:dyDescent="0.35">
      <c r="B243" s="4" t="s">
        <v>241</v>
      </c>
      <c r="C243" s="5">
        <v>5</v>
      </c>
      <c r="D243" s="5">
        <f t="shared" si="5"/>
        <v>13.64464042338485</v>
      </c>
      <c r="E243" s="6">
        <v>64</v>
      </c>
    </row>
    <row r="244" spans="2:5" ht="15" customHeight="1" x14ac:dyDescent="0.35">
      <c r="B244" s="7" t="s">
        <v>242</v>
      </c>
      <c r="C244" s="8">
        <v>2.5</v>
      </c>
      <c r="D244" s="5">
        <f t="shared" si="5"/>
        <v>9.067650960711422</v>
      </c>
      <c r="E244" s="9">
        <v>128</v>
      </c>
    </row>
    <row r="245" spans="2:5" ht="15" customHeight="1" x14ac:dyDescent="0.35">
      <c r="B245" s="4" t="s">
        <v>243</v>
      </c>
      <c r="C245" s="5">
        <v>2.5</v>
      </c>
      <c r="D245" s="5">
        <f t="shared" si="5"/>
        <v>9.067650960711422</v>
      </c>
      <c r="E245" s="6">
        <v>128</v>
      </c>
    </row>
    <row r="246" spans="2:5" ht="15" customHeight="1" x14ac:dyDescent="0.35">
      <c r="B246" s="7" t="s">
        <v>244</v>
      </c>
      <c r="C246" s="8">
        <v>4.5</v>
      </c>
      <c r="D246" s="5">
        <f t="shared" si="5"/>
        <v>12.948923866393095</v>
      </c>
      <c r="E246" s="9">
        <v>71</v>
      </c>
    </row>
    <row r="247" spans="2:5" ht="15" customHeight="1" x14ac:dyDescent="0.35">
      <c r="B247" s="4" t="s">
        <v>245</v>
      </c>
      <c r="C247" s="5">
        <v>23</v>
      </c>
      <c r="D247" s="5">
        <f t="shared" si="5"/>
        <v>23.721495406623362</v>
      </c>
      <c r="E247" s="6">
        <v>14</v>
      </c>
    </row>
    <row r="248" spans="2:5" ht="15" customHeight="1" x14ac:dyDescent="0.35">
      <c r="B248" s="7" t="s">
        <v>246</v>
      </c>
      <c r="C248" s="8">
        <v>5</v>
      </c>
      <c r="D248" s="5">
        <f t="shared" si="5"/>
        <v>13.64464042338485</v>
      </c>
      <c r="E248" s="9">
        <v>64</v>
      </c>
    </row>
    <row r="249" spans="2:5" ht="15" customHeight="1" x14ac:dyDescent="0.35">
      <c r="B249" s="4" t="s">
        <v>247</v>
      </c>
      <c r="C249" s="5">
        <v>5.5</v>
      </c>
      <c r="D249" s="5">
        <f t="shared" si="5"/>
        <v>14.27399260266877</v>
      </c>
      <c r="E249" s="6">
        <v>58</v>
      </c>
    </row>
    <row r="250" spans="2:5" ht="15" customHeight="1" x14ac:dyDescent="0.35">
      <c r="B250" s="7" t="s">
        <v>248</v>
      </c>
      <c r="C250" s="8">
        <v>15</v>
      </c>
      <c r="D250" s="5">
        <f t="shared" si="5"/>
        <v>20.898997087918112</v>
      </c>
      <c r="E250" s="9">
        <v>21</v>
      </c>
    </row>
    <row r="251" spans="2:5" ht="15" customHeight="1" x14ac:dyDescent="0.35">
      <c r="B251" s="4" t="s">
        <v>249</v>
      </c>
      <c r="C251" s="5">
        <v>50</v>
      </c>
      <c r="D251" s="5">
        <f t="shared" si="5"/>
        <v>28.849070309443132</v>
      </c>
      <c r="E251" s="6">
        <v>6</v>
      </c>
    </row>
    <row r="252" spans="2:5" ht="15" customHeight="1" x14ac:dyDescent="0.35">
      <c r="B252" s="7" t="s">
        <v>250</v>
      </c>
      <c r="C252" s="8">
        <v>3</v>
      </c>
      <c r="D252" s="5">
        <f t="shared" si="5"/>
        <v>10.271556664533263</v>
      </c>
      <c r="E252" s="9">
        <v>107</v>
      </c>
    </row>
    <row r="253" spans="2:5" ht="15" customHeight="1" x14ac:dyDescent="0.35">
      <c r="B253" s="4" t="s">
        <v>251</v>
      </c>
      <c r="C253" s="5">
        <v>51</v>
      </c>
      <c r="D253" s="5">
        <f t="shared" si="5"/>
        <v>28.979831018005267</v>
      </c>
      <c r="E253" s="6">
        <v>6</v>
      </c>
    </row>
    <row r="254" spans="2:5" ht="15" customHeight="1" x14ac:dyDescent="0.35">
      <c r="B254" s="7" t="s">
        <v>252</v>
      </c>
      <c r="C254" s="8">
        <v>6</v>
      </c>
      <c r="D254" s="5">
        <f t="shared" si="5"/>
        <v>14.848546127206692</v>
      </c>
      <c r="E254" s="9">
        <v>53</v>
      </c>
    </row>
    <row r="255" spans="2:5" ht="15" customHeight="1" x14ac:dyDescent="0.35">
      <c r="B255" s="4" t="s">
        <v>253</v>
      </c>
      <c r="C255" s="5">
        <v>20</v>
      </c>
      <c r="D255" s="5">
        <f t="shared" si="5"/>
        <v>22.798619348731712</v>
      </c>
      <c r="E255" s="6">
        <v>16</v>
      </c>
    </row>
    <row r="256" spans="2:5" ht="15" customHeight="1" x14ac:dyDescent="0.35">
      <c r="B256" s="7" t="s">
        <v>254</v>
      </c>
      <c r="C256" s="8">
        <v>5</v>
      </c>
      <c r="D256" s="5">
        <f t="shared" si="5"/>
        <v>13.64464042338485</v>
      </c>
      <c r="E256" s="9">
        <v>64</v>
      </c>
    </row>
    <row r="257" spans="2:5" ht="15" customHeight="1" x14ac:dyDescent="0.35">
      <c r="B257" s="4" t="s">
        <v>255</v>
      </c>
      <c r="C257" s="5">
        <v>8</v>
      </c>
      <c r="D257" s="5">
        <f t="shared" si="5"/>
        <v>16.748168388020293</v>
      </c>
      <c r="E257" s="6">
        <v>40</v>
      </c>
    </row>
    <row r="258" spans="2:5" ht="15" customHeight="1" x14ac:dyDescent="0.35">
      <c r="B258" s="7" t="s">
        <v>256</v>
      </c>
      <c r="C258" s="8">
        <v>0.5</v>
      </c>
      <c r="D258" s="5">
        <f t="shared" si="5"/>
        <v>-1.5597894626734305</v>
      </c>
      <c r="E258" s="9">
        <v>640</v>
      </c>
    </row>
    <row r="259" spans="2:5" ht="15" customHeight="1" x14ac:dyDescent="0.35">
      <c r="B259" s="4" t="s">
        <v>257</v>
      </c>
      <c r="C259" s="5">
        <v>1.5</v>
      </c>
      <c r="D259" s="5">
        <f t="shared" si="5"/>
        <v>5.6945672018598312</v>
      </c>
      <c r="E259" s="6">
        <v>213</v>
      </c>
    </row>
    <row r="260" spans="2:5" ht="15" customHeight="1" x14ac:dyDescent="0.35">
      <c r="B260" s="7" t="s">
        <v>258</v>
      </c>
      <c r="C260" s="8">
        <v>20</v>
      </c>
      <c r="D260" s="5">
        <f t="shared" si="5"/>
        <v>22.798619348731712</v>
      </c>
      <c r="E260" s="9">
        <v>16</v>
      </c>
    </row>
    <row r="261" spans="2:5" ht="15" customHeight="1" x14ac:dyDescent="0.35">
      <c r="B261" s="4" t="s">
        <v>259</v>
      </c>
      <c r="C261" s="5">
        <v>20</v>
      </c>
      <c r="D261" s="5">
        <f t="shared" si="5"/>
        <v>22.798619348731712</v>
      </c>
      <c r="E261" s="6">
        <v>16</v>
      </c>
    </row>
    <row r="262" spans="2:5" ht="15" customHeight="1" x14ac:dyDescent="0.35">
      <c r="B262" s="7" t="s">
        <v>260</v>
      </c>
      <c r="C262" s="8">
        <v>15</v>
      </c>
      <c r="D262" s="5">
        <f t="shared" si="5"/>
        <v>20.898997087918112</v>
      </c>
      <c r="E262" s="9">
        <v>21</v>
      </c>
    </row>
    <row r="263" spans="2:5" ht="15" customHeight="1" x14ac:dyDescent="0.35">
      <c r="B263" s="4" t="s">
        <v>261</v>
      </c>
      <c r="C263" s="5">
        <v>15</v>
      </c>
      <c r="D263" s="5">
        <f t="shared" si="5"/>
        <v>20.898997087918112</v>
      </c>
      <c r="E263" s="6">
        <v>21</v>
      </c>
    </row>
    <row r="264" spans="2:5" ht="15" customHeight="1" x14ac:dyDescent="0.35">
      <c r="B264" s="7" t="s">
        <v>262</v>
      </c>
      <c r="C264" s="8">
        <v>8</v>
      </c>
      <c r="D264" s="5">
        <f t="shared" si="5"/>
        <v>16.748168388020293</v>
      </c>
      <c r="E264" s="9">
        <v>40</v>
      </c>
    </row>
    <row r="265" spans="2:5" ht="15" customHeight="1" x14ac:dyDescent="0.35">
      <c r="B265" s="4" t="s">
        <v>263</v>
      </c>
      <c r="C265" s="5">
        <v>6</v>
      </c>
      <c r="D265" s="5">
        <f t="shared" si="5"/>
        <v>14.848546127206692</v>
      </c>
      <c r="E265" s="6">
        <v>53</v>
      </c>
    </row>
    <row r="266" spans="2:5" ht="15" customHeight="1" x14ac:dyDescent="0.35">
      <c r="B266" s="7" t="s">
        <v>264</v>
      </c>
      <c r="C266" s="8">
        <v>8</v>
      </c>
      <c r="D266" s="5">
        <f t="shared" si="5"/>
        <v>16.748168388020293</v>
      </c>
      <c r="E266" s="9">
        <v>40</v>
      </c>
    </row>
    <row r="267" spans="2:5" ht="15" customHeight="1" x14ac:dyDescent="0.35">
      <c r="B267" s="4" t="s">
        <v>265</v>
      </c>
      <c r="C267" s="5">
        <v>9</v>
      </c>
      <c r="D267" s="5">
        <f t="shared" si="5"/>
        <v>17.525913329066526</v>
      </c>
      <c r="E267" s="6">
        <v>36</v>
      </c>
    </row>
    <row r="268" spans="2:5" ht="15" customHeight="1" x14ac:dyDescent="0.35">
      <c r="B268" s="7" t="s">
        <v>266</v>
      </c>
      <c r="C268" s="8">
        <v>60</v>
      </c>
      <c r="D268" s="5">
        <f t="shared" si="5"/>
        <v>30.052976013264974</v>
      </c>
      <c r="E268" s="9">
        <v>5</v>
      </c>
    </row>
    <row r="269" spans="2:5" ht="15" customHeight="1" x14ac:dyDescent="0.35">
      <c r="B269" s="4" t="s">
        <v>267</v>
      </c>
      <c r="C269" s="5">
        <v>9</v>
      </c>
      <c r="D269" s="5">
        <f t="shared" si="5"/>
        <v>17.525913329066526</v>
      </c>
      <c r="E269" s="6">
        <v>36</v>
      </c>
    </row>
    <row r="270" spans="2:5" ht="15" customHeight="1" x14ac:dyDescent="0.35">
      <c r="B270" s="7" t="s">
        <v>268</v>
      </c>
      <c r="C270" s="8">
        <v>6</v>
      </c>
      <c r="D270" s="5">
        <f t="shared" si="5"/>
        <v>14.848546127206692</v>
      </c>
      <c r="E270" s="9">
        <v>53</v>
      </c>
    </row>
    <row r="271" spans="2:5" ht="15" customHeight="1" x14ac:dyDescent="0.35">
      <c r="B271" s="4" t="s">
        <v>269</v>
      </c>
      <c r="C271" s="5">
        <v>3</v>
      </c>
      <c r="D271" s="5">
        <f t="shared" si="5"/>
        <v>10.271556664533263</v>
      </c>
      <c r="E271" s="6">
        <v>107</v>
      </c>
    </row>
    <row r="272" spans="2:5" ht="15" customHeight="1" x14ac:dyDescent="0.35">
      <c r="B272" s="7" t="s">
        <v>270</v>
      </c>
      <c r="C272" s="8">
        <v>4</v>
      </c>
      <c r="D272" s="5">
        <f t="shared" si="5"/>
        <v>12.171178925346862</v>
      </c>
      <c r="E272" s="9">
        <v>80</v>
      </c>
    </row>
    <row r="273" spans="2:5" ht="15" customHeight="1" x14ac:dyDescent="0.35">
      <c r="B273" s="4" t="s">
        <v>271</v>
      </c>
      <c r="C273" s="5">
        <v>5</v>
      </c>
      <c r="D273" s="5">
        <f t="shared" si="5"/>
        <v>13.64464042338485</v>
      </c>
      <c r="E273" s="6">
        <v>64</v>
      </c>
    </row>
    <row r="274" spans="2:5" ht="15" customHeight="1" x14ac:dyDescent="0.35">
      <c r="B274" s="7" t="s">
        <v>272</v>
      </c>
      <c r="C274" s="8">
        <v>2.5</v>
      </c>
      <c r="D274" s="5">
        <f t="shared" si="5"/>
        <v>9.067650960711422</v>
      </c>
      <c r="E274" s="9">
        <v>128</v>
      </c>
    </row>
    <row r="275" spans="2:5" ht="15" customHeight="1" x14ac:dyDescent="0.35">
      <c r="B275" s="4" t="s">
        <v>273</v>
      </c>
      <c r="C275" s="5">
        <v>16</v>
      </c>
      <c r="D275" s="5">
        <f t="shared" si="5"/>
        <v>21.325157850693721</v>
      </c>
      <c r="E275" s="6">
        <v>20</v>
      </c>
    </row>
    <row r="276" spans="2:5" ht="15" customHeight="1" x14ac:dyDescent="0.35">
      <c r="B276" s="7" t="s">
        <v>274</v>
      </c>
      <c r="C276" s="8">
        <v>8</v>
      </c>
      <c r="D276" s="5">
        <f t="shared" si="5"/>
        <v>16.748168388020293</v>
      </c>
      <c r="E276" s="9">
        <v>40</v>
      </c>
    </row>
    <row r="277" spans="2:5" ht="15" customHeight="1" x14ac:dyDescent="0.35">
      <c r="B277" s="4" t="s">
        <v>275</v>
      </c>
      <c r="C277" s="5">
        <v>8.5</v>
      </c>
      <c r="D277" s="5">
        <f t="shared" si="5"/>
        <v>17.148484890798574</v>
      </c>
      <c r="E277" s="6">
        <v>38</v>
      </c>
    </row>
    <row r="278" spans="2:5" ht="15" customHeight="1" x14ac:dyDescent="0.35">
      <c r="B278" s="7" t="s">
        <v>276</v>
      </c>
      <c r="C278" s="8">
        <v>4</v>
      </c>
      <c r="D278" s="5">
        <f t="shared" si="5"/>
        <v>12.171178925346862</v>
      </c>
      <c r="E278" s="9">
        <v>80</v>
      </c>
    </row>
    <row r="279" spans="2:5" ht="15" customHeight="1" x14ac:dyDescent="0.35">
      <c r="B279" s="4" t="s">
        <v>277</v>
      </c>
      <c r="C279" s="5">
        <v>50</v>
      </c>
      <c r="D279" s="5">
        <f t="shared" si="5"/>
        <v>28.849070309443132</v>
      </c>
      <c r="E279" s="6">
        <v>6</v>
      </c>
    </row>
    <row r="280" spans="2:5" ht="15" customHeight="1" x14ac:dyDescent="0.35">
      <c r="B280" s="7" t="s">
        <v>278</v>
      </c>
      <c r="C280" s="8">
        <v>6</v>
      </c>
      <c r="D280" s="5">
        <f t="shared" si="5"/>
        <v>14.848546127206692</v>
      </c>
      <c r="E280" s="9">
        <v>53</v>
      </c>
    </row>
    <row r="281" spans="2:5" ht="15" customHeight="1" x14ac:dyDescent="0.35">
      <c r="B281" s="4" t="s">
        <v>279</v>
      </c>
      <c r="C281" s="5">
        <v>3.5</v>
      </c>
      <c r="D281" s="5">
        <f t="shared" si="5"/>
        <v>11.289444433568615</v>
      </c>
      <c r="E281" s="6">
        <v>91</v>
      </c>
    </row>
    <row r="282" spans="2:5" ht="15" customHeight="1" x14ac:dyDescent="0.35">
      <c r="B282" s="7" t="s">
        <v>280</v>
      </c>
      <c r="C282" s="8">
        <v>5</v>
      </c>
      <c r="D282" s="5">
        <f t="shared" si="5"/>
        <v>13.64464042338485</v>
      </c>
      <c r="E282" s="9">
        <v>64</v>
      </c>
    </row>
    <row r="283" spans="2:5" ht="15" customHeight="1" x14ac:dyDescent="0.35">
      <c r="B283" s="4" t="s">
        <v>281</v>
      </c>
      <c r="C283" s="5">
        <v>5</v>
      </c>
      <c r="D283" s="5">
        <f t="shared" si="5"/>
        <v>13.64464042338485</v>
      </c>
      <c r="E283" s="6">
        <v>64</v>
      </c>
    </row>
    <row r="284" spans="2:5" ht="15" customHeight="1" x14ac:dyDescent="0.35">
      <c r="B284" s="7" t="s">
        <v>282</v>
      </c>
      <c r="C284" s="8">
        <v>17</v>
      </c>
      <c r="D284" s="5">
        <f t="shared" si="5"/>
        <v>21.725474353472006</v>
      </c>
      <c r="E284" s="9">
        <v>19</v>
      </c>
    </row>
    <row r="285" spans="2:5" ht="15" customHeight="1" x14ac:dyDescent="0.35">
      <c r="B285" s="4" t="s">
        <v>283</v>
      </c>
      <c r="C285" s="5">
        <v>4.5</v>
      </c>
      <c r="D285" s="5">
        <f t="shared" si="5"/>
        <v>12.948923866393095</v>
      </c>
      <c r="E285" s="6">
        <v>71</v>
      </c>
    </row>
    <row r="286" spans="2:5" ht="15" customHeight="1" x14ac:dyDescent="0.35">
      <c r="B286" s="7" t="s">
        <v>284</v>
      </c>
      <c r="C286" s="8">
        <v>6</v>
      </c>
      <c r="D286" s="5">
        <f t="shared" si="5"/>
        <v>14.848546127206692</v>
      </c>
      <c r="E286" s="9">
        <v>53</v>
      </c>
    </row>
    <row r="287" spans="2:5" ht="15" customHeight="1" x14ac:dyDescent="0.35">
      <c r="B287" s="4" t="s">
        <v>285</v>
      </c>
      <c r="C287" s="5">
        <v>7</v>
      </c>
      <c r="D287" s="5">
        <f t="shared" si="5"/>
        <v>15.866433896242043</v>
      </c>
      <c r="E287" s="6">
        <v>46</v>
      </c>
    </row>
    <row r="288" spans="2:5" ht="15" customHeight="1" x14ac:dyDescent="0.35">
      <c r="B288" s="7" t="s">
        <v>286</v>
      </c>
      <c r="C288" s="8">
        <v>13</v>
      </c>
      <c r="D288" s="5">
        <f t="shared" si="5"/>
        <v>19.954073597190018</v>
      </c>
      <c r="E288" s="9">
        <v>25</v>
      </c>
    </row>
    <row r="289" spans="2:5" ht="15" customHeight="1" x14ac:dyDescent="0.35">
      <c r="B289" s="4" t="s">
        <v>287</v>
      </c>
      <c r="C289" s="5">
        <v>0.1</v>
      </c>
      <c r="D289" s="5">
        <f t="shared" si="5"/>
        <v>-12.187229886058283</v>
      </c>
      <c r="E289" s="6">
        <v>3200</v>
      </c>
    </row>
    <row r="290" spans="2:5" ht="15" customHeight="1" x14ac:dyDescent="0.35">
      <c r="B290" s="7" t="s">
        <v>288</v>
      </c>
      <c r="C290" s="8">
        <v>17</v>
      </c>
      <c r="D290" s="5">
        <f t="shared" si="5"/>
        <v>21.725474353472006</v>
      </c>
      <c r="E290" s="9">
        <v>19</v>
      </c>
    </row>
    <row r="291" spans="2:5" ht="15" customHeight="1" x14ac:dyDescent="0.35">
      <c r="B291" s="4" t="s">
        <v>289</v>
      </c>
      <c r="C291" s="5">
        <v>6.5</v>
      </c>
      <c r="D291" s="5">
        <f t="shared" ref="D291:D354" si="6">6.6032*LN(C291)+3.0172</f>
        <v>15.37708413451659</v>
      </c>
      <c r="E291" s="6">
        <v>49</v>
      </c>
    </row>
    <row r="292" spans="2:5" ht="15" customHeight="1" x14ac:dyDescent="0.35">
      <c r="B292" s="7" t="s">
        <v>290</v>
      </c>
      <c r="C292" s="8">
        <v>6.5</v>
      </c>
      <c r="D292" s="5">
        <f t="shared" si="6"/>
        <v>15.37708413451659</v>
      </c>
      <c r="E292" s="9">
        <v>49</v>
      </c>
    </row>
    <row r="293" spans="2:5" ht="15" customHeight="1" x14ac:dyDescent="0.35">
      <c r="B293" s="4" t="s">
        <v>291</v>
      </c>
      <c r="C293" s="5">
        <v>8</v>
      </c>
      <c r="D293" s="5">
        <f t="shared" si="6"/>
        <v>16.748168388020293</v>
      </c>
      <c r="E293" s="6">
        <v>40</v>
      </c>
    </row>
    <row r="294" spans="2:5" ht="15" customHeight="1" x14ac:dyDescent="0.35">
      <c r="B294" s="7" t="s">
        <v>292</v>
      </c>
      <c r="C294" s="8">
        <v>9</v>
      </c>
      <c r="D294" s="5">
        <f t="shared" si="6"/>
        <v>17.525913329066526</v>
      </c>
      <c r="E294" s="9">
        <v>36</v>
      </c>
    </row>
    <row r="295" spans="2:5" ht="15" customHeight="1" x14ac:dyDescent="0.35">
      <c r="B295" s="4" t="s">
        <v>293</v>
      </c>
      <c r="C295" s="5">
        <v>9</v>
      </c>
      <c r="D295" s="5">
        <f t="shared" si="6"/>
        <v>17.525913329066526</v>
      </c>
      <c r="E295" s="6">
        <v>36</v>
      </c>
    </row>
    <row r="296" spans="2:5" ht="15" customHeight="1" x14ac:dyDescent="0.35">
      <c r="B296" s="7" t="s">
        <v>294</v>
      </c>
      <c r="C296" s="8">
        <v>6</v>
      </c>
      <c r="D296" s="5">
        <f t="shared" si="6"/>
        <v>14.848546127206692</v>
      </c>
      <c r="E296" s="9">
        <v>53</v>
      </c>
    </row>
    <row r="297" spans="2:5" ht="15" customHeight="1" x14ac:dyDescent="0.35">
      <c r="B297" s="4" t="s">
        <v>295</v>
      </c>
      <c r="C297" s="5">
        <v>11</v>
      </c>
      <c r="D297" s="5">
        <f t="shared" si="6"/>
        <v>18.850982065342201</v>
      </c>
      <c r="E297" s="6">
        <v>29</v>
      </c>
    </row>
    <row r="298" spans="2:5" ht="15" customHeight="1" x14ac:dyDescent="0.35">
      <c r="B298" s="7" t="s">
        <v>296</v>
      </c>
      <c r="C298" s="8">
        <v>5</v>
      </c>
      <c r="D298" s="5">
        <f t="shared" si="6"/>
        <v>13.64464042338485</v>
      </c>
      <c r="E298" s="9">
        <v>64</v>
      </c>
    </row>
    <row r="299" spans="2:5" ht="15" customHeight="1" x14ac:dyDescent="0.35">
      <c r="B299" s="4" t="s">
        <v>297</v>
      </c>
      <c r="C299" s="5">
        <v>11</v>
      </c>
      <c r="D299" s="5">
        <f t="shared" si="6"/>
        <v>18.850982065342201</v>
      </c>
      <c r="E299" s="6">
        <v>29</v>
      </c>
    </row>
    <row r="300" spans="2:5" ht="15" customHeight="1" x14ac:dyDescent="0.35">
      <c r="B300" s="7" t="s">
        <v>298</v>
      </c>
      <c r="C300" s="8">
        <v>11</v>
      </c>
      <c r="D300" s="5">
        <f t="shared" si="6"/>
        <v>18.850982065342201</v>
      </c>
      <c r="E300" s="9">
        <v>29</v>
      </c>
    </row>
    <row r="301" spans="2:5" ht="15" customHeight="1" x14ac:dyDescent="0.35">
      <c r="B301" s="4" t="s">
        <v>299</v>
      </c>
      <c r="C301" s="5">
        <v>11</v>
      </c>
      <c r="D301" s="5">
        <f t="shared" si="6"/>
        <v>18.850982065342201</v>
      </c>
      <c r="E301" s="6">
        <v>29</v>
      </c>
    </row>
    <row r="302" spans="2:5" ht="15" customHeight="1" x14ac:dyDescent="0.35">
      <c r="B302" s="7" t="s">
        <v>300</v>
      </c>
      <c r="C302" s="8">
        <v>20</v>
      </c>
      <c r="D302" s="5">
        <f t="shared" si="6"/>
        <v>22.798619348731712</v>
      </c>
      <c r="E302" s="9">
        <v>16</v>
      </c>
    </row>
    <row r="303" spans="2:5" ht="15" customHeight="1" x14ac:dyDescent="0.35">
      <c r="B303" s="4" t="s">
        <v>301</v>
      </c>
      <c r="C303" s="5">
        <v>12</v>
      </c>
      <c r="D303" s="5">
        <f t="shared" si="6"/>
        <v>19.425535589880123</v>
      </c>
      <c r="E303" s="6">
        <v>27</v>
      </c>
    </row>
    <row r="304" spans="2:5" ht="15" customHeight="1" x14ac:dyDescent="0.35">
      <c r="B304" s="7" t="s">
        <v>302</v>
      </c>
      <c r="C304" s="8">
        <v>13</v>
      </c>
      <c r="D304" s="5">
        <f t="shared" si="6"/>
        <v>19.954073597190018</v>
      </c>
      <c r="E304" s="9">
        <v>25</v>
      </c>
    </row>
    <row r="305" spans="2:5" ht="15" customHeight="1" x14ac:dyDescent="0.35">
      <c r="B305" s="4" t="s">
        <v>303</v>
      </c>
      <c r="C305" s="5">
        <v>4</v>
      </c>
      <c r="D305" s="5">
        <f t="shared" si="6"/>
        <v>12.171178925346862</v>
      </c>
      <c r="E305" s="6">
        <v>80</v>
      </c>
    </row>
    <row r="306" spans="2:5" ht="15" customHeight="1" x14ac:dyDescent="0.35">
      <c r="B306" s="7" t="s">
        <v>304</v>
      </c>
      <c r="C306" s="8">
        <v>8</v>
      </c>
      <c r="D306" s="5">
        <f t="shared" si="6"/>
        <v>16.748168388020293</v>
      </c>
      <c r="E306" s="9">
        <v>40</v>
      </c>
    </row>
    <row r="307" spans="2:5" ht="15" customHeight="1" x14ac:dyDescent="0.35">
      <c r="B307" s="4" t="s">
        <v>305</v>
      </c>
      <c r="C307" s="5">
        <v>11</v>
      </c>
      <c r="D307" s="5">
        <f t="shared" si="6"/>
        <v>18.850982065342201</v>
      </c>
      <c r="E307" s="6">
        <v>29</v>
      </c>
    </row>
    <row r="308" spans="2:5" ht="15" customHeight="1" x14ac:dyDescent="0.35">
      <c r="B308" s="7" t="s">
        <v>306</v>
      </c>
      <c r="C308" s="8">
        <v>7</v>
      </c>
      <c r="D308" s="5">
        <f t="shared" si="6"/>
        <v>15.866433896242043</v>
      </c>
      <c r="E308" s="9">
        <v>46</v>
      </c>
    </row>
    <row r="309" spans="2:5" ht="15" customHeight="1" x14ac:dyDescent="0.35">
      <c r="B309" s="4" t="s">
        <v>307</v>
      </c>
      <c r="C309" s="5">
        <v>5.5</v>
      </c>
      <c r="D309" s="5">
        <f t="shared" si="6"/>
        <v>14.27399260266877</v>
      </c>
      <c r="E309" s="6">
        <v>58</v>
      </c>
    </row>
    <row r="310" spans="2:5" ht="15" customHeight="1" x14ac:dyDescent="0.35">
      <c r="B310" s="7" t="s">
        <v>308</v>
      </c>
      <c r="C310" s="8">
        <v>8</v>
      </c>
      <c r="D310" s="5">
        <f t="shared" si="6"/>
        <v>16.748168388020293</v>
      </c>
      <c r="E310" s="9">
        <v>40</v>
      </c>
    </row>
    <row r="311" spans="2:5" ht="15" customHeight="1" x14ac:dyDescent="0.35">
      <c r="B311" s="4" t="s">
        <v>309</v>
      </c>
      <c r="C311" s="5">
        <v>14</v>
      </c>
      <c r="D311" s="5">
        <f t="shared" si="6"/>
        <v>20.443423358915474</v>
      </c>
      <c r="E311" s="6">
        <v>23</v>
      </c>
    </row>
    <row r="312" spans="2:5" ht="15" customHeight="1" x14ac:dyDescent="0.35">
      <c r="B312" s="7" t="s">
        <v>310</v>
      </c>
      <c r="C312" s="8">
        <v>3</v>
      </c>
      <c r="D312" s="5">
        <f t="shared" si="6"/>
        <v>10.271556664533263</v>
      </c>
      <c r="E312" s="9">
        <v>107</v>
      </c>
    </row>
    <row r="313" spans="2:5" ht="15" customHeight="1" x14ac:dyDescent="0.35">
      <c r="B313" s="4" t="s">
        <v>311</v>
      </c>
      <c r="C313" s="5">
        <v>22</v>
      </c>
      <c r="D313" s="5">
        <f t="shared" si="6"/>
        <v>23.427971528015632</v>
      </c>
      <c r="E313" s="6">
        <v>15</v>
      </c>
    </row>
    <row r="314" spans="2:5" ht="15" customHeight="1" x14ac:dyDescent="0.35">
      <c r="B314" s="7" t="s">
        <v>312</v>
      </c>
      <c r="C314" s="8">
        <v>8</v>
      </c>
      <c r="D314" s="5">
        <f t="shared" si="6"/>
        <v>16.748168388020293</v>
      </c>
      <c r="E314" s="9">
        <v>40</v>
      </c>
    </row>
    <row r="315" spans="2:5" ht="15" customHeight="1" x14ac:dyDescent="0.35">
      <c r="B315" s="4" t="s">
        <v>313</v>
      </c>
      <c r="C315" s="5">
        <v>9</v>
      </c>
      <c r="D315" s="5">
        <f t="shared" si="6"/>
        <v>17.525913329066526</v>
      </c>
      <c r="E315" s="6">
        <v>36</v>
      </c>
    </row>
    <row r="316" spans="2:5" ht="15" customHeight="1" x14ac:dyDescent="0.35">
      <c r="B316" s="7" t="s">
        <v>314</v>
      </c>
      <c r="C316" s="8">
        <v>3.5</v>
      </c>
      <c r="D316" s="5">
        <f t="shared" si="6"/>
        <v>11.289444433568615</v>
      </c>
      <c r="E316" s="9">
        <v>91</v>
      </c>
    </row>
    <row r="317" spans="2:5" ht="15" customHeight="1" x14ac:dyDescent="0.35">
      <c r="B317" s="4" t="s">
        <v>315</v>
      </c>
      <c r="C317" s="5">
        <v>9</v>
      </c>
      <c r="D317" s="5">
        <f t="shared" si="6"/>
        <v>17.525913329066526</v>
      </c>
      <c r="E317" s="6">
        <v>36</v>
      </c>
    </row>
    <row r="318" spans="2:5" ht="15" customHeight="1" x14ac:dyDescent="0.35">
      <c r="B318" s="7" t="s">
        <v>316</v>
      </c>
      <c r="C318" s="8">
        <v>15</v>
      </c>
      <c r="D318" s="5">
        <f t="shared" si="6"/>
        <v>20.898997087918112</v>
      </c>
      <c r="E318" s="9">
        <v>21</v>
      </c>
    </row>
    <row r="319" spans="2:5" ht="15" customHeight="1" x14ac:dyDescent="0.35">
      <c r="B319" s="4" t="s">
        <v>317</v>
      </c>
      <c r="C319" s="5">
        <v>6</v>
      </c>
      <c r="D319" s="5">
        <f t="shared" si="6"/>
        <v>14.848546127206692</v>
      </c>
      <c r="E319" s="6">
        <v>53</v>
      </c>
    </row>
    <row r="320" spans="2:5" ht="15" customHeight="1" x14ac:dyDescent="0.35">
      <c r="B320" s="7" t="s">
        <v>318</v>
      </c>
      <c r="C320" s="8">
        <v>15</v>
      </c>
      <c r="D320" s="5">
        <f t="shared" si="6"/>
        <v>20.898997087918112</v>
      </c>
      <c r="E320" s="9">
        <v>21</v>
      </c>
    </row>
    <row r="321" spans="2:5" ht="15" customHeight="1" x14ac:dyDescent="0.35">
      <c r="B321" s="4" t="s">
        <v>319</v>
      </c>
      <c r="C321" s="5">
        <v>15</v>
      </c>
      <c r="D321" s="5">
        <f t="shared" si="6"/>
        <v>20.898997087918112</v>
      </c>
      <c r="E321" s="6">
        <v>21</v>
      </c>
    </row>
    <row r="322" spans="2:5" ht="15" customHeight="1" x14ac:dyDescent="0.35">
      <c r="B322" s="13" t="s">
        <v>487</v>
      </c>
      <c r="C322" s="14">
        <v>5</v>
      </c>
      <c r="D322" s="5">
        <f t="shared" si="6"/>
        <v>13.64464042338485</v>
      </c>
      <c r="E322" s="15">
        <v>67</v>
      </c>
    </row>
    <row r="323" spans="2:5" ht="15" customHeight="1" x14ac:dyDescent="0.35">
      <c r="B323" s="7" t="s">
        <v>320</v>
      </c>
      <c r="C323" s="8">
        <v>6</v>
      </c>
      <c r="D323" s="5">
        <f t="shared" si="6"/>
        <v>14.848546127206692</v>
      </c>
      <c r="E323" s="9">
        <v>53</v>
      </c>
    </row>
    <row r="324" spans="2:5" ht="15" customHeight="1" x14ac:dyDescent="0.35">
      <c r="B324" s="4" t="s">
        <v>321</v>
      </c>
      <c r="C324" s="5">
        <v>4</v>
      </c>
      <c r="D324" s="5">
        <f t="shared" si="6"/>
        <v>12.171178925346862</v>
      </c>
      <c r="E324" s="6">
        <v>80</v>
      </c>
    </row>
    <row r="325" spans="2:5" ht="15" customHeight="1" x14ac:dyDescent="0.35">
      <c r="B325" s="7" t="s">
        <v>322</v>
      </c>
      <c r="C325" s="8">
        <v>4.5</v>
      </c>
      <c r="D325" s="5">
        <f t="shared" si="6"/>
        <v>12.948923866393095</v>
      </c>
      <c r="E325" s="9">
        <v>71</v>
      </c>
    </row>
    <row r="326" spans="2:5" ht="15" customHeight="1" x14ac:dyDescent="0.35">
      <c r="B326" s="4" t="s">
        <v>323</v>
      </c>
      <c r="C326" s="5">
        <v>3.5</v>
      </c>
      <c r="D326" s="5">
        <f t="shared" si="6"/>
        <v>11.289444433568615</v>
      </c>
      <c r="E326" s="6">
        <v>91</v>
      </c>
    </row>
    <row r="327" spans="2:5" ht="15" customHeight="1" x14ac:dyDescent="0.35">
      <c r="B327" s="7" t="s">
        <v>324</v>
      </c>
      <c r="C327" s="8">
        <v>6</v>
      </c>
      <c r="D327" s="5">
        <f t="shared" si="6"/>
        <v>14.848546127206692</v>
      </c>
      <c r="E327" s="9">
        <v>53</v>
      </c>
    </row>
    <row r="328" spans="2:5" ht="15" customHeight="1" x14ac:dyDescent="0.35">
      <c r="B328" s="4" t="s">
        <v>325</v>
      </c>
      <c r="C328" s="5">
        <v>5</v>
      </c>
      <c r="D328" s="5">
        <f t="shared" si="6"/>
        <v>13.64464042338485</v>
      </c>
      <c r="E328" s="6">
        <v>64</v>
      </c>
    </row>
    <row r="329" spans="2:5" ht="15" customHeight="1" x14ac:dyDescent="0.35">
      <c r="B329" s="7" t="s">
        <v>326</v>
      </c>
      <c r="C329" s="8">
        <v>45</v>
      </c>
      <c r="D329" s="5">
        <f t="shared" si="6"/>
        <v>28.153353752451373</v>
      </c>
      <c r="E329" s="9">
        <v>7</v>
      </c>
    </row>
    <row r="330" spans="2:5" ht="15" customHeight="1" x14ac:dyDescent="0.35">
      <c r="B330" s="4" t="s">
        <v>327</v>
      </c>
      <c r="C330" s="5">
        <v>6</v>
      </c>
      <c r="D330" s="5">
        <f t="shared" si="6"/>
        <v>14.848546127206692</v>
      </c>
      <c r="E330" s="6">
        <v>53</v>
      </c>
    </row>
    <row r="331" spans="2:5" ht="15" customHeight="1" x14ac:dyDescent="0.35">
      <c r="B331" s="7" t="s">
        <v>328</v>
      </c>
      <c r="C331" s="8">
        <v>5</v>
      </c>
      <c r="D331" s="5">
        <f t="shared" si="6"/>
        <v>13.64464042338485</v>
      </c>
      <c r="E331" s="9">
        <v>64</v>
      </c>
    </row>
    <row r="332" spans="2:5" ht="15" customHeight="1" x14ac:dyDescent="0.35">
      <c r="B332" s="4" t="s">
        <v>329</v>
      </c>
      <c r="C332" s="5">
        <v>5.5</v>
      </c>
      <c r="D332" s="5">
        <f t="shared" si="6"/>
        <v>14.27399260266877</v>
      </c>
      <c r="E332" s="6">
        <v>58</v>
      </c>
    </row>
    <row r="333" spans="2:5" ht="15" customHeight="1" x14ac:dyDescent="0.35">
      <c r="B333" s="7" t="s">
        <v>330</v>
      </c>
      <c r="C333" s="8">
        <v>5.5</v>
      </c>
      <c r="D333" s="5">
        <f t="shared" si="6"/>
        <v>14.27399260266877</v>
      </c>
      <c r="E333" s="9">
        <v>58</v>
      </c>
    </row>
    <row r="334" spans="2:5" ht="15" customHeight="1" x14ac:dyDescent="0.35">
      <c r="B334" s="4" t="s">
        <v>331</v>
      </c>
      <c r="C334" s="5">
        <v>6.5</v>
      </c>
      <c r="D334" s="5">
        <f t="shared" si="6"/>
        <v>15.37708413451659</v>
      </c>
      <c r="E334" s="6">
        <v>49</v>
      </c>
    </row>
    <row r="335" spans="2:5" ht="15" customHeight="1" x14ac:dyDescent="0.35">
      <c r="B335" s="7" t="s">
        <v>332</v>
      </c>
      <c r="C335" s="8">
        <v>20</v>
      </c>
      <c r="D335" s="5">
        <f t="shared" si="6"/>
        <v>22.798619348731712</v>
      </c>
      <c r="E335" s="9">
        <v>16</v>
      </c>
    </row>
    <row r="336" spans="2:5" ht="15" customHeight="1" x14ac:dyDescent="0.35">
      <c r="B336" s="4" t="s">
        <v>333</v>
      </c>
      <c r="C336" s="5">
        <v>23</v>
      </c>
      <c r="D336" s="5">
        <f>6.6032*LN(C336)+3.0172</f>
        <v>23.721495406623362</v>
      </c>
      <c r="E336" s="6">
        <v>14</v>
      </c>
    </row>
    <row r="337" spans="2:5" ht="15" customHeight="1" x14ac:dyDescent="0.35">
      <c r="B337" s="7" t="s">
        <v>334</v>
      </c>
      <c r="C337" s="8">
        <v>8</v>
      </c>
      <c r="D337" s="5">
        <f t="shared" si="6"/>
        <v>16.748168388020293</v>
      </c>
      <c r="E337" s="9">
        <v>40</v>
      </c>
    </row>
    <row r="338" spans="2:5" ht="15" customHeight="1" x14ac:dyDescent="0.35">
      <c r="B338" s="4" t="s">
        <v>335</v>
      </c>
      <c r="C338" s="5">
        <v>12</v>
      </c>
      <c r="D338" s="5">
        <f t="shared" si="6"/>
        <v>19.425535589880123</v>
      </c>
      <c r="E338" s="6">
        <v>27</v>
      </c>
    </row>
    <row r="339" spans="2:5" ht="15" customHeight="1" x14ac:dyDescent="0.35">
      <c r="B339" s="7" t="s">
        <v>336</v>
      </c>
      <c r="C339" s="8">
        <v>5.5</v>
      </c>
      <c r="D339" s="5">
        <f t="shared" si="6"/>
        <v>14.27399260266877</v>
      </c>
      <c r="E339" s="9">
        <v>58</v>
      </c>
    </row>
    <row r="340" spans="2:5" ht="15" customHeight="1" x14ac:dyDescent="0.35">
      <c r="B340" s="4" t="s">
        <v>337</v>
      </c>
      <c r="C340" s="5">
        <v>4.5</v>
      </c>
      <c r="D340" s="5">
        <f t="shared" si="6"/>
        <v>12.948923866393095</v>
      </c>
      <c r="E340" s="6">
        <v>71</v>
      </c>
    </row>
    <row r="341" spans="2:5" ht="15" customHeight="1" x14ac:dyDescent="0.35">
      <c r="B341" s="7" t="s">
        <v>338</v>
      </c>
      <c r="C341" s="8">
        <v>3</v>
      </c>
      <c r="D341" s="5">
        <f t="shared" si="6"/>
        <v>10.271556664533263</v>
      </c>
      <c r="E341" s="9">
        <v>107</v>
      </c>
    </row>
    <row r="342" spans="2:5" ht="15" customHeight="1" x14ac:dyDescent="0.35">
      <c r="B342" s="4" t="s">
        <v>339</v>
      </c>
      <c r="C342" s="5">
        <v>3.5</v>
      </c>
      <c r="D342" s="5">
        <f t="shared" si="6"/>
        <v>11.289444433568615</v>
      </c>
      <c r="E342" s="6">
        <v>91</v>
      </c>
    </row>
    <row r="343" spans="2:5" ht="15" customHeight="1" x14ac:dyDescent="0.35">
      <c r="B343" s="7" t="s">
        <v>340</v>
      </c>
      <c r="C343" s="8">
        <v>20</v>
      </c>
      <c r="D343" s="5">
        <f t="shared" si="6"/>
        <v>22.798619348731712</v>
      </c>
      <c r="E343" s="9">
        <v>16</v>
      </c>
    </row>
    <row r="344" spans="2:5" ht="15" customHeight="1" x14ac:dyDescent="0.35">
      <c r="B344" s="4" t="s">
        <v>341</v>
      </c>
      <c r="C344" s="5">
        <v>9</v>
      </c>
      <c r="D344" s="5">
        <f t="shared" si="6"/>
        <v>17.525913329066526</v>
      </c>
      <c r="E344" s="6">
        <v>36</v>
      </c>
    </row>
    <row r="345" spans="2:5" ht="15" customHeight="1" x14ac:dyDescent="0.35">
      <c r="B345" s="7" t="s">
        <v>342</v>
      </c>
      <c r="C345" s="8">
        <v>5</v>
      </c>
      <c r="D345" s="5">
        <f t="shared" si="6"/>
        <v>13.64464042338485</v>
      </c>
      <c r="E345" s="9">
        <v>64</v>
      </c>
    </row>
    <row r="346" spans="2:5" ht="15" customHeight="1" x14ac:dyDescent="0.35">
      <c r="B346" s="4" t="s">
        <v>343</v>
      </c>
      <c r="C346" s="5">
        <v>3</v>
      </c>
      <c r="D346" s="5">
        <f t="shared" si="6"/>
        <v>10.271556664533263</v>
      </c>
      <c r="E346" s="6">
        <v>107</v>
      </c>
    </row>
    <row r="347" spans="2:5" ht="15" customHeight="1" x14ac:dyDescent="0.35">
      <c r="B347" s="7" t="s">
        <v>344</v>
      </c>
      <c r="C347" s="8">
        <v>3</v>
      </c>
      <c r="D347" s="5">
        <f t="shared" si="6"/>
        <v>10.271556664533263</v>
      </c>
      <c r="E347" s="9">
        <v>107</v>
      </c>
    </row>
    <row r="348" spans="2:5" ht="15" customHeight="1" x14ac:dyDescent="0.35">
      <c r="B348" s="17" t="s">
        <v>490</v>
      </c>
      <c r="C348" s="18">
        <v>6</v>
      </c>
      <c r="D348" s="5">
        <f t="shared" si="6"/>
        <v>14.848546127206692</v>
      </c>
      <c r="E348" s="19">
        <v>53</v>
      </c>
    </row>
    <row r="349" spans="2:5" ht="15" customHeight="1" x14ac:dyDescent="0.35">
      <c r="B349" s="4" t="s">
        <v>345</v>
      </c>
      <c r="C349" s="5">
        <v>5.5</v>
      </c>
      <c r="D349" s="5">
        <f t="shared" si="6"/>
        <v>14.27399260266877</v>
      </c>
      <c r="E349" s="6">
        <v>58</v>
      </c>
    </row>
    <row r="350" spans="2:5" ht="15" customHeight="1" x14ac:dyDescent="0.35">
      <c r="B350" s="7" t="s">
        <v>346</v>
      </c>
      <c r="C350" s="8">
        <v>25</v>
      </c>
      <c r="D350" s="5">
        <f t="shared" si="6"/>
        <v>24.2720808467697</v>
      </c>
      <c r="E350" s="9">
        <v>13</v>
      </c>
    </row>
    <row r="351" spans="2:5" ht="15" customHeight="1" x14ac:dyDescent="0.35">
      <c r="B351" s="4" t="s">
        <v>347</v>
      </c>
      <c r="C351" s="5">
        <v>22</v>
      </c>
      <c r="D351" s="5">
        <f t="shared" si="6"/>
        <v>23.427971528015632</v>
      </c>
      <c r="E351" s="6">
        <v>15</v>
      </c>
    </row>
    <row r="352" spans="2:5" ht="15" customHeight="1" x14ac:dyDescent="0.35">
      <c r="B352" s="7" t="s">
        <v>348</v>
      </c>
      <c r="C352" s="8">
        <v>6.5</v>
      </c>
      <c r="D352" s="5">
        <f t="shared" si="6"/>
        <v>15.37708413451659</v>
      </c>
      <c r="E352" s="9">
        <v>49</v>
      </c>
    </row>
    <row r="353" spans="2:5" ht="15" customHeight="1" x14ac:dyDescent="0.35">
      <c r="B353" s="4" t="s">
        <v>349</v>
      </c>
      <c r="C353" s="5">
        <v>51</v>
      </c>
      <c r="D353" s="5">
        <f t="shared" si="6"/>
        <v>28.979831018005267</v>
      </c>
      <c r="E353" s="6">
        <v>6</v>
      </c>
    </row>
    <row r="354" spans="2:5" ht="15" customHeight="1" x14ac:dyDescent="0.35">
      <c r="B354" s="7" t="s">
        <v>350</v>
      </c>
      <c r="C354" s="8">
        <v>51</v>
      </c>
      <c r="D354" s="5">
        <f t="shared" si="6"/>
        <v>28.979831018005267</v>
      </c>
      <c r="E354" s="9">
        <v>6</v>
      </c>
    </row>
    <row r="355" spans="2:5" ht="15" customHeight="1" x14ac:dyDescent="0.35">
      <c r="B355" s="4" t="s">
        <v>351</v>
      </c>
      <c r="C355" s="5">
        <v>25</v>
      </c>
      <c r="D355" s="5">
        <f t="shared" ref="D355:D418" si="7">6.6032*LN(C355)+3.0172</f>
        <v>24.2720808467697</v>
      </c>
      <c r="E355" s="6">
        <v>13</v>
      </c>
    </row>
    <row r="356" spans="2:5" ht="15" customHeight="1" x14ac:dyDescent="0.35">
      <c r="B356" s="7" t="s">
        <v>352</v>
      </c>
      <c r="C356" s="8">
        <v>5</v>
      </c>
      <c r="D356" s="5">
        <f t="shared" si="7"/>
        <v>13.64464042338485</v>
      </c>
      <c r="E356" s="9">
        <v>64</v>
      </c>
    </row>
    <row r="357" spans="2:5" ht="15" customHeight="1" x14ac:dyDescent="0.35">
      <c r="B357" s="4" t="s">
        <v>353</v>
      </c>
      <c r="C357" s="5">
        <v>5.25</v>
      </c>
      <c r="D357" s="5">
        <f t="shared" si="7"/>
        <v>13.966811635428446</v>
      </c>
      <c r="E357" s="6">
        <v>61</v>
      </c>
    </row>
    <row r="358" spans="2:5" ht="15" customHeight="1" x14ac:dyDescent="0.35">
      <c r="B358" s="7" t="s">
        <v>354</v>
      </c>
      <c r="C358" s="8">
        <v>5.5</v>
      </c>
      <c r="D358" s="5">
        <f t="shared" si="7"/>
        <v>14.27399260266877</v>
      </c>
      <c r="E358" s="9">
        <v>58</v>
      </c>
    </row>
    <row r="359" spans="2:5" ht="15" customHeight="1" x14ac:dyDescent="0.35">
      <c r="B359" s="4" t="s">
        <v>355</v>
      </c>
      <c r="C359" s="5">
        <v>2.5</v>
      </c>
      <c r="D359" s="5">
        <f t="shared" si="7"/>
        <v>9.067650960711422</v>
      </c>
      <c r="E359" s="6">
        <v>128</v>
      </c>
    </row>
    <row r="360" spans="2:5" ht="15" customHeight="1" x14ac:dyDescent="0.35">
      <c r="B360" s="7" t="s">
        <v>356</v>
      </c>
      <c r="C360" s="8">
        <v>11.5</v>
      </c>
      <c r="D360" s="5">
        <f t="shared" si="7"/>
        <v>19.14450594394993</v>
      </c>
      <c r="E360" s="9">
        <v>28</v>
      </c>
    </row>
    <row r="361" spans="2:5" ht="15" customHeight="1" x14ac:dyDescent="0.35">
      <c r="B361" s="4" t="s">
        <v>357</v>
      </c>
      <c r="C361" s="5">
        <v>22</v>
      </c>
      <c r="D361" s="5">
        <f t="shared" si="7"/>
        <v>23.427971528015632</v>
      </c>
      <c r="E361" s="6">
        <v>15</v>
      </c>
    </row>
    <row r="362" spans="2:5" ht="15" customHeight="1" x14ac:dyDescent="0.35">
      <c r="B362" s="7" t="s">
        <v>358</v>
      </c>
      <c r="C362" s="8">
        <v>8</v>
      </c>
      <c r="D362" s="5">
        <f t="shared" si="7"/>
        <v>16.748168388020293</v>
      </c>
      <c r="E362" s="9">
        <v>40</v>
      </c>
    </row>
    <row r="363" spans="2:5" ht="15" customHeight="1" x14ac:dyDescent="0.35">
      <c r="B363" s="4" t="s">
        <v>359</v>
      </c>
      <c r="C363" s="5">
        <v>8</v>
      </c>
      <c r="D363" s="5">
        <f t="shared" si="7"/>
        <v>16.748168388020293</v>
      </c>
      <c r="E363" s="6">
        <v>40</v>
      </c>
    </row>
    <row r="364" spans="2:5" ht="15" customHeight="1" x14ac:dyDescent="0.35">
      <c r="B364" s="7" t="s">
        <v>360</v>
      </c>
      <c r="C364" s="8">
        <v>11.5</v>
      </c>
      <c r="D364" s="5">
        <f t="shared" si="7"/>
        <v>19.14450594394993</v>
      </c>
      <c r="E364" s="9">
        <v>28</v>
      </c>
    </row>
    <row r="365" spans="2:5" ht="15" customHeight="1" x14ac:dyDescent="0.35">
      <c r="B365" s="4" t="s">
        <v>361</v>
      </c>
      <c r="C365" s="5">
        <v>3.5</v>
      </c>
      <c r="D365" s="5">
        <f t="shared" si="7"/>
        <v>11.289444433568615</v>
      </c>
      <c r="E365" s="6">
        <v>91</v>
      </c>
    </row>
    <row r="366" spans="2:5" ht="15" customHeight="1" x14ac:dyDescent="0.35">
      <c r="B366" s="7" t="s">
        <v>362</v>
      </c>
      <c r="C366" s="8">
        <v>8</v>
      </c>
      <c r="D366" s="5">
        <f t="shared" si="7"/>
        <v>16.748168388020293</v>
      </c>
      <c r="E366" s="9">
        <v>40</v>
      </c>
    </row>
    <row r="367" spans="2:5" ht="15" customHeight="1" x14ac:dyDescent="0.35">
      <c r="B367" s="4" t="s">
        <v>363</v>
      </c>
      <c r="C367" s="5">
        <v>7</v>
      </c>
      <c r="D367" s="5">
        <f t="shared" si="7"/>
        <v>15.866433896242043</v>
      </c>
      <c r="E367" s="6">
        <v>46</v>
      </c>
    </row>
    <row r="368" spans="2:5" ht="15" customHeight="1" x14ac:dyDescent="0.35">
      <c r="B368" s="7" t="s">
        <v>364</v>
      </c>
      <c r="C368" s="8">
        <v>8</v>
      </c>
      <c r="D368" s="5">
        <f t="shared" si="7"/>
        <v>16.748168388020293</v>
      </c>
      <c r="E368" s="9">
        <v>40</v>
      </c>
    </row>
    <row r="369" spans="2:5" ht="15" customHeight="1" x14ac:dyDescent="0.35">
      <c r="B369" s="4" t="s">
        <v>365</v>
      </c>
      <c r="C369" s="5">
        <v>9</v>
      </c>
      <c r="D369" s="5">
        <f t="shared" si="7"/>
        <v>17.525913329066526</v>
      </c>
      <c r="E369" s="6">
        <v>36</v>
      </c>
    </row>
    <row r="370" spans="2:5" ht="15" customHeight="1" x14ac:dyDescent="0.35">
      <c r="B370" s="7" t="s">
        <v>366</v>
      </c>
      <c r="C370" s="8">
        <v>8</v>
      </c>
      <c r="D370" s="5">
        <f t="shared" si="7"/>
        <v>16.748168388020293</v>
      </c>
      <c r="E370" s="9">
        <v>40</v>
      </c>
    </row>
    <row r="371" spans="2:5" ht="15" customHeight="1" x14ac:dyDescent="0.35">
      <c r="B371" s="4" t="s">
        <v>367</v>
      </c>
      <c r="C371" s="5">
        <v>60</v>
      </c>
      <c r="D371" s="5">
        <f t="shared" si="7"/>
        <v>30.052976013264974</v>
      </c>
      <c r="E371" s="6">
        <v>5</v>
      </c>
    </row>
    <row r="372" spans="2:5" ht="15" customHeight="1" x14ac:dyDescent="0.35">
      <c r="B372" s="7" t="s">
        <v>368</v>
      </c>
      <c r="C372" s="8">
        <v>4</v>
      </c>
      <c r="D372" s="5">
        <f t="shared" si="7"/>
        <v>12.171178925346862</v>
      </c>
      <c r="E372" s="9">
        <v>80</v>
      </c>
    </row>
    <row r="373" spans="2:5" ht="15" customHeight="1" x14ac:dyDescent="0.35">
      <c r="B373" s="4" t="s">
        <v>369</v>
      </c>
      <c r="C373" s="5">
        <v>7</v>
      </c>
      <c r="D373" s="5">
        <f t="shared" si="7"/>
        <v>15.866433896242043</v>
      </c>
      <c r="E373" s="6">
        <v>46</v>
      </c>
    </row>
    <row r="374" spans="2:5" ht="15" customHeight="1" x14ac:dyDescent="0.35">
      <c r="B374" s="7" t="s">
        <v>370</v>
      </c>
      <c r="C374" s="8">
        <v>3.5</v>
      </c>
      <c r="D374" s="5">
        <f t="shared" si="7"/>
        <v>11.289444433568615</v>
      </c>
      <c r="E374" s="9">
        <v>91</v>
      </c>
    </row>
    <row r="375" spans="2:5" ht="15" customHeight="1" x14ac:dyDescent="0.35">
      <c r="B375" s="4" t="s">
        <v>371</v>
      </c>
      <c r="C375" s="5">
        <v>3</v>
      </c>
      <c r="D375" s="5">
        <f t="shared" si="7"/>
        <v>10.271556664533263</v>
      </c>
      <c r="E375" s="6">
        <v>107</v>
      </c>
    </row>
    <row r="376" spans="2:5" ht="15" customHeight="1" x14ac:dyDescent="0.35">
      <c r="B376" s="7" t="s">
        <v>372</v>
      </c>
      <c r="C376" s="8">
        <v>3</v>
      </c>
      <c r="D376" s="5">
        <f t="shared" si="7"/>
        <v>10.271556664533263</v>
      </c>
      <c r="E376" s="9">
        <v>107</v>
      </c>
    </row>
    <row r="377" spans="2:5" ht="15" customHeight="1" x14ac:dyDescent="0.35">
      <c r="B377" s="4" t="s">
        <v>373</v>
      </c>
      <c r="C377" s="5">
        <v>4</v>
      </c>
      <c r="D377" s="5">
        <f t="shared" si="7"/>
        <v>12.171178925346862</v>
      </c>
      <c r="E377" s="6">
        <v>80</v>
      </c>
    </row>
    <row r="378" spans="2:5" ht="15" customHeight="1" x14ac:dyDescent="0.35">
      <c r="B378" s="7" t="s">
        <v>374</v>
      </c>
      <c r="C378" s="8">
        <v>5.5</v>
      </c>
      <c r="D378" s="5">
        <f t="shared" si="7"/>
        <v>14.27399260266877</v>
      </c>
      <c r="E378" s="9">
        <v>58</v>
      </c>
    </row>
    <row r="379" spans="2:5" ht="15" customHeight="1" x14ac:dyDescent="0.35">
      <c r="B379" s="4" t="s">
        <v>375</v>
      </c>
      <c r="C379" s="5">
        <v>5.75</v>
      </c>
      <c r="D379" s="5">
        <f t="shared" si="7"/>
        <v>14.567516481276499</v>
      </c>
      <c r="E379" s="6">
        <v>56</v>
      </c>
    </row>
    <row r="380" spans="2:5" ht="15" customHeight="1" x14ac:dyDescent="0.35">
      <c r="B380" s="7" t="s">
        <v>376</v>
      </c>
      <c r="C380" s="8">
        <v>5.5</v>
      </c>
      <c r="D380" s="5">
        <f t="shared" si="7"/>
        <v>14.27399260266877</v>
      </c>
      <c r="E380" s="9">
        <v>58</v>
      </c>
    </row>
    <row r="381" spans="2:5" ht="15" customHeight="1" x14ac:dyDescent="0.35">
      <c r="B381" s="17" t="s">
        <v>489</v>
      </c>
      <c r="C381" s="18">
        <v>7</v>
      </c>
      <c r="D381" s="5">
        <f t="shared" si="7"/>
        <v>15.866433896242043</v>
      </c>
      <c r="E381" s="19">
        <v>46</v>
      </c>
    </row>
    <row r="382" spans="2:5" ht="15" customHeight="1" x14ac:dyDescent="0.35">
      <c r="B382" s="4" t="s">
        <v>377</v>
      </c>
      <c r="C382" s="5">
        <v>10</v>
      </c>
      <c r="D382" s="5">
        <f t="shared" si="7"/>
        <v>18.221629886058285</v>
      </c>
      <c r="E382" s="6">
        <v>32</v>
      </c>
    </row>
    <row r="383" spans="2:5" ht="15" customHeight="1" x14ac:dyDescent="0.35">
      <c r="B383" s="7" t="s">
        <v>378</v>
      </c>
      <c r="C383" s="8">
        <v>3</v>
      </c>
      <c r="D383" s="5">
        <f t="shared" si="7"/>
        <v>10.271556664533263</v>
      </c>
      <c r="E383" s="9">
        <v>107</v>
      </c>
    </row>
    <row r="384" spans="2:5" ht="15" customHeight="1" x14ac:dyDescent="0.35">
      <c r="B384" s="4" t="s">
        <v>379</v>
      </c>
      <c r="C384" s="5">
        <v>20</v>
      </c>
      <c r="D384" s="5">
        <f t="shared" si="7"/>
        <v>22.798619348731712</v>
      </c>
      <c r="E384" s="6">
        <v>16</v>
      </c>
    </row>
    <row r="385" spans="2:5" ht="15" customHeight="1" x14ac:dyDescent="0.35">
      <c r="B385" s="7" t="s">
        <v>380</v>
      </c>
      <c r="C385" s="8">
        <v>10</v>
      </c>
      <c r="D385" s="5">
        <f t="shared" si="7"/>
        <v>18.221629886058285</v>
      </c>
      <c r="E385" s="9">
        <v>32</v>
      </c>
    </row>
    <row r="386" spans="2:5" ht="15" customHeight="1" x14ac:dyDescent="0.35">
      <c r="B386" s="4" t="s">
        <v>381</v>
      </c>
      <c r="C386" s="5">
        <v>25</v>
      </c>
      <c r="D386" s="5">
        <f t="shared" si="7"/>
        <v>24.2720808467697</v>
      </c>
      <c r="E386" s="6">
        <v>13</v>
      </c>
    </row>
    <row r="387" spans="2:5" ht="15" customHeight="1" x14ac:dyDescent="0.35">
      <c r="B387" s="7" t="s">
        <v>382</v>
      </c>
      <c r="C387" s="8">
        <v>3.5</v>
      </c>
      <c r="D387" s="5">
        <f t="shared" si="7"/>
        <v>11.289444433568615</v>
      </c>
      <c r="E387" s="9">
        <v>91</v>
      </c>
    </row>
    <row r="388" spans="2:5" ht="15" customHeight="1" x14ac:dyDescent="0.35">
      <c r="B388" s="4" t="s">
        <v>383</v>
      </c>
      <c r="C388" s="5">
        <v>4.5</v>
      </c>
      <c r="D388" s="5">
        <f t="shared" si="7"/>
        <v>12.948923866393095</v>
      </c>
      <c r="E388" s="6">
        <v>71</v>
      </c>
    </row>
    <row r="389" spans="2:5" ht="15" customHeight="1" x14ac:dyDescent="0.35">
      <c r="B389" s="7" t="s">
        <v>384</v>
      </c>
      <c r="C389" s="8">
        <v>6</v>
      </c>
      <c r="D389" s="5">
        <f t="shared" si="7"/>
        <v>14.848546127206692</v>
      </c>
      <c r="E389" s="9">
        <v>53</v>
      </c>
    </row>
    <row r="390" spans="2:5" ht="15" customHeight="1" x14ac:dyDescent="0.35">
      <c r="B390" s="4" t="s">
        <v>385</v>
      </c>
      <c r="C390" s="5">
        <v>57</v>
      </c>
      <c r="D390" s="5">
        <f t="shared" si="7"/>
        <v>29.714276131765104</v>
      </c>
      <c r="E390" s="6">
        <v>6</v>
      </c>
    </row>
    <row r="391" spans="2:5" ht="15" customHeight="1" x14ac:dyDescent="0.35">
      <c r="B391" s="7" t="s">
        <v>386</v>
      </c>
      <c r="C391" s="8">
        <v>27</v>
      </c>
      <c r="D391" s="5">
        <f t="shared" si="7"/>
        <v>24.780269993599784</v>
      </c>
      <c r="E391" s="9">
        <v>12</v>
      </c>
    </row>
    <row r="392" spans="2:5" ht="15" customHeight="1" x14ac:dyDescent="0.35">
      <c r="B392" s="4" t="s">
        <v>387</v>
      </c>
      <c r="C392" s="5">
        <v>15</v>
      </c>
      <c r="D392" s="5">
        <f t="shared" si="7"/>
        <v>20.898997087918112</v>
      </c>
      <c r="E392" s="6">
        <v>21</v>
      </c>
    </row>
    <row r="393" spans="2:5" ht="15" customHeight="1" x14ac:dyDescent="0.35">
      <c r="B393" s="7" t="s">
        <v>388</v>
      </c>
      <c r="C393" s="8">
        <v>9</v>
      </c>
      <c r="D393" s="5">
        <f t="shared" si="7"/>
        <v>17.525913329066526</v>
      </c>
      <c r="E393" s="9">
        <v>36</v>
      </c>
    </row>
    <row r="394" spans="2:5" ht="15" customHeight="1" x14ac:dyDescent="0.35">
      <c r="B394" s="4" t="s">
        <v>389</v>
      </c>
      <c r="C394" s="5">
        <v>7</v>
      </c>
      <c r="D394" s="5">
        <f t="shared" si="7"/>
        <v>15.866433896242043</v>
      </c>
      <c r="E394" s="6">
        <v>46</v>
      </c>
    </row>
    <row r="395" spans="2:5" ht="15" customHeight="1" x14ac:dyDescent="0.35">
      <c r="B395" s="7" t="s">
        <v>390</v>
      </c>
      <c r="C395" s="8">
        <v>7</v>
      </c>
      <c r="D395" s="5">
        <f t="shared" si="7"/>
        <v>15.866433896242043</v>
      </c>
      <c r="E395" s="9">
        <v>46</v>
      </c>
    </row>
    <row r="396" spans="2:5" ht="15" customHeight="1" x14ac:dyDescent="0.35">
      <c r="B396" s="4" t="s">
        <v>391</v>
      </c>
      <c r="C396" s="5">
        <v>7</v>
      </c>
      <c r="D396" s="5">
        <f t="shared" si="7"/>
        <v>15.866433896242043</v>
      </c>
      <c r="E396" s="6">
        <v>46</v>
      </c>
    </row>
    <row r="397" spans="2:5" ht="15" customHeight="1" x14ac:dyDescent="0.35">
      <c r="B397" s="7" t="s">
        <v>392</v>
      </c>
      <c r="C397" s="8">
        <v>7</v>
      </c>
      <c r="D397" s="5">
        <f t="shared" si="7"/>
        <v>15.866433896242043</v>
      </c>
      <c r="E397" s="9">
        <v>46</v>
      </c>
    </row>
    <row r="398" spans="2:5" ht="15" customHeight="1" x14ac:dyDescent="0.35">
      <c r="B398" s="4" t="s">
        <v>393</v>
      </c>
      <c r="C398" s="5">
        <v>15</v>
      </c>
      <c r="D398" s="5">
        <f t="shared" si="7"/>
        <v>20.898997087918112</v>
      </c>
      <c r="E398" s="6">
        <v>21</v>
      </c>
    </row>
    <row r="399" spans="2:5" ht="15" customHeight="1" x14ac:dyDescent="0.35">
      <c r="B399" s="7" t="s">
        <v>394</v>
      </c>
      <c r="C399" s="8">
        <v>15</v>
      </c>
      <c r="D399" s="5">
        <f t="shared" si="7"/>
        <v>20.898997087918112</v>
      </c>
      <c r="E399" s="9">
        <v>21</v>
      </c>
    </row>
    <row r="400" spans="2:5" ht="15" customHeight="1" x14ac:dyDescent="0.35">
      <c r="B400" s="4" t="s">
        <v>395</v>
      </c>
      <c r="C400" s="5">
        <v>15</v>
      </c>
      <c r="D400" s="5">
        <f t="shared" si="7"/>
        <v>20.898997087918112</v>
      </c>
      <c r="E400" s="6">
        <v>21</v>
      </c>
    </row>
    <row r="401" spans="2:5" ht="15" customHeight="1" x14ac:dyDescent="0.35">
      <c r="B401" s="7" t="s">
        <v>396</v>
      </c>
      <c r="C401" s="8">
        <v>4</v>
      </c>
      <c r="D401" s="5">
        <f t="shared" si="7"/>
        <v>12.171178925346862</v>
      </c>
      <c r="E401" s="9">
        <v>80</v>
      </c>
    </row>
    <row r="402" spans="2:5" ht="15" customHeight="1" x14ac:dyDescent="0.35">
      <c r="B402" s="4" t="s">
        <v>397</v>
      </c>
      <c r="C402" s="5">
        <v>2.5</v>
      </c>
      <c r="D402" s="5">
        <f t="shared" si="7"/>
        <v>9.067650960711422</v>
      </c>
      <c r="E402" s="6">
        <v>128</v>
      </c>
    </row>
    <row r="403" spans="2:5" ht="15" customHeight="1" x14ac:dyDescent="0.35">
      <c r="B403" s="7" t="s">
        <v>398</v>
      </c>
      <c r="C403" s="8">
        <v>23</v>
      </c>
      <c r="D403" s="5">
        <f t="shared" si="7"/>
        <v>23.721495406623362</v>
      </c>
      <c r="E403" s="9">
        <v>14</v>
      </c>
    </row>
    <row r="404" spans="2:5" ht="15" customHeight="1" x14ac:dyDescent="0.35">
      <c r="B404" s="4" t="s">
        <v>399</v>
      </c>
      <c r="C404" s="5">
        <v>5.5</v>
      </c>
      <c r="D404" s="5">
        <f t="shared" si="7"/>
        <v>14.27399260266877</v>
      </c>
      <c r="E404" s="6">
        <v>58</v>
      </c>
    </row>
    <row r="405" spans="2:5" ht="15" customHeight="1" x14ac:dyDescent="0.35">
      <c r="B405" s="7" t="s">
        <v>400</v>
      </c>
      <c r="C405" s="8">
        <v>9</v>
      </c>
      <c r="D405" s="5">
        <f t="shared" si="7"/>
        <v>17.525913329066526</v>
      </c>
      <c r="E405" s="9">
        <v>36</v>
      </c>
    </row>
    <row r="406" spans="2:5" ht="15" customHeight="1" x14ac:dyDescent="0.35">
      <c r="B406" s="4" t="s">
        <v>401</v>
      </c>
      <c r="C406" s="5">
        <v>9</v>
      </c>
      <c r="D406" s="5">
        <f t="shared" si="7"/>
        <v>17.525913329066526</v>
      </c>
      <c r="E406" s="6">
        <v>36</v>
      </c>
    </row>
    <row r="407" spans="2:5" ht="15" customHeight="1" x14ac:dyDescent="0.35">
      <c r="B407" s="7" t="s">
        <v>402</v>
      </c>
      <c r="C407" s="8">
        <v>50</v>
      </c>
      <c r="D407" s="5">
        <f t="shared" si="7"/>
        <v>28.849070309443132</v>
      </c>
      <c r="E407" s="9">
        <v>6</v>
      </c>
    </row>
    <row r="408" spans="2:5" ht="15" customHeight="1" x14ac:dyDescent="0.35">
      <c r="B408" s="4" t="s">
        <v>403</v>
      </c>
      <c r="C408" s="5">
        <v>1</v>
      </c>
      <c r="D408" s="5">
        <f t="shared" si="7"/>
        <v>3.0171999999999999</v>
      </c>
      <c r="E408" s="6">
        <v>320</v>
      </c>
    </row>
    <row r="409" spans="2:5" ht="15" customHeight="1" x14ac:dyDescent="0.35">
      <c r="B409" s="7" t="s">
        <v>404</v>
      </c>
      <c r="C409" s="8">
        <v>10</v>
      </c>
      <c r="D409" s="5">
        <f t="shared" si="7"/>
        <v>18.221629886058285</v>
      </c>
      <c r="E409" s="9">
        <v>32</v>
      </c>
    </row>
    <row r="410" spans="2:5" ht="15" customHeight="1" x14ac:dyDescent="0.35">
      <c r="B410" s="4" t="s">
        <v>405</v>
      </c>
      <c r="C410" s="5">
        <v>25</v>
      </c>
      <c r="D410" s="5">
        <f t="shared" si="7"/>
        <v>24.2720808467697</v>
      </c>
      <c r="E410" s="6">
        <v>13</v>
      </c>
    </row>
    <row r="411" spans="2:5" ht="15" customHeight="1" x14ac:dyDescent="0.35">
      <c r="B411" s="7" t="s">
        <v>406</v>
      </c>
      <c r="C411" s="8">
        <v>27</v>
      </c>
      <c r="D411" s="5">
        <f t="shared" si="7"/>
        <v>24.780269993599784</v>
      </c>
      <c r="E411" s="9">
        <v>12</v>
      </c>
    </row>
    <row r="412" spans="2:5" ht="15" customHeight="1" x14ac:dyDescent="0.35">
      <c r="B412" s="4" t="s">
        <v>407</v>
      </c>
      <c r="C412" s="5">
        <v>10</v>
      </c>
      <c r="D412" s="5">
        <f t="shared" si="7"/>
        <v>18.221629886058285</v>
      </c>
      <c r="E412" s="6">
        <v>32</v>
      </c>
    </row>
    <row r="413" spans="2:5" ht="15" customHeight="1" x14ac:dyDescent="0.35">
      <c r="B413" s="7" t="s">
        <v>408</v>
      </c>
      <c r="C413" s="8">
        <v>9</v>
      </c>
      <c r="D413" s="5">
        <f t="shared" si="7"/>
        <v>17.525913329066526</v>
      </c>
      <c r="E413" s="9">
        <v>36</v>
      </c>
    </row>
    <row r="414" spans="2:5" ht="15" customHeight="1" x14ac:dyDescent="0.35">
      <c r="B414" s="4" t="s">
        <v>409</v>
      </c>
      <c r="C414" s="5">
        <v>4.5</v>
      </c>
      <c r="D414" s="5">
        <f t="shared" si="7"/>
        <v>12.948923866393095</v>
      </c>
      <c r="E414" s="6">
        <v>71</v>
      </c>
    </row>
    <row r="415" spans="2:5" ht="15" customHeight="1" x14ac:dyDescent="0.35">
      <c r="B415" s="7" t="s">
        <v>410</v>
      </c>
      <c r="C415" s="8">
        <v>3.5</v>
      </c>
      <c r="D415" s="5">
        <f t="shared" si="7"/>
        <v>11.289444433568615</v>
      </c>
      <c r="E415" s="9">
        <v>91</v>
      </c>
    </row>
    <row r="416" spans="2:5" ht="15" customHeight="1" x14ac:dyDescent="0.35">
      <c r="B416" s="4" t="s">
        <v>411</v>
      </c>
      <c r="C416" s="5">
        <v>7</v>
      </c>
      <c r="D416" s="5">
        <f t="shared" si="7"/>
        <v>15.866433896242043</v>
      </c>
      <c r="E416" s="6">
        <v>46</v>
      </c>
    </row>
    <row r="417" spans="2:5" ht="15" customHeight="1" x14ac:dyDescent="0.35">
      <c r="B417" s="7" t="s">
        <v>412</v>
      </c>
      <c r="C417" s="8">
        <v>9</v>
      </c>
      <c r="D417" s="5">
        <f t="shared" si="7"/>
        <v>17.525913329066526</v>
      </c>
      <c r="E417" s="9">
        <v>36</v>
      </c>
    </row>
    <row r="418" spans="2:5" ht="15" customHeight="1" x14ac:dyDescent="0.35">
      <c r="B418" s="4" t="s">
        <v>413</v>
      </c>
      <c r="C418" s="5">
        <v>50</v>
      </c>
      <c r="D418" s="5">
        <f t="shared" si="7"/>
        <v>28.849070309443132</v>
      </c>
      <c r="E418" s="6">
        <v>6</v>
      </c>
    </row>
    <row r="419" spans="2:5" ht="15" customHeight="1" x14ac:dyDescent="0.35">
      <c r="B419" s="7" t="s">
        <v>414</v>
      </c>
      <c r="C419" s="8">
        <v>8</v>
      </c>
      <c r="D419" s="5">
        <f t="shared" ref="D419:D482" si="8">6.6032*LN(C419)+3.0172</f>
        <v>16.748168388020293</v>
      </c>
      <c r="E419" s="9">
        <v>40</v>
      </c>
    </row>
    <row r="420" spans="2:5" ht="15" customHeight="1" x14ac:dyDescent="0.35">
      <c r="B420" s="4" t="s">
        <v>415</v>
      </c>
      <c r="C420" s="5">
        <v>11</v>
      </c>
      <c r="D420" s="5">
        <f t="shared" si="8"/>
        <v>18.850982065342201</v>
      </c>
      <c r="E420" s="6">
        <v>29</v>
      </c>
    </row>
    <row r="421" spans="2:5" ht="15" customHeight="1" x14ac:dyDescent="0.35">
      <c r="B421" s="7" t="s">
        <v>416</v>
      </c>
      <c r="C421" s="8">
        <v>5</v>
      </c>
      <c r="D421" s="5">
        <f t="shared" si="8"/>
        <v>13.64464042338485</v>
      </c>
      <c r="E421" s="9">
        <v>64</v>
      </c>
    </row>
    <row r="422" spans="2:5" ht="15" customHeight="1" x14ac:dyDescent="0.35">
      <c r="B422" s="4" t="s">
        <v>417</v>
      </c>
      <c r="C422" s="5">
        <v>18</v>
      </c>
      <c r="D422" s="5">
        <f t="shared" si="8"/>
        <v>22.102902791739954</v>
      </c>
      <c r="E422" s="6">
        <v>18</v>
      </c>
    </row>
    <row r="423" spans="2:5" ht="15" customHeight="1" x14ac:dyDescent="0.35">
      <c r="B423" s="7" t="s">
        <v>418</v>
      </c>
      <c r="C423" s="8">
        <v>17</v>
      </c>
      <c r="D423" s="5">
        <f t="shared" si="8"/>
        <v>21.725474353472006</v>
      </c>
      <c r="E423" s="9">
        <v>19</v>
      </c>
    </row>
    <row r="424" spans="2:5" ht="15" customHeight="1" x14ac:dyDescent="0.35">
      <c r="B424" s="4" t="s">
        <v>419</v>
      </c>
      <c r="C424" s="5">
        <v>9</v>
      </c>
      <c r="D424" s="5">
        <f t="shared" si="8"/>
        <v>17.525913329066526</v>
      </c>
      <c r="E424" s="6">
        <v>36</v>
      </c>
    </row>
    <row r="425" spans="2:5" ht="15" customHeight="1" x14ac:dyDescent="0.35">
      <c r="B425" s="7" t="s">
        <v>420</v>
      </c>
      <c r="C425" s="8">
        <v>3.5</v>
      </c>
      <c r="D425" s="5">
        <f t="shared" si="8"/>
        <v>11.289444433568615</v>
      </c>
      <c r="E425" s="9">
        <v>91</v>
      </c>
    </row>
    <row r="426" spans="2:5" ht="15" customHeight="1" x14ac:dyDescent="0.35">
      <c r="B426" s="4" t="s">
        <v>421</v>
      </c>
      <c r="C426" s="5">
        <v>5</v>
      </c>
      <c r="D426" s="5">
        <f t="shared" si="8"/>
        <v>13.64464042338485</v>
      </c>
      <c r="E426" s="6">
        <v>64</v>
      </c>
    </row>
    <row r="427" spans="2:5" ht="15" customHeight="1" x14ac:dyDescent="0.35">
      <c r="B427" s="7" t="s">
        <v>422</v>
      </c>
      <c r="C427" s="8">
        <v>20</v>
      </c>
      <c r="D427" s="5">
        <f t="shared" si="8"/>
        <v>22.798619348731712</v>
      </c>
      <c r="E427" s="9">
        <v>16</v>
      </c>
    </row>
    <row r="428" spans="2:5" ht="15" customHeight="1" x14ac:dyDescent="0.35">
      <c r="B428" s="4" t="s">
        <v>423</v>
      </c>
      <c r="C428" s="5">
        <v>8</v>
      </c>
      <c r="D428" s="5">
        <f t="shared" si="8"/>
        <v>16.748168388020293</v>
      </c>
      <c r="E428" s="6">
        <v>40</v>
      </c>
    </row>
    <row r="429" spans="2:5" ht="15" customHeight="1" x14ac:dyDescent="0.35">
      <c r="B429" s="7" t="s">
        <v>424</v>
      </c>
      <c r="C429" s="8">
        <v>50</v>
      </c>
      <c r="D429" s="5">
        <f t="shared" si="8"/>
        <v>28.849070309443132</v>
      </c>
      <c r="E429" s="9">
        <v>6</v>
      </c>
    </row>
    <row r="430" spans="2:5" ht="15" customHeight="1" x14ac:dyDescent="0.35">
      <c r="B430" s="4" t="s">
        <v>425</v>
      </c>
      <c r="C430" s="5">
        <v>25</v>
      </c>
      <c r="D430" s="5">
        <f t="shared" si="8"/>
        <v>24.2720808467697</v>
      </c>
      <c r="E430" s="6">
        <v>13</v>
      </c>
    </row>
    <row r="431" spans="2:5" ht="15" customHeight="1" x14ac:dyDescent="0.35">
      <c r="B431" s="7" t="s">
        <v>426</v>
      </c>
      <c r="C431" s="8">
        <v>23</v>
      </c>
      <c r="D431" s="5">
        <f t="shared" si="8"/>
        <v>23.721495406623362</v>
      </c>
      <c r="E431" s="9">
        <v>14</v>
      </c>
    </row>
    <row r="432" spans="2:5" ht="15" customHeight="1" x14ac:dyDescent="0.35">
      <c r="B432" s="4" t="s">
        <v>427</v>
      </c>
      <c r="C432" s="5">
        <v>11</v>
      </c>
      <c r="D432" s="5">
        <f t="shared" si="8"/>
        <v>18.850982065342201</v>
      </c>
      <c r="E432" s="6">
        <v>29</v>
      </c>
    </row>
    <row r="433" spans="2:5" ht="15" customHeight="1" x14ac:dyDescent="0.35">
      <c r="B433" s="7" t="s">
        <v>428</v>
      </c>
      <c r="C433" s="8">
        <v>22</v>
      </c>
      <c r="D433" s="5">
        <f t="shared" si="8"/>
        <v>23.427971528015632</v>
      </c>
      <c r="E433" s="9">
        <v>15</v>
      </c>
    </row>
    <row r="434" spans="2:5" ht="15" customHeight="1" x14ac:dyDescent="0.35">
      <c r="B434" s="4" t="s">
        <v>429</v>
      </c>
      <c r="C434" s="5">
        <v>5.75</v>
      </c>
      <c r="D434" s="5">
        <f t="shared" si="8"/>
        <v>14.567516481276499</v>
      </c>
      <c r="E434" s="6">
        <v>56</v>
      </c>
    </row>
    <row r="435" spans="2:5" ht="15" customHeight="1" x14ac:dyDescent="0.35">
      <c r="B435" s="7" t="s">
        <v>430</v>
      </c>
      <c r="C435" s="8">
        <v>5</v>
      </c>
      <c r="D435" s="5">
        <f t="shared" si="8"/>
        <v>13.64464042338485</v>
      </c>
      <c r="E435" s="9">
        <v>64</v>
      </c>
    </row>
    <row r="436" spans="2:5" ht="15" customHeight="1" x14ac:dyDescent="0.35">
      <c r="B436" s="4" t="s">
        <v>431</v>
      </c>
      <c r="C436" s="5">
        <v>5</v>
      </c>
      <c r="D436" s="5">
        <f t="shared" si="8"/>
        <v>13.64464042338485</v>
      </c>
      <c r="E436" s="6">
        <v>64</v>
      </c>
    </row>
    <row r="437" spans="2:5" ht="15" customHeight="1" x14ac:dyDescent="0.35">
      <c r="B437" s="7" t="s">
        <v>432</v>
      </c>
      <c r="C437" s="8">
        <v>2.5</v>
      </c>
      <c r="D437" s="5">
        <f t="shared" si="8"/>
        <v>9.067650960711422</v>
      </c>
      <c r="E437" s="9">
        <v>128</v>
      </c>
    </row>
    <row r="438" spans="2:5" ht="15" customHeight="1" x14ac:dyDescent="0.35">
      <c r="B438" s="4" t="s">
        <v>433</v>
      </c>
      <c r="C438" s="5">
        <v>5</v>
      </c>
      <c r="D438" s="5">
        <f t="shared" si="8"/>
        <v>13.64464042338485</v>
      </c>
      <c r="E438" s="6">
        <v>64</v>
      </c>
    </row>
    <row r="439" spans="2:5" ht="15" customHeight="1" x14ac:dyDescent="0.35">
      <c r="B439" s="7" t="s">
        <v>434</v>
      </c>
      <c r="C439" s="8">
        <v>2.5</v>
      </c>
      <c r="D439" s="5">
        <f t="shared" si="8"/>
        <v>9.067650960711422</v>
      </c>
      <c r="E439" s="9">
        <v>128</v>
      </c>
    </row>
    <row r="440" spans="2:5" ht="15" customHeight="1" x14ac:dyDescent="0.35">
      <c r="B440" s="4" t="s">
        <v>435</v>
      </c>
      <c r="C440" s="5">
        <v>6</v>
      </c>
      <c r="D440" s="5">
        <f t="shared" si="8"/>
        <v>14.848546127206692</v>
      </c>
      <c r="E440" s="6">
        <v>53</v>
      </c>
    </row>
    <row r="441" spans="2:5" ht="15" customHeight="1" x14ac:dyDescent="0.35">
      <c r="B441" s="7" t="s">
        <v>436</v>
      </c>
      <c r="C441" s="8">
        <v>6.5</v>
      </c>
      <c r="D441" s="5">
        <f t="shared" si="8"/>
        <v>15.37708413451659</v>
      </c>
      <c r="E441" s="9">
        <v>49</v>
      </c>
    </row>
    <row r="442" spans="2:5" ht="15" customHeight="1" x14ac:dyDescent="0.35">
      <c r="B442" s="4" t="s">
        <v>437</v>
      </c>
      <c r="C442" s="5">
        <v>6.5</v>
      </c>
      <c r="D442" s="5">
        <f t="shared" si="8"/>
        <v>15.37708413451659</v>
      </c>
      <c r="E442" s="6">
        <v>49</v>
      </c>
    </row>
    <row r="443" spans="2:5" ht="15" customHeight="1" x14ac:dyDescent="0.35">
      <c r="B443" s="7" t="s">
        <v>438</v>
      </c>
      <c r="C443" s="8">
        <v>4</v>
      </c>
      <c r="D443" s="5">
        <f t="shared" si="8"/>
        <v>12.171178925346862</v>
      </c>
      <c r="E443" s="9">
        <v>80</v>
      </c>
    </row>
    <row r="444" spans="2:5" ht="15" customHeight="1" x14ac:dyDescent="0.35">
      <c r="B444" s="4" t="s">
        <v>439</v>
      </c>
      <c r="C444" s="5">
        <v>4.5</v>
      </c>
      <c r="D444" s="5">
        <f t="shared" si="8"/>
        <v>12.948923866393095</v>
      </c>
      <c r="E444" s="6">
        <v>71</v>
      </c>
    </row>
    <row r="445" spans="2:5" ht="15" customHeight="1" x14ac:dyDescent="0.35">
      <c r="B445" s="7" t="s">
        <v>440</v>
      </c>
      <c r="C445" s="8">
        <v>4</v>
      </c>
      <c r="D445" s="5">
        <f t="shared" si="8"/>
        <v>12.171178925346862</v>
      </c>
      <c r="E445" s="9">
        <v>80</v>
      </c>
    </row>
    <row r="446" spans="2:5" ht="15" customHeight="1" x14ac:dyDescent="0.35">
      <c r="B446" s="4" t="s">
        <v>441</v>
      </c>
      <c r="C446" s="5">
        <v>4</v>
      </c>
      <c r="D446" s="5">
        <f t="shared" si="8"/>
        <v>12.171178925346862</v>
      </c>
      <c r="E446" s="6">
        <v>80</v>
      </c>
    </row>
    <row r="447" spans="2:5" ht="15" customHeight="1" x14ac:dyDescent="0.35">
      <c r="B447" s="7" t="s">
        <v>442</v>
      </c>
      <c r="C447" s="8">
        <v>6</v>
      </c>
      <c r="D447" s="5">
        <f t="shared" si="8"/>
        <v>14.848546127206692</v>
      </c>
      <c r="E447" s="9">
        <v>53</v>
      </c>
    </row>
    <row r="448" spans="2:5" ht="15" customHeight="1" x14ac:dyDescent="0.35">
      <c r="B448" s="4" t="s">
        <v>443</v>
      </c>
      <c r="C448" s="5">
        <v>6.5</v>
      </c>
      <c r="D448" s="5">
        <f t="shared" si="8"/>
        <v>15.37708413451659</v>
      </c>
      <c r="E448" s="6">
        <v>49</v>
      </c>
    </row>
    <row r="449" spans="2:5" ht="15" customHeight="1" x14ac:dyDescent="0.35">
      <c r="B449" s="7" t="s">
        <v>444</v>
      </c>
      <c r="C449" s="8">
        <v>3.5</v>
      </c>
      <c r="D449" s="5">
        <f t="shared" si="8"/>
        <v>11.289444433568615</v>
      </c>
      <c r="E449" s="9">
        <v>91</v>
      </c>
    </row>
    <row r="450" spans="2:5" ht="15" customHeight="1" x14ac:dyDescent="0.35">
      <c r="B450" s="4" t="s">
        <v>445</v>
      </c>
      <c r="C450" s="5">
        <v>9</v>
      </c>
      <c r="D450" s="5">
        <f t="shared" si="8"/>
        <v>17.525913329066526</v>
      </c>
      <c r="E450" s="6">
        <v>36</v>
      </c>
    </row>
    <row r="451" spans="2:5" ht="15" customHeight="1" x14ac:dyDescent="0.35">
      <c r="B451" s="7" t="s">
        <v>446</v>
      </c>
      <c r="C451" s="8">
        <v>10</v>
      </c>
      <c r="D451" s="5">
        <f t="shared" si="8"/>
        <v>18.221629886058285</v>
      </c>
      <c r="E451" s="9">
        <v>32</v>
      </c>
    </row>
    <row r="452" spans="2:5" ht="15" customHeight="1" x14ac:dyDescent="0.35">
      <c r="B452" s="4" t="s">
        <v>447</v>
      </c>
      <c r="C452" s="5">
        <v>20</v>
      </c>
      <c r="D452" s="5">
        <f t="shared" si="8"/>
        <v>22.798619348731712</v>
      </c>
      <c r="E452" s="6">
        <v>16</v>
      </c>
    </row>
    <row r="453" spans="2:5" ht="15" customHeight="1" x14ac:dyDescent="0.35">
      <c r="B453" s="7" t="s">
        <v>448</v>
      </c>
      <c r="C453" s="8">
        <v>15</v>
      </c>
      <c r="D453" s="5">
        <f t="shared" si="8"/>
        <v>20.898997087918112</v>
      </c>
      <c r="E453" s="9">
        <v>21</v>
      </c>
    </row>
    <row r="454" spans="2:5" ht="15" customHeight="1" x14ac:dyDescent="0.35">
      <c r="B454" s="4" t="s">
        <v>449</v>
      </c>
      <c r="C454" s="5">
        <v>5.5</v>
      </c>
      <c r="D454" s="5">
        <f t="shared" si="8"/>
        <v>14.27399260266877</v>
      </c>
      <c r="E454" s="6">
        <v>58</v>
      </c>
    </row>
    <row r="455" spans="2:5" ht="15" customHeight="1" x14ac:dyDescent="0.35">
      <c r="B455" s="7" t="s">
        <v>450</v>
      </c>
      <c r="C455" s="8">
        <v>8</v>
      </c>
      <c r="D455" s="5">
        <f t="shared" si="8"/>
        <v>16.748168388020293</v>
      </c>
      <c r="E455" s="9">
        <v>40</v>
      </c>
    </row>
    <row r="456" spans="2:5" ht="15" customHeight="1" x14ac:dyDescent="0.35">
      <c r="B456" s="4" t="s">
        <v>451</v>
      </c>
      <c r="C456" s="5">
        <v>3</v>
      </c>
      <c r="D456" s="5">
        <f t="shared" si="8"/>
        <v>10.271556664533263</v>
      </c>
      <c r="E456" s="6">
        <v>107</v>
      </c>
    </row>
    <row r="457" spans="2:5" ht="15" customHeight="1" x14ac:dyDescent="0.35">
      <c r="B457" s="7" t="s">
        <v>452</v>
      </c>
      <c r="C457" s="8">
        <v>17</v>
      </c>
      <c r="D457" s="5">
        <f t="shared" si="8"/>
        <v>21.725474353472006</v>
      </c>
      <c r="E457" s="9">
        <v>19</v>
      </c>
    </row>
    <row r="458" spans="2:5" ht="15" customHeight="1" x14ac:dyDescent="0.35">
      <c r="B458" s="4" t="s">
        <v>453</v>
      </c>
      <c r="C458" s="5">
        <v>6.5</v>
      </c>
      <c r="D458" s="5">
        <f t="shared" si="8"/>
        <v>15.37708413451659</v>
      </c>
      <c r="E458" s="6">
        <v>49</v>
      </c>
    </row>
    <row r="459" spans="2:5" ht="15" customHeight="1" x14ac:dyDescent="0.35">
      <c r="B459" s="7" t="s">
        <v>454</v>
      </c>
      <c r="C459" s="8">
        <v>8</v>
      </c>
      <c r="D459" s="5">
        <f t="shared" si="8"/>
        <v>16.748168388020293</v>
      </c>
      <c r="E459" s="9">
        <v>40</v>
      </c>
    </row>
    <row r="460" spans="2:5" ht="15" customHeight="1" x14ac:dyDescent="0.35">
      <c r="B460" s="4" t="s">
        <v>455</v>
      </c>
      <c r="C460" s="5">
        <v>35</v>
      </c>
      <c r="D460" s="5">
        <f t="shared" si="8"/>
        <v>26.493874319626894</v>
      </c>
      <c r="E460" s="6">
        <v>9</v>
      </c>
    </row>
    <row r="461" spans="2:5" ht="15" customHeight="1" x14ac:dyDescent="0.35">
      <c r="B461" s="7" t="s">
        <v>456</v>
      </c>
      <c r="C461" s="8">
        <v>11</v>
      </c>
      <c r="D461" s="5">
        <f t="shared" si="8"/>
        <v>18.850982065342201</v>
      </c>
      <c r="E461" s="9">
        <v>29</v>
      </c>
    </row>
    <row r="462" spans="2:5" ht="15" customHeight="1" x14ac:dyDescent="0.35">
      <c r="B462" s="4" t="s">
        <v>457</v>
      </c>
      <c r="C462" s="5">
        <v>7</v>
      </c>
      <c r="D462" s="5">
        <f t="shared" si="8"/>
        <v>15.866433896242043</v>
      </c>
      <c r="E462" s="6">
        <v>46</v>
      </c>
    </row>
    <row r="463" spans="2:5" ht="15" customHeight="1" x14ac:dyDescent="0.35">
      <c r="B463" s="7" t="s">
        <v>458</v>
      </c>
      <c r="C463" s="8">
        <v>7.5</v>
      </c>
      <c r="D463" s="5">
        <f t="shared" si="8"/>
        <v>16.322007625244684</v>
      </c>
      <c r="E463" s="9">
        <v>43</v>
      </c>
    </row>
    <row r="464" spans="2:5" ht="15" customHeight="1" x14ac:dyDescent="0.35">
      <c r="B464" s="4" t="s">
        <v>459</v>
      </c>
      <c r="C464" s="5">
        <v>8</v>
      </c>
      <c r="D464" s="5">
        <f t="shared" si="8"/>
        <v>16.748168388020293</v>
      </c>
      <c r="E464" s="6">
        <v>40</v>
      </c>
    </row>
    <row r="465" spans="2:5" ht="15" customHeight="1" x14ac:dyDescent="0.35">
      <c r="B465" s="7" t="s">
        <v>460</v>
      </c>
      <c r="C465" s="8">
        <v>9</v>
      </c>
      <c r="D465" s="5">
        <f t="shared" si="8"/>
        <v>17.525913329066526</v>
      </c>
      <c r="E465" s="9">
        <v>36</v>
      </c>
    </row>
    <row r="466" spans="2:5" ht="15" customHeight="1" x14ac:dyDescent="0.35">
      <c r="B466" s="4" t="s">
        <v>461</v>
      </c>
      <c r="C466" s="5">
        <v>11</v>
      </c>
      <c r="D466" s="5">
        <f t="shared" si="8"/>
        <v>18.850982065342201</v>
      </c>
      <c r="E466" s="6">
        <v>29</v>
      </c>
    </row>
    <row r="467" spans="2:5" ht="15" customHeight="1" x14ac:dyDescent="0.35">
      <c r="B467" s="12" t="s">
        <v>486</v>
      </c>
      <c r="C467" s="12">
        <v>13</v>
      </c>
      <c r="D467" s="5">
        <f t="shared" si="8"/>
        <v>19.954073597190018</v>
      </c>
      <c r="E467" s="10">
        <v>22</v>
      </c>
    </row>
    <row r="468" spans="2:5" ht="15" customHeight="1" x14ac:dyDescent="0.35">
      <c r="B468" s="12" t="s">
        <v>485</v>
      </c>
      <c r="C468" s="12">
        <v>15</v>
      </c>
      <c r="D468" s="5">
        <f t="shared" si="8"/>
        <v>20.898997087918112</v>
      </c>
      <c r="E468" s="10">
        <v>20</v>
      </c>
    </row>
    <row r="469" spans="2:5" ht="15" customHeight="1" x14ac:dyDescent="0.35">
      <c r="B469" s="4" t="s">
        <v>462</v>
      </c>
      <c r="C469" s="5">
        <v>9.5</v>
      </c>
      <c r="D469" s="5">
        <f t="shared" si="8"/>
        <v>17.882930004558411</v>
      </c>
      <c r="E469" s="6">
        <v>34</v>
      </c>
    </row>
    <row r="470" spans="2:5" ht="15" customHeight="1" x14ac:dyDescent="0.35">
      <c r="B470" s="7" t="s">
        <v>463</v>
      </c>
      <c r="C470" s="8">
        <v>16</v>
      </c>
      <c r="D470" s="5">
        <f t="shared" si="8"/>
        <v>21.325157850693721</v>
      </c>
      <c r="E470" s="9">
        <v>20</v>
      </c>
    </row>
    <row r="471" spans="2:5" ht="15" customHeight="1" x14ac:dyDescent="0.35">
      <c r="B471" s="4" t="s">
        <v>464</v>
      </c>
      <c r="C471" s="5">
        <v>20</v>
      </c>
      <c r="D471" s="5">
        <f t="shared" si="8"/>
        <v>22.798619348731712</v>
      </c>
      <c r="E471" s="6">
        <v>16</v>
      </c>
    </row>
    <row r="472" spans="2:5" ht="15" customHeight="1" x14ac:dyDescent="0.35">
      <c r="B472" s="7" t="s">
        <v>465</v>
      </c>
      <c r="C472" s="8">
        <v>15</v>
      </c>
      <c r="D472" s="5">
        <f t="shared" si="8"/>
        <v>20.898997087918112</v>
      </c>
      <c r="E472" s="9">
        <v>21</v>
      </c>
    </row>
    <row r="473" spans="2:5" ht="15" customHeight="1" x14ac:dyDescent="0.35">
      <c r="B473" s="4" t="s">
        <v>466</v>
      </c>
      <c r="C473" s="5">
        <v>18</v>
      </c>
      <c r="D473" s="5">
        <f t="shared" si="8"/>
        <v>22.102902791739954</v>
      </c>
      <c r="E473" s="6">
        <v>18</v>
      </c>
    </row>
    <row r="474" spans="2:5" ht="15" customHeight="1" x14ac:dyDescent="0.35">
      <c r="B474" s="7" t="s">
        <v>467</v>
      </c>
      <c r="C474" s="8">
        <v>10</v>
      </c>
      <c r="D474" s="5">
        <f t="shared" si="8"/>
        <v>18.221629886058285</v>
      </c>
      <c r="E474" s="9">
        <v>32</v>
      </c>
    </row>
    <row r="475" spans="2:5" ht="15" customHeight="1" x14ac:dyDescent="0.35">
      <c r="B475" s="4" t="s">
        <v>468</v>
      </c>
      <c r="C475" s="5">
        <v>5</v>
      </c>
      <c r="D475" s="5">
        <f t="shared" si="8"/>
        <v>13.64464042338485</v>
      </c>
      <c r="E475" s="6">
        <v>64</v>
      </c>
    </row>
    <row r="476" spans="2:5" ht="15" customHeight="1" x14ac:dyDescent="0.35">
      <c r="B476" s="7" t="s">
        <v>469</v>
      </c>
      <c r="C476" s="8">
        <v>9</v>
      </c>
      <c r="D476" s="5">
        <f t="shared" si="8"/>
        <v>17.525913329066526</v>
      </c>
      <c r="E476" s="9">
        <v>36</v>
      </c>
    </row>
    <row r="477" spans="2:5" ht="15" customHeight="1" x14ac:dyDescent="0.35">
      <c r="B477" s="4" t="s">
        <v>470</v>
      </c>
      <c r="C477" s="5">
        <v>8</v>
      </c>
      <c r="D477" s="5">
        <f t="shared" si="8"/>
        <v>16.748168388020293</v>
      </c>
      <c r="E477" s="6">
        <v>40</v>
      </c>
    </row>
    <row r="478" spans="2:5" ht="15" customHeight="1" x14ac:dyDescent="0.35">
      <c r="B478" s="7" t="s">
        <v>471</v>
      </c>
      <c r="C478" s="8">
        <v>2.5</v>
      </c>
      <c r="D478" s="5">
        <f t="shared" si="8"/>
        <v>9.067650960711422</v>
      </c>
      <c r="E478" s="9">
        <v>128</v>
      </c>
    </row>
    <row r="479" spans="2:5" ht="15" customHeight="1" x14ac:dyDescent="0.35">
      <c r="B479" s="4" t="s">
        <v>472</v>
      </c>
      <c r="C479" s="5">
        <v>2.5</v>
      </c>
      <c r="D479" s="5">
        <f t="shared" si="8"/>
        <v>9.067650960711422</v>
      </c>
      <c r="E479" s="6">
        <v>128</v>
      </c>
    </row>
    <row r="480" spans="2:5" ht="15" customHeight="1" x14ac:dyDescent="0.35">
      <c r="B480" s="7" t="s">
        <v>473</v>
      </c>
      <c r="C480" s="8">
        <v>2.5</v>
      </c>
      <c r="D480" s="5">
        <f t="shared" si="8"/>
        <v>9.067650960711422</v>
      </c>
      <c r="E480" s="9">
        <v>128</v>
      </c>
    </row>
    <row r="481" spans="2:5" ht="15" customHeight="1" x14ac:dyDescent="0.35">
      <c r="B481" s="4" t="s">
        <v>474</v>
      </c>
      <c r="C481" s="5">
        <v>3.5</v>
      </c>
      <c r="D481" s="5">
        <f t="shared" si="8"/>
        <v>11.289444433568615</v>
      </c>
      <c r="E481" s="6">
        <v>91</v>
      </c>
    </row>
    <row r="482" spans="2:5" ht="15" customHeight="1" x14ac:dyDescent="0.35">
      <c r="B482" s="7" t="s">
        <v>475</v>
      </c>
      <c r="C482" s="8">
        <v>3.75</v>
      </c>
      <c r="D482" s="5">
        <f t="shared" si="8"/>
        <v>11.745018162571252</v>
      </c>
      <c r="E482" s="9">
        <v>85</v>
      </c>
    </row>
    <row r="483" spans="2:5" ht="15" customHeight="1" x14ac:dyDescent="0.35">
      <c r="B483" s="4" t="s">
        <v>476</v>
      </c>
      <c r="C483" s="5">
        <v>3.5</v>
      </c>
      <c r="D483" s="5">
        <f t="shared" ref="D483:D491" si="9">6.6032*LN(C483)+3.0172</f>
        <v>11.289444433568615</v>
      </c>
      <c r="E483" s="6">
        <v>91</v>
      </c>
    </row>
    <row r="484" spans="2:5" ht="15" customHeight="1" x14ac:dyDescent="0.35">
      <c r="B484" s="7" t="s">
        <v>477</v>
      </c>
      <c r="C484" s="8">
        <v>3.5</v>
      </c>
      <c r="D484" s="5">
        <f t="shared" si="9"/>
        <v>11.289444433568615</v>
      </c>
      <c r="E484" s="9">
        <v>91</v>
      </c>
    </row>
    <row r="485" spans="2:5" ht="15" customHeight="1" x14ac:dyDescent="0.35">
      <c r="B485" s="4" t="s">
        <v>478</v>
      </c>
      <c r="C485" s="5">
        <v>11.5</v>
      </c>
      <c r="D485" s="5">
        <f t="shared" si="9"/>
        <v>19.14450594394993</v>
      </c>
      <c r="E485" s="6">
        <v>28</v>
      </c>
    </row>
    <row r="486" spans="2:5" ht="15" customHeight="1" x14ac:dyDescent="0.35">
      <c r="B486" s="7" t="s">
        <v>479</v>
      </c>
      <c r="C486" s="8">
        <v>5</v>
      </c>
      <c r="D486" s="5">
        <f t="shared" si="9"/>
        <v>13.64464042338485</v>
      </c>
      <c r="E486" s="9">
        <v>64</v>
      </c>
    </row>
    <row r="487" spans="2:5" ht="15" customHeight="1" x14ac:dyDescent="0.35">
      <c r="B487" s="4" t="s">
        <v>480</v>
      </c>
      <c r="C487" s="5">
        <v>6</v>
      </c>
      <c r="D487" s="5">
        <f t="shared" si="9"/>
        <v>14.848546127206692</v>
      </c>
      <c r="E487" s="6">
        <v>53</v>
      </c>
    </row>
    <row r="488" spans="2:5" ht="15" customHeight="1" x14ac:dyDescent="0.35">
      <c r="B488" s="7" t="s">
        <v>481</v>
      </c>
      <c r="C488" s="8">
        <v>6</v>
      </c>
      <c r="D488" s="5">
        <f t="shared" si="9"/>
        <v>14.848546127206692</v>
      </c>
      <c r="E488" s="9">
        <v>53</v>
      </c>
    </row>
    <row r="489" spans="2:5" ht="15" customHeight="1" x14ac:dyDescent="0.35">
      <c r="B489" s="4" t="s">
        <v>482</v>
      </c>
      <c r="C489" s="5">
        <v>3.5</v>
      </c>
      <c r="D489" s="5">
        <f t="shared" si="9"/>
        <v>11.289444433568615</v>
      </c>
      <c r="E489" s="6">
        <v>91</v>
      </c>
    </row>
    <row r="490" spans="2:5" ht="15" customHeight="1" x14ac:dyDescent="0.35">
      <c r="B490" s="7" t="s">
        <v>483</v>
      </c>
      <c r="C490" s="8">
        <v>17</v>
      </c>
      <c r="D490" s="5">
        <f t="shared" si="9"/>
        <v>21.725474353472006</v>
      </c>
      <c r="E490" s="9">
        <v>19</v>
      </c>
    </row>
    <row r="491" spans="2:5" ht="15" customHeight="1" x14ac:dyDescent="0.35">
      <c r="B491" s="4" t="s">
        <v>484</v>
      </c>
      <c r="C491" s="5">
        <v>5</v>
      </c>
      <c r="D491" s="5">
        <f t="shared" si="9"/>
        <v>13.64464042338485</v>
      </c>
      <c r="E491" s="6">
        <v>64</v>
      </c>
    </row>
  </sheetData>
  <phoneticPr fontId="4" type="noConversion"/>
  <pageMargins left="0.75" right="0.75" top="1" bottom="1" header="0.5" footer="0.5"/>
  <pageSetup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Lang_prod</vt:lpstr>
    </vt:vector>
  </TitlesOfParts>
  <Company>Mohawk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 productivity</dc:title>
  <dc:subject>CO858</dc:subject>
  <dc:creator>Dennis Angle</dc:creator>
  <dc:description>201501  took out 2nd sheet  DJA_x000d_
2015 added ROR DJA_x000d_
201603 added Python DJA</dc:description>
  <cp:lastModifiedBy>MK</cp:lastModifiedBy>
  <dcterms:created xsi:type="dcterms:W3CDTF">2007-01-18T20:00:55Z</dcterms:created>
  <dcterms:modified xsi:type="dcterms:W3CDTF">2017-04-11T16:43:42Z</dcterms:modified>
</cp:coreProperties>
</file>