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23" documentId="13_ncr:1_{1BFC2DC9-71AA-4899-BDAE-0BD498906C99}" xr6:coauthVersionLast="47" xr6:coauthVersionMax="47" xr10:uidLastSave="{1F2B767D-77CD-4AC2-9BEF-7C20974DDC57}"/>
  <bookViews>
    <workbookView xWindow="-120" yWindow="-120" windowWidth="29040" windowHeight="15720" activeTab="1" xr2:uid="{00000000-000D-0000-FFFF-FFFF00000000}"/>
  </bookViews>
  <sheets>
    <sheet name="227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2" l="1" a="1"/>
  <c r="P5" i="2" s="1"/>
  <c r="I5" i="2" a="1"/>
  <c r="I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<sst xmlns="http://schemas.openxmlformats.org/spreadsheetml/2006/main" count="26" uniqueCount="8">
  <si>
    <t>Question</t>
  </si>
  <si>
    <t>Result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</si>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</sst>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Garamond"/>
      <family val="2"/>
      <scheme val="minor"/>
    </font>
    <font>
      <sz val="11"/>
      <color theme="1"/>
      <name val="Garamond"/>
      <family val="2"/>
      <charset val="238"/>
      <scheme val="minor"/>
    </font>
    <font>
      <sz val="8"/>
      <name val="Garamond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Garamond"/>
      <family val="1"/>
      <scheme val="minor"/>
    </font>
    <font>
      <sz val="12"/>
      <color theme="1"/>
      <name val="Garamond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58B09C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41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/>
    <xf numFmtId="9" fontId="3" fillId="0" borderId="1" xfId="0" applyNumberFormat="1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9" fontId="3" fillId="0" borderId="7" xfId="0" applyNumberFormat="1" applyFont="1" applyBorder="1" applyAlignment="1">
      <alignment horizontal="center" vertical="center"/>
    </xf>
    <xf numFmtId="9" fontId="3" fillId="0" borderId="8" xfId="0" applyNumberFormat="1" applyFont="1" applyBorder="1" applyAlignment="1">
      <alignment horizontal="center" vertical="center"/>
    </xf>
    <xf numFmtId="9" fontId="3" fillId="0" borderId="9" xfId="0" applyNumberFormat="1" applyFont="1" applyBorder="1" applyAlignment="1">
      <alignment horizontal="center" vertical="center"/>
    </xf>
    <xf numFmtId="9" fontId="3" fillId="3" borderId="8" xfId="0" applyNumberFormat="1" applyFont="1" applyFill="1" applyBorder="1" applyAlignment="1">
      <alignment horizontal="center" vertical="center"/>
    </xf>
    <xf numFmtId="9" fontId="3" fillId="0" borderId="4" xfId="0" applyNumberFormat="1" applyFont="1" applyBorder="1" applyAlignment="1">
      <alignment horizontal="center" vertical="center"/>
    </xf>
    <xf numFmtId="9" fontId="3" fillId="0" borderId="5" xfId="0" applyNumberFormat="1" applyFont="1" applyBorder="1" applyAlignment="1">
      <alignment horizontal="center" vertical="center"/>
    </xf>
    <xf numFmtId="9" fontId="3" fillId="0" borderId="6" xfId="0" applyNumberFormat="1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5" borderId="0" xfId="1" applyFill="1">
      <alignment vertical="center"/>
    </xf>
    <xf numFmtId="9" fontId="5" fillId="0" borderId="1" xfId="0" applyNumberFormat="1" applyFont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  <xf numFmtId="9" fontId="5" fillId="0" borderId="3" xfId="0" applyNumberFormat="1" applyFont="1" applyBorder="1" applyAlignment="1">
      <alignment horizontal="center" vertical="center"/>
    </xf>
    <xf numFmtId="9" fontId="5" fillId="0" borderId="7" xfId="0" applyNumberFormat="1" applyFont="1" applyBorder="1" applyAlignment="1">
      <alignment horizontal="center" vertical="center"/>
    </xf>
    <xf numFmtId="9" fontId="5" fillId="0" borderId="8" xfId="0" applyNumberFormat="1" applyFont="1" applyBorder="1" applyAlignment="1">
      <alignment horizontal="center" vertical="center"/>
    </xf>
    <xf numFmtId="9" fontId="5" fillId="0" borderId="9" xfId="0" applyNumberFormat="1" applyFont="1" applyBorder="1" applyAlignment="1">
      <alignment horizontal="center" vertical="center"/>
    </xf>
    <xf numFmtId="9" fontId="5" fillId="0" borderId="4" xfId="0" applyNumberFormat="1" applyFont="1" applyBorder="1" applyAlignment="1">
      <alignment horizontal="center" vertical="center"/>
    </xf>
    <xf numFmtId="9" fontId="5" fillId="0" borderId="5" xfId="0" applyNumberFormat="1" applyFont="1" applyBorder="1" applyAlignment="1">
      <alignment horizontal="center" vertical="center"/>
    </xf>
    <xf numFmtId="9" fontId="5" fillId="0" borderId="6" xfId="0" applyNumberFormat="1" applyFont="1" applyBorder="1" applyAlignment="1">
      <alignment horizontal="center" vertical="center"/>
    </xf>
  </cellXfs>
  <cellStyles count="2">
    <cellStyle name="Normalny" xfId="0" builtinId="0"/>
    <cellStyle name="Normalny 2" xfId="1" xr:uid="{062F63CA-E009-4843-B58B-041FBED5577B}"/>
  </cellStyles>
  <dxfs count="18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medium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outline="0"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1AC1F910-0423-476D-AF80-1089E4CE00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168986</xdr:colOff>
      <xdr:row>8</xdr:row>
      <xdr:rowOff>183646</xdr:rowOff>
    </xdr:from>
    <xdr:to>
      <xdr:col>14</xdr:col>
      <xdr:colOff>336550</xdr:colOff>
      <xdr:row>13</xdr:row>
      <xdr:rowOff>66675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E4A3431-0041-66A0-7590-F685D935B273}"/>
            </a:ext>
          </a:extLst>
        </xdr:cNvPr>
        <xdr:cNvSpPr txBox="1"/>
      </xdr:nvSpPr>
      <xdr:spPr>
        <a:xfrm>
          <a:off x="168986" y="2336296"/>
          <a:ext cx="6530264" cy="2788154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Challenge 227: Data Normalization </a:t>
          </a:r>
          <a:r>
            <a:rPr lang="en-AU" sz="2000" b="1" baseline="0">
              <a:solidFill>
                <a:srgbClr val="FFC000"/>
              </a:solidFill>
              <a:latin typeface="+mn-lt"/>
              <a:ea typeface="+mn-ea"/>
              <a:cs typeface="+mn-cs"/>
            </a:rPr>
            <a:t> </a:t>
          </a:r>
          <a:r>
            <a:rPr lang="en-AU" sz="2000" b="1">
              <a:solidFill>
                <a:srgbClr val="FFC000"/>
              </a:solidFill>
              <a:latin typeface="+mn-lt"/>
              <a:ea typeface="+mn-ea"/>
              <a:cs typeface="+mn-cs"/>
            </a:rPr>
            <a:t>Min-Max</a:t>
          </a:r>
        </a:p>
        <a:p>
          <a:pPr marL="0" indent="0" algn="ctr"/>
          <a:b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</a:b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In every decision-making process, the first step is to normalize the data.</a:t>
          </a:r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For this challenge, calculate the minimum and maximum values for each column. Then, for each value in each column, apply the formula</a:t>
          </a:r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</a:p>
        <a:p>
          <a:pPr marL="0" indent="0" algn="ctr"/>
          <a:r>
            <a:rPr lang="en-AU" sz="2000" baseline="0">
              <a:solidFill>
                <a:schemeClr val="lt1"/>
              </a:solidFill>
              <a:latin typeface="+mn-lt"/>
              <a:ea typeface="+mn-ea"/>
              <a:cs typeface="+mn-cs"/>
            </a:rPr>
            <a:t>Normalized Value = (value-min)/(max-min).</a:t>
          </a:r>
        </a:p>
        <a:p>
          <a:pPr marL="0" indent="0" algn="ctr"/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The highlighted cell shows the result</a:t>
          </a:r>
        </a:p>
        <a:p>
          <a:pPr marL="0" indent="0" algn="ctr"/>
          <a:r>
            <a:rPr lang="en-AU" sz="2000">
              <a:solidFill>
                <a:schemeClr val="lt1"/>
              </a:solidFill>
              <a:latin typeface="+mn-lt"/>
              <a:ea typeface="+mn-ea"/>
              <a:cs typeface="+mn-cs"/>
            </a:rPr>
            <a:t> of (56-11)/(85-11).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3DB99-5281-4CBD-A829-0F6F11145092}" name="Table1" displayName="Table1" ref="B2:G8" totalsRowShown="0" headerRowDxfId="17" dataDxfId="16" tableBorderDxfId="15">
  <tableColumns count="6">
    <tableColumn id="1" xr3:uid="{A9B3081D-0F51-4261-9FE5-7F1FDF3E4470}" name="C1" dataDxfId="14"/>
    <tableColumn id="2" xr3:uid="{E4A40636-CA67-420D-A374-AFD90C988FDD}" name="C2" dataDxfId="13"/>
    <tableColumn id="3" xr3:uid="{0564C81C-8393-433A-88EE-ECA57DDEF70E}" name="C3" dataDxfId="12"/>
    <tableColumn id="4" xr3:uid="{6101BE87-43DC-4B98-8955-FC102B8FAEB1}" name="C4" dataDxfId="11"/>
    <tableColumn id="5" xr3:uid="{A3B1BB42-A408-46BB-AAA8-4B4FB807F962}" name="C5" dataDxfId="10"/>
    <tableColumn id="6" xr3:uid="{14DAEBA5-2509-453A-9ACE-02FA2CB4444A}" name="C6" dataDxfId="9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1C5FF0-C4FE-4258-9310-F9D05C511001}" name="Table13" displayName="Table13" ref="B4:G10" totalsRowShown="0" headerRowDxfId="8" dataDxfId="7" tableBorderDxfId="6">
  <tableColumns count="6">
    <tableColumn id="1" xr3:uid="{DA8232B6-0CFB-4EE2-805D-920C79B93A4E}" name="C1" dataDxfId="5"/>
    <tableColumn id="2" xr3:uid="{21F83F27-E239-4BB3-AA5C-84F2D9166FC0}" name="C2" dataDxfId="4"/>
    <tableColumn id="3" xr3:uid="{C00ACBD9-6750-43B5-A051-D2CC31F43D42}" name="C3" dataDxfId="3"/>
    <tableColumn id="4" xr3:uid="{5550D22F-5764-4B55-940A-996029A21C12}" name="C4" dataDxfId="2"/>
    <tableColumn id="5" xr3:uid="{5A44FCD9-2007-4A8F-ABDF-AFEEABA6655E}" name="C5" dataDxfId="1"/>
    <tableColumn id="6" xr3:uid="{44311C67-DE4C-4B1B-9E45-99FA823D69F5}" name="C6" dataDxfId="0"/>
  </tableColumns>
  <tableStyleInfo name="TableStyleMedium2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3"/>
  <sheetViews>
    <sheetView workbookViewId="0">
      <selection activeCell="D5" sqref="B2:G8"/>
    </sheetView>
  </sheetViews>
  <sheetFormatPr defaultColWidth="8.85546875" defaultRowHeight="15.75" x14ac:dyDescent="0.25"/>
  <cols>
    <col min="1" max="1" width="3.85546875" style="23" customWidth="1"/>
    <col min="2" max="7" width="6.7109375" style="24" customWidth="1"/>
    <col min="8" max="9" width="8.85546875" style="23"/>
    <col min="10" max="15" width="6.7109375" style="23" customWidth="1"/>
    <col min="16" max="16384" width="8.85546875" style="23"/>
  </cols>
  <sheetData>
    <row r="1" spans="2:15" s="11" customFormat="1" ht="22.5" customHeight="1" x14ac:dyDescent="0.25">
      <c r="B1" s="28" t="s">
        <v>0</v>
      </c>
      <c r="C1" s="28"/>
      <c r="D1" s="28"/>
      <c r="E1" s="28"/>
      <c r="F1" s="28"/>
      <c r="G1" s="28"/>
      <c r="J1" s="28" t="s">
        <v>1</v>
      </c>
      <c r="K1" s="28"/>
      <c r="L1" s="28"/>
      <c r="M1" s="28"/>
      <c r="N1" s="28"/>
      <c r="O1" s="28"/>
    </row>
    <row r="2" spans="2:15" s="12" customFormat="1" ht="21.6" customHeight="1" thickBot="1" x14ac:dyDescent="0.3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s="25" t="s">
        <v>2</v>
      </c>
      <c r="K2" s="26" t="s">
        <v>3</v>
      </c>
      <c r="L2" s="26" t="s">
        <v>4</v>
      </c>
      <c r="M2" s="26" t="s">
        <v>5</v>
      </c>
      <c r="N2" s="26" t="s">
        <v>6</v>
      </c>
      <c r="O2" s="27" t="s">
        <v>7</v>
      </c>
    </row>
    <row r="3" spans="2:15" s="12" customFormat="1" ht="21.6" customHeight="1" x14ac:dyDescent="0.25">
      <c r="B3" s="2">
        <v>36</v>
      </c>
      <c r="C3" s="3">
        <v>78</v>
      </c>
      <c r="D3" s="3">
        <v>11</v>
      </c>
      <c r="E3" s="3">
        <v>83</v>
      </c>
      <c r="F3" s="3">
        <v>93</v>
      </c>
      <c r="G3" s="4">
        <v>63</v>
      </c>
      <c r="J3" s="13">
        <v>0.36764705882352944</v>
      </c>
      <c r="K3" s="14">
        <v>1</v>
      </c>
      <c r="L3" s="14">
        <v>0</v>
      </c>
      <c r="M3" s="14">
        <v>0.92405063291139244</v>
      </c>
      <c r="N3" s="14">
        <v>0.94936708860759489</v>
      </c>
      <c r="O3" s="15">
        <v>0.84615384615384615</v>
      </c>
    </row>
    <row r="4" spans="2:15" s="12" customFormat="1" ht="21.6" customHeight="1" x14ac:dyDescent="0.25">
      <c r="B4" s="5">
        <v>79</v>
      </c>
      <c r="C4" s="6">
        <v>21</v>
      </c>
      <c r="D4" s="6">
        <v>54</v>
      </c>
      <c r="E4" s="6">
        <v>89</v>
      </c>
      <c r="F4" s="6">
        <v>18</v>
      </c>
      <c r="G4" s="7">
        <v>71</v>
      </c>
      <c r="J4" s="16">
        <v>1</v>
      </c>
      <c r="K4" s="17">
        <v>0.13636363636363635</v>
      </c>
      <c r="L4" s="17">
        <v>0.58108108108108103</v>
      </c>
      <c r="M4" s="17">
        <v>1</v>
      </c>
      <c r="N4" s="17">
        <v>0</v>
      </c>
      <c r="O4" s="18">
        <v>1</v>
      </c>
    </row>
    <row r="5" spans="2:15" s="12" customFormat="1" ht="21.6" customHeight="1" x14ac:dyDescent="0.25">
      <c r="B5" s="5">
        <v>58</v>
      </c>
      <c r="C5" s="6">
        <v>75</v>
      </c>
      <c r="D5" s="6">
        <v>85</v>
      </c>
      <c r="E5" s="6">
        <v>33</v>
      </c>
      <c r="F5" s="6">
        <v>44</v>
      </c>
      <c r="G5" s="7">
        <v>67</v>
      </c>
      <c r="J5" s="16">
        <v>0.69117647058823528</v>
      </c>
      <c r="K5" s="17">
        <v>0.95454545454545459</v>
      </c>
      <c r="L5" s="17">
        <v>1</v>
      </c>
      <c r="M5" s="17">
        <v>0.29113924050632911</v>
      </c>
      <c r="N5" s="17">
        <v>0.32911392405063289</v>
      </c>
      <c r="O5" s="18">
        <v>0.92307692307692313</v>
      </c>
    </row>
    <row r="6" spans="2:15" s="12" customFormat="1" ht="21.6" customHeight="1" x14ac:dyDescent="0.25">
      <c r="B6" s="5">
        <v>72</v>
      </c>
      <c r="C6" s="6">
        <v>12</v>
      </c>
      <c r="D6" s="6">
        <v>56</v>
      </c>
      <c r="E6" s="6">
        <v>54</v>
      </c>
      <c r="F6" s="6">
        <v>81</v>
      </c>
      <c r="G6" s="7">
        <v>59</v>
      </c>
      <c r="J6" s="16">
        <v>0.8970588235294118</v>
      </c>
      <c r="K6" s="17">
        <v>0</v>
      </c>
      <c r="L6" s="19">
        <v>0.60810810810810811</v>
      </c>
      <c r="M6" s="17">
        <v>0.55696202531645567</v>
      </c>
      <c r="N6" s="17">
        <v>0.79746835443037978</v>
      </c>
      <c r="O6" s="18">
        <v>0.76923076923076927</v>
      </c>
    </row>
    <row r="7" spans="2:15" s="12" customFormat="1" ht="21.6" customHeight="1" x14ac:dyDescent="0.25">
      <c r="B7" s="5">
        <v>11</v>
      </c>
      <c r="C7" s="6">
        <v>54</v>
      </c>
      <c r="D7" s="6">
        <v>27</v>
      </c>
      <c r="E7" s="6">
        <v>42</v>
      </c>
      <c r="F7" s="6">
        <v>91</v>
      </c>
      <c r="G7" s="7">
        <v>29</v>
      </c>
      <c r="J7" s="16">
        <v>0</v>
      </c>
      <c r="K7" s="17">
        <v>0.63636363636363635</v>
      </c>
      <c r="L7" s="17">
        <v>0.21621621621621623</v>
      </c>
      <c r="M7" s="17">
        <v>0.4050632911392405</v>
      </c>
      <c r="N7" s="17">
        <v>0.92405063291139244</v>
      </c>
      <c r="O7" s="18">
        <v>0.19230769230769232</v>
      </c>
    </row>
    <row r="8" spans="2:15" s="12" customFormat="1" ht="21.6" customHeight="1" thickBot="1" x14ac:dyDescent="0.3">
      <c r="B8" s="8">
        <v>18</v>
      </c>
      <c r="C8" s="9">
        <v>33</v>
      </c>
      <c r="D8" s="9">
        <v>20</v>
      </c>
      <c r="E8" s="9">
        <v>10</v>
      </c>
      <c r="F8" s="9">
        <v>97</v>
      </c>
      <c r="G8" s="10">
        <v>19</v>
      </c>
      <c r="J8" s="20">
        <v>0.10294117647058823</v>
      </c>
      <c r="K8" s="21">
        <v>0.31818181818181818</v>
      </c>
      <c r="L8" s="21">
        <v>0.12162162162162163</v>
      </c>
      <c r="M8" s="21">
        <v>0</v>
      </c>
      <c r="N8" s="21">
        <v>1</v>
      </c>
      <c r="O8" s="22">
        <v>0</v>
      </c>
    </row>
    <row r="9" spans="2:15" s="12" customFormat="1" ht="45.75" customHeight="1" x14ac:dyDescent="0.25">
      <c r="B9" s="1"/>
      <c r="C9" s="1"/>
      <c r="D9" s="1"/>
      <c r="E9" s="1"/>
      <c r="F9" s="1"/>
      <c r="G9" s="1"/>
    </row>
    <row r="10" spans="2:15" s="12" customFormat="1" ht="45.75" customHeight="1" x14ac:dyDescent="0.25">
      <c r="B10" s="1"/>
      <c r="C10" s="1"/>
      <c r="D10" s="1"/>
      <c r="E10" s="1"/>
      <c r="F10" s="1"/>
      <c r="G10" s="1"/>
    </row>
    <row r="11" spans="2:15" s="12" customFormat="1" ht="45.75" customHeight="1" x14ac:dyDescent="0.25">
      <c r="B11" s="1"/>
      <c r="C11" s="1"/>
      <c r="D11" s="1"/>
      <c r="E11" s="1"/>
      <c r="F11" s="1"/>
      <c r="G11" s="1"/>
    </row>
    <row r="12" spans="2:15" s="12" customFormat="1" ht="45.75" customHeight="1" x14ac:dyDescent="0.25">
      <c r="B12" s="1"/>
      <c r="C12" s="1"/>
      <c r="D12" s="1"/>
      <c r="E12" s="1"/>
      <c r="F12" s="1"/>
      <c r="G12" s="1"/>
    </row>
    <row r="13" spans="2:15" ht="45.75" customHeight="1" x14ac:dyDescent="0.25"/>
  </sheetData>
  <mergeCells count="2">
    <mergeCell ref="B1:G1"/>
    <mergeCell ref="J1:O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DD17-F1DF-41F1-93AE-49268989CCA4}">
  <dimension ref="B1:U16"/>
  <sheetViews>
    <sheetView showGridLines="0" tabSelected="1" workbookViewId="0">
      <selection activeCell="R13" sqref="R13"/>
    </sheetView>
  </sheetViews>
  <sheetFormatPr defaultRowHeight="15" x14ac:dyDescent="0.25"/>
  <cols>
    <col min="1" max="1" width="9.140625" style="29"/>
    <col min="2" max="7" width="8.7109375" style="29" customWidth="1"/>
    <col min="8" max="8" width="9.140625" style="29" customWidth="1"/>
    <col min="9" max="9" width="17.85546875" style="29" customWidth="1"/>
    <col min="10" max="14" width="8.7109375" style="29" customWidth="1"/>
    <col min="15" max="15" width="9.140625" style="29"/>
    <col min="16" max="21" width="9.85546875" style="29" bestFit="1" customWidth="1"/>
    <col min="22" max="16384" width="9.140625" style="29"/>
  </cols>
  <sheetData>
    <row r="1" spans="2:21" s="31" customFormat="1" ht="7.5" customHeight="1" x14ac:dyDescent="0.25"/>
    <row r="2" spans="2:21" s="31" customFormat="1" ht="7.5" customHeight="1" x14ac:dyDescent="0.25"/>
    <row r="3" spans="2:21" ht="15" customHeight="1" x14ac:dyDescent="0.25"/>
    <row r="4" spans="2:21" ht="15" customHeight="1" thickBot="1" x14ac:dyDescent="0.3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30"/>
      <c r="I4" s="25" t="s">
        <v>2</v>
      </c>
      <c r="J4" s="26" t="s">
        <v>3</v>
      </c>
      <c r="K4" s="26" t="s">
        <v>4</v>
      </c>
      <c r="L4" s="26" t="s">
        <v>5</v>
      </c>
      <c r="M4" s="26" t="s">
        <v>6</v>
      </c>
      <c r="N4" s="27" t="s">
        <v>7</v>
      </c>
    </row>
    <row r="5" spans="2:21" ht="15" customHeight="1" x14ac:dyDescent="0.25">
      <c r="B5" s="2">
        <v>36</v>
      </c>
      <c r="C5" s="3">
        <v>78</v>
      </c>
      <c r="D5" s="3">
        <v>11</v>
      </c>
      <c r="E5" s="3">
        <v>83</v>
      </c>
      <c r="F5" s="3">
        <v>93</v>
      </c>
      <c r="G5" s="4">
        <v>63</v>
      </c>
      <c r="H5" s="30"/>
      <c r="I5" s="32" cm="1">
        <f t="array" ref="I5:N10">_xlfn.LET(
_xlpm.arr, Table13[],
_xlpm.colMin, _xlfn.BYCOL(_xlpm.arr,_xleta.MIN),
_xlpm.colMax, _xlfn.BYCOL(_xlpm.arr, _xleta.MAX),
_xlpm.result, (_xlpm.arr - _xlpm.colMin) / (_xlpm.colMax - _xlpm.colMin),
_xlpm.result)</f>
        <v>0.36764705882352944</v>
      </c>
      <c r="J5" s="33">
        <v>1</v>
      </c>
      <c r="K5" s="33">
        <v>0</v>
      </c>
      <c r="L5" s="33">
        <v>0.92405063291139244</v>
      </c>
      <c r="M5" s="33">
        <v>0.94936708860759489</v>
      </c>
      <c r="N5" s="34">
        <v>0.84615384615384615</v>
      </c>
      <c r="P5" s="29" t="b" cm="1">
        <f t="array" ref="P5:U10">_xlfn.ANCHORARRAY(I5)='227'!J3:O8</f>
        <v>1</v>
      </c>
      <c r="Q5" s="29" t="b">
        <v>1</v>
      </c>
      <c r="R5" s="29" t="b">
        <v>1</v>
      </c>
      <c r="S5" s="29" t="b">
        <v>1</v>
      </c>
      <c r="T5" s="29" t="b">
        <v>1</v>
      </c>
      <c r="U5" s="29" t="b">
        <v>1</v>
      </c>
    </row>
    <row r="6" spans="2:21" ht="15" customHeight="1" x14ac:dyDescent="0.25">
      <c r="B6" s="5">
        <v>79</v>
      </c>
      <c r="C6" s="6">
        <v>21</v>
      </c>
      <c r="D6" s="6">
        <v>54</v>
      </c>
      <c r="E6" s="6">
        <v>89</v>
      </c>
      <c r="F6" s="6">
        <v>18</v>
      </c>
      <c r="G6" s="7">
        <v>71</v>
      </c>
      <c r="H6" s="30"/>
      <c r="I6" s="35">
        <v>1</v>
      </c>
      <c r="J6" s="36">
        <v>0.13636363636363635</v>
      </c>
      <c r="K6" s="36">
        <v>0.58108108108108103</v>
      </c>
      <c r="L6" s="36">
        <v>1</v>
      </c>
      <c r="M6" s="36">
        <v>0</v>
      </c>
      <c r="N6" s="37">
        <v>1</v>
      </c>
      <c r="P6" s="29" t="b">
        <v>1</v>
      </c>
      <c r="Q6" s="29" t="b">
        <v>1</v>
      </c>
      <c r="R6" s="29" t="b">
        <v>1</v>
      </c>
      <c r="S6" s="29" t="b">
        <v>1</v>
      </c>
      <c r="T6" s="29" t="b">
        <v>1</v>
      </c>
      <c r="U6" s="29" t="b">
        <v>1</v>
      </c>
    </row>
    <row r="7" spans="2:21" ht="15" customHeight="1" x14ac:dyDescent="0.25">
      <c r="B7" s="5">
        <v>58</v>
      </c>
      <c r="C7" s="6">
        <v>75</v>
      </c>
      <c r="D7" s="6">
        <v>85</v>
      </c>
      <c r="E7" s="6">
        <v>33</v>
      </c>
      <c r="F7" s="6">
        <v>44</v>
      </c>
      <c r="G7" s="7">
        <v>67</v>
      </c>
      <c r="H7" s="30"/>
      <c r="I7" s="35">
        <v>0.69117647058823528</v>
      </c>
      <c r="J7" s="36">
        <v>0.95454545454545459</v>
      </c>
      <c r="K7" s="36">
        <v>1</v>
      </c>
      <c r="L7" s="36">
        <v>0.29113924050632911</v>
      </c>
      <c r="M7" s="36">
        <v>0.32911392405063289</v>
      </c>
      <c r="N7" s="37">
        <v>0.92307692307692313</v>
      </c>
      <c r="P7" s="29" t="b">
        <v>1</v>
      </c>
      <c r="Q7" s="29" t="b">
        <v>1</v>
      </c>
      <c r="R7" s="29" t="b">
        <v>1</v>
      </c>
      <c r="S7" s="29" t="b">
        <v>1</v>
      </c>
      <c r="T7" s="29" t="b">
        <v>1</v>
      </c>
      <c r="U7" s="29" t="b">
        <v>1</v>
      </c>
    </row>
    <row r="8" spans="2:21" ht="15" customHeight="1" x14ac:dyDescent="0.25">
      <c r="B8" s="5">
        <v>72</v>
      </c>
      <c r="C8" s="6">
        <v>12</v>
      </c>
      <c r="D8" s="6">
        <v>56</v>
      </c>
      <c r="E8" s="6">
        <v>54</v>
      </c>
      <c r="F8" s="6">
        <v>81</v>
      </c>
      <c r="G8" s="7">
        <v>59</v>
      </c>
      <c r="H8" s="30"/>
      <c r="I8" s="35">
        <v>0.8970588235294118</v>
      </c>
      <c r="J8" s="36">
        <v>0</v>
      </c>
      <c r="K8" s="36">
        <v>0.60810810810810811</v>
      </c>
      <c r="L8" s="36">
        <v>0.55696202531645567</v>
      </c>
      <c r="M8" s="36">
        <v>0.79746835443037978</v>
      </c>
      <c r="N8" s="37">
        <v>0.76923076923076927</v>
      </c>
      <c r="P8" s="29" t="b">
        <v>1</v>
      </c>
      <c r="Q8" s="29" t="b">
        <v>1</v>
      </c>
      <c r="R8" s="29" t="b">
        <v>1</v>
      </c>
      <c r="S8" s="29" t="b">
        <v>1</v>
      </c>
      <c r="T8" s="29" t="b">
        <v>1</v>
      </c>
      <c r="U8" s="29" t="b">
        <v>1</v>
      </c>
    </row>
    <row r="9" spans="2:21" ht="15" customHeight="1" x14ac:dyDescent="0.25">
      <c r="B9" s="5">
        <v>11</v>
      </c>
      <c r="C9" s="6">
        <v>54</v>
      </c>
      <c r="D9" s="6">
        <v>27</v>
      </c>
      <c r="E9" s="6">
        <v>42</v>
      </c>
      <c r="F9" s="6">
        <v>91</v>
      </c>
      <c r="G9" s="7">
        <v>29</v>
      </c>
      <c r="H9" s="30"/>
      <c r="I9" s="35">
        <v>0</v>
      </c>
      <c r="J9" s="36">
        <v>0.63636363636363635</v>
      </c>
      <c r="K9" s="36">
        <v>0.21621621621621623</v>
      </c>
      <c r="L9" s="36">
        <v>0.4050632911392405</v>
      </c>
      <c r="M9" s="36">
        <v>0.92405063291139244</v>
      </c>
      <c r="N9" s="37">
        <v>0.19230769230769232</v>
      </c>
      <c r="P9" s="29" t="b">
        <v>1</v>
      </c>
      <c r="Q9" s="29" t="b">
        <v>1</v>
      </c>
      <c r="R9" s="29" t="b">
        <v>1</v>
      </c>
      <c r="S9" s="29" t="b">
        <v>1</v>
      </c>
      <c r="T9" s="29" t="b">
        <v>1</v>
      </c>
      <c r="U9" s="29" t="b">
        <v>1</v>
      </c>
    </row>
    <row r="10" spans="2:21" ht="15" customHeight="1" thickBot="1" x14ac:dyDescent="0.3">
      <c r="B10" s="8">
        <v>18</v>
      </c>
      <c r="C10" s="9">
        <v>33</v>
      </c>
      <c r="D10" s="9">
        <v>20</v>
      </c>
      <c r="E10" s="9">
        <v>10</v>
      </c>
      <c r="F10" s="9">
        <v>97</v>
      </c>
      <c r="G10" s="10">
        <v>19</v>
      </c>
      <c r="I10" s="38">
        <v>0.10294117647058823</v>
      </c>
      <c r="J10" s="39">
        <v>0.31818181818181818</v>
      </c>
      <c r="K10" s="39">
        <v>0.12162162162162163</v>
      </c>
      <c r="L10" s="39">
        <v>0</v>
      </c>
      <c r="M10" s="39">
        <v>1</v>
      </c>
      <c r="N10" s="40">
        <v>0</v>
      </c>
      <c r="P10" s="29" t="b">
        <v>1</v>
      </c>
      <c r="Q10" s="29" t="b">
        <v>1</v>
      </c>
      <c r="R10" s="29" t="b">
        <v>1</v>
      </c>
      <c r="S10" s="29" t="b">
        <v>1</v>
      </c>
      <c r="T10" s="29" t="b">
        <v>1</v>
      </c>
      <c r="U10" s="29" t="b">
        <v>1</v>
      </c>
    </row>
    <row r="11" spans="2:21" ht="15" customHeight="1" x14ac:dyDescent="0.25"/>
    <row r="12" spans="2:21" ht="15" customHeight="1" x14ac:dyDescent="0.25"/>
    <row r="13" spans="2:21" ht="15" customHeight="1" x14ac:dyDescent="0.25"/>
    <row r="14" spans="2:21" ht="15" customHeight="1" x14ac:dyDescent="0.25"/>
    <row r="15" spans="2:21" ht="15" customHeight="1" x14ac:dyDescent="0.25"/>
    <row r="16" spans="2:21" ht="15" customHeight="1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227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2025-05-02T06:46:24Z</dcterms:modified>
</cp:coreProperties>
</file>