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7" documentId="8_{241733B3-A098-4338-A377-312E784A116B}" xr6:coauthVersionLast="47" xr6:coauthVersionMax="47" xr10:uidLastSave="{78870694-97B6-4E1A-BD37-31A9A0709564}"/>
  <bookViews>
    <workbookView xWindow="-105" yWindow="0" windowWidth="14610" windowHeight="15585" xr2:uid="{F22D1C79-930C-4BF0-819F-2EF60E802BB3}"/>
  </bookViews>
  <sheets>
    <sheet name="52" sheetId="1" r:id="rId1"/>
  </sheets>
  <definedNames>
    <definedName name="_xlnm._FilterDatabase" localSheetId="0" hidden="1">'52'!$B$2:$E$2</definedName>
    <definedName name="ExternalData_1" localSheetId="0" hidden="1">'52'!$G$10:$H$16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1" l="1" a="1"/>
  <c r="G18" i="1" s="1"/>
  <c r="G2" i="1" a="1"/>
  <c r="G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CCFBF8-EC80-4068-98A3-5EBCFB0D1CF4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<sst xmlns="http://schemas.openxmlformats.org/spreadsheetml/2006/main" count="27" uniqueCount="17">
  <si>
    <t>Customer</t>
  </si>
  <si>
    <t>CA-0020</t>
  </si>
  <si>
    <t>CA-0025</t>
  </si>
  <si>
    <t>CA-0029</t>
  </si>
  <si>
    <t>CA-0037</t>
  </si>
  <si>
    <t>CA-0039</t>
  </si>
  <si>
    <t>CA-0048</t>
  </si>
  <si>
    <t>Date</t>
  </si>
  <si>
    <t>Item</t>
  </si>
  <si>
    <t>Value</t>
  </si>
  <si>
    <t>Fig</t>
  </si>
  <si>
    <t>Guava</t>
  </si>
  <si>
    <t>Citron</t>
  </si>
  <si>
    <t>Missing Data</t>
  </si>
  <si>
    <t>Date, Item, Value</t>
  </si>
  <si>
    <t>Date, Item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</si>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</sst>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1" defaultTableStyle="TableStyleMedium2" defaultPivotStyle="PivotStyleLight16">
    <tableStyle name="Invisible" pivot="0" table="0" count="0" xr9:uid="{686B79C2-D69C-4A48-B351-FC0780E251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10BFAA8-E7B9-454E-BF1C-808A3B9A3F95}" autoFormatId="16" applyNumberFormats="0" applyBorderFormats="0" applyFontFormats="0" applyPatternFormats="0" applyAlignmentFormats="0" applyWidthHeightFormats="0">
  <queryTableRefresh nextId="3">
    <queryTableFields count="2">
      <queryTableField id="1" name="Customer" tableColumnId="1"/>
      <queryTableField id="2" name="Missing Data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B65CEE-C1E3-4B11-B9E1-D24166993596}" name="tblStart" displayName="tblStart" ref="B2:E8" totalsRowShown="0">
  <autoFilter ref="B2:E8" xr:uid="{94B65CEE-C1E3-4B11-B9E1-D24166993596}"/>
  <tableColumns count="4">
    <tableColumn id="1" xr3:uid="{6B703521-860E-4F61-8AE4-C43E59AFE9BD}" name="Customer"/>
    <tableColumn id="2" xr3:uid="{8B34F784-9208-4241-A7D0-38546348B81F}" name="Date" dataDxfId="2"/>
    <tableColumn id="3" xr3:uid="{4605B9E8-623D-4F57-9D84-8172B4633008}" name="Item"/>
    <tableColumn id="4" xr3:uid="{0A12C1F3-D5E8-4635-82F7-20335AA889C2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A8C1EA-A755-4117-B564-606BCF08BA6B}" name="tblSolution" displayName="tblSolution" ref="G10:H16" tableType="queryTable" totalsRowShown="0">
  <autoFilter ref="G10:H16" xr:uid="{37A8C1EA-A755-4117-B564-606BCF08BA6B}"/>
  <tableColumns count="2">
    <tableColumn id="1" xr3:uid="{57D3C3E5-3501-4E48-BC97-F46F7AC7D860}" uniqueName="1" name="Customer" queryTableFieldId="1" dataDxfId="1"/>
    <tableColumn id="2" xr3:uid="{8C215AF9-9E4A-4E0C-A845-08577B07ECF0}" uniqueName="2" name="Missing Data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540F9-9B8A-465D-ACAA-640DA5F6E707}">
  <dimension ref="B2:H24"/>
  <sheetViews>
    <sheetView tabSelected="1" topLeftCell="B1" workbookViewId="0">
      <selection activeCell="H5" sqref="H5"/>
    </sheetView>
  </sheetViews>
  <sheetFormatPr defaultRowHeight="15" x14ac:dyDescent="0.25"/>
  <cols>
    <col min="2" max="2" width="12.140625" customWidth="1"/>
    <col min="3" max="3" width="10.140625" bestFit="1" customWidth="1"/>
    <col min="7" max="7" width="12.28515625" bestFit="1" customWidth="1"/>
    <col min="8" max="8" width="16.140625" bestFit="1" customWidth="1"/>
  </cols>
  <sheetData>
    <row r="2" spans="2:8" x14ac:dyDescent="0.25">
      <c r="B2" t="s">
        <v>0</v>
      </c>
      <c r="C2" t="s">
        <v>7</v>
      </c>
      <c r="D2" t="s">
        <v>8</v>
      </c>
      <c r="E2" t="s">
        <v>9</v>
      </c>
      <c r="G2" t="str" cm="1">
        <f t="array" ref="G2:H8">_xlfn.LET(
_xlpm.customers, tblStart[Customer],
_xlpm.data, tblStart[[Date]:[Value]],
_xlpm.headers, {"Customer","Missing Data"},
_xlpm.missingData, _xlfn.BYROW(_xlpm.data, _xlfn.LAMBDA(_xlpm.r, _xlfn.TEXTJOIN(", ", TRUE, IF(_xlpm.r = "",tblStart[[#Headers],[Date]:[Value]], "")))),
_xlpm.res, _xlfn.VSTACK(_xlpm.headers, _xlfn.HSTACK(_xlpm.customers, _xlpm.missingData)),
_xlpm.res)</f>
        <v>Customer</v>
      </c>
      <c r="H2" t="str">
        <v>Missing Data</v>
      </c>
    </row>
    <row r="3" spans="2:8" x14ac:dyDescent="0.25">
      <c r="B3" t="s">
        <v>1</v>
      </c>
      <c r="G3" t="str">
        <v>CA-0020</v>
      </c>
      <c r="H3" t="str">
        <v>Date, Item, Value</v>
      </c>
    </row>
    <row r="4" spans="2:8" x14ac:dyDescent="0.25">
      <c r="B4" t="s">
        <v>2</v>
      </c>
      <c r="C4" s="1">
        <v>40438</v>
      </c>
      <c r="D4" t="s">
        <v>10</v>
      </c>
      <c r="G4" t="str">
        <v>CA-0025</v>
      </c>
      <c r="H4" t="str">
        <v>Value</v>
      </c>
    </row>
    <row r="5" spans="2:8" x14ac:dyDescent="0.25">
      <c r="B5" t="s">
        <v>3</v>
      </c>
      <c r="D5" t="s">
        <v>11</v>
      </c>
      <c r="E5">
        <v>704</v>
      </c>
      <c r="G5" t="str">
        <v>CA-0029</v>
      </c>
      <c r="H5" t="str">
        <v>Date</v>
      </c>
    </row>
    <row r="6" spans="2:8" x14ac:dyDescent="0.25">
      <c r="B6" t="s">
        <v>4</v>
      </c>
      <c r="C6" s="1">
        <v>40475</v>
      </c>
      <c r="E6">
        <v>720</v>
      </c>
      <c r="G6" t="str">
        <v>CA-0037</v>
      </c>
      <c r="H6" t="str">
        <v>Item</v>
      </c>
    </row>
    <row r="7" spans="2:8" x14ac:dyDescent="0.25">
      <c r="B7" t="s">
        <v>5</v>
      </c>
      <c r="E7">
        <v>896</v>
      </c>
      <c r="G7" t="str">
        <v>CA-0039</v>
      </c>
      <c r="H7" t="str">
        <v>Date, Item</v>
      </c>
    </row>
    <row r="8" spans="2:8" x14ac:dyDescent="0.25">
      <c r="B8" t="s">
        <v>6</v>
      </c>
      <c r="C8" s="1">
        <v>40600</v>
      </c>
      <c r="D8" t="s">
        <v>12</v>
      </c>
      <c r="E8">
        <v>552</v>
      </c>
      <c r="G8" t="str">
        <v>CA-0048</v>
      </c>
      <c r="H8" t="str">
        <v/>
      </c>
    </row>
    <row r="10" spans="2:8" x14ac:dyDescent="0.25">
      <c r="G10" t="s">
        <v>0</v>
      </c>
      <c r="H10" t="s">
        <v>13</v>
      </c>
    </row>
    <row r="11" spans="2:8" x14ac:dyDescent="0.25">
      <c r="G11" s="2" t="s">
        <v>1</v>
      </c>
      <c r="H11" s="2" t="s">
        <v>14</v>
      </c>
    </row>
    <row r="12" spans="2:8" x14ac:dyDescent="0.25">
      <c r="G12" s="2" t="s">
        <v>2</v>
      </c>
      <c r="H12" s="2" t="s">
        <v>9</v>
      </c>
    </row>
    <row r="13" spans="2:8" x14ac:dyDescent="0.25">
      <c r="G13" s="2" t="s">
        <v>3</v>
      </c>
      <c r="H13" s="2" t="s">
        <v>7</v>
      </c>
    </row>
    <row r="14" spans="2:8" x14ac:dyDescent="0.25">
      <c r="G14" s="2" t="s">
        <v>4</v>
      </c>
      <c r="H14" s="2" t="s">
        <v>8</v>
      </c>
    </row>
    <row r="15" spans="2:8" x14ac:dyDescent="0.25">
      <c r="G15" s="2" t="s">
        <v>5</v>
      </c>
      <c r="H15" s="2" t="s">
        <v>15</v>
      </c>
    </row>
    <row r="16" spans="2:8" x14ac:dyDescent="0.25">
      <c r="G16" s="2" t="s">
        <v>6</v>
      </c>
      <c r="H16" s="2" t="s">
        <v>16</v>
      </c>
    </row>
    <row r="18" spans="7:8" x14ac:dyDescent="0.25">
      <c r="G18" t="b" cm="1">
        <f t="array" ref="G18:H24">_xlfn.ANCHORARRAY(G2)=tblSolution[#All]</f>
        <v>1</v>
      </c>
      <c r="H18" t="b">
        <v>1</v>
      </c>
    </row>
    <row r="19" spans="7:8" x14ac:dyDescent="0.25">
      <c r="G19" t="b">
        <v>1</v>
      </c>
      <c r="H19" t="b">
        <v>1</v>
      </c>
    </row>
    <row r="20" spans="7:8" x14ac:dyDescent="0.25">
      <c r="G20" t="b">
        <v>1</v>
      </c>
      <c r="H20" t="b">
        <v>1</v>
      </c>
    </row>
    <row r="21" spans="7:8" x14ac:dyDescent="0.25">
      <c r="G21" t="b">
        <v>1</v>
      </c>
      <c r="H21" t="b">
        <v>1</v>
      </c>
    </row>
    <row r="22" spans="7:8" x14ac:dyDescent="0.25">
      <c r="G22" t="b">
        <v>1</v>
      </c>
      <c r="H22" t="b">
        <v>1</v>
      </c>
    </row>
    <row r="23" spans="7:8" x14ac:dyDescent="0.25">
      <c r="G23" t="b">
        <v>1</v>
      </c>
      <c r="H23" t="b">
        <v>1</v>
      </c>
    </row>
    <row r="24" spans="7:8" x14ac:dyDescent="0.25">
      <c r="G24" t="b">
        <v>1</v>
      </c>
      <c r="H24" t="b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C9DC7A-546C-4F38-B042-76BBC64BE5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Kopczyński</dc:creator>
  <cp:lastModifiedBy>Maciej Kopczyński</cp:lastModifiedBy>
  <dcterms:created xsi:type="dcterms:W3CDTF">2025-08-24T05:53:09Z</dcterms:created>
  <dcterms:modified xsi:type="dcterms:W3CDTF">2025-08-24T06:14:25Z</dcterms:modified>
</cp:coreProperties>
</file>