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64" documentId="8_{F219E752-2941-415C-97D7-4C81E5B890FC}" xr6:coauthVersionLast="47" xr6:coauthVersionMax="47" xr10:uidLastSave="{46988524-15C2-48DD-96C0-35FF608D526C}"/>
  <bookViews>
    <workbookView xWindow="25695" yWindow="0" windowWidth="26010" windowHeight="20985" xr2:uid="{2EE4E2C9-71E1-4991-A954-12CA6EA0CC03}"/>
  </bookViews>
  <sheets>
    <sheet name="Challenge5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J6" i="1" a="1"/>
  <c r="J7" i="1" a="1"/>
  <c r="J8" i="1" a="1"/>
  <c r="J9" i="1" a="1"/>
  <c r="J10" i="1" a="1"/>
  <c r="J11" i="1" a="1"/>
  <c r="J12" i="1" a="1"/>
  <c r="J13" i="1" a="1"/>
  <c r="J14" i="1" a="1"/>
  <c r="J5" i="1" a="1"/>
  <c r="J6" i="1" l="1"/>
  <c r="N6" i="1" s="1" a="1"/>
  <c r="N6" i="1" s="1"/>
  <c r="P6" i="1"/>
  <c r="J7" i="1"/>
  <c r="J8" i="1"/>
  <c r="J9" i="1"/>
  <c r="J10" i="1"/>
  <c r="J11" i="1"/>
  <c r="J12" i="1"/>
  <c r="N12" i="1" s="1" a="1"/>
  <c r="N12" i="1" s="1"/>
  <c r="P12" i="1"/>
  <c r="J13" i="1"/>
  <c r="J14" i="1"/>
  <c r="N14" i="1" s="1" a="1"/>
  <c r="N14" i="1" s="1"/>
  <c r="P14" i="1"/>
  <c r="J5" i="1"/>
  <c r="P5" i="1"/>
  <c r="N10" i="1" l="1" a="1"/>
  <c r="N10" i="1" s="1"/>
  <c r="P10" i="1"/>
  <c r="N11" i="1" a="1"/>
  <c r="N11" i="1" s="1"/>
  <c r="P11" i="1"/>
  <c r="N5" i="1" a="1"/>
  <c r="N5" i="1" s="1"/>
  <c r="C22" i="1"/>
  <c r="N8" i="1" a="1"/>
  <c r="N8" i="1" s="1"/>
  <c r="P8" i="1"/>
  <c r="N9" i="1" a="1"/>
  <c r="N9" i="1" s="1"/>
  <c r="P9" i="1"/>
  <c r="N13" i="1" a="1"/>
  <c r="N13" i="1" s="1"/>
  <c r="P13" i="1"/>
  <c r="N7" i="1" a="1"/>
  <c r="N7" i="1" s="1"/>
  <c r="P7" i="1"/>
  <c r="N16" i="1" l="1"/>
  <c r="C23" i="1" s="1"/>
  <c r="C20" i="1"/>
  <c r="C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<sst xmlns="http://schemas.openxmlformats.org/spreadsheetml/2006/main" count="24" uniqueCount="24">
  <si>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Candidate</t>
  </si>
  <si>
    <t>Course1</t>
  </si>
  <si>
    <t>Course2</t>
  </si>
  <si>
    <t>Course3</t>
  </si>
  <si>
    <t>Bertrand</t>
  </si>
  <si>
    <t>Bill</t>
  </si>
  <si>
    <t>Connie</t>
  </si>
  <si>
    <t>Coral</t>
  </si>
  <si>
    <t>Kaye</t>
  </si>
  <si>
    <t>Myrna</t>
  </si>
  <si>
    <t>Tatum</t>
  </si>
  <si>
    <t>Telly</t>
  </si>
  <si>
    <t>Ten</t>
  </si>
  <si>
    <t>Yakov</t>
  </si>
  <si>
    <t>First course</t>
  </si>
  <si>
    <t>Second course</t>
  </si>
  <si>
    <t>Third course</t>
  </si>
  <si>
    <t>CorrectOrder?</t>
  </si>
  <si>
    <t>Total:</t>
  </si>
  <si>
    <t>TimeToCompletion</t>
  </si>
  <si>
    <t>LongestTimeTakenToCompletion</t>
  </si>
  <si>
    <t>ShortestTimeTakenToCompletion</t>
  </si>
  <si>
    <t>EarliestStartDate</t>
  </si>
  <si>
    <t>%OfPeopleWhoTookCoursesOutOfOrder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</si>
</sst>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0" xfId="0" applyNumberFormat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FE54E61C-5336-45B2-A3D5-2E23549D46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F8A6-ABE5-4749-80BF-5362073F149F}">
  <dimension ref="B4:P23"/>
  <sheetViews>
    <sheetView showGridLines="0" tabSelected="1" topLeftCell="A7" workbookViewId="0">
      <selection activeCell="L28" sqref="L28"/>
    </sheetView>
  </sheetViews>
  <sheetFormatPr defaultRowHeight="15" x14ac:dyDescent="0.25"/>
  <cols>
    <col min="2" max="2" width="37" bestFit="1" customWidth="1"/>
    <col min="3" max="3" width="10.140625" bestFit="1" customWidth="1"/>
    <col min="5" max="5" width="12.140625" customWidth="1"/>
    <col min="6" max="8" width="10.140625" bestFit="1" customWidth="1"/>
    <col min="10" max="10" width="11.5703125" bestFit="1" customWidth="1"/>
    <col min="11" max="11" width="14.42578125" bestFit="1" customWidth="1"/>
    <col min="12" max="12" width="12.140625" bestFit="1" customWidth="1"/>
    <col min="14" max="14" width="14.140625" bestFit="1" customWidth="1"/>
    <col min="16" max="16" width="18.5703125" bestFit="1" customWidth="1"/>
  </cols>
  <sheetData>
    <row r="4" spans="4:16" x14ac:dyDescent="0.25">
      <c r="E4" s="4" t="s">
        <v>0</v>
      </c>
      <c r="F4" s="3" t="s">
        <v>1</v>
      </c>
      <c r="G4" s="3" t="s">
        <v>2</v>
      </c>
      <c r="H4" s="3" t="s">
        <v>3</v>
      </c>
      <c r="J4" s="6" t="s">
        <v>14</v>
      </c>
      <c r="K4" s="6" t="s">
        <v>15</v>
      </c>
      <c r="L4" s="6" t="s">
        <v>16</v>
      </c>
      <c r="N4" s="6" t="s">
        <v>17</v>
      </c>
      <c r="P4" s="6" t="s">
        <v>19</v>
      </c>
    </row>
    <row r="5" spans="4:16" x14ac:dyDescent="0.25">
      <c r="E5" s="5" t="s">
        <v>4</v>
      </c>
      <c r="F5" s="2">
        <v>45752</v>
      </c>
      <c r="G5" s="2">
        <v>45657</v>
      </c>
      <c r="H5" s="2">
        <v>45615</v>
      </c>
      <c r="J5" s="1" cm="1">
        <f t="array" ref="J5:L5">_xlfn._xlws.SORT(F5:H5,,,TRUE)</f>
        <v>45615</v>
      </c>
      <c r="K5" s="1">
        <v>45657</v>
      </c>
      <c r="L5" s="1">
        <v>45752</v>
      </c>
      <c r="N5" t="b" cm="1">
        <f t="array" ref="N5">AND(F5:H5=_xlfn.ANCHORARRAY(J5))</f>
        <v>0</v>
      </c>
      <c r="P5">
        <f>L5-J5</f>
        <v>137</v>
      </c>
    </row>
    <row r="6" spans="4:16" x14ac:dyDescent="0.25">
      <c r="E6" s="5" t="s">
        <v>5</v>
      </c>
      <c r="F6" s="2">
        <v>45728</v>
      </c>
      <c r="G6" s="2">
        <v>45839</v>
      </c>
      <c r="H6" s="2">
        <v>45856</v>
      </c>
      <c r="J6" s="1" cm="1">
        <f t="array" ref="J6:L6">_xlfn._xlws.SORT(F6:H6,,,TRUE)</f>
        <v>45728</v>
      </c>
      <c r="K6" s="1">
        <v>45839</v>
      </c>
      <c r="L6" s="1">
        <v>45856</v>
      </c>
      <c r="N6" t="b" cm="1">
        <f t="array" ref="N6">AND(F6:H6=_xlfn.ANCHORARRAY(J6))</f>
        <v>1</v>
      </c>
      <c r="P6">
        <f t="shared" ref="P6:P14" si="0">L6-J6</f>
        <v>128</v>
      </c>
    </row>
    <row r="7" spans="4:16" x14ac:dyDescent="0.25">
      <c r="E7" s="5" t="s">
        <v>6</v>
      </c>
      <c r="F7" s="2">
        <v>45691</v>
      </c>
      <c r="G7" s="2">
        <v>45735</v>
      </c>
      <c r="H7" s="2">
        <v>45809</v>
      </c>
      <c r="J7" s="1" cm="1">
        <f t="array" ref="J7:L7">_xlfn._xlws.SORT(F7:H7,,,TRUE)</f>
        <v>45691</v>
      </c>
      <c r="K7" s="1">
        <v>45735</v>
      </c>
      <c r="L7" s="1">
        <v>45809</v>
      </c>
      <c r="N7" t="b" cm="1">
        <f t="array" ref="N7">AND(F7:H7=_xlfn.ANCHORARRAY(J7))</f>
        <v>1</v>
      </c>
      <c r="P7">
        <f t="shared" si="0"/>
        <v>118</v>
      </c>
    </row>
    <row r="8" spans="4:16" x14ac:dyDescent="0.25">
      <c r="E8" s="5" t="s">
        <v>7</v>
      </c>
      <c r="F8" s="2">
        <v>45689</v>
      </c>
      <c r="G8" s="2">
        <v>45632</v>
      </c>
      <c r="H8" s="2">
        <v>45792</v>
      </c>
      <c r="J8" s="1" cm="1">
        <f t="array" ref="J8:L8">_xlfn._xlws.SORT(F8:H8,,,TRUE)</f>
        <v>45632</v>
      </c>
      <c r="K8" s="1">
        <v>45689</v>
      </c>
      <c r="L8" s="1">
        <v>45792</v>
      </c>
      <c r="N8" t="b" cm="1">
        <f t="array" ref="N8">AND(F8:H8=_xlfn.ANCHORARRAY(J8))</f>
        <v>0</v>
      </c>
      <c r="P8">
        <f t="shared" si="0"/>
        <v>160</v>
      </c>
    </row>
    <row r="9" spans="4:16" x14ac:dyDescent="0.25">
      <c r="E9" s="5" t="s">
        <v>8</v>
      </c>
      <c r="F9" s="2">
        <v>45739</v>
      </c>
      <c r="G9" s="2">
        <v>45787</v>
      </c>
      <c r="H9" s="2">
        <v>45832</v>
      </c>
      <c r="J9" s="1" cm="1">
        <f t="array" ref="J9:L9">_xlfn._xlws.SORT(F9:H9,,,TRUE)</f>
        <v>45739</v>
      </c>
      <c r="K9" s="1">
        <v>45787</v>
      </c>
      <c r="L9" s="1">
        <v>45832</v>
      </c>
      <c r="N9" t="b" cm="1">
        <f t="array" ref="N9">AND(F9:H9=_xlfn.ANCHORARRAY(J9))</f>
        <v>1</v>
      </c>
      <c r="P9">
        <f t="shared" si="0"/>
        <v>93</v>
      </c>
    </row>
    <row r="10" spans="4:16" x14ac:dyDescent="0.25">
      <c r="E10" s="5" t="s">
        <v>9</v>
      </c>
      <c r="F10" s="2">
        <v>45657</v>
      </c>
      <c r="G10" s="2">
        <v>45689</v>
      </c>
      <c r="H10" s="2">
        <v>45803</v>
      </c>
      <c r="J10" s="1" cm="1">
        <f t="array" ref="J10:L10">_xlfn._xlws.SORT(F10:H10,,,TRUE)</f>
        <v>45657</v>
      </c>
      <c r="K10" s="1">
        <v>45689</v>
      </c>
      <c r="L10" s="1">
        <v>45803</v>
      </c>
      <c r="N10" t="b" cm="1">
        <f t="array" ref="N10">AND(F10:H10=_xlfn.ANCHORARRAY(J10))</f>
        <v>1</v>
      </c>
      <c r="P10">
        <f t="shared" si="0"/>
        <v>146</v>
      </c>
    </row>
    <row r="11" spans="4:16" x14ac:dyDescent="0.25">
      <c r="E11" s="5" t="s">
        <v>10</v>
      </c>
      <c r="F11" s="2">
        <v>45785</v>
      </c>
      <c r="G11" s="2">
        <v>45668</v>
      </c>
      <c r="H11" s="2">
        <v>45705</v>
      </c>
      <c r="J11" s="1" cm="1">
        <f t="array" ref="J11:L11">_xlfn._xlws.SORT(F11:H11,,,TRUE)</f>
        <v>45668</v>
      </c>
      <c r="K11" s="1">
        <v>45705</v>
      </c>
      <c r="L11" s="1">
        <v>45785</v>
      </c>
      <c r="N11" t="b" cm="1">
        <f t="array" ref="N11">AND(F11:H11=_xlfn.ANCHORARRAY(J11))</f>
        <v>0</v>
      </c>
      <c r="P11">
        <f t="shared" si="0"/>
        <v>117</v>
      </c>
    </row>
    <row r="12" spans="4:16" x14ac:dyDescent="0.25">
      <c r="E12" s="5" t="s">
        <v>11</v>
      </c>
      <c r="F12" s="2">
        <v>45674</v>
      </c>
      <c r="G12" s="2">
        <v>45758</v>
      </c>
      <c r="H12" s="2">
        <v>45598</v>
      </c>
      <c r="J12" s="1" cm="1">
        <f t="array" ref="J12:L12">_xlfn._xlws.SORT(F12:H12,,,TRUE)</f>
        <v>45598</v>
      </c>
      <c r="K12" s="1">
        <v>45674</v>
      </c>
      <c r="L12" s="1">
        <v>45758</v>
      </c>
      <c r="N12" t="b" cm="1">
        <f t="array" ref="N12">AND(F12:H12=_xlfn.ANCHORARRAY(J12))</f>
        <v>0</v>
      </c>
      <c r="P12">
        <f t="shared" si="0"/>
        <v>160</v>
      </c>
    </row>
    <row r="13" spans="4:16" x14ac:dyDescent="0.25">
      <c r="E13" s="5" t="s">
        <v>12</v>
      </c>
      <c r="F13" s="2">
        <v>45779</v>
      </c>
      <c r="G13" s="2">
        <v>45807</v>
      </c>
      <c r="H13" s="2">
        <v>45840</v>
      </c>
      <c r="J13" s="1" cm="1">
        <f t="array" ref="J13:L13">_xlfn._xlws.SORT(F13:H13,,,TRUE)</f>
        <v>45779</v>
      </c>
      <c r="K13" s="1">
        <v>45807</v>
      </c>
      <c r="L13" s="1">
        <v>45840</v>
      </c>
      <c r="N13" t="b" cm="1">
        <f t="array" ref="N13">AND(F13:H13=_xlfn.ANCHORARRAY(J13))</f>
        <v>1</v>
      </c>
      <c r="P13">
        <f t="shared" si="0"/>
        <v>61</v>
      </c>
    </row>
    <row r="14" spans="4:16" x14ac:dyDescent="0.25">
      <c r="E14" s="5" t="s">
        <v>13</v>
      </c>
      <c r="F14" s="2">
        <v>45695</v>
      </c>
      <c r="G14" s="2">
        <v>45761</v>
      </c>
      <c r="H14" s="2">
        <v>45814</v>
      </c>
      <c r="J14" s="1" cm="1">
        <f t="array" ref="J14:L14">_xlfn._xlws.SORT(F14:H14,,,TRUE)</f>
        <v>45695</v>
      </c>
      <c r="K14" s="1">
        <v>45761</v>
      </c>
      <c r="L14" s="1">
        <v>45814</v>
      </c>
      <c r="N14" t="b" cm="1">
        <f t="array" ref="N14">AND(F14:H14=_xlfn.ANCHORARRAY(J14))</f>
        <v>1</v>
      </c>
      <c r="P14">
        <f t="shared" si="0"/>
        <v>119</v>
      </c>
    </row>
    <row r="16" spans="4:16" x14ac:dyDescent="0.25">
      <c r="D16" t="s">
        <v>18</v>
      </c>
      <c r="E16">
        <f>COUNTA(E5:E14)</f>
        <v>10</v>
      </c>
      <c r="N16">
        <f>COUNTIF(N5:N14,FALSE)</f>
        <v>4</v>
      </c>
    </row>
    <row r="20" spans="2:3" x14ac:dyDescent="0.25">
      <c r="B20" t="s">
        <v>20</v>
      </c>
      <c r="C20" s="7" t="str">
        <f>MAX(P5:P14) &amp; " days"</f>
        <v>160 days</v>
      </c>
    </row>
    <row r="21" spans="2:3" x14ac:dyDescent="0.25">
      <c r="B21" t="s">
        <v>21</v>
      </c>
      <c r="C21" s="7" t="str">
        <f>MIN(P6:P15) &amp; " days"</f>
        <v>61 days</v>
      </c>
    </row>
    <row r="22" spans="2:3" x14ac:dyDescent="0.25">
      <c r="B22" t="s">
        <v>22</v>
      </c>
      <c r="C22" s="1">
        <f>MIN(J5:J14)</f>
        <v>45598</v>
      </c>
    </row>
    <row r="23" spans="2:3" x14ac:dyDescent="0.25">
      <c r="B23" t="s">
        <v>23</v>
      </c>
      <c r="C23" s="8">
        <f>N16/E16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Challenge5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2025-08-01T21:48:18Z</dcterms:created>
  <dcterms:modified xsi:type="dcterms:W3CDTF">2025-08-01T22:05:09Z</dcterms:modified>
</cp:coreProperties>
</file>