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1" documentId="13_ncr:1_{D519ABDC-20DA-4390-9D03-75347EF92202}" xr6:coauthVersionLast="47" xr6:coauthVersionMax="47" xr10:uidLastSave="{CB4B7AE0-283A-4E3B-AE00-98EDC0A61BCE}"/>
  <bookViews>
    <workbookView xWindow="-120" yWindow="-120" windowWidth="51840" windowHeight="21120" xr2:uid="{AF1E7CC7-2CDB-4F62-B559-912FB4B7B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25" i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1" i="1" a="1"/>
  <c r="B11" i="1" s="1"/>
  <c r="B5" i="1"/>
  <c r="B6" i="1"/>
  <c r="B7" i="1"/>
  <c r="B8" i="1"/>
  <c r="B9" i="1"/>
  <c r="B4" i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18" i="1" a="1"/>
  <c r="B18" i="1" s="1"/>
  <c r="C30" i="1"/>
  <c r="C12" i="1"/>
  <c r="C6" i="1"/>
  <c r="C7" i="1"/>
  <c r="C8" i="1"/>
  <c r="C26" i="1"/>
  <c r="C4" i="1"/>
  <c r="C22" i="1"/>
  <c r="C25" i="1"/>
  <c r="C18" i="1"/>
  <c r="C29" i="1"/>
  <c r="C11" i="1"/>
  <c r="C16" i="1"/>
  <c r="C19" i="1"/>
  <c r="C5" i="1"/>
  <c r="C21" i="1"/>
  <c r="C28" i="1"/>
  <c r="C14" i="1"/>
  <c r="C23" i="1"/>
  <c r="C27" i="1"/>
  <c r="C20" i="1"/>
  <c r="C13" i="1"/>
  <c r="C15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<sst xmlns="http://schemas.openxmlformats.org/spreadsheetml/2006/main" count="28" uniqueCount="13">
  <si>
    <t>Full Name</t>
  </si>
  <si>
    <t>Last Name</t>
  </si>
  <si>
    <t>Formula Used</t>
  </si>
  <si>
    <t>Lisa Lopez</t>
  </si>
  <si>
    <t>Kenneth Joseph Lee</t>
  </si>
  <si>
    <t>Margaret Wilson Kennedy</t>
  </si>
  <si>
    <t>John</t>
  </si>
  <si>
    <t>Sarah M Gellar</t>
  </si>
  <si>
    <t>USING MID &amp; FIND</t>
  </si>
  <si>
    <t>USING FILTERXML</t>
  </si>
  <si>
    <t>USING TEXTSPLIT</t>
  </si>
  <si>
    <r>
      <t>EXTRACT MIDDLE NAME USING FORMULAS</t>
    </r>
    <r>
      <rPr>
        <b/>
        <sz val="14"/>
        <color theme="0"/>
        <rFont val="Calibri"/>
        <family val="2"/>
        <scheme val="minor"/>
      </rPr>
      <t xml:space="preserve"> (for 3 Word Names)</t>
    </r>
  </si>
  <si>
    <t>USING LEFT, REPLACE and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</si>
</sst>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Continuous"/>
    </xf>
    <xf numFmtId="0" fontId="1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 applyAlignment="1">
      <alignment horizontal="centerContinuous" wrapText="1"/>
    </xf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A13F90D8-9A01-4ED2-9D85-D9B0115EB8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C812-ADB1-40D0-B0D3-8C056313D8B8}">
  <sheetPr codeName="Sheet1"/>
  <dimension ref="A1:C30"/>
  <sheetViews>
    <sheetView tabSelected="1" workbookViewId="0">
      <selection activeCell="C17" sqref="C17"/>
    </sheetView>
  </sheetViews>
  <sheetFormatPr defaultRowHeight="15" x14ac:dyDescent="0.25"/>
  <cols>
    <col min="1" max="1" width="23" bestFit="1" customWidth="1"/>
    <col min="2" max="2" width="14.5703125" customWidth="1"/>
    <col min="3" max="3" width="93.140625" bestFit="1" customWidth="1"/>
  </cols>
  <sheetData>
    <row r="1" spans="1:3" ht="32.450000000000003" customHeight="1" x14ac:dyDescent="0.45">
      <c r="A1" s="6" t="s">
        <v>11</v>
      </c>
      <c r="B1" s="2"/>
      <c r="C1" s="2"/>
    </row>
    <row r="2" spans="1:3" s="1" customFormat="1" x14ac:dyDescent="0.25">
      <c r="A2" s="3" t="s">
        <v>0</v>
      </c>
      <c r="B2" s="3" t="s">
        <v>1</v>
      </c>
      <c r="C2" s="3" t="s">
        <v>2</v>
      </c>
    </row>
    <row r="3" spans="1:3" ht="21" x14ac:dyDescent="0.35">
      <c r="A3" s="5" t="s">
        <v>8</v>
      </c>
      <c r="B3" s="4"/>
      <c r="C3" s="4"/>
    </row>
    <row r="4" spans="1:3" x14ac:dyDescent="0.25">
      <c r="A4" t="s">
        <v>4</v>
      </c>
      <c r="B4" t="str">
        <f>IFERROR(MID(A4,FIND(" ",A4)+1,FIND(" ",A4,FIND(" ",A4)+1)-(FIND(" ",A4)+1)),"")</f>
        <v>Joseph</v>
      </c>
      <c r="C4" t="str">
        <f ca="1">_xlfn.FORMULATEXT(B4)</f>
        <v>=JEŻELI.BŁĄD(FRAGMENT.TEKSTU(A4;ZNAJDŹ(" ";A4)+1;ZNAJDŹ(" ";A4;ZNAJDŹ(" ";A4)+1)-(ZNAJDŹ(" ";A4)+1));"")</v>
      </c>
    </row>
    <row r="5" spans="1:3" x14ac:dyDescent="0.25">
      <c r="A5" t="s">
        <v>3</v>
      </c>
      <c r="B5" t="str">
        <f t="shared" ref="B5:B9" si="0">IFERROR(MID(A5,FIND(" ",A5)+1,FIND(" ",A5,FIND(" ",A5)+1)-(FIND(" ",A5)+1)),"")</f>
        <v/>
      </c>
      <c r="C5" t="str">
        <f t="shared" ref="C5:C9" ca="1" si="1">_xlfn.FORMULATEXT(B5)</f>
        <v>=JEŻELI.BŁĄD(FRAGMENT.TEKSTU(A5;ZNAJDŹ(" ";A5)+1;ZNAJDŹ(" ";A5;ZNAJDŹ(" ";A5)+1)-(ZNAJDŹ(" ";A5)+1));"")</v>
      </c>
    </row>
    <row r="6" spans="1:3" x14ac:dyDescent="0.25">
      <c r="A6" t="s">
        <v>5</v>
      </c>
      <c r="B6" t="str">
        <f t="shared" si="0"/>
        <v>Wilson</v>
      </c>
      <c r="C6" t="str">
        <f t="shared" ca="1" si="1"/>
        <v>=JEŻELI.BŁĄD(FRAGMENT.TEKSTU(A6;ZNAJDŹ(" ";A6)+1;ZNAJDŹ(" ";A6;ZNAJDŹ(" ";A6)+1)-(ZNAJDŹ(" ";A6)+1));"")</v>
      </c>
    </row>
    <row r="7" spans="1:3" x14ac:dyDescent="0.25">
      <c r="B7" t="str">
        <f t="shared" si="0"/>
        <v/>
      </c>
      <c r="C7" t="str">
        <f t="shared" ca="1" si="1"/>
        <v>=JEŻELI.BŁĄD(FRAGMENT.TEKSTU(A7;ZNAJDŹ(" ";A7)+1;ZNAJDŹ(" ";A7;ZNAJDŹ(" ";A7)+1)-(ZNAJDŹ(" ";A7)+1));"")</v>
      </c>
    </row>
    <row r="8" spans="1:3" x14ac:dyDescent="0.25">
      <c r="A8" t="s">
        <v>6</v>
      </c>
      <c r="B8" t="str">
        <f t="shared" si="0"/>
        <v/>
      </c>
      <c r="C8" t="str">
        <f t="shared" ca="1" si="1"/>
        <v>=JEŻELI.BŁĄD(FRAGMENT.TEKSTU(A8;ZNAJDŹ(" ";A8)+1;ZNAJDŹ(" ";A8;ZNAJDŹ(" ";A8)+1)-(ZNAJDŹ(" ";A8)+1));"")</v>
      </c>
    </row>
    <row r="9" spans="1:3" x14ac:dyDescent="0.25">
      <c r="A9" t="s">
        <v>7</v>
      </c>
      <c r="B9" t="str">
        <f t="shared" si="0"/>
        <v>M</v>
      </c>
      <c r="C9" t="str">
        <f t="shared" ca="1" si="1"/>
        <v>=JEŻELI.BŁĄD(FRAGMENT.TEKSTU(A9;ZNAJDŹ(" ";A9)+1;ZNAJDŹ(" ";A9;ZNAJDŹ(" ";A9)+1)-(ZNAJDŹ(" ";A9)+1));"")</v>
      </c>
    </row>
    <row r="10" spans="1:3" ht="21" x14ac:dyDescent="0.35">
      <c r="A10" s="5" t="s">
        <v>10</v>
      </c>
      <c r="B10" s="4"/>
      <c r="C10" s="4"/>
    </row>
    <row r="11" spans="1:3" x14ac:dyDescent="0.25">
      <c r="A11" t="s">
        <v>4</v>
      </c>
      <c r="B11" t="str" cm="1">
        <f t="array" ref="B11">IFERROR(_xlfn._xlws.FILTER(_xlfn.TEXTSPLIT(A11," "),{0,1,0}),"")</f>
        <v>Joseph</v>
      </c>
      <c r="C11" t="str">
        <f ca="1">_xlfn.FORMULATEXT(B11)</f>
        <v>=JEŻELI.BŁĄD(FILTRUJ(PODZIEL.TEKST(A11;" ");{0\1\0});"")</v>
      </c>
    </row>
    <row r="12" spans="1:3" x14ac:dyDescent="0.25">
      <c r="A12" t="s">
        <v>3</v>
      </c>
      <c r="B12" t="str" cm="1">
        <f t="array" ref="B12">IFERROR(_xlfn._xlws.FILTER(_xlfn.TEXTSPLIT(A12," "),{0,1,0}),"")</f>
        <v/>
      </c>
      <c r="C12" t="str">
        <f t="shared" ref="C12:C16" ca="1" si="2">_xlfn.FORMULATEXT(B12)</f>
        <v>=JEŻELI.BŁĄD(FILTRUJ(PODZIEL.TEKST(A12;" ");{0\1\0});"")</v>
      </c>
    </row>
    <row r="13" spans="1:3" x14ac:dyDescent="0.25">
      <c r="A13" t="s">
        <v>5</v>
      </c>
      <c r="B13" t="str" cm="1">
        <f t="array" ref="B13">IFERROR(_xlfn._xlws.FILTER(_xlfn.TEXTSPLIT(A13," "),{0,1,0}),"")</f>
        <v>Wilson</v>
      </c>
      <c r="C13" t="str">
        <f t="shared" ca="1" si="2"/>
        <v>=JEŻELI.BŁĄD(FILTRUJ(PODZIEL.TEKST(A13;" ");{0\1\0});"")</v>
      </c>
    </row>
    <row r="14" spans="1:3" x14ac:dyDescent="0.25">
      <c r="B14" t="str" cm="1">
        <f t="array" ref="B14">IFERROR(_xlfn._xlws.FILTER(_xlfn.TEXTSPLIT(A14," "),{0,1,0}),"")</f>
        <v/>
      </c>
      <c r="C14" t="str">
        <f t="shared" ca="1" si="2"/>
        <v>=JEŻELI.BŁĄD(FILTRUJ(PODZIEL.TEKST(A14;" ");{0\1\0});"")</v>
      </c>
    </row>
    <row r="15" spans="1:3" x14ac:dyDescent="0.25">
      <c r="A15" t="s">
        <v>6</v>
      </c>
      <c r="B15" t="str" cm="1">
        <f t="array" ref="B15">IFERROR(_xlfn._xlws.FILTER(_xlfn.TEXTSPLIT(A15," "),{0,1,0}),"")</f>
        <v/>
      </c>
      <c r="C15" t="str">
        <f t="shared" ca="1" si="2"/>
        <v>=JEŻELI.BŁĄD(FILTRUJ(PODZIEL.TEKST(A15;" ");{0\1\0});"")</v>
      </c>
    </row>
    <row r="16" spans="1:3" x14ac:dyDescent="0.25">
      <c r="A16" t="s">
        <v>7</v>
      </c>
      <c r="B16" t="str" cm="1">
        <f t="array" ref="B16">IFERROR(_xlfn._xlws.FILTER(_xlfn.TEXTSPLIT(A16," "),{0,1,0}),"")</f>
        <v>M</v>
      </c>
      <c r="C16" t="str">
        <f t="shared" ca="1" si="2"/>
        <v>=JEŻELI.BŁĄD(FILTRUJ(PODZIEL.TEKST(A16;" ");{0\1\0});"")</v>
      </c>
    </row>
    <row r="17" spans="1:3" ht="21" x14ac:dyDescent="0.35">
      <c r="A17" s="5" t="s">
        <v>9</v>
      </c>
      <c r="B17" s="4"/>
      <c r="C17" s="4"/>
    </row>
    <row r="18" spans="1:3" x14ac:dyDescent="0.25">
      <c r="A18" t="s">
        <v>4</v>
      </c>
      <c r="B18" t="str" cm="1">
        <f t="array" ref="B18">IF(COUNTIF(A18,"* * *"),_xlfn.FILTERXML("&lt;t&gt;&lt;s&gt;"&amp;SUBSTITUTE(A18," ","&lt;/s&gt;&lt;s&gt;")&amp;"&lt;/s&gt;&lt;/t&gt;","//s[2]"),"")</f>
        <v>Joseph</v>
      </c>
      <c r="C18" t="str">
        <f ca="1">_xlfn.FORMULATEXT(B18)</f>
        <v>=JEŻELI(LICZ.JEŻELI(A18;"* * *");FILTERXML("&lt;t&gt;&lt;s&gt;"&amp;PODSTAW(A18;" ";"&lt;/s&gt;&lt;s&gt;")&amp;"&lt;/s&gt;&lt;/t&gt;";"//s[2]");"")</v>
      </c>
    </row>
    <row r="19" spans="1:3" x14ac:dyDescent="0.25">
      <c r="A19" t="s">
        <v>3</v>
      </c>
      <c r="B19" t="str" cm="1">
        <f t="array" ref="B19">IF(COUNTIF(A19,"* * *"),_xlfn.FILTERXML("&lt;t&gt;&lt;s&gt;"&amp;SUBSTITUTE(A19," ","&lt;/s&gt;&lt;s&gt;")&amp;"&lt;/s&gt;&lt;/t&gt;","//s[2]"),"")</f>
        <v/>
      </c>
      <c r="C19" t="str">
        <f t="shared" ref="C19:C23" ca="1" si="3">_xlfn.FORMULATEXT(B19)</f>
        <v>=JEŻELI(LICZ.JEŻELI(A19;"* * *");FILTERXML("&lt;t&gt;&lt;s&gt;"&amp;PODSTAW(A19;" ";"&lt;/s&gt;&lt;s&gt;")&amp;"&lt;/s&gt;&lt;/t&gt;";"//s[2]");"")</v>
      </c>
    </row>
    <row r="20" spans="1:3" x14ac:dyDescent="0.25">
      <c r="A20" t="s">
        <v>5</v>
      </c>
      <c r="B20" t="str" cm="1">
        <f t="array" ref="B20">IF(COUNTIF(A20,"* * *"),_xlfn.FILTERXML("&lt;t&gt;&lt;s&gt;"&amp;SUBSTITUTE(A20," ","&lt;/s&gt;&lt;s&gt;")&amp;"&lt;/s&gt;&lt;/t&gt;","//s[2]"),"")</f>
        <v>Wilson</v>
      </c>
      <c r="C20" t="str">
        <f t="shared" ca="1" si="3"/>
        <v>=JEŻELI(LICZ.JEŻELI(A20;"* * *");FILTERXML("&lt;t&gt;&lt;s&gt;"&amp;PODSTAW(A20;" ";"&lt;/s&gt;&lt;s&gt;")&amp;"&lt;/s&gt;&lt;/t&gt;";"//s[2]");"")</v>
      </c>
    </row>
    <row r="21" spans="1:3" x14ac:dyDescent="0.25">
      <c r="B21" t="str" cm="1">
        <f t="array" ref="B21">IF(COUNTIF(A21,"* * *"),_xlfn.FILTERXML("&lt;t&gt;&lt;s&gt;"&amp;SUBSTITUTE(A21," ","&lt;/s&gt;&lt;s&gt;")&amp;"&lt;/s&gt;&lt;/t&gt;","//s[2]"),"")</f>
        <v/>
      </c>
      <c r="C21" t="str">
        <f t="shared" ca="1" si="3"/>
        <v>=JEŻELI(LICZ.JEŻELI(A21;"* * *");FILTERXML("&lt;t&gt;&lt;s&gt;"&amp;PODSTAW(A21;" ";"&lt;/s&gt;&lt;s&gt;")&amp;"&lt;/s&gt;&lt;/t&gt;";"//s[2]");"")</v>
      </c>
    </row>
    <row r="22" spans="1:3" x14ac:dyDescent="0.25">
      <c r="A22" t="s">
        <v>6</v>
      </c>
      <c r="B22" t="str" cm="1">
        <f t="array" ref="B22">IF(COUNTIF(A22,"* * *"),_xlfn.FILTERXML("&lt;t&gt;&lt;s&gt;"&amp;SUBSTITUTE(A22," ","&lt;/s&gt;&lt;s&gt;")&amp;"&lt;/s&gt;&lt;/t&gt;","//s[2]"),"")</f>
        <v/>
      </c>
      <c r="C22" t="str">
        <f t="shared" ca="1" si="3"/>
        <v>=JEŻELI(LICZ.JEŻELI(A22;"* * *");FILTERXML("&lt;t&gt;&lt;s&gt;"&amp;PODSTAW(A22;" ";"&lt;/s&gt;&lt;s&gt;")&amp;"&lt;/s&gt;&lt;/t&gt;";"//s[2]");"")</v>
      </c>
    </row>
    <row r="23" spans="1:3" x14ac:dyDescent="0.25">
      <c r="A23" t="s">
        <v>7</v>
      </c>
      <c r="B23" t="str" cm="1">
        <f t="array" ref="B23">IF(COUNTIF(A23,"* * *"),_xlfn.FILTERXML("&lt;t&gt;&lt;s&gt;"&amp;SUBSTITUTE(A23," ","&lt;/s&gt;&lt;s&gt;")&amp;"&lt;/s&gt;&lt;/t&gt;","//s[2]"),"")</f>
        <v>M</v>
      </c>
      <c r="C23" t="str">
        <f t="shared" ca="1" si="3"/>
        <v>=JEŻELI(LICZ.JEŻELI(A23;"* * *");FILTERXML("&lt;t&gt;&lt;s&gt;"&amp;PODSTAW(A23;" ";"&lt;/s&gt;&lt;s&gt;")&amp;"&lt;/s&gt;&lt;/t&gt;";"//s[2]");"")</v>
      </c>
    </row>
    <row r="24" spans="1:3" ht="21" x14ac:dyDescent="0.35">
      <c r="A24" s="5" t="s">
        <v>12</v>
      </c>
      <c r="B24" s="4"/>
      <c r="C24" s="4"/>
    </row>
    <row r="25" spans="1:3" x14ac:dyDescent="0.25">
      <c r="A25" t="s">
        <v>4</v>
      </c>
      <c r="B25" t="str">
        <f>IF(COUNTIF(A25,"* * *"),LEFT(REPLACE(A25,1,FIND(" ",A25),""),FIND(" ",REPLACE(A25,1,FIND(" ",A25),""))-1),"")</f>
        <v>Joseph</v>
      </c>
      <c r="C25" t="str">
        <f ca="1">_xlfn.FORMULATEXT(B25)</f>
        <v>=JEŻELI(LICZ.JEŻELI(A25;"* * *");LEWY(ZASTĄP(A25;1;ZNAJDŹ(" ";A25);"");ZNAJDŹ(" ";ZASTĄP(A25;1;ZNAJDŹ(" ";A25);""))-1);"")</v>
      </c>
    </row>
    <row r="26" spans="1:3" x14ac:dyDescent="0.25">
      <c r="A26" t="s">
        <v>3</v>
      </c>
      <c r="B26" t="str">
        <f t="shared" ref="B26:B30" si="4">IF(COUNTIF(A26,"* * *"),LEFT(REPLACE(A26,1,FIND(" ",A26),""),FIND(" ",REPLACE(A26,1,FIND(" ",A26),""))-1),"")</f>
        <v/>
      </c>
      <c r="C26" t="str">
        <f t="shared" ref="C26:C30" ca="1" si="5">_xlfn.FORMULATEXT(B26)</f>
        <v>=JEŻELI(LICZ.JEŻELI(A26;"* * *");LEWY(ZASTĄP(A26;1;ZNAJDŹ(" ";A26);"");ZNAJDŹ(" ";ZASTĄP(A26;1;ZNAJDŹ(" ";A26);""))-1);"")</v>
      </c>
    </row>
    <row r="27" spans="1:3" x14ac:dyDescent="0.25">
      <c r="A27" t="s">
        <v>5</v>
      </c>
      <c r="B27" t="str">
        <f t="shared" si="4"/>
        <v>Wilson</v>
      </c>
      <c r="C27" t="str">
        <f t="shared" ca="1" si="5"/>
        <v>=JEŻELI(LICZ.JEŻELI(A27;"* * *");LEWY(ZASTĄP(A27;1;ZNAJDŹ(" ";A27);"");ZNAJDŹ(" ";ZASTĄP(A27;1;ZNAJDŹ(" ";A27);""))-1);"")</v>
      </c>
    </row>
    <row r="28" spans="1:3" x14ac:dyDescent="0.25">
      <c r="B28" t="str">
        <f t="shared" si="4"/>
        <v/>
      </c>
      <c r="C28" t="str">
        <f t="shared" ca="1" si="5"/>
        <v>=JEŻELI(LICZ.JEŻELI(A28;"* * *");LEWY(ZASTĄP(A28;1;ZNAJDŹ(" ";A28);"");ZNAJDŹ(" ";ZASTĄP(A28;1;ZNAJDŹ(" ";A28);""))-1);"")</v>
      </c>
    </row>
    <row r="29" spans="1:3" x14ac:dyDescent="0.25">
      <c r="A29" t="s">
        <v>6</v>
      </c>
      <c r="B29" t="str">
        <f t="shared" si="4"/>
        <v/>
      </c>
      <c r="C29" t="str">
        <f t="shared" ca="1" si="5"/>
        <v>=JEŻELI(LICZ.JEŻELI(A29;"* * *");LEWY(ZASTĄP(A29;1;ZNAJDŹ(" ";A29);"");ZNAJDŹ(" ";ZASTĄP(A29;1;ZNAJDŹ(" ";A29);""))-1);"")</v>
      </c>
    </row>
    <row r="30" spans="1:3" x14ac:dyDescent="0.25">
      <c r="A30" t="s">
        <v>7</v>
      </c>
      <c r="B30" t="str">
        <f t="shared" si="4"/>
        <v>M</v>
      </c>
      <c r="C30" t="str">
        <f t="shared" ca="1" si="5"/>
        <v>=JEŻELI(LICZ.JEŻELI(A30;"* * *");LEWY(ZASTĄP(A30;1;ZNAJDŹ(" ";A30);"");ZNAJDŹ(" ";ZASTĄP(A30;1;ZNAJDŹ(" ";A30);""))-1);"")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2022-08-17T07:37:04Z</dcterms:created>
  <dcterms:modified xsi:type="dcterms:W3CDTF">2025-04-26T19:03:46Z</dcterms:modified>
</cp:coreProperties>
</file>