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462" documentId="13_ncr:1_{C8F00926-7079-42E8-A0DB-E9EFA82F4845}" xr6:coauthVersionLast="47" xr6:coauthVersionMax="47" xr10:uidLastSave="{F13402A3-6FB7-41A3-9147-6CC04634EE32}"/>
  <bookViews>
    <workbookView xWindow="-120" yWindow="-120" windowWidth="51840" windowHeight="21120" xr2:uid="{00000000-000D-0000-FFFF-FFFF00000000}"/>
  </bookViews>
  <sheets>
    <sheet name="Solution" sheetId="1" r:id="rId1"/>
  </sheets>
  <definedNames>
    <definedName name="fxCesar">_xlfn.LAMBDA(_xlpm.txt,_xlpm.n, _xlfn.LET( _xlpm.z, CODE("z"), _xlpm.a, CODE("a"), _xlpm.letters,MID(_xlpm.txt,_xlfn.SEQUENCE(1,LEN(_xlpm.txt),1,1),1), _xlpm.lowerCaseLetter, LOWER(_xlpm.letters), _xlpm.codes, CODE(_xlpm.lowerCaseLetter), _xlpm.adjCodes, _xlpm.codes + _xlpm.n, _xlpm.modCodes, IF((_xlpm.codes &gt;= _xlpm.a) * (_xlpm.codes &lt;= _xlpm.z), IF(_xlpm.adjCodes &gt; _xlpm.z, _xlpm.a + MOD(_xlpm.codes - _xlpm.a + _xlpm.n, 26), IF( _xlpm.adjCodes &lt; _xlpm.a, _xlpm.z - MOD(_xlpm.a - _xlpm.adjCodes - 1, 26), _xlpm.adjCodes)), _xlpm.codes), _xlpm.adjLetters, CHAR(_xlpm.modCodes), _xlpm.upperTest, EXACT(UPPER(_xlpm.letters),_xlpm.letters), _xlpm.result, _xlfn.TEXTJOIN("", FALSE, IF(_xlpm.upperTest,UPPER(_xlpm.adjLetters), _xlpm.adjLetters)), _xlpm.result))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5" i="1" l="1"/>
  <c r="K45" i="1" a="1"/>
  <c r="K45" i="1" s="1"/>
  <c r="K42" i="1" a="1"/>
  <c r="K42" i="1" s="1"/>
  <c r="K43" i="1" a="1"/>
  <c r="K43" i="1" s="1"/>
  <c r="K44" i="1" a="1"/>
  <c r="K44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41" i="1" a="1"/>
  <c r="K41" i="1" s="1"/>
  <c r="E13" i="1" a="1"/>
  <c r="E13" i="1" s="1"/>
  <c r="E14" i="1" a="1"/>
  <c r="E14" i="1" s="1"/>
  <c r="E15" i="1" a="1"/>
  <c r="E15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28" i="1" a="1"/>
  <c r="K28" i="1" s="1"/>
  <c r="AW3" i="1" a="1"/>
  <c r="AW3" i="1" s="1"/>
  <c r="AW4" i="1" a="1"/>
  <c r="AW4" i="1" s="1"/>
  <c r="AW2" i="1" a="1"/>
  <c r="AW2" i="1" s="1"/>
  <c r="AL2" i="1" a="1"/>
  <c r="AL2" i="1" s="1"/>
  <c r="P13" i="1" a="1"/>
  <c r="P13" i="1" s="1"/>
  <c r="P14" i="1" a="1"/>
  <c r="P14" i="1" s="1"/>
  <c r="P15" i="1" a="1"/>
  <c r="P15" i="1" s="1"/>
  <c r="P2" i="1" a="1"/>
  <c r="E2" i="1" a="1"/>
  <c r="E3" i="1" a="1"/>
  <c r="E4" i="1" a="1"/>
  <c r="E4" i="1" s="1"/>
  <c r="E9" i="1" s="1" a="1"/>
  <c r="E9" i="1" s="1"/>
  <c r="P3" i="1" a="1"/>
  <c r="P4" i="1" a="1"/>
  <c r="P4" i="1" s="1"/>
  <c r="AA4" i="1" s="1" a="1"/>
  <c r="AA4" i="1" s="1"/>
  <c r="AL4" i="1" s="1" a="1"/>
  <c r="AL4" i="1" s="1"/>
  <c r="Q41" i="1" l="1" a="1"/>
  <c r="Q41" i="1" s="1"/>
  <c r="Q28" i="1" a="1"/>
  <c r="Q28" i="1" s="1"/>
  <c r="E3" i="1"/>
  <c r="E8" i="1" s="1" a="1"/>
  <c r="P3" i="1"/>
  <c r="AA3" i="1" s="1" a="1"/>
  <c r="BH4" i="1" a="1"/>
  <c r="BH4" i="1" s="1"/>
  <c r="P9" i="1" s="1" a="1"/>
  <c r="P2" i="1"/>
  <c r="AA2" i="1" s="1" a="1"/>
  <c r="E2" i="1"/>
  <c r="E7" i="1" s="1" a="1"/>
  <c r="AA3" i="1" l="1"/>
  <c r="E8" i="1"/>
  <c r="E7" i="1"/>
  <c r="P9" i="1"/>
  <c r="AA9" i="1" s="1"/>
  <c r="AA2" i="1"/>
  <c r="AL3" i="1" l="1" a="1"/>
  <c r="AL3" i="1" l="1"/>
  <c r="BH3" i="1" l="1" a="1"/>
  <c r="BH3" i="1" s="1"/>
  <c r="P8" i="1" s="1" a="1"/>
  <c r="BH2" i="1" a="1"/>
  <c r="P8" i="1" l="1"/>
  <c r="AA8" i="1" s="1"/>
  <c r="BH2" i="1"/>
  <c r="P7" i="1" s="1" a="1"/>
  <c r="P7" i="1" l="1"/>
  <c r="AA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<sst xmlns="http://schemas.openxmlformats.org/spreadsheetml/2006/main" count="48" uniqueCount="40">
  <si>
    <t>Text</t>
  </si>
  <si>
    <t>Answer</t>
  </si>
  <si>
    <t>Shift</t>
  </si>
  <si>
    <t>Olympus</t>
  </si>
  <si>
    <t>Gpgoa</t>
  </si>
  <si>
    <t>Lti</t>
  </si>
  <si>
    <t>Ifsgjom</t>
  </si>
  <si>
    <t>Ala ma kota</t>
  </si>
  <si>
    <t>Secret Message</t>
  </si>
  <si>
    <t>Data Science 101!</t>
  </si>
  <si>
    <t>OpenAI</t>
  </si>
  <si>
    <t>Test</t>
  </si>
  <si>
    <t>The quick brown fox jumps over the lazy dog.</t>
  </si>
  <si>
    <t>Encryption in Python!</t>
  </si>
  <si>
    <t>abcXYZ</t>
  </si>
  <si>
    <t>Short</t>
  </si>
  <si>
    <t>Longer example text to test Caesar cipher shifting.</t>
  </si>
  <si>
    <t>Fqf rf ptyf</t>
  </si>
  <si>
    <t>Pbzobq Jbppxdb</t>
  </si>
  <si>
    <t>Hexe Wgmirgi 101!</t>
  </si>
  <si>
    <t>Gur dhvpx oebja sbk whzcf bire gur ynml qbt.</t>
  </si>
  <si>
    <t>Fodszqujpo jo Qzuipo!</t>
  </si>
  <si>
    <t>Qfmpr</t>
  </si>
  <si>
    <t>Ehgzxk xqtfiex mxqm mh mxlm Vtxltk vbiaxk labymbgz.</t>
  </si>
  <si>
    <t>1234!@#$</t>
  </si>
  <si>
    <t>Zażółć gęślą jaźń</t>
  </si>
  <si>
    <t>Ghżółć nęśsą qhźń</t>
  </si>
  <si>
    <t>Mieszkanie 13B</t>
  </si>
  <si>
    <t>Yuqelwmzuq 13N</t>
  </si>
  <si>
    <t>\tOlqh1\nOlqh2</t>
  </si>
  <si>
    <t>abcdefghijklmnopqrstuvwxyz</t>
  </si>
  <si>
    <t>nopqrstuvwxyzabcdefghijklm</t>
  </si>
  <si>
    <t>ABCDEFGHIJKLMNOPQRSTUVWXYZ</t>
  </si>
  <si>
    <t>EFGHIJKLMNOPQRSTUVWXYZABCD</t>
  </si>
  <si>
    <t>Hello, World!</t>
  </si>
  <si>
    <t>Uryyb, Jbeyq!</t>
  </si>
  <si>
    <t>Crypto123</t>
  </si>
  <si>
    <t>EdgeCase!?</t>
  </si>
  <si>
    <t>DcfdBzrd!?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</si>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</sst>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3">
    <xf numFmtId="0" fontId="0" fillId="0" borderId="0" xfId="0"/>
    <xf numFmtId="0" fontId="2" fillId="2" borderId="0" xfId="0" applyFont="1" applyFill="1"/>
    <xf numFmtId="0" fontId="0" fillId="0" borderId="0" xfId="0" applyAlignment="1"/>
  </cellXfs>
  <cellStyles count="2">
    <cellStyle name="Normalny" xfId="0" builtinId="0"/>
    <cellStyle name="Normalny 2" xfId="1" xr:uid="{06363A7E-11EA-4ADF-B270-D404ACD7B53D}"/>
  </cellStyles>
  <dxfs count="0"/>
  <tableStyles count="1" defaultTableStyle="TableStyleMedium2" defaultPivotStyle="PivotStyleLight16">
    <tableStyle name="Invisible" pivot="0" table="0" count="0" xr9:uid="{71DD8BF1-E82A-4E7B-BEEA-93EEA1ED7F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171450</xdr:rowOff>
    </xdr:from>
    <xdr:to>
      <xdr:col>2</xdr:col>
      <xdr:colOff>2225500</xdr:colOff>
      <xdr:row>21</xdr:row>
      <xdr:rowOff>0</xdr:rowOff>
    </xdr:to>
    <xdr:pic>
      <xdr:nvPicPr>
        <xdr:cNvPr id="7" name="Picture 6" descr="Business woman pointing forward">
          <a:extLst>
            <a:ext uri="{FF2B5EF4-FFF2-40B4-BE49-F238E27FC236}">
              <a16:creationId xmlns:a16="http://schemas.microsoft.com/office/drawing/2014/main" id="{101F8425-EB2A-9EE0-6F13-7A394CCBBD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579"/>
        <a:stretch/>
      </xdr:blipFill>
      <xdr:spPr>
        <a:xfrm>
          <a:off x="190500" y="908050"/>
          <a:ext cx="3539950" cy="295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50"/>
  <sheetViews>
    <sheetView tabSelected="1" zoomScale="85" zoomScaleNormal="85" workbookViewId="0">
      <selection activeCell="P16" sqref="P16"/>
    </sheetView>
  </sheetViews>
  <sheetFormatPr defaultRowHeight="15" x14ac:dyDescent="0.25"/>
  <cols>
    <col min="1" max="1" width="14.7109375" customWidth="1"/>
    <col min="2" max="2" width="6.85546875" customWidth="1"/>
    <col min="3" max="3" width="42.85546875" customWidth="1"/>
    <col min="5" max="5" width="51.28515625" bestFit="1" customWidth="1"/>
    <col min="12" max="15" width="9" customWidth="1"/>
    <col min="47" max="47" width="9.28515625" customWidth="1"/>
  </cols>
  <sheetData>
    <row r="1" spans="1:70" x14ac:dyDescent="0.25">
      <c r="A1" s="1" t="s">
        <v>0</v>
      </c>
      <c r="B1" s="1" t="s">
        <v>2</v>
      </c>
      <c r="C1" s="1" t="s">
        <v>1</v>
      </c>
    </row>
    <row r="2" spans="1:70" x14ac:dyDescent="0.25">
      <c r="A2" t="s">
        <v>7</v>
      </c>
      <c r="B2">
        <v>5</v>
      </c>
      <c r="C2" t="s">
        <v>4</v>
      </c>
      <c r="E2" t="str" cm="1">
        <f t="array" ref="E2:O2">MID(A2,_xlfn.SEQUENCE(1,LEN(A2),1,1),1)</f>
        <v>A</v>
      </c>
      <c r="F2" t="str">
        <v>l</v>
      </c>
      <c r="G2" t="str">
        <v>a</v>
      </c>
      <c r="H2" t="str">
        <v xml:space="preserve"> </v>
      </c>
      <c r="I2" t="str">
        <v>m</v>
      </c>
      <c r="J2" t="str">
        <v>a</v>
      </c>
      <c r="K2" t="str">
        <v xml:space="preserve"> </v>
      </c>
      <c r="L2" t="str">
        <v>k</v>
      </c>
      <c r="M2" t="str">
        <v>o</v>
      </c>
      <c r="N2" t="str">
        <v>t</v>
      </c>
      <c r="O2" t="str">
        <v>a</v>
      </c>
      <c r="P2" t="str" cm="1">
        <f t="array" ref="P2:Z2">MID(LOWER(A2),_xlfn.SEQUENCE(1,LEN(A2),1,1),1)</f>
        <v>a</v>
      </c>
      <c r="Q2" t="str">
        <v>l</v>
      </c>
      <c r="R2" t="str">
        <v>a</v>
      </c>
      <c r="S2" t="str">
        <v xml:space="preserve"> </v>
      </c>
      <c r="T2" t="str">
        <v>m</v>
      </c>
      <c r="U2" t="str">
        <v>a</v>
      </c>
      <c r="V2" t="str">
        <v xml:space="preserve"> </v>
      </c>
      <c r="W2" t="str">
        <v>k</v>
      </c>
      <c r="X2" t="str">
        <v>o</v>
      </c>
      <c r="Y2" t="str">
        <v>t</v>
      </c>
      <c r="Z2" t="str">
        <v>a</v>
      </c>
      <c r="AA2" cm="1">
        <f t="array" ref="AA2:AK2">CODE(_xlfn.ANCHORARRAY(P2))</f>
        <v>97</v>
      </c>
      <c r="AB2">
        <v>108</v>
      </c>
      <c r="AC2">
        <v>97</v>
      </c>
      <c r="AD2">
        <v>32</v>
      </c>
      <c r="AE2">
        <v>109</v>
      </c>
      <c r="AF2">
        <v>97</v>
      </c>
      <c r="AG2">
        <v>32</v>
      </c>
      <c r="AH2">
        <v>107</v>
      </c>
      <c r="AI2">
        <v>111</v>
      </c>
      <c r="AJ2">
        <v>116</v>
      </c>
      <c r="AK2">
        <v>97</v>
      </c>
      <c r="AL2" cm="1">
        <f t="array" ref="AL2:AV2">_xlfn.ANCHORARRAY(AA2) + B2</f>
        <v>102</v>
      </c>
      <c r="AM2">
        <v>113</v>
      </c>
      <c r="AN2">
        <v>102</v>
      </c>
      <c r="AO2">
        <v>37</v>
      </c>
      <c r="AP2">
        <v>114</v>
      </c>
      <c r="AQ2">
        <v>102</v>
      </c>
      <c r="AR2">
        <v>37</v>
      </c>
      <c r="AS2">
        <v>112</v>
      </c>
      <c r="AT2">
        <v>116</v>
      </c>
      <c r="AU2">
        <v>121</v>
      </c>
      <c r="AV2">
        <v>102</v>
      </c>
      <c r="AW2" cm="1">
        <f t="array" ref="AW2:BG2">IF((_xlfn.ANCHORARRAY(AA2)&gt;=CODE("a"))*(_xlfn.ANCHORARRAY(AA2)&lt;=CODE("z")),IF(_xlfn.ANCHORARRAY(AL2)&gt;CODE("z"),CODE("a")+MOD(_xlfn.ANCHORARRAY(AA2)-CODE("a")+B2,26),IF(_xlfn.ANCHORARRAY(AL2)&lt;CODE("a"),CODE("z")-(_xlfn.ANCHORARRAY(AA2) - CODE("z") - MOD(B2,26)),_xlfn.ANCHORARRAY(AL2))),_xlfn.ANCHORARRAY(AA2))</f>
        <v>102</v>
      </c>
      <c r="AX2">
        <v>113</v>
      </c>
      <c r="AY2">
        <v>102</v>
      </c>
      <c r="AZ2">
        <v>32</v>
      </c>
      <c r="BA2">
        <v>114</v>
      </c>
      <c r="BB2">
        <v>102</v>
      </c>
      <c r="BC2">
        <v>32</v>
      </c>
      <c r="BD2">
        <v>112</v>
      </c>
      <c r="BE2">
        <v>116</v>
      </c>
      <c r="BF2">
        <v>121</v>
      </c>
      <c r="BG2">
        <v>102</v>
      </c>
      <c r="BH2" t="str" cm="1">
        <f t="array" ref="BH2:BR2">CHAR(_xlfn.ANCHORARRAY(AW2))</f>
        <v>f</v>
      </c>
      <c r="BI2" t="str">
        <v>q</v>
      </c>
      <c r="BJ2" t="str">
        <v>f</v>
      </c>
      <c r="BK2" t="str">
        <v xml:space="preserve"> </v>
      </c>
      <c r="BL2" t="str">
        <v>r</v>
      </c>
      <c r="BM2" t="str">
        <v>f</v>
      </c>
      <c r="BN2" t="str">
        <v xml:space="preserve"> </v>
      </c>
      <c r="BO2" t="str">
        <v>p</v>
      </c>
      <c r="BP2" t="str">
        <v>t</v>
      </c>
      <c r="BQ2" t="str">
        <v>y</v>
      </c>
      <c r="BR2" t="str">
        <v>f</v>
      </c>
    </row>
    <row r="3" spans="1:70" x14ac:dyDescent="0.25">
      <c r="A3" t="s">
        <v>10</v>
      </c>
      <c r="B3">
        <v>52</v>
      </c>
      <c r="C3" t="s">
        <v>5</v>
      </c>
      <c r="E3" t="str" cm="1">
        <f t="array" ref="E3:J3">MID(A3,_xlfn.SEQUENCE(1,LEN(A3),1,1),1)</f>
        <v>O</v>
      </c>
      <c r="F3" t="str">
        <v>p</v>
      </c>
      <c r="G3" t="str">
        <v>e</v>
      </c>
      <c r="H3" t="str">
        <v>n</v>
      </c>
      <c r="I3" t="str">
        <v>A</v>
      </c>
      <c r="J3" t="str">
        <v>I</v>
      </c>
      <c r="P3" t="str" cm="1">
        <f t="array" ref="P3:U3">MID(LOWER(A3),_xlfn.SEQUENCE(1,LEN(A3),1,1),1)</f>
        <v>o</v>
      </c>
      <c r="Q3" t="str">
        <v>p</v>
      </c>
      <c r="R3" t="str">
        <v>e</v>
      </c>
      <c r="S3" t="str">
        <v>n</v>
      </c>
      <c r="T3" t="str">
        <v>a</v>
      </c>
      <c r="U3" t="str">
        <v>i</v>
      </c>
      <c r="AA3" cm="1">
        <f t="array" ref="AA3:AF3">CODE(_xlfn.ANCHORARRAY(P3))</f>
        <v>111</v>
      </c>
      <c r="AB3">
        <v>112</v>
      </c>
      <c r="AC3">
        <v>101</v>
      </c>
      <c r="AD3">
        <v>110</v>
      </c>
      <c r="AE3">
        <v>97</v>
      </c>
      <c r="AF3">
        <v>105</v>
      </c>
      <c r="AL3" cm="1">
        <f t="array" ref="AL3:AQ3">_xlfn.ANCHORARRAY(AA3) + B3</f>
        <v>163</v>
      </c>
      <c r="AM3">
        <v>164</v>
      </c>
      <c r="AN3">
        <v>153</v>
      </c>
      <c r="AO3">
        <v>162</v>
      </c>
      <c r="AP3">
        <v>149</v>
      </c>
      <c r="AQ3">
        <v>157</v>
      </c>
      <c r="AW3" cm="1">
        <f t="array" ref="AW3:BB3">IF((_xlfn.ANCHORARRAY(AA3)&gt;=CODE("a"))*(_xlfn.ANCHORARRAY(AA3)&lt;=CODE("z")),IF(_xlfn.ANCHORARRAY(AL3)&gt;CODE("z"),CODE("a")+MOD(_xlfn.ANCHORARRAY(AA3)-CODE("a")+B3,26),IF(_xlfn.ANCHORARRAY(AL3)&lt;CODE("a"),CODE("z")-(_xlfn.ANCHORARRAY(AA3) - CODE("z") - MOD(B3,26)),_xlfn.ANCHORARRAY(AL3))),_xlfn.ANCHORARRAY(AA3))</f>
        <v>111</v>
      </c>
      <c r="AX3">
        <v>112</v>
      </c>
      <c r="AY3">
        <v>101</v>
      </c>
      <c r="AZ3">
        <v>110</v>
      </c>
      <c r="BA3">
        <v>97</v>
      </c>
      <c r="BB3">
        <v>105</v>
      </c>
      <c r="BH3" t="str" cm="1">
        <f t="array" ref="BH3:BM3">CHAR(_xlfn.ANCHORARRAY(AW3))</f>
        <v>o</v>
      </c>
      <c r="BI3" t="str">
        <v>p</v>
      </c>
      <c r="BJ3" t="str">
        <v>e</v>
      </c>
      <c r="BK3" t="str">
        <v>n</v>
      </c>
      <c r="BL3" t="str">
        <v>a</v>
      </c>
      <c r="BM3" t="str">
        <v>i</v>
      </c>
    </row>
    <row r="4" spans="1:70" x14ac:dyDescent="0.25">
      <c r="A4" t="s">
        <v>3</v>
      </c>
      <c r="B4">
        <v>20</v>
      </c>
      <c r="C4" t="s">
        <v>6</v>
      </c>
      <c r="E4" t="str" cm="1">
        <f t="array" ref="E4:K4">MID(A4,_xlfn.SEQUENCE(1,LEN(A4),1,1),1)</f>
        <v>O</v>
      </c>
      <c r="F4" t="str">
        <v>l</v>
      </c>
      <c r="G4" t="str">
        <v>y</v>
      </c>
      <c r="H4" t="str">
        <v>m</v>
      </c>
      <c r="I4" t="str">
        <v>p</v>
      </c>
      <c r="J4" t="str">
        <v>u</v>
      </c>
      <c r="K4" t="str">
        <v>s</v>
      </c>
      <c r="P4" t="str" cm="1">
        <f t="array" ref="P4:V4">MID(LOWER(A4),_xlfn.SEQUENCE(1,LEN(A4),1,1),1)</f>
        <v>o</v>
      </c>
      <c r="Q4" t="str">
        <v>l</v>
      </c>
      <c r="R4" t="str">
        <v>y</v>
      </c>
      <c r="S4" t="str">
        <v>m</v>
      </c>
      <c r="T4" t="str">
        <v>p</v>
      </c>
      <c r="U4" t="str">
        <v>u</v>
      </c>
      <c r="V4" t="str">
        <v>s</v>
      </c>
      <c r="AA4" cm="1">
        <f t="array" ref="AA4:AG4">CODE(_xlfn.ANCHORARRAY(P4))</f>
        <v>111</v>
      </c>
      <c r="AB4">
        <v>108</v>
      </c>
      <c r="AC4">
        <v>121</v>
      </c>
      <c r="AD4">
        <v>109</v>
      </c>
      <c r="AE4">
        <v>112</v>
      </c>
      <c r="AF4">
        <v>117</v>
      </c>
      <c r="AG4">
        <v>115</v>
      </c>
      <c r="AL4" cm="1">
        <f t="array" ref="AL4:AR4">_xlfn.ANCHORARRAY(AA4) + B4</f>
        <v>131</v>
      </c>
      <c r="AM4">
        <v>128</v>
      </c>
      <c r="AN4">
        <v>141</v>
      </c>
      <c r="AO4">
        <v>129</v>
      </c>
      <c r="AP4">
        <v>132</v>
      </c>
      <c r="AQ4">
        <v>137</v>
      </c>
      <c r="AR4">
        <v>135</v>
      </c>
      <c r="AW4" cm="1">
        <f t="array" ref="AW4:BC4">IF((_xlfn.ANCHORARRAY(AA4)&gt;=CODE("a"))*(_xlfn.ANCHORARRAY(AA4)&lt;=CODE("z")),IF(_xlfn.ANCHORARRAY(AL4)&gt;CODE("z"),CODE("a")+MOD(_xlfn.ANCHORARRAY(AA4)-CODE("a")+B4,26),IF(_xlfn.ANCHORARRAY(AL4)&lt;CODE("a"),CODE("z")-(_xlfn.ANCHORARRAY(AA4) - CODE("z") - MOD(B4,26)),_xlfn.ANCHORARRAY(AL4))),_xlfn.ANCHORARRAY(AA4))</f>
        <v>105</v>
      </c>
      <c r="AX4">
        <v>102</v>
      </c>
      <c r="AY4">
        <v>115</v>
      </c>
      <c r="AZ4">
        <v>103</v>
      </c>
      <c r="BA4">
        <v>106</v>
      </c>
      <c r="BB4">
        <v>111</v>
      </c>
      <c r="BC4">
        <v>109</v>
      </c>
      <c r="BH4" t="str" cm="1">
        <f t="array" ref="BH4:BN4">CHAR(_xlfn.ANCHORARRAY(AW4))</f>
        <v>i</v>
      </c>
      <c r="BI4" t="str">
        <v>f</v>
      </c>
      <c r="BJ4" t="str">
        <v>s</v>
      </c>
      <c r="BK4" t="str">
        <v>g</v>
      </c>
      <c r="BL4" t="str">
        <v>j</v>
      </c>
      <c r="BM4" t="str">
        <v>o</v>
      </c>
      <c r="BN4" t="str">
        <v>m</v>
      </c>
    </row>
    <row r="7" spans="1:70" x14ac:dyDescent="0.25">
      <c r="E7" t="b" cm="1">
        <f t="array" ref="E7:O7">EXACT(UPPER(_xlfn.ANCHORARRAY(E2)),_xlfn.ANCHORARRAY(E2))</f>
        <v>1</v>
      </c>
      <c r="F7" t="b">
        <v>0</v>
      </c>
      <c r="G7" t="b">
        <v>0</v>
      </c>
      <c r="H7" t="b">
        <v>1</v>
      </c>
      <c r="I7" t="b">
        <v>0</v>
      </c>
      <c r="J7" t="b">
        <v>0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str" cm="1">
        <f t="array" ref="P7:Z7">IF(_xlfn.ANCHORARRAY(E7),UPPER(_xlfn.ANCHORARRAY(BH2)),_xlfn.ANCHORARRAY(BH2))</f>
        <v>F</v>
      </c>
      <c r="Q7" t="str">
        <v>q</v>
      </c>
      <c r="R7" t="str">
        <v>f</v>
      </c>
      <c r="S7" t="str">
        <v xml:space="preserve"> </v>
      </c>
      <c r="T7" t="str">
        <v>r</v>
      </c>
      <c r="U7" t="str">
        <v>f</v>
      </c>
      <c r="V7" t="str">
        <v xml:space="preserve"> </v>
      </c>
      <c r="W7" t="str">
        <v>p</v>
      </c>
      <c r="X7" t="str">
        <v>t</v>
      </c>
      <c r="Y7" t="str">
        <v>y</v>
      </c>
      <c r="Z7" t="str">
        <v>f</v>
      </c>
      <c r="AA7" t="str">
        <f>_xlfn.TEXTJOIN("", TRUE,_xlfn.ANCHORARRAY( P7))</f>
        <v>Fqf rf ptyf</v>
      </c>
    </row>
    <row r="8" spans="1:70" x14ac:dyDescent="0.25">
      <c r="E8" t="b" cm="1">
        <f t="array" ref="E8:J8">EXACT(UPPER(_xlfn.ANCHORARRAY(E3)),_xlfn.ANCHORARRAY(E3))</f>
        <v>1</v>
      </c>
      <c r="F8" t="b">
        <v>0</v>
      </c>
      <c r="G8" t="b">
        <v>0</v>
      </c>
      <c r="H8" t="b">
        <v>0</v>
      </c>
      <c r="I8" t="b">
        <v>1</v>
      </c>
      <c r="J8" t="b">
        <v>1</v>
      </c>
      <c r="P8" t="str" cm="1">
        <f t="array" ref="P8:U8">IF(_xlfn.ANCHORARRAY(E8),UPPER(_xlfn.ANCHORARRAY(BH3)),_xlfn.ANCHORARRAY(BH3))</f>
        <v>O</v>
      </c>
      <c r="Q8" t="str">
        <v>p</v>
      </c>
      <c r="R8" t="str">
        <v>e</v>
      </c>
      <c r="S8" t="str">
        <v>n</v>
      </c>
      <c r="T8" t="str">
        <v>A</v>
      </c>
      <c r="U8" t="str">
        <v>I</v>
      </c>
      <c r="AA8" t="str">
        <f>_xlfn.TEXTJOIN("", TRUE,_xlfn.ANCHORARRAY( P8))</f>
        <v>OpenAI</v>
      </c>
    </row>
    <row r="9" spans="1:70" x14ac:dyDescent="0.25">
      <c r="E9" t="b" cm="1">
        <f t="array" ref="E9:K9">EXACT(UPPER(_xlfn.ANCHORARRAY(E4)),_xlfn.ANCHORARRAY(E4))</f>
        <v>1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P9" t="str" cm="1">
        <f t="array" ref="P9:V9">IF(_xlfn.ANCHORARRAY(E9),UPPER(_xlfn.ANCHORARRAY(BH4)),_xlfn.ANCHORARRAY(BH4))</f>
        <v>I</v>
      </c>
      <c r="Q9" t="str">
        <v>f</v>
      </c>
      <c r="R9" t="str">
        <v>s</v>
      </c>
      <c r="S9" t="str">
        <v>g</v>
      </c>
      <c r="T9" t="str">
        <v>j</v>
      </c>
      <c r="U9" t="str">
        <v>o</v>
      </c>
      <c r="V9" t="str">
        <v>m</v>
      </c>
      <c r="AA9" t="str">
        <f>_xlfn.TEXTJOIN("", TRUE,_xlfn.ANCHORARRAY( P9))</f>
        <v>Ifsgjom</v>
      </c>
    </row>
    <row r="13" spans="1:70" x14ac:dyDescent="0.25">
      <c r="E13" t="str" cm="1">
        <f t="array" ref="E13">_xlfn.LAMBDA(_xlpm.txt,_xlpm.n, _xlfn.LET(
_xlpm.z, CODE("z"),
_xlpm.a, CODE("a"),
_xlpm.letters,MID(_xlpm.txt,_xlfn.SEQUENCE(1,LEN(_xlpm.txt),1,1),1),
_xlpm.lowerCaseLetter, LOWER(_xlpm.letters),
_xlpm.codes, CODE(_xlpm.lowerCaseLetter),
_xlpm.adjCodes, _xlpm.codes + _xlpm.n,
_xlpm.modCodes, IF((_xlpm.codes &gt;= _xlpm.a) * (_xlpm.codes &lt;= _xlpm.z), IF(_xlpm.adjCodes &gt; _xlpm.z, _xlpm.a + MOD(_xlpm.codes - _xlpm.a + _xlpm.n, 26), IF( _xlpm.adjCodes &lt; _xlpm.a, _xlpm.z - MOD(_xlpm.a - _xlpm.adjCodes - 1, 26), _xlpm.adjCodes)), _xlpm.codes),
_xlpm.adjLetters, CHAR(_xlpm.modCodes),
_xlpm.upperTest, EXACT(UPPER(_xlpm.letters),_xlpm.letters),
_xlpm.result, _xlfn.TEXTJOIN("", FALSE, IF(_xlpm.upperTest,UPPER(_xlpm.adjLetters), _xlpm.adjLetters)),
_xlpm.result))(A2, B2)</f>
        <v>Fqf rf ptyf</v>
      </c>
      <c r="P13" t="str" cm="1">
        <f t="array" ref="P13">fxCesar(A2, B2)</f>
        <v>Fqf rf ptyf</v>
      </c>
    </row>
    <row r="14" spans="1:70" x14ac:dyDescent="0.25">
      <c r="E14" t="str" cm="1">
        <f t="array" ref="E14">_xlfn.LAMBDA(_xlpm.txt,_xlpm.n, _xlfn.LET(
_xlpm.z, CODE("z"),
_xlpm.a, CODE("a"),
_xlpm.letters,MID(_xlpm.txt,_xlfn.SEQUENCE(1,LEN(_xlpm.txt),1,1),1),
_xlpm.lowerCaseLetter, LOWER(_xlpm.letters),
_xlpm.codes, CODE(_xlpm.lowerCaseLetter),
_xlpm.adjCodes, _xlpm.codes + _xlpm.n,
_xlpm.modCodes, IF((_xlpm.codes &gt;= _xlpm.a) * (_xlpm.codes &lt;= _xlpm.z), IF(_xlpm.adjCodes &gt; _xlpm.z, _xlpm.a + MOD(_xlpm.codes - _xlpm.a + _xlpm.n, 26), IF( _xlpm.adjCodes &lt; _xlpm.a, _xlpm.z - MOD(_xlpm.a - _xlpm.adjCodes - 1, 26), _xlpm.adjCodes)), _xlpm.codes),
_xlpm.adjLetters, CHAR(_xlpm.modCodes),
_xlpm.upperTest, EXACT(UPPER(_xlpm.letters),_xlpm.letters),
_xlpm.result, _xlfn.TEXTJOIN("", FALSE, IF(_xlpm.upperTest,UPPER(_xlpm.adjLetters), _xlpm.adjLetters)),
_xlpm.result))(A3, B3)</f>
        <v>OpenAI</v>
      </c>
      <c r="P14" t="str" cm="1">
        <f t="array" ref="P14">fxCesar(A3, B3)</f>
        <v>OpenAI</v>
      </c>
    </row>
    <row r="15" spans="1:70" x14ac:dyDescent="0.25">
      <c r="E15" t="str" cm="1">
        <f t="array" ref="E15">_xlfn.LAMBDA(_xlpm.txt,_xlpm.n, _xlfn.LET(
_xlpm.z, CODE("z"),
_xlpm.a, CODE("a"),
_xlpm.letters,MID(_xlpm.txt,_xlfn.SEQUENCE(1,LEN(_xlpm.txt),1,1),1),
_xlpm.lowerCaseLetter, LOWER(_xlpm.letters),
_xlpm.codes, CODE(_xlpm.lowerCaseLetter),
_xlpm.adjCodes, _xlpm.codes + _xlpm.n,
_xlpm.modCodes, IF((_xlpm.codes &gt;= _xlpm.a) * (_xlpm.codes &lt;= _xlpm.z), IF(_xlpm.adjCodes &gt; _xlpm.z, _xlpm.a + MOD(_xlpm.codes - _xlpm.a + _xlpm.n, 26), IF( _xlpm.adjCodes &lt; _xlpm.a, _xlpm.z - MOD(_xlpm.a - _xlpm.adjCodes - 1, 26), _xlpm.adjCodes)), _xlpm.codes),
_xlpm.adjLetters, CHAR(_xlpm.modCodes),
_xlpm.upperTest, EXACT(UPPER(_xlpm.letters),_xlpm.letters),
_xlpm.result, _xlfn.TEXTJOIN("", FALSE, IF(_xlpm.upperTest,UPPER(_xlpm.adjLetters), _xlpm.adjLetters)),
_xlpm.result))(A4, B4)</f>
        <v>Ifsgjom</v>
      </c>
      <c r="P15" t="str" cm="1">
        <f t="array" ref="P15">fxCesar(A4, B4)</f>
        <v>Ifsgjom</v>
      </c>
    </row>
    <row r="28" spans="3:17" x14ac:dyDescent="0.25">
      <c r="C28" t="s">
        <v>7</v>
      </c>
      <c r="D28">
        <v>5</v>
      </c>
      <c r="E28" t="s">
        <v>17</v>
      </c>
      <c r="K28" t="str" cm="1">
        <f t="array" ref="K28">fxCesar(C28,D28)</f>
        <v>Fqf rf ptyf</v>
      </c>
      <c r="Q28" t="b" cm="1">
        <f t="array" ref="Q28:Q37">K28:K37=E28:E37</f>
        <v>1</v>
      </c>
    </row>
    <row r="29" spans="3:17" x14ac:dyDescent="0.25">
      <c r="C29" t="s">
        <v>8</v>
      </c>
      <c r="D29">
        <v>-3</v>
      </c>
      <c r="E29" t="s">
        <v>18</v>
      </c>
      <c r="K29" t="str" cm="1">
        <f t="array" ref="K29">fxCesar(C29,D29)</f>
        <v>Pbzobq Jbppxdb</v>
      </c>
      <c r="Q29" t="b">
        <v>1</v>
      </c>
    </row>
    <row r="30" spans="3:17" x14ac:dyDescent="0.25">
      <c r="C30" t="s">
        <v>9</v>
      </c>
      <c r="D30">
        <v>30</v>
      </c>
      <c r="E30" t="s">
        <v>19</v>
      </c>
      <c r="K30" t="str" cm="1">
        <f t="array" ref="K30">fxCesar(C30,D30)</f>
        <v>Hexe Wgmirgi 101!</v>
      </c>
      <c r="Q30" t="b">
        <v>1</v>
      </c>
    </row>
    <row r="31" spans="3:17" x14ac:dyDescent="0.25">
      <c r="C31" t="s">
        <v>10</v>
      </c>
      <c r="D31">
        <v>52</v>
      </c>
      <c r="E31" t="s">
        <v>10</v>
      </c>
      <c r="K31" t="str" cm="1">
        <f t="array" ref="K31">fxCesar(C31,D31)</f>
        <v>OpenAI</v>
      </c>
      <c r="Q31" t="b">
        <v>1</v>
      </c>
    </row>
    <row r="32" spans="3:17" x14ac:dyDescent="0.25">
      <c r="C32" t="s">
        <v>11</v>
      </c>
      <c r="D32">
        <v>-52</v>
      </c>
      <c r="E32" t="s">
        <v>11</v>
      </c>
      <c r="K32" t="str" cm="1">
        <f t="array" ref="K32">fxCesar(C32,D32)</f>
        <v>Test</v>
      </c>
      <c r="Q32" t="b">
        <v>1</v>
      </c>
    </row>
    <row r="33" spans="3:17" x14ac:dyDescent="0.25">
      <c r="C33" t="s">
        <v>12</v>
      </c>
      <c r="D33">
        <v>13</v>
      </c>
      <c r="E33" t="s">
        <v>20</v>
      </c>
      <c r="K33" t="str" cm="1">
        <f t="array" ref="K33">fxCesar(C33,D33)</f>
        <v>Gur dhvpx oebja sbk whzcf bire gur ynml qbt.</v>
      </c>
      <c r="Q33" t="b">
        <v>1</v>
      </c>
    </row>
    <row r="34" spans="3:17" x14ac:dyDescent="0.25">
      <c r="C34" t="s">
        <v>13</v>
      </c>
      <c r="D34">
        <v>27</v>
      </c>
      <c r="E34" t="s">
        <v>21</v>
      </c>
      <c r="K34" t="str" cm="1">
        <f t="array" ref="K34">fxCesar(C34,D34)</f>
        <v>Fodszqujpo jo Qzuipo!</v>
      </c>
      <c r="Q34" t="b">
        <v>1</v>
      </c>
    </row>
    <row r="35" spans="3:17" x14ac:dyDescent="0.25">
      <c r="C35" t="s">
        <v>14</v>
      </c>
      <c r="D35">
        <v>26</v>
      </c>
      <c r="E35" t="s">
        <v>14</v>
      </c>
      <c r="K35" t="str" cm="1">
        <f t="array" ref="K35">fxCesar(C35,D35)</f>
        <v>abcXYZ</v>
      </c>
      <c r="Q35" t="b">
        <v>1</v>
      </c>
    </row>
    <row r="36" spans="3:17" x14ac:dyDescent="0.25">
      <c r="C36" t="s">
        <v>15</v>
      </c>
      <c r="D36">
        <v>-2</v>
      </c>
      <c r="E36" t="s">
        <v>22</v>
      </c>
      <c r="K36" t="str" cm="1">
        <f t="array" ref="K36">fxCesar(C36,D36)</f>
        <v>Qfmpr</v>
      </c>
      <c r="Q36" t="b">
        <v>1</v>
      </c>
    </row>
    <row r="37" spans="3:17" x14ac:dyDescent="0.25">
      <c r="C37" t="s">
        <v>16</v>
      </c>
      <c r="D37">
        <v>45</v>
      </c>
      <c r="E37" t="s">
        <v>23</v>
      </c>
      <c r="K37" t="str" cm="1">
        <f t="array" ref="K37">fxCesar(C37,D37)</f>
        <v>Ehgzxk xqtfiex mxqm mh mxlm Vtxltk vbiaxk labymbgz.</v>
      </c>
      <c r="Q37" t="b">
        <v>1</v>
      </c>
    </row>
    <row r="41" spans="3:17" x14ac:dyDescent="0.25">
      <c r="C41" t="s">
        <v>39</v>
      </c>
      <c r="D41">
        <v>5</v>
      </c>
      <c r="E41" t="s">
        <v>39</v>
      </c>
      <c r="K41" t="str" cm="1">
        <f t="array" ref="K41">fxCesar(C41,D41)</f>
        <v xml:space="preserve">    </v>
      </c>
      <c r="Q41" t="b" cm="1">
        <f t="array" ref="Q41:Q50">K41:K50=E41:E50</f>
        <v>1</v>
      </c>
    </row>
    <row r="42" spans="3:17" x14ac:dyDescent="0.25">
      <c r="C42" t="s">
        <v>24</v>
      </c>
      <c r="D42">
        <v>10</v>
      </c>
      <c r="E42" t="s">
        <v>24</v>
      </c>
      <c r="K42" t="str" cm="1">
        <f t="array" ref="K42">fxCesar(C42,D42)</f>
        <v>1234!@#$</v>
      </c>
      <c r="Q42" t="b">
        <v>1</v>
      </c>
    </row>
    <row r="43" spans="3:17" x14ac:dyDescent="0.25">
      <c r="C43" t="s">
        <v>25</v>
      </c>
      <c r="D43">
        <v>7</v>
      </c>
      <c r="E43" t="s">
        <v>26</v>
      </c>
      <c r="K43" t="str" cm="1">
        <f t="array" ref="K43">fxCesar(C43,D43)</f>
        <v>Ghżółć nęśsą qhźń</v>
      </c>
      <c r="Q43" t="b">
        <v>1</v>
      </c>
    </row>
    <row r="44" spans="3:17" x14ac:dyDescent="0.25">
      <c r="C44" t="s">
        <v>27</v>
      </c>
      <c r="D44">
        <v>-14</v>
      </c>
      <c r="E44" t="s">
        <v>28</v>
      </c>
      <c r="K44" t="str" cm="1">
        <f t="array" ref="K44">fxCesar(C44,D44)</f>
        <v>Yuqelwmzuq 13N</v>
      </c>
      <c r="Q44" t="b">
        <v>1</v>
      </c>
    </row>
    <row r="45" spans="3:17" x14ac:dyDescent="0.25">
      <c r="C45" s="2" t="str">
        <f>CHAR(9) &amp; "Line1" &amp; CHAR(10) &amp; "Line2"</f>
        <v xml:space="preserve">	Line1
Line2</v>
      </c>
      <c r="D45">
        <v>3</v>
      </c>
      <c r="E45" t="s">
        <v>29</v>
      </c>
      <c r="K45" t="str" cm="1">
        <f t="array" ref="K45">fxCesar(C45,D45)</f>
        <v xml:space="preserve">	Olqh1
Olqh2</v>
      </c>
      <c r="Q45" t="b">
        <v>0</v>
      </c>
    </row>
    <row r="46" spans="3:17" x14ac:dyDescent="0.25">
      <c r="C46" t="s">
        <v>30</v>
      </c>
      <c r="D46">
        <v>1001</v>
      </c>
      <c r="E46" t="s">
        <v>31</v>
      </c>
      <c r="K46" t="str" cm="1">
        <f t="array" ref="K46">fxCesar(C46,D46)</f>
        <v>nopqrstuvwxyzabcdefghijklm</v>
      </c>
      <c r="Q46" t="b">
        <v>1</v>
      </c>
    </row>
    <row r="47" spans="3:17" x14ac:dyDescent="0.25">
      <c r="C47" t="s">
        <v>32</v>
      </c>
      <c r="D47">
        <v>-100</v>
      </c>
      <c r="E47" t="s">
        <v>33</v>
      </c>
      <c r="K47" t="str" cm="1">
        <f t="array" ref="K47">fxCesar(C47,D47)</f>
        <v>EFGHIJKLMNOPQRSTUVWXYZABCD</v>
      </c>
      <c r="Q47" t="b">
        <v>1</v>
      </c>
    </row>
    <row r="48" spans="3:17" x14ac:dyDescent="0.25">
      <c r="C48" t="s">
        <v>34</v>
      </c>
      <c r="D48">
        <v>13</v>
      </c>
      <c r="E48" t="s">
        <v>35</v>
      </c>
      <c r="K48" t="str" cm="1">
        <f t="array" ref="K48">fxCesar(C48,D48)</f>
        <v>Uryyb, Jbeyq!</v>
      </c>
      <c r="Q48" t="b">
        <v>1</v>
      </c>
    </row>
    <row r="49" spans="3:17" x14ac:dyDescent="0.25">
      <c r="C49" t="s">
        <v>36</v>
      </c>
      <c r="D49">
        <v>26</v>
      </c>
      <c r="E49" t="s">
        <v>36</v>
      </c>
      <c r="K49" t="str" cm="1">
        <f t="array" ref="K49">fxCesar(C49,D49)</f>
        <v>Crypto123</v>
      </c>
      <c r="Q49" t="b">
        <v>1</v>
      </c>
    </row>
    <row r="50" spans="3:17" x14ac:dyDescent="0.25">
      <c r="C50" t="s">
        <v>37</v>
      </c>
      <c r="D50">
        <v>-27</v>
      </c>
      <c r="E50" t="s">
        <v>38</v>
      </c>
      <c r="K50" t="str" cm="1">
        <f t="array" ref="K50">fxCesar(C50,D50)</f>
        <v>DcfdBzrd!?</v>
      </c>
      <c r="Q50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2025-04-26T17:46:12Z</dcterms:modified>
</cp:coreProperties>
</file>