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0"/>
  <workbookPr/>
  <mc:AlternateContent xmlns:mc="http://schemas.openxmlformats.org/markup-compatibility/2006">
    <mc:Choice Requires="x15">
      <x15ac:absPath xmlns:x15ac="http://schemas.microsoft.com/office/spreadsheetml/2010/11/ac" url="https://d.docs.live.net/29f448ec057303af/Pulpit/"/>
    </mc:Choice>
  </mc:AlternateContent>
  <xr:revisionPtr revIDLastSave="179" documentId="8_{2CA92F7C-B36F-426D-865C-EFEEE88DA0AF}" xr6:coauthVersionLast="47" xr6:coauthVersionMax="47" xr10:uidLastSave="{990715C7-D7F1-43BF-BC6C-D2A333CB95D5}"/>
  <bookViews>
    <workbookView xWindow="-120" yWindow="-120" windowWidth="51840" windowHeight="21120" activeTab="1" xr2:uid="{00000000-000D-0000-FFFF-FFFF00000000}"/>
  </bookViews>
  <sheets>
    <sheet name="716" sheetId="1" r:id="rId1"/>
    <sheet name="Solution" sheetId="2" r:id="rId2"/>
  </sheets>
  <definedNames>
    <definedName name="ExternalData_1" localSheetId="1" hidden="1">Solution!$B$2:$B$11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2" l="1" a="1"/>
  <c r="I3" i="2" s="1"/>
  <c r="L3" i="2" s="1" a="1"/>
  <c r="L3" i="2" s="1"/>
  <c r="F3" i="2" a="1"/>
  <c r="F3"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56257F-C42F-466F-9D36-B88D9FBCDDA8}" keepAlive="1" name="Zapytanie — tblSolution" description="Połączenie z zapytaniem „tblSolution” w skoroszycie." type="5" refreshedVersion="8" background="1" saveData="1">
    <dbPr connection="Provider=Microsoft.Mashup.OleDb.1;Data Source=$Workbook$;Location=tblSolution;Extended Properties=&quot;&quot;" command="SELECT * FROM [tblSolution]"/>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<sst xmlns="http://schemas.openxmlformats.org/spreadsheetml/2006/main" count="31" uniqueCount="22">
  <si>
    <t>Words</t>
  </si>
  <si>
    <t>Key</t>
  </si>
  <si>
    <t>Answer Expected</t>
  </si>
  <si>
    <t>battle</t>
  </si>
  <si>
    <t>kj{{rn</t>
  </si>
  <si>
    <t>armament</t>
  </si>
  <si>
    <t>cxvdsgt}</t>
  </si>
  <si>
    <t>casualty</t>
  </si>
  <si>
    <t>kgvyirw}</t>
  </si>
  <si>
    <t>annihilation</t>
  </si>
  <si>
    <t>iwrmnquexoww</t>
  </si>
  <si>
    <t>mobilization</t>
  </si>
  <si>
    <t>opkkmk{jvjqo</t>
  </si>
  <si>
    <t>armageddon</t>
  </si>
  <si>
    <t>jwvagnimon</t>
  </si>
  <si>
    <t>conflagration</t>
  </si>
  <si>
    <t>foqkmdgufuloq</t>
  </si>
  <si>
    <t>armistice</t>
  </si>
  <si>
    <t>ixnrz|odn</t>
  </si>
  <si>
    <t>antidisestablishmentarianism</t>
  </si>
  <si>
    <t>gp}ijk|eyvjbrk|hsgwtgtratk|m</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</si>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</sst>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color theme="1"/>
      <name val="Calibri"/>
      <family val="2"/>
      <charset val="238"/>
      <scheme val="minor"/>
    </font>
    <font>
      <b/>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s>
  <borders count="1">
    <border>
      <left/>
      <right/>
      <top/>
      <bottom/>
      <diagonal/>
    </border>
  </borders>
  <cellStyleXfs count="2">
    <xf numFmtId="0" fontId="0" fillId="0" borderId="0"/>
    <xf numFmtId="0" fontId="1" fillId="0" borderId="0"/>
  </cellStyleXfs>
  <cellXfs count="5">
    <xf numFmtId="0" fontId="0" fillId="0" borderId="0" xfId="0"/>
    <xf numFmtId="0" fontId="2" fillId="2" borderId="0" xfId="0" applyFont="1" applyFill="1"/>
    <xf numFmtId="0" fontId="2" fillId="3" borderId="0" xfId="0" applyFont="1" applyFill="1"/>
    <xf numFmtId="0" fontId="1" fillId="0" borderId="0" xfId="1"/>
    <xf numFmtId="0" fontId="0" fillId="0" borderId="0" xfId="0" applyAlignment="1">
      <alignment wrapText="1"/>
    </xf>
  </cellXfs>
  <cellStyles count="2">
    <cellStyle name="Normalny" xfId="0" builtinId="0"/>
    <cellStyle name="Normalny 2" xfId="1" xr:uid="{CA47EDB1-F8F0-4FEC-BEEC-E4B3A69A78CE}"/>
  </cellStyles>
  <dxfs count="1">
    <dxf>
      <font>
        <b/>
        <i val="0"/>
        <strike val="0"/>
        <condense val="0"/>
        <extend val="0"/>
        <outline val="0"/>
        <shadow val="0"/>
        <u val="none"/>
        <vertAlign val="baseline"/>
        <sz val="11"/>
        <color theme="1"/>
        <name val="Calibri"/>
        <family val="2"/>
        <scheme val="minor"/>
      </font>
      <fill>
        <patternFill patternType="solid">
          <fgColor indexed="64"/>
          <bgColor theme="5" tint="0.59999389629810485"/>
        </patternFill>
      </fill>
    </dxf>
  </dxfs>
  <tableStyles count="1" defaultTableStyle="TableStyleMedium2" defaultPivotStyle="PivotStyleLight16">
    <tableStyle name="Invisible" pivot="0" table="0" count="0" xr9:uid="{B81F27FF-FEA9-496C-A514-DDDE3F99D35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15</xdr:col>
      <xdr:colOff>561975</xdr:colOff>
      <xdr:row>1</xdr:row>
      <xdr:rowOff>19049</xdr:rowOff>
    </xdr:from>
    <xdr:to>
      <xdr:col>23</xdr:col>
      <xdr:colOff>146050</xdr:colOff>
      <xdr:row>17</xdr:row>
      <xdr:rowOff>142874</xdr:rowOff>
    </xdr:to>
    <xdr:sp macro="" textlink="">
      <xdr:nvSpPr>
        <xdr:cNvPr id="4" name="Rectangle: Rounded Corners 3">
          <a:extLst>
            <a:ext uri="{FF2B5EF4-FFF2-40B4-BE49-F238E27FC236}">
              <a16:creationId xmlns:a16="http://schemas.microsoft.com/office/drawing/2014/main" id="{B69108CE-C6A9-A57B-D64F-96B172592852}"/>
            </a:ext>
          </a:extLst>
        </xdr:cNvPr>
        <xdr:cNvSpPr/>
      </xdr:nvSpPr>
      <xdr:spPr>
        <a:xfrm>
          <a:off x="12392025" y="209549"/>
          <a:ext cx="4460875" cy="3171825"/>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The encryption key for all words are given. Repeat the key to make them equal to length of words. Take the ASCII code of words and add the numbers from keys to those ASCII codes. Take the ASCII representation of the result which is the encrypted word.</a:t>
          </a:r>
        </a:p>
        <a:p>
          <a:pPr algn="l"/>
          <a:r>
            <a:rPr lang="en-IN" sz="1200" b="1"/>
            <a:t>Word: battle</a:t>
          </a:r>
        </a:p>
        <a:p>
          <a:pPr algn="l"/>
          <a:r>
            <a:rPr lang="en-IN" sz="1200" b="1"/>
            <a:t>Key: 1234 =&gt; repeat the key to make its length equal to word's length =&gt; 123412</a:t>
          </a:r>
        </a:p>
        <a:p>
          <a:pPr algn="l"/>
          <a:r>
            <a:rPr lang="en-IN" sz="1200" b="1"/>
            <a:t>Add ASCII of alphabets  + key</a:t>
          </a:r>
        </a:p>
        <a:p>
          <a:pPr algn="l"/>
          <a:r>
            <a:rPr lang="en-IN" sz="1200" b="1"/>
            <a:t>b a t t l e</a:t>
          </a:r>
        </a:p>
        <a:p>
          <a:pPr algn="l"/>
          <a:r>
            <a:rPr lang="en-IN" sz="1200" b="1"/>
            <a:t>98</a:t>
          </a:r>
          <a:r>
            <a:rPr lang="en-IN" sz="1200" b="1" baseline="0"/>
            <a:t>     </a:t>
          </a:r>
          <a:r>
            <a:rPr lang="en-IN" sz="1200" b="1"/>
            <a:t>97</a:t>
          </a:r>
          <a:r>
            <a:rPr lang="en-IN" sz="1200" b="1" baseline="0"/>
            <a:t>   </a:t>
          </a:r>
          <a:r>
            <a:rPr lang="en-IN" sz="1200" b="1"/>
            <a:t>116   116</a:t>
          </a:r>
          <a:r>
            <a:rPr lang="en-IN" sz="1200" b="1" baseline="0"/>
            <a:t>   </a:t>
          </a:r>
          <a:r>
            <a:rPr lang="en-IN" sz="1200" b="1"/>
            <a:t>108  101</a:t>
          </a:r>
        </a:p>
        <a:p>
          <a:pPr algn="l"/>
          <a:r>
            <a:rPr lang="en-IN" sz="1200" b="1"/>
            <a:t>+1       2        3       4       1       2</a:t>
          </a:r>
        </a:p>
        <a:p>
          <a:pPr algn="l"/>
          <a:r>
            <a:rPr lang="en-IN" sz="1200" b="1"/>
            <a:t>99      99  119    120  109  103</a:t>
          </a:r>
        </a:p>
        <a:p>
          <a:pPr algn="l"/>
          <a:r>
            <a:rPr lang="en-IN" sz="1200" b="1"/>
            <a:t>c        c        w       x       m       g</a:t>
          </a:r>
        </a:p>
        <a:p>
          <a:pPr algn="l"/>
          <a:r>
            <a:rPr lang="en-IN" sz="1200" b="1"/>
            <a:t>Ans: ccwxmg</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188260-AD31-435B-984F-9D9A01BE98B3}" autoFormatId="16" applyNumberFormats="0" applyBorderFormats="0" applyFontFormats="0" applyPatternFormats="0" applyAlignmentFormats="0" applyWidthHeightFormats="0">
  <queryTableRefresh nextId="2">
    <queryTableFields count="1">
      <queryTableField id="1" name="Result" tableColumnId="1"/>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25F1D4-7E02-4485-8536-09D8642B0599}" name="tblStart" displayName="tblStart" ref="A1:B10" totalsRowShown="0" headerRowDxfId="0">
  <autoFilter ref="A1:B10" xr:uid="{2225F1D4-7E02-4485-8536-09D8642B0599}"/>
  <tableColumns count="2">
    <tableColumn id="1" xr3:uid="{7CCB058B-CD63-468C-9FA3-DC9EE73AF8DE}" name="Words"/>
    <tableColumn id="2" xr3:uid="{D66B51C6-3BEC-42B0-B188-0BF018DFB18B}" name="Ke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B136681-8754-42A1-81AC-BD27CA857B68}" name="tblSolution" displayName="tblSolution" ref="B2:B11" tableType="queryTable" totalsRowShown="0" headerRowCellStyle="Normalny 2" dataCellStyle="Normalny 2">
  <autoFilter ref="B2:B11" xr:uid="{2B136681-8754-42A1-81AC-BD27CA857B68}"/>
  <tableColumns count="1">
    <tableColumn id="1" xr3:uid="{403DCCCC-2BCD-4124-A4C3-AAED897BCBBC}" uniqueName="1" name="Result" queryTableFieldId="1" dataCellStyle="Normalny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E2" sqref="E2"/>
    </sheetView>
  </sheetViews>
  <sheetFormatPr defaultRowHeight="15" x14ac:dyDescent="0.25"/>
  <cols>
    <col min="1" max="1" width="27.85546875" bestFit="1" customWidth="1"/>
    <col min="2" max="2" width="11.5703125" customWidth="1"/>
    <col min="3" max="3" width="28.28515625" bestFit="1" customWidth="1"/>
    <col min="5" max="5" width="28.28515625" bestFit="1" customWidth="1"/>
  </cols>
  <sheetData>
    <row r="1" spans="1:3" x14ac:dyDescent="0.25">
      <c r="A1" s="2" t="s">
        <v>0</v>
      </c>
      <c r="B1" s="2" t="s">
        <v>1</v>
      </c>
      <c r="C1" s="1" t="s">
        <v>2</v>
      </c>
    </row>
    <row r="2" spans="1:3" x14ac:dyDescent="0.25">
      <c r="A2" t="s">
        <v>3</v>
      </c>
      <c r="B2">
        <v>99776</v>
      </c>
      <c r="C2" t="s">
        <v>4</v>
      </c>
    </row>
    <row r="3" spans="1:3" x14ac:dyDescent="0.25">
      <c r="A3" t="s">
        <v>5</v>
      </c>
      <c r="B3">
        <v>26936</v>
      </c>
      <c r="C3" t="s">
        <v>6</v>
      </c>
    </row>
    <row r="4" spans="1:3" x14ac:dyDescent="0.25">
      <c r="A4" t="s">
        <v>7</v>
      </c>
      <c r="B4">
        <v>8634</v>
      </c>
      <c r="C4" t="s">
        <v>8</v>
      </c>
    </row>
    <row r="5" spans="1:3" x14ac:dyDescent="0.25">
      <c r="A5" t="s">
        <v>9</v>
      </c>
      <c r="B5">
        <v>89446</v>
      </c>
      <c r="C5" t="s">
        <v>10</v>
      </c>
    </row>
    <row r="6" spans="1:3" x14ac:dyDescent="0.25">
      <c r="A6" t="s">
        <v>11</v>
      </c>
      <c r="B6">
        <v>21921</v>
      </c>
      <c r="C6" t="s">
        <v>12</v>
      </c>
    </row>
    <row r="7" spans="1:3" x14ac:dyDescent="0.25">
      <c r="A7" t="s">
        <v>13</v>
      </c>
      <c r="B7">
        <v>95900</v>
      </c>
      <c r="C7" t="s">
        <v>14</v>
      </c>
    </row>
    <row r="8" spans="1:3" x14ac:dyDescent="0.25">
      <c r="A8" t="s">
        <v>15</v>
      </c>
      <c r="B8">
        <v>30351</v>
      </c>
      <c r="C8" t="s">
        <v>16</v>
      </c>
    </row>
    <row r="9" spans="1:3" x14ac:dyDescent="0.25">
      <c r="A9" t="s">
        <v>17</v>
      </c>
      <c r="B9">
        <v>86197</v>
      </c>
      <c r="C9" t="s">
        <v>18</v>
      </c>
    </row>
    <row r="10" spans="1:3" x14ac:dyDescent="0.25">
      <c r="A10" t="s">
        <v>19</v>
      </c>
      <c r="B10">
        <v>6290</v>
      </c>
      <c r="C10" t="s">
        <v>20</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813B1-153F-4833-AEFE-C4D5E1D80B01}">
  <dimension ref="B2:L11"/>
  <sheetViews>
    <sheetView tabSelected="1" workbookViewId="0">
      <selection activeCell="O2" sqref="O2:R7"/>
    </sheetView>
  </sheetViews>
  <sheetFormatPr defaultRowHeight="15" x14ac:dyDescent="0.25"/>
  <cols>
    <col min="1" max="1" width="9.140625" style="3"/>
    <col min="2" max="2" width="28.28515625" style="3" bestFit="1" customWidth="1"/>
    <col min="3" max="8" width="9.140625" style="3"/>
    <col min="9" max="9" width="28.28515625" style="3" bestFit="1" customWidth="1"/>
    <col min="10" max="16384" width="9.140625" style="3"/>
  </cols>
  <sheetData>
    <row r="2" spans="2:12" x14ac:dyDescent="0.25">
      <c r="B2" s="3" t="s">
        <v>21</v>
      </c>
    </row>
    <row r="3" spans="2:12" x14ac:dyDescent="0.25">
      <c r="B3" t="s">
        <v>4</v>
      </c>
      <c r="F3" s="3" t="b" cm="1">
        <f t="array" ref="F3:F11">tblSolution[Result]='716'!C2:C10</f>
        <v>1</v>
      </c>
      <c r="I3" s="4" t="str" cm="1">
        <f t="array" ref="I3:I11" xml:space="preserve"> _xlfn.MAP(tblStart[Words],tblStart[Key], _xlfn.LAMBDA(_xlpm.l,_xlpm.r, _xlfn.CONCAT(CHAR(CODE(MID(_xlpm.l,_xlfn.SEQUENCE(1,LEN(_xlpm.l),1,1),1)) + MID(LEFT(REPT(_xlpm.r,10),LEN(_xlpm.l)),_xlfn.SEQUENCE(1,LEN(_xlpm.l),1,1),1)))))</f>
        <v>kj{{rn</v>
      </c>
      <c r="L3" s="3" t="b" cm="1">
        <f t="array" ref="L3:L11">_xlfn.ANCHORARRAY(I3)='716'!C2:C10</f>
        <v>1</v>
      </c>
    </row>
    <row r="4" spans="2:12" x14ac:dyDescent="0.25">
      <c r="B4" t="s">
        <v>6</v>
      </c>
      <c r="F4" s="3" t="b">
        <v>1</v>
      </c>
      <c r="I4" s="3" t="str">
        <v>cxvdsgt}</v>
      </c>
      <c r="L4" s="3" t="b">
        <v>1</v>
      </c>
    </row>
    <row r="5" spans="2:12" x14ac:dyDescent="0.25">
      <c r="B5" t="s">
        <v>8</v>
      </c>
      <c r="F5" s="3" t="b">
        <v>1</v>
      </c>
      <c r="I5" s="3" t="str">
        <v>kgvyirw}</v>
      </c>
      <c r="L5" s="3" t="b">
        <v>1</v>
      </c>
    </row>
    <row r="6" spans="2:12" x14ac:dyDescent="0.25">
      <c r="B6" t="s">
        <v>10</v>
      </c>
      <c r="F6" s="3" t="b">
        <v>1</v>
      </c>
      <c r="I6" s="3" t="str">
        <v>iwrmnquexoww</v>
      </c>
      <c r="L6" s="3" t="b">
        <v>1</v>
      </c>
    </row>
    <row r="7" spans="2:12" x14ac:dyDescent="0.25">
      <c r="B7" t="s">
        <v>12</v>
      </c>
      <c r="F7" s="3" t="b">
        <v>1</v>
      </c>
      <c r="I7" s="3" t="str">
        <v>opkkmk{jvjqo</v>
      </c>
      <c r="L7" s="3" t="b">
        <v>1</v>
      </c>
    </row>
    <row r="8" spans="2:12" x14ac:dyDescent="0.25">
      <c r="B8" t="s">
        <v>14</v>
      </c>
      <c r="F8" s="3" t="b">
        <v>1</v>
      </c>
      <c r="I8" s="3" t="str">
        <v>jwvagnimon</v>
      </c>
      <c r="L8" s="3" t="b">
        <v>1</v>
      </c>
    </row>
    <row r="9" spans="2:12" x14ac:dyDescent="0.25">
      <c r="B9" t="s">
        <v>16</v>
      </c>
      <c r="F9" s="3" t="b">
        <v>1</v>
      </c>
      <c r="I9" s="3" t="str">
        <v>foqkmdgufuloq</v>
      </c>
      <c r="L9" s="3" t="b">
        <v>1</v>
      </c>
    </row>
    <row r="10" spans="2:12" x14ac:dyDescent="0.25">
      <c r="B10" t="s">
        <v>18</v>
      </c>
      <c r="F10" s="3" t="b">
        <v>1</v>
      </c>
      <c r="I10" s="3" t="str">
        <v>ixnrz|odn</v>
      </c>
      <c r="L10" s="3" t="b">
        <v>1</v>
      </c>
    </row>
    <row r="11" spans="2:12" x14ac:dyDescent="0.25">
      <c r="B11" t="s">
        <v>20</v>
      </c>
      <c r="F11" s="3" t="b">
        <v>1</v>
      </c>
      <c r="I11" s="3" t="str">
        <v>gp}ijk|eyvjbrk|hsgwtgtratk|m</v>
      </c>
      <c r="L11" s="3" t="b">
        <v>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54FC62-FF08-491B-9FD0-90EB6E6063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716</vt:lpstr>
      <vt:lpstr>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VIJAY VERMA</dc:creator>
  <cp:keywords/>
  <dc:description/>
  <cp:lastModifiedBy>Maciej Kopczyński</cp:lastModifiedBy>
  <cp:revision/>
  <dcterms:created xsi:type="dcterms:W3CDTF">2015-06-05T18:17:20Z</dcterms:created>
  <dcterms:modified xsi:type="dcterms:W3CDTF">2025-05-16T19:41:11Z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f6dbec8-95a8-4638-9f5f-bd076536645c_Enabled">
    <vt:lpwstr>true</vt:lpwstr>
  </property>
  <property fmtid="{D5CDD505-2E9C-101B-9397-08002B2CF9AE}" pid="3" name="MSIP_Label_ff6dbec8-95a8-4638-9f5f-bd076536645c_SetDate">
    <vt:lpwstr>2025-05-16T07:50:38Z</vt:lpwstr>
  </property>
  <property fmtid="{D5CDD505-2E9C-101B-9397-08002B2CF9AE}" pid="4" name="MSIP_Label_ff6dbec8-95a8-4638-9f5f-bd076536645c_Method">
    <vt:lpwstr>Standard</vt:lpwstr>
  </property>
  <property fmtid="{D5CDD505-2E9C-101B-9397-08002B2CF9AE}" pid="5" name="MSIP_Label_ff6dbec8-95a8-4638-9f5f-bd076536645c_Name">
    <vt:lpwstr>Restricted - Default</vt:lpwstr>
  </property>
  <property fmtid="{D5CDD505-2E9C-101B-9397-08002B2CF9AE}" pid="6" name="MSIP_Label_ff6dbec8-95a8-4638-9f5f-bd076536645c_SiteId">
    <vt:lpwstr>5dbf1add-202a-4b8d-815b-bf0fb024e033</vt:lpwstr>
  </property>
  <property fmtid="{D5CDD505-2E9C-101B-9397-08002B2CF9AE}" pid="7" name="MSIP_Label_ff6dbec8-95a8-4638-9f5f-bd076536645c_ActionId">
    <vt:lpwstr>d1dfefdf-347a-4b7a-bb3b-8c608da06212</vt:lpwstr>
  </property>
  <property fmtid="{D5CDD505-2E9C-101B-9397-08002B2CF9AE}" pid="8" name="MSIP_Label_ff6dbec8-95a8-4638-9f5f-bd076536645c_ContentBits">
    <vt:lpwstr>0</vt:lpwstr>
  </property>
</Properties>
</file>