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4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40" documentId="13_ncr:1_{3A4286C7-B1E0-4230-81EA-C0A340B2179F}" xr6:coauthVersionLast="47" xr6:coauthVersionMax="47" xr10:uidLastSave="{953DC1CD-6005-495A-B2F3-793F97CC93BF}"/>
  <bookViews>
    <workbookView xWindow="25695" yWindow="0" windowWidth="26010" windowHeight="20985" activeTab="1" xr2:uid="{00000000-000D-0000-FFFF-FFFF00000000}"/>
  </bookViews>
  <sheets>
    <sheet name="256" sheetId="1" r:id="rId1"/>
    <sheet name="Solution" sheetId="2" r:id="rId2"/>
  </sheets>
  <definedNames>
    <definedName name="ExternalData_1" localSheetId="1" hidden="1">Solution!$J$5:$M$9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1" i="2" l="1" a="1"/>
  <c r="J11" i="2" s="1"/>
  <c r="O11" i="2" s="1" a="1"/>
  <c r="O11" i="2" s="1"/>
  <c r="O5" i="2" a="1"/>
  <c r="O5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F386F2-2D1A-42AE-963A-7ADD0CF19D92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<sst xmlns="http://schemas.openxmlformats.org/spreadsheetml/2006/main" count="24" uniqueCount="12">
  <si>
    <t>A</t>
  </si>
  <si>
    <t>B</t>
  </si>
  <si>
    <t>C</t>
  </si>
  <si>
    <t>Question</t>
  </si>
  <si>
    <t>A 1</t>
  </si>
  <si>
    <t>Date</t>
  </si>
  <si>
    <t>A 2</t>
  </si>
  <si>
    <t>A 3</t>
  </si>
  <si>
    <t>B 1</t>
  </si>
  <si>
    <t>B 2</t>
  </si>
  <si>
    <t>C 1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</si>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</sst>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;@"/>
  </numFmts>
  <fonts count="6" x14ac:knownFonts="1">
    <font>
      <sz val="11"/>
      <color theme="1"/>
      <name val="Tw Cen MT"/>
      <family val="2"/>
      <scheme val="minor"/>
    </font>
    <font>
      <sz val="11"/>
      <color theme="1"/>
      <name val="Tw Cen MT"/>
      <family val="2"/>
      <charset val="238"/>
      <scheme val="minor"/>
    </font>
    <font>
      <sz val="8"/>
      <name val="Tw Cen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w Cen MT"/>
      <family val="1"/>
      <scheme val="minor"/>
    </font>
    <font>
      <b/>
      <sz val="1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58B09C"/>
        <bgColor indexed="64"/>
      </patternFill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8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/>
    </xf>
    <xf numFmtId="0" fontId="5" fillId="3" borderId="5" xfId="0" applyFont="1" applyFill="1" applyBorder="1" applyAlignment="1">
      <alignment horizontal="left"/>
    </xf>
    <xf numFmtId="14" fontId="3" fillId="4" borderId="6" xfId="0" applyNumberFormat="1" applyFont="1" applyFill="1" applyBorder="1" applyAlignment="1">
      <alignment horizontal="center" vertical="center"/>
    </xf>
    <xf numFmtId="14" fontId="3" fillId="4" borderId="8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3" fontId="3" fillId="4" borderId="1" xfId="0" applyNumberFormat="1" applyFont="1" applyFill="1" applyBorder="1" applyAlignment="1">
      <alignment horizontal="center" vertical="center"/>
    </xf>
    <xf numFmtId="3" fontId="3" fillId="4" borderId="9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1" fillId="0" borderId="0" xfId="1">
      <alignment vertical="center"/>
    </xf>
    <xf numFmtId="0" fontId="1" fillId="0" borderId="0" xfId="1" applyAlignment="1">
      <alignment horizontal="left" vertical="center"/>
    </xf>
    <xf numFmtId="0" fontId="1" fillId="7" borderId="0" xfId="1" applyFill="1">
      <alignment vertical="center"/>
    </xf>
    <xf numFmtId="164" fontId="0" fillId="0" borderId="0" xfId="0" applyNumberFormat="1"/>
    <xf numFmtId="14" fontId="1" fillId="0" borderId="0" xfId="1" applyNumberFormat="1">
      <alignment vertical="center"/>
    </xf>
    <xf numFmtId="0" fontId="5" fillId="2" borderId="2" xfId="0" applyFont="1" applyFill="1" applyBorder="1" applyAlignment="1">
      <alignment horizontal="center" vertical="center"/>
    </xf>
  </cellXfs>
  <cellStyles count="2">
    <cellStyle name="Normalny" xfId="0" builtinId="0"/>
    <cellStyle name="Normalny 2" xfId="1" xr:uid="{D2F808F7-BD2A-407C-A447-283CFACBF767}"/>
  </cellStyles>
  <dxfs count="34">
    <dxf>
      <numFmt numFmtId="164" formatCode="yyyy\-mm\-dd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top style="hair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border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solid">
          <fgColor indexed="64"/>
          <bgColor theme="5" tint="-0.249977111117893"/>
        </patternFill>
      </fill>
      <alignment horizontal="left" vertical="bottom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5" formatCode="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>
        <top style="hair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border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solid">
          <fgColor indexed="64"/>
          <bgColor theme="5" tint="-0.249977111117893"/>
        </patternFill>
      </fill>
      <alignment horizontal="left" vertical="bottom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top style="hair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border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solid">
          <fgColor indexed="64"/>
          <bgColor theme="5" tint="-0.249977111117893"/>
        </patternFill>
      </fill>
      <alignment horizontal="left" vertical="bottom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</dxfs>
  <tableStyles count="1" defaultTableStyle="TableStyleMedium2" defaultPivotStyle="PivotStyleLight16">
    <tableStyle name="Invisible" pivot="0" table="0" count="0" xr9:uid="{BBB9E6B6-AD50-43A7-9259-57D5B7ADE9B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120652</xdr:colOff>
      <xdr:row>7</xdr:row>
      <xdr:rowOff>9525</xdr:rowOff>
    </xdr:from>
    <xdr:to>
      <xdr:col>8</xdr:col>
      <xdr:colOff>276225</xdr:colOff>
      <xdr:row>19</xdr:row>
      <xdr:rowOff>123825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3730627" y="1381125"/>
          <a:ext cx="2698748" cy="2419350"/>
        </a:xfrm>
        <a:prstGeom prst="flowChartAlternateProcess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256:</a:t>
          </a:r>
        </a:p>
        <a:p>
          <a:pPr algn="ctr"/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Table Transformation!</a:t>
          </a:r>
        </a:p>
        <a:p>
          <a:pPr algn="ctr"/>
          <a:endParaRPr lang="en-AU" sz="11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merge the columns that theire header start with the same character and sum the values of the merged columns.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A7794F6-2C99-453B-9498-D29647B910FE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A" tableColumnId="2"/>
      <queryTableField id="3" name="B" tableColumnId="3"/>
      <queryTableField id="4" name="C" tableColumnId="4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DA7141-0403-41CE-ACC1-3DC828F46651}" name="Table1" displayName="Table1" ref="B2:H6" totalsRowShown="0" headerRowDxfId="33" dataDxfId="31" headerRowBorderDxfId="32" tableBorderDxfId="30" totalsRowBorderDxfId="29">
  <autoFilter ref="B2:H6" xr:uid="{02DA7141-0403-41CE-ACC1-3DC828F46651}"/>
  <tableColumns count="7">
    <tableColumn id="1" xr3:uid="{0375876B-F3F9-45B1-AFD4-817B70A52686}" name="Date" dataDxfId="28"/>
    <tableColumn id="2" xr3:uid="{4A2FAA07-E7BE-466E-9E61-9D4C506E0559}" name="A 1" dataDxfId="27"/>
    <tableColumn id="3" xr3:uid="{C475D0AE-87E9-4D4A-BE72-CACCD8D78680}" name="A 2" dataDxfId="26"/>
    <tableColumn id="4" xr3:uid="{F40CEB2C-EBE4-4FE1-9986-E96CE722E48B}" name="A 3" dataDxfId="25"/>
    <tableColumn id="5" xr3:uid="{BEB789D6-F384-4BE1-9AF1-79D6A82800BB}" name="B 1" dataDxfId="24"/>
    <tableColumn id="6" xr3:uid="{C46933AE-D5A7-4728-AC86-347D75DACC54}" name="B 2" dataDxfId="23"/>
    <tableColumn id="7" xr3:uid="{EA4B40F8-B098-46FF-9E58-DD795B33C956}" name="C 1" dataDxfId="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2C3FCC-D213-4239-8C00-A4916C523279}" name="Table13" displayName="Table13" ref="B10:E14" totalsRowShown="0" headerRowDxfId="21" dataDxfId="19" headerRowBorderDxfId="20" tableBorderDxfId="18" totalsRowBorderDxfId="17">
  <autoFilter ref="B10:E14" xr:uid="{662C3FCC-D213-4239-8C00-A4916C523279}"/>
  <tableColumns count="4">
    <tableColumn id="1" xr3:uid="{A696F1FE-321B-40F7-BF1A-523F9F713687}" name="Date" dataDxfId="16"/>
    <tableColumn id="4" xr3:uid="{3126A196-C393-4376-AB62-912BD7A0B411}" name="A" dataDxfId="15"/>
    <tableColumn id="5" xr3:uid="{3C711D25-CAF3-49ED-A224-EA7F7AE4EAB5}" name="B" dataDxfId="14"/>
    <tableColumn id="7" xr3:uid="{8244BF1E-B626-452C-B241-BD90DE590704}" name="C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C218DF-CC23-4CD8-AFAB-898C4F177716}" name="tblStart" displayName="tblStart" ref="B5:H9" totalsRowShown="0" headerRowDxfId="12" dataDxfId="10" headerRowBorderDxfId="11" tableBorderDxfId="9" totalsRowBorderDxfId="8">
  <autoFilter ref="B5:H9" xr:uid="{39C218DF-CC23-4CD8-AFAB-898C4F177716}"/>
  <tableColumns count="7">
    <tableColumn id="1" xr3:uid="{EF637F2E-CB46-47C4-9EB3-ADF3E6BEEF80}" name="Date" dataDxfId="7"/>
    <tableColumn id="2" xr3:uid="{824452C5-04F1-4F0D-AA2A-CED68E0515F9}" name="A 1" dataDxfId="6"/>
    <tableColumn id="3" xr3:uid="{5246F5F4-92F1-4081-8E7D-57921EB8658C}" name="A 2" dataDxfId="5"/>
    <tableColumn id="4" xr3:uid="{E43E8775-3EAB-4BBC-8E51-0599E94B9D47}" name="A 3" dataDxfId="4"/>
    <tableColumn id="5" xr3:uid="{59012637-92ED-438D-B23F-088928EC6618}" name="B 1" dataDxfId="3"/>
    <tableColumn id="6" xr3:uid="{0B77C4EE-A29C-4784-BA36-5C6671BEF15A}" name="B 2" dataDxfId="2"/>
    <tableColumn id="7" xr3:uid="{02A4ECA4-1391-408D-8BB4-65C042A2F97C}" name="C 1" dataDxfId="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4996640-76F3-4EF5-91EA-0F9F983B4B26}" name="tblSolution" displayName="tblSolution" ref="J5:M9" tableType="queryTable" totalsRowShown="0" headerRowCellStyle="Normalny 2" dataCellStyle="Normalny 2">
  <autoFilter ref="J5:M9" xr:uid="{24996640-76F3-4EF5-91EA-0F9F983B4B26}"/>
  <tableColumns count="4">
    <tableColumn id="1" xr3:uid="{9D017BF2-D717-4D6F-81CB-F4C287B99F34}" uniqueName="1" name="Date" queryTableFieldId="1" dataDxfId="0" dataCellStyle="Normalny 2"/>
    <tableColumn id="2" xr3:uid="{37E363DF-304C-440F-B141-DDDCCF97F912}" uniqueName="2" name="A" queryTableFieldId="2" dataCellStyle="Normalny 2"/>
    <tableColumn id="3" xr3:uid="{D406CA55-4CC3-4763-89E1-E7DD577C693B}" uniqueName="3" name="B" queryTableFieldId="3" dataCellStyle="Normalny 2"/>
    <tableColumn id="4" xr3:uid="{E6816609-B694-4A29-B8DF-F78A2326FF8B}" uniqueName="4" name="C" queryTableFieldId="4" dataCellStyle="Normalny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4"/>
  <sheetViews>
    <sheetView workbookViewId="0">
      <selection activeCell="D12" sqref="D12"/>
    </sheetView>
  </sheetViews>
  <sheetFormatPr defaultRowHeight="15" x14ac:dyDescent="0.25"/>
  <cols>
    <col min="1" max="1" width="2.875" customWidth="1"/>
    <col min="2" max="7" width="11.125" style="6" customWidth="1"/>
    <col min="8" max="8" width="11.125" style="7" customWidth="1"/>
    <col min="9" max="11" width="4.875" style="5" customWidth="1"/>
  </cols>
  <sheetData>
    <row r="1" spans="2:11" s="2" customFormat="1" ht="16.5" customHeight="1" x14ac:dyDescent="0.2">
      <c r="B1" s="27" t="s">
        <v>3</v>
      </c>
      <c r="C1" s="27"/>
      <c r="D1" s="27"/>
      <c r="E1" s="27"/>
      <c r="F1" s="27"/>
      <c r="G1" s="27"/>
      <c r="H1" s="27"/>
      <c r="I1" s="3"/>
      <c r="J1" s="3"/>
      <c r="K1" s="3"/>
    </row>
    <row r="2" spans="2:11" s="2" customFormat="1" ht="16.5" customHeight="1" x14ac:dyDescent="0.25">
      <c r="B2" s="12" t="s">
        <v>5</v>
      </c>
      <c r="C2" s="13" t="s">
        <v>4</v>
      </c>
      <c r="D2" s="13" t="s">
        <v>6</v>
      </c>
      <c r="E2" s="13" t="s">
        <v>7</v>
      </c>
      <c r="F2" s="13" t="s">
        <v>8</v>
      </c>
      <c r="G2" s="13" t="s">
        <v>9</v>
      </c>
      <c r="H2" s="14" t="s">
        <v>10</v>
      </c>
      <c r="I2" s="3"/>
      <c r="J2" s="3"/>
      <c r="K2" s="3"/>
    </row>
    <row r="3" spans="2:11" s="1" customFormat="1" x14ac:dyDescent="0.25">
      <c r="B3" s="15">
        <v>45794</v>
      </c>
      <c r="C3" s="17">
        <v>95</v>
      </c>
      <c r="D3" s="17">
        <v>13</v>
      </c>
      <c r="E3" s="17">
        <v>65</v>
      </c>
      <c r="F3" s="8">
        <v>84</v>
      </c>
      <c r="G3" s="8">
        <v>51</v>
      </c>
      <c r="H3" s="9">
        <v>44</v>
      </c>
      <c r="I3" s="4"/>
      <c r="J3" s="4"/>
      <c r="K3" s="4"/>
    </row>
    <row r="4" spans="2:11" s="1" customFormat="1" x14ac:dyDescent="0.25">
      <c r="B4" s="15">
        <v>45795</v>
      </c>
      <c r="C4" s="8">
        <v>99</v>
      </c>
      <c r="D4" s="8"/>
      <c r="E4" s="8">
        <v>20</v>
      </c>
      <c r="F4" s="8"/>
      <c r="G4" s="8">
        <v>43</v>
      </c>
      <c r="H4" s="9">
        <v>56</v>
      </c>
      <c r="I4" s="4"/>
      <c r="J4" s="4"/>
      <c r="K4" s="4"/>
    </row>
    <row r="5" spans="2:11" s="1" customFormat="1" x14ac:dyDescent="0.25">
      <c r="B5" s="15">
        <v>45796</v>
      </c>
      <c r="C5" s="8">
        <v>88</v>
      </c>
      <c r="D5" s="8">
        <v>68</v>
      </c>
      <c r="E5" s="8">
        <v>32</v>
      </c>
      <c r="F5" s="21">
        <v>46</v>
      </c>
      <c r="G5" s="21">
        <v>26</v>
      </c>
      <c r="H5" s="9">
        <v>59</v>
      </c>
      <c r="I5" s="4"/>
      <c r="J5" s="4"/>
      <c r="K5" s="4"/>
    </row>
    <row r="6" spans="2:11" s="1" customFormat="1" x14ac:dyDescent="0.25">
      <c r="B6" s="16">
        <v>45797</v>
      </c>
      <c r="C6" s="10"/>
      <c r="D6" s="10">
        <v>66</v>
      </c>
      <c r="E6" s="10">
        <v>23</v>
      </c>
      <c r="F6" s="10"/>
      <c r="G6" s="10">
        <v>84</v>
      </c>
      <c r="H6" s="11"/>
      <c r="I6" s="4"/>
      <c r="J6" s="4"/>
      <c r="K6" s="4"/>
    </row>
    <row r="7" spans="2:11" x14ac:dyDescent="0.25">
      <c r="G7" s="7"/>
    </row>
    <row r="8" spans="2:11" x14ac:dyDescent="0.25">
      <c r="G8" s="7"/>
    </row>
    <row r="9" spans="2:11" ht="15.75" x14ac:dyDescent="0.2">
      <c r="B9" s="27" t="s">
        <v>11</v>
      </c>
      <c r="C9" s="27"/>
      <c r="D9" s="27"/>
      <c r="E9" s="27"/>
      <c r="F9" s="7"/>
      <c r="G9" s="7"/>
    </row>
    <row r="10" spans="2:11" ht="15.75" x14ac:dyDescent="0.25">
      <c r="B10" s="12" t="s">
        <v>5</v>
      </c>
      <c r="C10" s="13" t="s">
        <v>0</v>
      </c>
      <c r="D10" s="13" t="s">
        <v>1</v>
      </c>
      <c r="E10" s="14" t="s">
        <v>2</v>
      </c>
      <c r="F10" s="7"/>
      <c r="G10" s="7"/>
      <c r="H10" s="5"/>
      <c r="I10" s="4"/>
      <c r="J10" s="4"/>
      <c r="K10" s="4"/>
    </row>
    <row r="11" spans="2:11" x14ac:dyDescent="0.25">
      <c r="B11" s="15">
        <v>45794</v>
      </c>
      <c r="C11" s="17">
        <v>173</v>
      </c>
      <c r="D11" s="18">
        <v>135</v>
      </c>
      <c r="E11" s="9">
        <v>44</v>
      </c>
      <c r="F11" s="7"/>
      <c r="G11" s="7"/>
      <c r="H11" s="5"/>
      <c r="I11" s="4"/>
      <c r="J11" s="4"/>
      <c r="K11" s="4"/>
    </row>
    <row r="12" spans="2:11" x14ac:dyDescent="0.25">
      <c r="B12" s="15">
        <v>45795</v>
      </c>
      <c r="C12" s="8">
        <v>119</v>
      </c>
      <c r="D12" s="18">
        <v>43</v>
      </c>
      <c r="E12" s="9">
        <v>56</v>
      </c>
      <c r="F12" s="7"/>
      <c r="G12" s="7"/>
      <c r="H12" s="5"/>
      <c r="I12" s="4"/>
      <c r="J12" s="4"/>
      <c r="K12" s="4"/>
    </row>
    <row r="13" spans="2:11" x14ac:dyDescent="0.25">
      <c r="B13" s="15">
        <v>45796</v>
      </c>
      <c r="C13" s="8">
        <v>188</v>
      </c>
      <c r="D13" s="20">
        <v>72</v>
      </c>
      <c r="E13" s="9">
        <v>59</v>
      </c>
      <c r="F13" s="7"/>
      <c r="G13" s="7"/>
      <c r="H13" s="5"/>
      <c r="I13" s="4"/>
      <c r="J13" s="4"/>
      <c r="K13" s="4"/>
    </row>
    <row r="14" spans="2:11" x14ac:dyDescent="0.25">
      <c r="B14" s="15">
        <v>45797</v>
      </c>
      <c r="C14" s="10">
        <v>89</v>
      </c>
      <c r="D14" s="19">
        <v>84</v>
      </c>
      <c r="E14" s="11">
        <v>0</v>
      </c>
      <c r="F14" s="5"/>
      <c r="G14" s="5"/>
      <c r="H14" s="5"/>
      <c r="I14" s="4"/>
      <c r="J14" s="4"/>
      <c r="K14" s="4"/>
    </row>
  </sheetData>
  <mergeCells count="2">
    <mergeCell ref="B1:H1"/>
    <mergeCell ref="B9:E9"/>
  </mergeCells>
  <phoneticPr fontId="2" type="noConversion"/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00D24-B3A7-4C97-96FE-A65BBBF80413}">
  <dimension ref="B1:R19"/>
  <sheetViews>
    <sheetView showGridLines="0" tabSelected="1" topLeftCell="J1" workbookViewId="0">
      <selection activeCell="M12" sqref="M12"/>
    </sheetView>
  </sheetViews>
  <sheetFormatPr defaultRowHeight="14.25" x14ac:dyDescent="0.2"/>
  <cols>
    <col min="1" max="1" width="9" style="22"/>
    <col min="2" max="2" width="11.5" style="22" bestFit="1" customWidth="1"/>
    <col min="3" max="6" width="9" style="22"/>
    <col min="7" max="9" width="8" style="22" customWidth="1"/>
    <col min="10" max="10" width="11.625" style="22" customWidth="1"/>
    <col min="11" max="13" width="7.625" style="22" customWidth="1"/>
    <col min="14" max="16384" width="9" style="22"/>
  </cols>
  <sheetData>
    <row r="1" spans="2:18" s="24" customFormat="1" ht="7.5" customHeight="1" x14ac:dyDescent="0.2"/>
    <row r="2" spans="2:18" s="24" customFormat="1" ht="7.5" customHeight="1" x14ac:dyDescent="0.2"/>
    <row r="3" spans="2:18" ht="15" customHeight="1" x14ac:dyDescent="0.2"/>
    <row r="4" spans="2:18" ht="15" customHeight="1" x14ac:dyDescent="0.2">
      <c r="G4" s="23"/>
      <c r="H4" s="23"/>
      <c r="I4" s="23"/>
    </row>
    <row r="5" spans="2:18" ht="15.75" x14ac:dyDescent="0.25">
      <c r="B5" s="12" t="s">
        <v>5</v>
      </c>
      <c r="C5" s="13" t="s">
        <v>4</v>
      </c>
      <c r="D5" s="13" t="s">
        <v>6</v>
      </c>
      <c r="E5" s="13" t="s">
        <v>7</v>
      </c>
      <c r="F5" s="13" t="s">
        <v>8</v>
      </c>
      <c r="G5" s="13" t="s">
        <v>9</v>
      </c>
      <c r="H5" s="14" t="s">
        <v>10</v>
      </c>
      <c r="I5" s="23"/>
      <c r="J5" s="22" t="s">
        <v>5</v>
      </c>
      <c r="K5" s="22" t="s">
        <v>0</v>
      </c>
      <c r="L5" s="22" t="s">
        <v>1</v>
      </c>
      <c r="M5" s="22" t="s">
        <v>2</v>
      </c>
      <c r="O5" s="22" t="b" cm="1">
        <f t="array" ref="O5:R9">tblSolution[#All]=Table13[#All]</f>
        <v>1</v>
      </c>
      <c r="P5" s="22" t="b">
        <v>1</v>
      </c>
      <c r="Q5" s="22" t="b">
        <v>1</v>
      </c>
      <c r="R5" s="22" t="b">
        <v>1</v>
      </c>
    </row>
    <row r="6" spans="2:18" ht="15" x14ac:dyDescent="0.2">
      <c r="B6" s="15">
        <v>45794</v>
      </c>
      <c r="C6" s="17">
        <v>95</v>
      </c>
      <c r="D6" s="17">
        <v>13</v>
      </c>
      <c r="E6" s="17">
        <v>65</v>
      </c>
      <c r="F6" s="8">
        <v>84</v>
      </c>
      <c r="G6" s="8">
        <v>51</v>
      </c>
      <c r="H6" s="9">
        <v>44</v>
      </c>
      <c r="I6" s="23"/>
      <c r="J6" s="25">
        <v>45794</v>
      </c>
      <c r="K6">
        <v>173</v>
      </c>
      <c r="L6">
        <v>135</v>
      </c>
      <c r="M6">
        <v>44</v>
      </c>
      <c r="O6" s="22" t="b">
        <v>1</v>
      </c>
      <c r="P6" s="22" t="b">
        <v>1</v>
      </c>
      <c r="Q6" s="22" t="b">
        <v>1</v>
      </c>
      <c r="R6" s="22" t="b">
        <v>1</v>
      </c>
    </row>
    <row r="7" spans="2:18" ht="15" x14ac:dyDescent="0.2">
      <c r="B7" s="15">
        <v>45795</v>
      </c>
      <c r="C7" s="8">
        <v>99</v>
      </c>
      <c r="D7" s="8"/>
      <c r="E7" s="8">
        <v>20</v>
      </c>
      <c r="F7" s="8"/>
      <c r="G7" s="8">
        <v>43</v>
      </c>
      <c r="H7" s="9">
        <v>56</v>
      </c>
      <c r="I7" s="23"/>
      <c r="J7" s="25">
        <v>45795</v>
      </c>
      <c r="K7">
        <v>119</v>
      </c>
      <c r="L7">
        <v>43</v>
      </c>
      <c r="M7">
        <v>56</v>
      </c>
      <c r="O7" s="22" t="b">
        <v>1</v>
      </c>
      <c r="P7" s="22" t="b">
        <v>1</v>
      </c>
      <c r="Q7" s="22" t="b">
        <v>1</v>
      </c>
      <c r="R7" s="22" t="b">
        <v>1</v>
      </c>
    </row>
    <row r="8" spans="2:18" ht="15" x14ac:dyDescent="0.2">
      <c r="B8" s="15">
        <v>45796</v>
      </c>
      <c r="C8" s="8">
        <v>88</v>
      </c>
      <c r="D8" s="8">
        <v>68</v>
      </c>
      <c r="E8" s="8">
        <v>32</v>
      </c>
      <c r="F8" s="21">
        <v>46</v>
      </c>
      <c r="G8" s="21">
        <v>26</v>
      </c>
      <c r="H8" s="9">
        <v>59</v>
      </c>
      <c r="I8" s="23"/>
      <c r="J8" s="25">
        <v>45796</v>
      </c>
      <c r="K8">
        <v>188</v>
      </c>
      <c r="L8">
        <v>72</v>
      </c>
      <c r="M8">
        <v>59</v>
      </c>
      <c r="O8" s="22" t="b">
        <v>1</v>
      </c>
      <c r="P8" s="22" t="b">
        <v>1</v>
      </c>
      <c r="Q8" s="22" t="b">
        <v>1</v>
      </c>
      <c r="R8" s="22" t="b">
        <v>1</v>
      </c>
    </row>
    <row r="9" spans="2:18" ht="15" x14ac:dyDescent="0.2">
      <c r="B9" s="16">
        <v>45797</v>
      </c>
      <c r="C9" s="10"/>
      <c r="D9" s="10">
        <v>66</v>
      </c>
      <c r="E9" s="10">
        <v>23</v>
      </c>
      <c r="F9" s="10"/>
      <c r="G9" s="10">
        <v>84</v>
      </c>
      <c r="H9" s="11"/>
      <c r="I9" s="23"/>
      <c r="J9" s="25">
        <v>45797</v>
      </c>
      <c r="K9">
        <v>89</v>
      </c>
      <c r="L9">
        <v>84</v>
      </c>
      <c r="M9">
        <v>0</v>
      </c>
      <c r="O9" s="22" t="b">
        <v>1</v>
      </c>
      <c r="P9" s="22" t="b">
        <v>1</v>
      </c>
      <c r="Q9" s="22" t="b">
        <v>1</v>
      </c>
      <c r="R9" s="22" t="b">
        <v>1</v>
      </c>
    </row>
    <row r="10" spans="2:18" ht="15" customHeight="1" x14ac:dyDescent="0.2"/>
    <row r="11" spans="2:18" ht="15" customHeight="1" x14ac:dyDescent="0.2">
      <c r="J11" s="22" t="str" cm="1">
        <f t="array" ref="J11:M15" xml:space="preserve"> _xlfn.LET(
_xlpm.arr, _xlfn.TOCOL(tblStart[[#Headers],[A 1]:[C 1]] &amp; " " &amp; tblStart[Date] &amp; " " &amp; C6:H9),
_xlpm.category, _xlfn.TEXTBEFORE(_xlpm.arr, " ", 1),
_xlpm.date, --_xlfn.TEXTAFTER(_xlfn.TEXTBEFORE(_xlpm.arr, " ", 3), " ", 2),
_xlpm.value, IFERROR(--_xlfn.TEXTAFTER(_xlpm.arr, " ", 3), 0),
_xlpm.result, _xlfn.VSTACK(_xlfn.HSTACK({"Date"}, _xlfn.TOROW(_xlfn.UNIQUE(_xlpm.category))),_xlfn.DROP(_xlfn.PIVOTBY(_xlpm.date, _xlpm.category, _xlpm.value, _xleta.SUM, 0, 0,,0),1)),
_xlpm.result)</f>
        <v>Date</v>
      </c>
      <c r="K11" s="22" t="str">
        <v>A</v>
      </c>
      <c r="L11" s="22" t="str">
        <v>B</v>
      </c>
      <c r="M11" s="22" t="str">
        <v>C</v>
      </c>
      <c r="O11" s="22" t="b" cm="1">
        <f t="array" ref="O11:R15">_xlfn.ANCHORARRAY(J11)=tblSolution[#All]</f>
        <v>1</v>
      </c>
      <c r="P11" s="22" t="b">
        <v>1</v>
      </c>
      <c r="Q11" s="22" t="b">
        <v>1</v>
      </c>
      <c r="R11" s="22" t="b">
        <v>1</v>
      </c>
    </row>
    <row r="12" spans="2:18" ht="15" customHeight="1" x14ac:dyDescent="0.2">
      <c r="B12" s="26"/>
      <c r="J12" s="22">
        <v>45794</v>
      </c>
      <c r="K12" s="22">
        <v>173</v>
      </c>
      <c r="L12" s="22">
        <v>135</v>
      </c>
      <c r="M12" s="22">
        <v>44</v>
      </c>
      <c r="O12" s="22" t="b">
        <v>1</v>
      </c>
      <c r="P12" s="22" t="b">
        <v>1</v>
      </c>
      <c r="Q12" s="22" t="b">
        <v>1</v>
      </c>
      <c r="R12" s="22" t="b">
        <v>1</v>
      </c>
    </row>
    <row r="13" spans="2:18" ht="15" customHeight="1" x14ac:dyDescent="0.2">
      <c r="B13" s="26"/>
      <c r="J13" s="22">
        <v>45795</v>
      </c>
      <c r="K13" s="22">
        <v>119</v>
      </c>
      <c r="L13" s="22">
        <v>43</v>
      </c>
      <c r="M13" s="22">
        <v>56</v>
      </c>
      <c r="O13" s="22" t="b">
        <v>1</v>
      </c>
      <c r="P13" s="22" t="b">
        <v>1</v>
      </c>
      <c r="Q13" s="22" t="b">
        <v>1</v>
      </c>
      <c r="R13" s="22" t="b">
        <v>1</v>
      </c>
    </row>
    <row r="14" spans="2:18" ht="15" customHeight="1" x14ac:dyDescent="0.2">
      <c r="B14" s="26"/>
      <c r="J14" s="22">
        <v>45796</v>
      </c>
      <c r="K14" s="22">
        <v>188</v>
      </c>
      <c r="L14" s="22">
        <v>72</v>
      </c>
      <c r="M14" s="22">
        <v>59</v>
      </c>
      <c r="O14" s="22" t="b">
        <v>1</v>
      </c>
      <c r="P14" s="22" t="b">
        <v>1</v>
      </c>
      <c r="Q14" s="22" t="b">
        <v>1</v>
      </c>
      <c r="R14" s="22" t="b">
        <v>1</v>
      </c>
    </row>
    <row r="15" spans="2:18" ht="15" customHeight="1" x14ac:dyDescent="0.2">
      <c r="B15" s="26"/>
      <c r="J15" s="22">
        <v>45797</v>
      </c>
      <c r="K15" s="22">
        <v>89</v>
      </c>
      <c r="L15" s="22">
        <v>84</v>
      </c>
      <c r="M15" s="22">
        <v>0</v>
      </c>
      <c r="O15" s="22" t="b">
        <v>1</v>
      </c>
      <c r="P15" s="22" t="b">
        <v>1</v>
      </c>
      <c r="Q15" s="22" t="b">
        <v>1</v>
      </c>
      <c r="R15" s="22" t="b">
        <v>1</v>
      </c>
    </row>
    <row r="16" spans="2:18" ht="15" customHeight="1" x14ac:dyDescent="0.2">
      <c r="B16" s="26"/>
    </row>
    <row r="17" spans="2:2" x14ac:dyDescent="0.2">
      <c r="B17" s="26"/>
    </row>
    <row r="18" spans="2:2" x14ac:dyDescent="0.2">
      <c r="B18" s="26"/>
    </row>
    <row r="19" spans="2:2" x14ac:dyDescent="0.2">
      <c r="B19" s="26"/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256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Maciej Kopczyński</cp:lastModifiedBy>
  <cp:lastPrinted>2024-01-31T23:46:52Z</cp:lastPrinted>
  <dcterms:created xsi:type="dcterms:W3CDTF">2015-06-05T18:17:20Z</dcterms:created>
  <dcterms:modified xsi:type="dcterms:W3CDTF">2025-07-01T19:15:57Z</dcterms:modified>
</cp:coreProperties>
</file>