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50" documentId="8_{2303183A-DD03-40FD-A188-C17F07BF1531}" xr6:coauthVersionLast="47" xr6:coauthVersionMax="47" xr10:uidLastSave="{B4F3E0AF-9307-4FF1-BF20-251D30A9E415}"/>
  <bookViews>
    <workbookView xWindow="-120" yWindow="-120" windowWidth="29040" windowHeight="15720" activeTab="1" xr2:uid="{00000000-000D-0000-FFFF-FFFF00000000}"/>
  </bookViews>
  <sheets>
    <sheet name="310" sheetId="1" r:id="rId1"/>
    <sheet name="Solution" sheetId="2" r:id="rId2"/>
  </sheets>
  <definedNames>
    <definedName name="_xlnm._FilterDatabase" localSheetId="1" hidden="1">Solution!$B$5:$E$5</definedName>
    <definedName name="ExternalData_1" localSheetId="1" hidden="1">Solution!$G$5:$J$10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" i="2" l="1" a="1"/>
  <c r="G20" i="2" s="1"/>
  <c r="L20" i="2" s="1" a="1"/>
  <c r="L20" i="2" s="1"/>
  <c r="L5" i="2" a="1"/>
  <c r="L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5DEC01-0559-4175-A215-DC342043D22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<sst xmlns="http://schemas.openxmlformats.org/spreadsheetml/2006/main" count="58" uniqueCount="13">
  <si>
    <t>Name</t>
  </si>
  <si>
    <t>Gender</t>
  </si>
  <si>
    <t>Age</t>
  </si>
  <si>
    <t>Salary</t>
  </si>
  <si>
    <t>Atkins</t>
  </si>
  <si>
    <t>F</t>
  </si>
  <si>
    <t>Warner</t>
  </si>
  <si>
    <t>M</t>
  </si>
  <si>
    <t>Byrd</t>
  </si>
  <si>
    <t>Mccarty</t>
  </si>
  <si>
    <t>Cooke</t>
  </si>
  <si>
    <t>Chandeep's Solution - Power Query Beyond User's Interface</t>
  </si>
  <si>
    <t>Awesome challenge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</si>
</sst>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6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Fill="1" applyAlignment="1">
      <alignment horizontal="left" vertical="center"/>
    </xf>
    <xf numFmtId="0" fontId="3" fillId="0" borderId="0" xfId="1" applyFont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0FC7BD35-C3CF-47E3-992D-84A1F4B3F023}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34ECB479-D132-47EB-883B-ED013E2D939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320675</xdr:colOff>
      <xdr:row>2</xdr:row>
      <xdr:rowOff>107950</xdr:rowOff>
    </xdr:from>
    <xdr:to>
      <xdr:col>4</xdr:col>
      <xdr:colOff>1196975</xdr:colOff>
      <xdr:row>5</xdr:row>
      <xdr:rowOff>104775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EFEFFA5-E58D-4197-850B-E1647900B60E}"/>
            </a:ext>
          </a:extLst>
        </xdr:cNvPr>
        <xdr:cNvSpPr/>
      </xdr:nvSpPr>
      <xdr:spPr>
        <a:xfrm>
          <a:off x="2136775" y="488950"/>
          <a:ext cx="876300" cy="568325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168274</xdr:colOff>
      <xdr:row>0</xdr:row>
      <xdr:rowOff>0</xdr:rowOff>
    </xdr:from>
    <xdr:to>
      <xdr:col>4</xdr:col>
      <xdr:colOff>1098549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8DB4ABD-50E2-482D-AB16-9EC1DBF2BA05}"/>
            </a:ext>
          </a:extLst>
        </xdr:cNvPr>
        <xdr:cNvSpPr/>
      </xdr:nvSpPr>
      <xdr:spPr>
        <a:xfrm>
          <a:off x="1984374" y="0"/>
          <a:ext cx="930275" cy="5270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438150</xdr:colOff>
      <xdr:row>6</xdr:row>
      <xdr:rowOff>133350</xdr:rowOff>
    </xdr:from>
    <xdr:to>
      <xdr:col>10</xdr:col>
      <xdr:colOff>396246</xdr:colOff>
      <xdr:row>59</xdr:row>
      <xdr:rowOff>95250</xdr:rowOff>
    </xdr:to>
    <xdr:pic>
      <xdr:nvPicPr>
        <xdr:cNvPr id="5" name="Picture 4" descr="Young businessman using phone">
          <a:extLst>
            <a:ext uri="{FF2B5EF4-FFF2-40B4-BE49-F238E27FC236}">
              <a16:creationId xmlns:a16="http://schemas.microsoft.com/office/drawing/2014/main" id="{CB74FEDC-B1C3-A351-B845-AAC8887E2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1276350"/>
          <a:ext cx="3641096" cy="10058400"/>
        </a:xfrm>
        <a:prstGeom prst="rect">
          <a:avLst/>
        </a:prstGeom>
      </xdr:spPr>
    </xdr:pic>
    <xdr:clientData/>
  </xdr:twoCellAnchor>
  <xdr:twoCellAnchor>
    <xdr:from>
      <xdr:col>0</xdr:col>
      <xdr:colOff>301625</xdr:colOff>
      <xdr:row>13</xdr:row>
      <xdr:rowOff>184150</xdr:rowOff>
    </xdr:from>
    <xdr:to>
      <xdr:col>4</xdr:col>
      <xdr:colOff>793750</xdr:colOff>
      <xdr:row>20</xdr:row>
      <xdr:rowOff>19050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C7A0E475-B8D6-80FF-402D-7D26829AB53B}"/>
            </a:ext>
          </a:extLst>
        </xdr:cNvPr>
        <xdr:cNvSpPr/>
      </xdr:nvSpPr>
      <xdr:spPr>
        <a:xfrm>
          <a:off x="301625" y="2660650"/>
          <a:ext cx="2308225" cy="1168400"/>
        </a:xfrm>
        <a:prstGeom prst="cloudCallout">
          <a:avLst>
            <a:gd name="adj1" fmla="val 86605"/>
            <a:gd name="adj2" fmla="val -1219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given in problem table appropriately.</a:t>
          </a:r>
        </a:p>
      </xdr:txBody>
    </xdr:sp>
    <xdr:clientData/>
  </xdr:twoCellAnchor>
  <xdr:twoCellAnchor editAs="oneCell">
    <xdr:from>
      <xdr:col>7</xdr:col>
      <xdr:colOff>107950</xdr:colOff>
      <xdr:row>16</xdr:row>
      <xdr:rowOff>171450</xdr:rowOff>
    </xdr:from>
    <xdr:to>
      <xdr:col>9</xdr:col>
      <xdr:colOff>473075</xdr:colOff>
      <xdr:row>18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427064-D265-4C2E-9276-A22135AA7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22750" y="3219450"/>
          <a:ext cx="11398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6CA47D-51E7-4D09-9081-81D546AE3D1B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Gender" tableColumnId="2"/>
      <queryTableField id="3" name="Age" tableColumnId="3"/>
      <queryTableField id="4" name="Salary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A0A5B1-469D-4695-A880-8CAED48F0CFE}" name="tblStart" displayName="tblStart" ref="B5:E17" totalsRowShown="0" headerRowDxfId="5" tableBorderDxfId="10">
  <autoFilter ref="B5:E17" xr:uid="{3FA0A5B1-469D-4695-A880-8CAED48F0CFE}"/>
  <tableColumns count="4">
    <tableColumn id="1" xr3:uid="{423A505B-6EC9-4303-BE7F-B7D7D3F5E3DA}" name="Name" dataDxfId="9"/>
    <tableColumn id="2" xr3:uid="{5D5B5CC3-F474-4AC6-A478-FB37E337189E}" name="Gender" dataDxfId="8"/>
    <tableColumn id="3" xr3:uid="{642A42EF-A3FD-4745-A557-7B9DB7BEDDA8}" name="Age" dataDxfId="7"/>
    <tableColumn id="4" xr3:uid="{8DB762BE-A2E2-4CAD-B15C-7ACB755587D5}" name="Salary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5F3F6C-35D7-4F01-983A-222538B5FCCD}" name="tblSolution" displayName="tblSolution" ref="G5:J10" tableType="queryTable" totalsRowShown="0" headerRowDxfId="4" headerRowCellStyle="Normalny 2" dataCellStyle="Normalny 2">
  <autoFilter ref="G5:J10" xr:uid="{985F3F6C-35D7-4F01-983A-222538B5FCCD}"/>
  <tableColumns count="4">
    <tableColumn id="1" xr3:uid="{1AC7A332-8FB1-49BF-ADF9-7C00F1255209}" uniqueName="1" name="Name" queryTableFieldId="1" dataDxfId="3" dataCellStyle="Normalny 2"/>
    <tableColumn id="2" xr3:uid="{3FACC3A8-A85C-4F29-86BC-3ABF49E6FF62}" uniqueName="2" name="Gender" queryTableFieldId="2" dataDxfId="2" dataCellStyle="Normalny 2"/>
    <tableColumn id="3" xr3:uid="{A20A03A9-876A-4E3D-82B4-288D575E2095}" uniqueName="3" name="Age" queryTableFieldId="3" dataDxfId="1" dataCellStyle="Normalny 2"/>
    <tableColumn id="4" xr3:uid="{32143F7E-B3F9-421A-A800-584A211A9990}" uniqueName="4" name="Salary" queryTableFieldId="4" dataDxfId="0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"/>
  <sheetViews>
    <sheetView workbookViewId="0">
      <selection activeCell="A2" sqref="A2"/>
    </sheetView>
  </sheetViews>
  <sheetFormatPr defaultRowHeight="15" x14ac:dyDescent="0.25"/>
  <cols>
    <col min="1" max="1" width="7.85546875" bestFit="1" customWidth="1"/>
    <col min="2" max="2" width="7.7109375" bestFit="1" customWidth="1"/>
    <col min="3" max="3" width="4.42578125" bestFit="1" customWidth="1"/>
    <col min="4" max="4" width="7.140625" bestFit="1" customWidth="1"/>
    <col min="5" max="5" width="18.85546875" customWidth="1"/>
    <col min="6" max="6" width="7.85546875" bestFit="1" customWidth="1"/>
    <col min="7" max="7" width="7.7109375" bestFit="1" customWidth="1"/>
    <col min="8" max="8" width="4.42578125" bestFit="1" customWidth="1"/>
    <col min="9" max="9" width="7.14062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3" t="s">
        <v>3</v>
      </c>
      <c r="F1" s="16" t="s">
        <v>0</v>
      </c>
      <c r="G1" s="17" t="s">
        <v>1</v>
      </c>
      <c r="H1" s="17" t="s">
        <v>2</v>
      </c>
      <c r="I1" s="18" t="s">
        <v>3</v>
      </c>
    </row>
    <row r="2" spans="1:9" x14ac:dyDescent="0.25">
      <c r="A2" s="4" t="s">
        <v>4</v>
      </c>
      <c r="B2" s="5"/>
      <c r="C2" s="5"/>
      <c r="D2" s="6">
        <v>154143</v>
      </c>
      <c r="F2" s="10" t="s">
        <v>4</v>
      </c>
      <c r="G2" s="11" t="s">
        <v>5</v>
      </c>
      <c r="H2" s="11">
        <v>50</v>
      </c>
      <c r="I2" s="12">
        <v>154143</v>
      </c>
    </row>
    <row r="3" spans="1:9" x14ac:dyDescent="0.25">
      <c r="A3" s="4"/>
      <c r="B3" s="5" t="s">
        <v>5</v>
      </c>
      <c r="C3" s="5">
        <v>50</v>
      </c>
      <c r="D3" s="6"/>
      <c r="F3" s="10" t="s">
        <v>6</v>
      </c>
      <c r="G3" s="11" t="s">
        <v>7</v>
      </c>
      <c r="H3" s="11">
        <v>71</v>
      </c>
      <c r="I3" s="12">
        <v>78407</v>
      </c>
    </row>
    <row r="4" spans="1:9" x14ac:dyDescent="0.25">
      <c r="A4" s="4" t="s">
        <v>6</v>
      </c>
      <c r="B4" s="5" t="s">
        <v>7</v>
      </c>
      <c r="C4" s="5"/>
      <c r="D4" s="6"/>
      <c r="F4" s="10" t="s">
        <v>8</v>
      </c>
      <c r="G4" s="11" t="s">
        <v>5</v>
      </c>
      <c r="H4" s="11">
        <v>44</v>
      </c>
      <c r="I4" s="12">
        <v>193067</v>
      </c>
    </row>
    <row r="5" spans="1:9" x14ac:dyDescent="0.25">
      <c r="A5" s="4"/>
      <c r="B5" s="5"/>
      <c r="C5" s="5">
        <v>71</v>
      </c>
      <c r="D5" s="6">
        <v>78407</v>
      </c>
      <c r="F5" s="10" t="s">
        <v>9</v>
      </c>
      <c r="G5" s="11" t="s">
        <v>7</v>
      </c>
      <c r="H5" s="11">
        <v>65</v>
      </c>
      <c r="I5" s="12">
        <v>136736</v>
      </c>
    </row>
    <row r="6" spans="1:9" x14ac:dyDescent="0.25">
      <c r="A6" s="4" t="s">
        <v>8</v>
      </c>
      <c r="B6" s="5"/>
      <c r="C6" s="5"/>
      <c r="D6" s="6"/>
      <c r="F6" s="13" t="s">
        <v>10</v>
      </c>
      <c r="G6" s="14" t="s">
        <v>7</v>
      </c>
      <c r="H6" s="14">
        <v>60</v>
      </c>
      <c r="I6" s="15">
        <v>72788</v>
      </c>
    </row>
    <row r="7" spans="1:9" x14ac:dyDescent="0.25">
      <c r="A7" s="4"/>
      <c r="B7" s="5" t="s">
        <v>5</v>
      </c>
      <c r="C7" s="5"/>
      <c r="D7" s="6"/>
    </row>
    <row r="8" spans="1:9" x14ac:dyDescent="0.25">
      <c r="A8" s="4"/>
      <c r="B8" s="5"/>
      <c r="C8" s="5">
        <v>44</v>
      </c>
      <c r="D8" s="6"/>
    </row>
    <row r="9" spans="1:9" x14ac:dyDescent="0.25">
      <c r="A9" s="4"/>
      <c r="B9" s="5"/>
      <c r="C9" s="5"/>
      <c r="D9" s="6">
        <v>193067</v>
      </c>
    </row>
    <row r="10" spans="1:9" x14ac:dyDescent="0.25">
      <c r="A10" s="4" t="s">
        <v>9</v>
      </c>
      <c r="B10" s="5" t="s">
        <v>7</v>
      </c>
      <c r="C10" s="5">
        <v>65</v>
      </c>
      <c r="D10" s="6">
        <v>136736</v>
      </c>
    </row>
    <row r="11" spans="1:9" x14ac:dyDescent="0.25">
      <c r="A11" s="4"/>
      <c r="B11" s="5"/>
      <c r="C11" s="5"/>
      <c r="D11" s="6"/>
    </row>
    <row r="12" spans="1:9" x14ac:dyDescent="0.25">
      <c r="A12" s="4" t="s">
        <v>10</v>
      </c>
      <c r="B12" s="5"/>
      <c r="C12" s="5"/>
      <c r="D12" s="6"/>
    </row>
    <row r="13" spans="1:9" x14ac:dyDescent="0.25">
      <c r="A13" s="7"/>
      <c r="B13" s="8" t="s">
        <v>7</v>
      </c>
      <c r="C13" s="8">
        <v>60</v>
      </c>
      <c r="D13" s="9">
        <v>72788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051-21DA-417C-8332-9555BD309978}">
  <dimension ref="B1:O25"/>
  <sheetViews>
    <sheetView showGridLines="0" tabSelected="1" workbookViewId="0">
      <selection activeCell="O10" sqref="O10"/>
    </sheetView>
  </sheetViews>
  <sheetFormatPr defaultRowHeight="15" x14ac:dyDescent="0.25"/>
  <cols>
    <col min="1" max="2" width="9.140625" style="19"/>
    <col min="3" max="3" width="9.85546875" style="19" customWidth="1"/>
    <col min="4" max="6" width="9.140625" style="19"/>
    <col min="7" max="7" width="8.5703125" style="19" bestFit="1" customWidth="1"/>
    <col min="8" max="8" width="10" style="19" bestFit="1" customWidth="1"/>
    <col min="9" max="9" width="6.7109375" style="19" bestFit="1" customWidth="1"/>
    <col min="10" max="10" width="8.5703125" style="19" bestFit="1" customWidth="1"/>
    <col min="11" max="16384" width="9.140625" style="19"/>
  </cols>
  <sheetData>
    <row r="1" spans="2:15" s="21" customFormat="1" ht="7.5" customHeight="1" x14ac:dyDescent="0.25"/>
    <row r="2" spans="2:15" s="21" customFormat="1" ht="7.5" customHeight="1" x14ac:dyDescent="0.25"/>
    <row r="3" spans="2:15" ht="15" customHeight="1" x14ac:dyDescent="0.25"/>
    <row r="4" spans="2:15" ht="15" customHeight="1" x14ac:dyDescent="0.25">
      <c r="G4" s="20"/>
      <c r="H4" s="20"/>
      <c r="I4" s="20"/>
    </row>
    <row r="5" spans="2:15" x14ac:dyDescent="0.25">
      <c r="B5" s="22" t="s">
        <v>0</v>
      </c>
      <c r="C5" s="22" t="s">
        <v>1</v>
      </c>
      <c r="D5" s="22" t="s">
        <v>2</v>
      </c>
      <c r="E5" s="22" t="s">
        <v>3</v>
      </c>
      <c r="G5" s="23" t="s">
        <v>0</v>
      </c>
      <c r="H5" s="23" t="s">
        <v>1</v>
      </c>
      <c r="I5" s="23" t="s">
        <v>2</v>
      </c>
      <c r="J5" s="23" t="s">
        <v>3</v>
      </c>
      <c r="L5" s="19" t="b" cm="1">
        <f t="array" ref="L5:O10">tblSolution[#All]='310'!F1:I6</f>
        <v>1</v>
      </c>
      <c r="M5" s="19" t="b">
        <v>1</v>
      </c>
      <c r="N5" s="19" t="b">
        <v>1</v>
      </c>
      <c r="O5" s="19" t="b">
        <v>1</v>
      </c>
    </row>
    <row r="6" spans="2:15" x14ac:dyDescent="0.25">
      <c r="B6" s="5" t="s">
        <v>4</v>
      </c>
      <c r="C6" s="5"/>
      <c r="D6" s="5"/>
      <c r="E6" s="5">
        <v>154143</v>
      </c>
      <c r="G6" s="25" t="s">
        <v>4</v>
      </c>
      <c r="H6" s="25" t="s">
        <v>5</v>
      </c>
      <c r="I6" s="25">
        <v>50</v>
      </c>
      <c r="J6" s="25">
        <v>154143</v>
      </c>
      <c r="L6" s="19" t="b">
        <v>1</v>
      </c>
      <c r="M6" s="19" t="b">
        <v>1</v>
      </c>
      <c r="N6" s="19" t="b">
        <v>1</v>
      </c>
      <c r="O6" s="19" t="b">
        <v>1</v>
      </c>
    </row>
    <row r="7" spans="2:15" x14ac:dyDescent="0.25">
      <c r="B7" s="5"/>
      <c r="C7" s="5" t="s">
        <v>5</v>
      </c>
      <c r="D7" s="5">
        <v>50</v>
      </c>
      <c r="E7" s="5"/>
      <c r="G7" s="25" t="s">
        <v>6</v>
      </c>
      <c r="H7" s="25" t="s">
        <v>7</v>
      </c>
      <c r="I7" s="25">
        <v>71</v>
      </c>
      <c r="J7" s="25">
        <v>78407</v>
      </c>
      <c r="L7" s="19" t="b">
        <v>1</v>
      </c>
      <c r="M7" s="19" t="b">
        <v>1</v>
      </c>
      <c r="N7" s="19" t="b">
        <v>1</v>
      </c>
      <c r="O7" s="19" t="b">
        <v>1</v>
      </c>
    </row>
    <row r="8" spans="2:15" x14ac:dyDescent="0.25">
      <c r="B8" s="5" t="s">
        <v>6</v>
      </c>
      <c r="C8" s="5" t="s">
        <v>7</v>
      </c>
      <c r="D8" s="5"/>
      <c r="E8" s="5"/>
      <c r="G8" s="25" t="s">
        <v>8</v>
      </c>
      <c r="H8" s="25" t="s">
        <v>5</v>
      </c>
      <c r="I8" s="25">
        <v>44</v>
      </c>
      <c r="J8" s="25">
        <v>193067</v>
      </c>
      <c r="L8" s="19" t="b">
        <v>1</v>
      </c>
      <c r="M8" s="19" t="b">
        <v>1</v>
      </c>
      <c r="N8" s="19" t="b">
        <v>1</v>
      </c>
      <c r="O8" s="19" t="b">
        <v>1</v>
      </c>
    </row>
    <row r="9" spans="2:15" x14ac:dyDescent="0.25">
      <c r="B9" s="5"/>
      <c r="C9" s="5"/>
      <c r="D9" s="5">
        <v>71</v>
      </c>
      <c r="E9" s="5">
        <v>78407</v>
      </c>
      <c r="G9" s="25" t="s">
        <v>9</v>
      </c>
      <c r="H9" s="25" t="s">
        <v>7</v>
      </c>
      <c r="I9" s="25">
        <v>65</v>
      </c>
      <c r="J9" s="25">
        <v>136736</v>
      </c>
      <c r="L9" s="19" t="b">
        <v>1</v>
      </c>
      <c r="M9" s="19" t="b">
        <v>1</v>
      </c>
      <c r="N9" s="19" t="b">
        <v>1</v>
      </c>
      <c r="O9" s="19" t="b">
        <v>1</v>
      </c>
    </row>
    <row r="10" spans="2:15" x14ac:dyDescent="0.25">
      <c r="B10" s="5" t="s">
        <v>8</v>
      </c>
      <c r="C10" s="5"/>
      <c r="D10" s="5"/>
      <c r="E10" s="5"/>
      <c r="G10" s="25" t="s">
        <v>10</v>
      </c>
      <c r="H10" s="25" t="s">
        <v>7</v>
      </c>
      <c r="I10" s="25">
        <v>60</v>
      </c>
      <c r="J10" s="25">
        <v>72788</v>
      </c>
      <c r="L10" s="19" t="b">
        <v>1</v>
      </c>
      <c r="M10" s="19" t="b">
        <v>1</v>
      </c>
      <c r="N10" s="19" t="b">
        <v>1</v>
      </c>
      <c r="O10" s="19" t="b">
        <v>1</v>
      </c>
    </row>
    <row r="11" spans="2:15" x14ac:dyDescent="0.25">
      <c r="B11" s="5"/>
      <c r="C11" s="5" t="s">
        <v>5</v>
      </c>
      <c r="D11" s="5"/>
      <c r="E11" s="5"/>
    </row>
    <row r="12" spans="2:15" x14ac:dyDescent="0.25">
      <c r="B12" s="5"/>
      <c r="C12" s="5"/>
      <c r="D12" s="5">
        <v>44</v>
      </c>
      <c r="E12" s="5"/>
    </row>
    <row r="13" spans="2:15" x14ac:dyDescent="0.25">
      <c r="B13" s="5"/>
      <c r="C13" s="5"/>
      <c r="D13" s="5"/>
      <c r="E13" s="5">
        <v>193067</v>
      </c>
    </row>
    <row r="14" spans="2:15" x14ac:dyDescent="0.25">
      <c r="B14" s="5" t="s">
        <v>9</v>
      </c>
      <c r="C14" s="5" t="s">
        <v>7</v>
      </c>
      <c r="D14" s="5">
        <v>65</v>
      </c>
      <c r="E14" s="5">
        <v>136736</v>
      </c>
      <c r="L14" s="24" t="s">
        <v>11</v>
      </c>
    </row>
    <row r="15" spans="2:15" x14ac:dyDescent="0.25">
      <c r="B15" s="5"/>
      <c r="C15" s="5"/>
      <c r="D15" s="5"/>
      <c r="E15" s="5"/>
      <c r="L15" s="19" t="s">
        <v>12</v>
      </c>
    </row>
    <row r="16" spans="2:15" x14ac:dyDescent="0.25">
      <c r="B16" s="5" t="s">
        <v>10</v>
      </c>
      <c r="C16" s="5"/>
      <c r="D16" s="5"/>
      <c r="E16" s="5"/>
    </row>
    <row r="17" spans="2:15" x14ac:dyDescent="0.25">
      <c r="B17" s="5"/>
      <c r="C17" s="5" t="s">
        <v>7</v>
      </c>
      <c r="D17" s="5">
        <v>60</v>
      </c>
      <c r="E17" s="5">
        <v>72788</v>
      </c>
    </row>
    <row r="20" spans="2:15" x14ac:dyDescent="0.25">
      <c r="G20" s="19" t="str" cm="1">
        <f t="array" ref="G20:J25">_xlfn.VSTACK(tblStart[#Headers], _xlfn.WRAPCOLS(_xlfn.TOCOL(tblStart[], 1,TRUE), COUNTA(tblStart[Name])))</f>
        <v>Name</v>
      </c>
      <c r="H20" s="19" t="str">
        <v>Gender</v>
      </c>
      <c r="I20" s="19" t="str">
        <v>Age</v>
      </c>
      <c r="J20" s="19" t="str">
        <v>Salary</v>
      </c>
      <c r="L20" s="19" t="b" cm="1">
        <f t="array" ref="L20:O25">_xlfn.ANCHORARRAY(G20)='310'!F1:I6</f>
        <v>1</v>
      </c>
      <c r="M20" s="19" t="b">
        <v>1</v>
      </c>
      <c r="N20" s="19" t="b">
        <v>1</v>
      </c>
      <c r="O20" s="19" t="b">
        <v>1</v>
      </c>
    </row>
    <row r="21" spans="2:15" x14ac:dyDescent="0.25">
      <c r="G21" s="19" t="str">
        <v>Atkins</v>
      </c>
      <c r="H21" s="19" t="str">
        <v>F</v>
      </c>
      <c r="I21" s="19">
        <v>50</v>
      </c>
      <c r="J21" s="19">
        <v>154143</v>
      </c>
      <c r="L21" s="19" t="b">
        <v>1</v>
      </c>
      <c r="M21" s="19" t="b">
        <v>1</v>
      </c>
      <c r="N21" s="19" t="b">
        <v>1</v>
      </c>
      <c r="O21" s="19" t="b">
        <v>1</v>
      </c>
    </row>
    <row r="22" spans="2:15" x14ac:dyDescent="0.25">
      <c r="G22" s="19" t="str">
        <v>Warner</v>
      </c>
      <c r="H22" s="19" t="str">
        <v>M</v>
      </c>
      <c r="I22" s="19">
        <v>71</v>
      </c>
      <c r="J22" s="19">
        <v>78407</v>
      </c>
      <c r="L22" s="19" t="b">
        <v>1</v>
      </c>
      <c r="M22" s="19" t="b">
        <v>1</v>
      </c>
      <c r="N22" s="19" t="b">
        <v>1</v>
      </c>
      <c r="O22" s="19" t="b">
        <v>1</v>
      </c>
    </row>
    <row r="23" spans="2:15" x14ac:dyDescent="0.25">
      <c r="G23" s="19" t="str">
        <v>Byrd</v>
      </c>
      <c r="H23" s="19" t="str">
        <v>F</v>
      </c>
      <c r="I23" s="19">
        <v>44</v>
      </c>
      <c r="J23" s="19">
        <v>193067</v>
      </c>
      <c r="L23" s="19" t="b">
        <v>1</v>
      </c>
      <c r="M23" s="19" t="b">
        <v>1</v>
      </c>
      <c r="N23" s="19" t="b">
        <v>1</v>
      </c>
      <c r="O23" s="19" t="b">
        <v>1</v>
      </c>
    </row>
    <row r="24" spans="2:15" x14ac:dyDescent="0.25">
      <c r="G24" s="19" t="str">
        <v>Mccarty</v>
      </c>
      <c r="H24" s="19" t="str">
        <v>M</v>
      </c>
      <c r="I24" s="19">
        <v>65</v>
      </c>
      <c r="J24" s="19">
        <v>136736</v>
      </c>
      <c r="L24" s="19" t="b">
        <v>1</v>
      </c>
      <c r="M24" s="19" t="b">
        <v>1</v>
      </c>
      <c r="N24" s="19" t="b">
        <v>1</v>
      </c>
      <c r="O24" s="19" t="b">
        <v>1</v>
      </c>
    </row>
    <row r="25" spans="2:15" x14ac:dyDescent="0.25">
      <c r="G25" s="19" t="str">
        <v>Cooke</v>
      </c>
      <c r="H25" s="19" t="str">
        <v>M</v>
      </c>
      <c r="I25" s="19">
        <v>60</v>
      </c>
      <c r="J25" s="19">
        <v>72788</v>
      </c>
      <c r="L25" s="19" t="b">
        <v>1</v>
      </c>
      <c r="M25" s="19" t="b">
        <v>1</v>
      </c>
      <c r="N25" s="19" t="b">
        <v>1</v>
      </c>
      <c r="O25" s="19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6C6844-9BC8-4AD5-9025-5D060A26CB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310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2025-08-03T07:11:52Z</dcterms:modified>
  <cp:category/>
  <cp:contentStatus/>
</cp:coreProperties>
</file>