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04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3" documentId="8_{F8758579-7C6A-4D54-AF28-4857822D67E0}" xr6:coauthVersionLast="47" xr6:coauthVersionMax="47" xr10:uidLastSave="{0BAFC0F7-F513-4B77-A04C-119920353C19}"/>
  <bookViews>
    <workbookView xWindow="25695" yWindow="0" windowWidth="26010" windowHeight="20985" activeTab="1" xr2:uid="{00000000-000D-0000-FFFF-FFFF00000000}"/>
  </bookViews>
  <sheets>
    <sheet name="780" sheetId="1" r:id="rId1"/>
    <sheet name="Solution" sheetId="2" r:id="rId2"/>
  </sheets>
  <definedNames>
    <definedName name="_xlnm._FilterDatabase" localSheetId="1" hidden="1">Solution!$B$5:$E$5</definedName>
    <definedName name="ExternalData_1" localSheetId="1" hidden="1">Solution!$G$5:$J$9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2" l="1" a="1"/>
  <c r="G11" i="2" s="1"/>
  <c r="L11" i="2" s="1" a="1"/>
  <c r="L11" i="2" s="1"/>
  <c r="L5" i="2" a="1"/>
  <c r="L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1D07A8-C9AE-4903-92AE-6B8E07E4DD5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<sst xmlns="http://schemas.openxmlformats.org/spreadsheetml/2006/main" count="30" uniqueCount="12">
  <si>
    <t>Answer Expected</t>
  </si>
  <si>
    <t>Org</t>
  </si>
  <si>
    <t>Year</t>
  </si>
  <si>
    <t>Revenue</t>
  </si>
  <si>
    <t>Cost</t>
  </si>
  <si>
    <t>ABC</t>
  </si>
  <si>
    <t>DEF</t>
  </si>
  <si>
    <t>GHI</t>
  </si>
  <si>
    <t>JKL</t>
  </si>
  <si>
    <t>2011</t>
  </si>
  <si>
    <t>2012</t>
  </si>
  <si>
    <t>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</si>
</sst>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1" fillId="0" borderId="0" xfId="1" applyNumberFormat="1" applyAlignment="1">
      <alignment horizontal="left" vertical="center"/>
    </xf>
    <xf numFmtId="0" fontId="1" fillId="0" borderId="0" xfId="1" applyFill="1" applyAlignment="1">
      <alignment horizontal="left" vertical="center"/>
    </xf>
  </cellXfs>
  <cellStyles count="2">
    <cellStyle name="Normalny" xfId="0" builtinId="0"/>
    <cellStyle name="Normalny 2" xfId="1" xr:uid="{73A7B33C-E1BF-4B96-8D05-2FA71DDB2ABA}"/>
  </cellStyles>
  <dxfs count="6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16F1FE7E-7889-4EE2-8DD5-141EAEAE76E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304800</xdr:colOff>
      <xdr:row>0</xdr:row>
      <xdr:rowOff>0</xdr:rowOff>
    </xdr:from>
    <xdr:to>
      <xdr:col>13</xdr:col>
      <xdr:colOff>146143</xdr:colOff>
      <xdr:row>54</xdr:row>
      <xdr:rowOff>114300</xdr:rowOff>
    </xdr:to>
    <xdr:pic>
      <xdr:nvPicPr>
        <xdr:cNvPr id="4" name="Picture 3" descr="Businesswoman using tablet">
          <a:extLst>
            <a:ext uri="{FF2B5EF4-FFF2-40B4-BE49-F238E27FC236}">
              <a16:creationId xmlns:a16="http://schemas.microsoft.com/office/drawing/2014/main" id="{9B55B109-5B4C-E905-8938-0A7ADB97C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3400" y="0"/>
          <a:ext cx="2616293" cy="10058400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8</xdr:row>
      <xdr:rowOff>82550</xdr:rowOff>
    </xdr:from>
    <xdr:to>
      <xdr:col>9</xdr:col>
      <xdr:colOff>292100</xdr:colOff>
      <xdr:row>18</xdr:row>
      <xdr:rowOff>82550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5B1E0DA-5599-C222-B8DF-4C117FD67B8D}"/>
            </a:ext>
          </a:extLst>
        </xdr:cNvPr>
        <xdr:cNvSpPr/>
      </xdr:nvSpPr>
      <xdr:spPr>
        <a:xfrm>
          <a:off x="1714500" y="1555750"/>
          <a:ext cx="1682750" cy="1841500"/>
        </a:xfrm>
        <a:prstGeom prst="cloudCallout">
          <a:avLst>
            <a:gd name="adj1" fmla="val 92265"/>
            <a:gd name="adj2" fmla="val -10894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profit (Revenue - Cost) for Orgs for various years.</a:t>
          </a:r>
        </a:p>
      </xdr:txBody>
    </xdr:sp>
    <xdr:clientData/>
  </xdr:twoCellAnchor>
  <xdr:twoCellAnchor editAs="oneCell">
    <xdr:from>
      <xdr:col>10</xdr:col>
      <xdr:colOff>546100</xdr:colOff>
      <xdr:row>17</xdr:row>
      <xdr:rowOff>88900</xdr:rowOff>
    </xdr:from>
    <xdr:to>
      <xdr:col>12</xdr:col>
      <xdr:colOff>463550</xdr:colOff>
      <xdr:row>19</xdr:row>
      <xdr:rowOff>31750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DE3CD8-24CF-495C-A006-C58F769D0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2608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1FFA13-91B2-4BCC-B35A-CD8D9EA2F938}" autoFormatId="16" applyNumberFormats="0" applyBorderFormats="0" applyFontFormats="0" applyPatternFormats="0" applyAlignmentFormats="0" applyWidthHeightFormats="0">
  <queryTableRefresh nextId="5">
    <queryTableFields count="4">
      <queryTableField id="1" name="Org" tableColumnId="1"/>
      <queryTableField id="2" name="2011" tableColumnId="2"/>
      <queryTableField id="3" name="2012" tableColumnId="3"/>
      <queryTableField id="4" name="2013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800217-239D-48DA-928C-7B733DD5C3C4}" name="tblStart" displayName="tblStart" ref="B5:E13" totalsRowShown="0" headerRowDxfId="5">
  <autoFilter ref="B5:E13" xr:uid="{FF800217-239D-48DA-928C-7B733DD5C3C4}"/>
  <tableColumns count="4">
    <tableColumn id="1" xr3:uid="{56191DA3-4E74-4CA8-9DFD-BB74F0E8747F}" name="Org"/>
    <tableColumn id="2" xr3:uid="{3F454F7C-C476-469D-A2BD-C4C9FADF89D6}" name="Year"/>
    <tableColumn id="3" xr3:uid="{DD45747A-B9F0-4563-AEA2-44859A69910B}" name="Revenue"/>
    <tableColumn id="4" xr3:uid="{46A16067-850D-424B-8673-056CDBE5A29A}" name="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CE3D2B-FA90-4CA1-BD22-C911C812E070}" name="tblSolution" displayName="tblSolution" ref="G5:J9" tableType="queryTable" totalsRowShown="0" headerRowDxfId="4" dataDxfId="3" headerRowCellStyle="Normalny 2" dataCellStyle="Normalny 2">
  <autoFilter ref="G5:J9" xr:uid="{4DCE3D2B-FA90-4CA1-BD22-C911C812E070}"/>
  <tableColumns count="4">
    <tableColumn id="1" xr3:uid="{49284632-6449-4C03-9096-6B718C2C52F9}" uniqueName="1" name="Org" queryTableFieldId="1" dataDxfId="2" dataCellStyle="Normalny 2"/>
    <tableColumn id="2" xr3:uid="{2A0D72D2-1813-445A-9ADF-86C4306FCA0B}" uniqueName="2" name="2011" queryTableFieldId="2" dataDxfId="1" dataCellStyle="Normalny 2"/>
    <tableColumn id="3" xr3:uid="{54DE7A02-3938-4CEA-8DB5-1515BC32BF62}" uniqueName="3" name="2012" queryTableFieldId="3" dataDxfId="0" dataCellStyle="Normalny 2"/>
    <tableColumn id="4" xr3:uid="{88F5FFA0-FC2D-41A7-89DA-F77BE6BAE7E6}" uniqueName="4" name="2013" queryTableFieldId="4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zoomScaleNormal="100" workbookViewId="0">
      <selection activeCell="O3" sqref="O3"/>
    </sheetView>
  </sheetViews>
  <sheetFormatPr defaultRowHeight="15" x14ac:dyDescent="0.25"/>
  <cols>
    <col min="1" max="1" width="4.140625" bestFit="1" customWidth="1"/>
    <col min="2" max="2" width="4.85546875" bestFit="1" customWidth="1"/>
    <col min="3" max="3" width="8" bestFit="1" customWidth="1"/>
    <col min="4" max="4" width="4.5703125" bestFit="1" customWidth="1"/>
    <col min="5" max="5" width="4.28515625" customWidth="1"/>
    <col min="6" max="6" width="4.140625" bestFit="1" customWidth="1"/>
    <col min="7" max="9" width="4.85546875" bestFit="1" customWidth="1"/>
  </cols>
  <sheetData>
    <row r="1" spans="1:9" s="1" customFormat="1" x14ac:dyDescent="0.25">
      <c r="F1" s="3" t="s">
        <v>0</v>
      </c>
      <c r="G1" s="3"/>
      <c r="H1" s="3"/>
      <c r="I1" s="3"/>
    </row>
    <row r="2" spans="1:9" s="1" customFormat="1" x14ac:dyDescent="0.25">
      <c r="A2" s="2" t="s">
        <v>1</v>
      </c>
      <c r="B2" s="2" t="s">
        <v>2</v>
      </c>
      <c r="C2" s="2" t="s">
        <v>3</v>
      </c>
      <c r="D2" s="2" t="s">
        <v>4</v>
      </c>
      <c r="F2" s="4" t="s">
        <v>1</v>
      </c>
      <c r="G2" s="4">
        <v>2011</v>
      </c>
      <c r="H2" s="4">
        <v>2012</v>
      </c>
      <c r="I2" s="4">
        <v>2013</v>
      </c>
    </row>
    <row r="3" spans="1:9" x14ac:dyDescent="0.25">
      <c r="A3" t="s">
        <v>5</v>
      </c>
      <c r="B3">
        <v>2012</v>
      </c>
      <c r="C3">
        <v>32</v>
      </c>
      <c r="D3">
        <v>26</v>
      </c>
      <c r="F3" t="s">
        <v>5</v>
      </c>
      <c r="H3">
        <v>6</v>
      </c>
      <c r="I3">
        <v>1</v>
      </c>
    </row>
    <row r="4" spans="1:9" x14ac:dyDescent="0.25">
      <c r="B4">
        <v>2013</v>
      </c>
      <c r="C4">
        <v>12</v>
      </c>
      <c r="D4">
        <v>11</v>
      </c>
      <c r="F4" t="s">
        <v>6</v>
      </c>
      <c r="G4">
        <v>66</v>
      </c>
      <c r="H4">
        <v>2</v>
      </c>
      <c r="I4">
        <v>17</v>
      </c>
    </row>
    <row r="5" spans="1:9" x14ac:dyDescent="0.25">
      <c r="A5" t="s">
        <v>6</v>
      </c>
      <c r="B5">
        <v>2011</v>
      </c>
      <c r="C5">
        <v>90</v>
      </c>
      <c r="D5">
        <v>24</v>
      </c>
      <c r="F5" t="s">
        <v>7</v>
      </c>
      <c r="H5">
        <v>8</v>
      </c>
    </row>
    <row r="6" spans="1:9" x14ac:dyDescent="0.25">
      <c r="B6">
        <v>2012</v>
      </c>
      <c r="C6">
        <v>10</v>
      </c>
      <c r="D6">
        <v>8</v>
      </c>
      <c r="F6" t="s">
        <v>8</v>
      </c>
      <c r="H6">
        <v>19</v>
      </c>
      <c r="I6">
        <v>5</v>
      </c>
    </row>
    <row r="7" spans="1:9" x14ac:dyDescent="0.25">
      <c r="B7">
        <v>2013</v>
      </c>
      <c r="C7">
        <v>62</v>
      </c>
      <c r="D7">
        <v>45</v>
      </c>
    </row>
    <row r="8" spans="1:9" x14ac:dyDescent="0.25">
      <c r="A8" t="s">
        <v>7</v>
      </c>
      <c r="B8">
        <v>2012</v>
      </c>
      <c r="C8">
        <v>29</v>
      </c>
      <c r="D8">
        <v>21</v>
      </c>
    </row>
    <row r="9" spans="1:9" x14ac:dyDescent="0.25">
      <c r="A9" t="s">
        <v>8</v>
      </c>
      <c r="B9">
        <v>2012</v>
      </c>
      <c r="C9">
        <v>30</v>
      </c>
      <c r="D9">
        <v>11</v>
      </c>
    </row>
    <row r="10" spans="1:9" x14ac:dyDescent="0.25">
      <c r="B10">
        <v>2013</v>
      </c>
      <c r="C10">
        <v>95</v>
      </c>
      <c r="D10">
        <v>90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8C637-E144-43ED-998D-4DE1699F0085}">
  <dimension ref="B1:O16"/>
  <sheetViews>
    <sheetView showGridLines="0" tabSelected="1" workbookViewId="0">
      <selection activeCell="D30" sqref="D30"/>
    </sheetView>
  </sheetViews>
  <sheetFormatPr defaultRowHeight="15" x14ac:dyDescent="0.25"/>
  <cols>
    <col min="1" max="3" width="9.140625" style="5"/>
    <col min="4" max="4" width="11" style="5" customWidth="1"/>
    <col min="5" max="6" width="9.140625" style="5"/>
    <col min="7" max="7" width="9.85546875" style="5" bestFit="1" customWidth="1"/>
    <col min="8" max="10" width="7.28515625" style="5" bestFit="1" customWidth="1"/>
    <col min="11" max="16384" width="9.140625" style="5"/>
  </cols>
  <sheetData>
    <row r="1" spans="2:15" s="7" customFormat="1" ht="7.5" customHeight="1" x14ac:dyDescent="0.25"/>
    <row r="2" spans="2:15" s="7" customFormat="1" ht="7.5" customHeight="1" x14ac:dyDescent="0.25"/>
    <row r="3" spans="2:15" ht="15" customHeight="1" x14ac:dyDescent="0.25"/>
    <row r="4" spans="2:15" ht="15" customHeight="1" x14ac:dyDescent="0.25">
      <c r="G4" s="6"/>
      <c r="H4" s="6"/>
      <c r="I4" s="6"/>
    </row>
    <row r="5" spans="2:15" x14ac:dyDescent="0.25">
      <c r="B5" s="2" t="s">
        <v>1</v>
      </c>
      <c r="C5" s="2" t="s">
        <v>2</v>
      </c>
      <c r="D5" s="2" t="s">
        <v>3</v>
      </c>
      <c r="E5" s="2" t="s">
        <v>4</v>
      </c>
      <c r="G5" s="9" t="s">
        <v>1</v>
      </c>
      <c r="H5" s="9" t="s">
        <v>9</v>
      </c>
      <c r="I5" s="9" t="s">
        <v>10</v>
      </c>
      <c r="J5" s="9" t="s">
        <v>11</v>
      </c>
      <c r="L5" s="5" t="b" cm="1">
        <f t="array" ref="L5:O9">tblSolution[#All] &amp; ""='780'!F2:I6 &amp; ""</f>
        <v>1</v>
      </c>
      <c r="M5" s="5" t="b">
        <v>1</v>
      </c>
      <c r="N5" s="5" t="b">
        <v>1</v>
      </c>
      <c r="O5" s="5" t="b">
        <v>1</v>
      </c>
    </row>
    <row r="6" spans="2:15" x14ac:dyDescent="0.25">
      <c r="B6" t="s">
        <v>5</v>
      </c>
      <c r="C6">
        <v>2012</v>
      </c>
      <c r="D6">
        <v>32</v>
      </c>
      <c r="E6">
        <v>26</v>
      </c>
      <c r="G6" s="8" t="s">
        <v>5</v>
      </c>
      <c r="H6"/>
      <c r="I6">
        <v>6</v>
      </c>
      <c r="J6">
        <v>1</v>
      </c>
      <c r="L6" s="5" t="b">
        <v>1</v>
      </c>
      <c r="M6" s="5" t="b">
        <v>1</v>
      </c>
      <c r="N6" s="5" t="b">
        <v>1</v>
      </c>
      <c r="O6" s="5" t="b">
        <v>1</v>
      </c>
    </row>
    <row r="7" spans="2:15" x14ac:dyDescent="0.25">
      <c r="B7"/>
      <c r="C7">
        <v>2013</v>
      </c>
      <c r="D7">
        <v>12</v>
      </c>
      <c r="E7">
        <v>11</v>
      </c>
      <c r="G7" s="8" t="s">
        <v>6</v>
      </c>
      <c r="H7">
        <v>66</v>
      </c>
      <c r="I7">
        <v>2</v>
      </c>
      <c r="J7">
        <v>17</v>
      </c>
      <c r="L7" s="5" t="b">
        <v>1</v>
      </c>
      <c r="M7" s="5" t="b">
        <v>1</v>
      </c>
      <c r="N7" s="5" t="b">
        <v>1</v>
      </c>
      <c r="O7" s="5" t="b">
        <v>1</v>
      </c>
    </row>
    <row r="8" spans="2:15" x14ac:dyDescent="0.25">
      <c r="B8" t="s">
        <v>6</v>
      </c>
      <c r="C8">
        <v>2011</v>
      </c>
      <c r="D8">
        <v>90</v>
      </c>
      <c r="E8">
        <v>24</v>
      </c>
      <c r="G8" s="8" t="s">
        <v>7</v>
      </c>
      <c r="H8"/>
      <c r="I8">
        <v>8</v>
      </c>
      <c r="J8"/>
      <c r="L8" s="5" t="b">
        <v>1</v>
      </c>
      <c r="M8" s="5" t="b">
        <v>1</v>
      </c>
      <c r="N8" s="5" t="b">
        <v>1</v>
      </c>
      <c r="O8" s="5" t="b">
        <v>1</v>
      </c>
    </row>
    <row r="9" spans="2:15" x14ac:dyDescent="0.25">
      <c r="B9"/>
      <c r="C9">
        <v>2012</v>
      </c>
      <c r="D9">
        <v>10</v>
      </c>
      <c r="E9">
        <v>8</v>
      </c>
      <c r="G9" s="8" t="s">
        <v>8</v>
      </c>
      <c r="H9"/>
      <c r="I9">
        <v>19</v>
      </c>
      <c r="J9">
        <v>5</v>
      </c>
      <c r="L9" s="5" t="b">
        <v>1</v>
      </c>
      <c r="M9" s="5" t="b">
        <v>1</v>
      </c>
      <c r="N9" s="5" t="b">
        <v>1</v>
      </c>
      <c r="O9" s="5" t="b">
        <v>1</v>
      </c>
    </row>
    <row r="10" spans="2:15" ht="15" customHeight="1" x14ac:dyDescent="0.25">
      <c r="B10"/>
      <c r="C10">
        <v>2013</v>
      </c>
      <c r="D10">
        <v>62</v>
      </c>
      <c r="E10">
        <v>45</v>
      </c>
    </row>
    <row r="11" spans="2:15" ht="15" customHeight="1" x14ac:dyDescent="0.25">
      <c r="B11" t="s">
        <v>7</v>
      </c>
      <c r="C11">
        <v>2012</v>
      </c>
      <c r="D11">
        <v>29</v>
      </c>
      <c r="E11">
        <v>21</v>
      </c>
      <c r="G11" s="5" t="str" cm="1">
        <f t="array" ref="G11:J15">_xlfn.LET(
_xlpm.orgs, _xlfn.DROP(_xlfn.REDUCE("",tblStart[Org], _xlfn.LAMBDA(_xlpm.state,_xlpm.curr, _xlfn.VSTACK(_xlpm.state, IF(ISBLANK(_xlpm.curr), _xlfn.TAKE(_xlpm.state, -1), _xlpm.curr)))),1),
_xlpm.years, tblStart[Year],
_xlpm.diffs, tblStart[Revenue]-tblStart[Cost],
_xlpm.res, _xlfn.VSTACK(_xlfn.HSTACK({"Org"}, _xlfn.TOROW(_xlfn.UNIQUE(_xlfn._xlws.SORT(_xlpm.years)))),_xlfn.DROP(_xlfn.PIVOTBY(_xlpm.orgs, _xlpm.years, _xlpm.diffs, _xleta.SUM, 0, 0,,0), 1)),
_xlpm.res)</f>
        <v>Org</v>
      </c>
      <c r="H11" s="5">
        <v>2011</v>
      </c>
      <c r="I11" s="5">
        <v>2012</v>
      </c>
      <c r="J11" s="5">
        <v>2013</v>
      </c>
      <c r="L11" s="5" t="b" cm="1">
        <f t="array" ref="L11:O15">_xlfn.ANCHORARRAY(G11) &amp; ""=tblSolution[#All] &amp;""</f>
        <v>1</v>
      </c>
      <c r="M11" s="5" t="b">
        <v>1</v>
      </c>
      <c r="N11" s="5" t="b">
        <v>1</v>
      </c>
      <c r="O11" s="5" t="b">
        <v>1</v>
      </c>
    </row>
    <row r="12" spans="2:15" ht="15" customHeight="1" x14ac:dyDescent="0.25">
      <c r="B12" t="s">
        <v>8</v>
      </c>
      <c r="C12">
        <v>2012</v>
      </c>
      <c r="D12">
        <v>30</v>
      </c>
      <c r="E12">
        <v>11</v>
      </c>
      <c r="G12" s="5" t="str">
        <v>ABC</v>
      </c>
      <c r="H12" s="5" t="str">
        <v/>
      </c>
      <c r="I12" s="5">
        <v>6</v>
      </c>
      <c r="J12" s="5">
        <v>1</v>
      </c>
      <c r="L12" s="5" t="b">
        <v>1</v>
      </c>
      <c r="M12" s="5" t="b">
        <v>1</v>
      </c>
      <c r="N12" s="5" t="b">
        <v>1</v>
      </c>
      <c r="O12" s="5" t="b">
        <v>1</v>
      </c>
    </row>
    <row r="13" spans="2:15" ht="15" customHeight="1" x14ac:dyDescent="0.25">
      <c r="B13"/>
      <c r="C13">
        <v>2013</v>
      </c>
      <c r="D13">
        <v>95</v>
      </c>
      <c r="E13">
        <v>90</v>
      </c>
      <c r="G13" s="5" t="str">
        <v>DEF</v>
      </c>
      <c r="H13" s="5">
        <v>66</v>
      </c>
      <c r="I13" s="5">
        <v>2</v>
      </c>
      <c r="J13" s="5">
        <v>17</v>
      </c>
      <c r="L13" s="5" t="b">
        <v>1</v>
      </c>
      <c r="M13" s="5" t="b">
        <v>1</v>
      </c>
      <c r="N13" s="5" t="b">
        <v>1</v>
      </c>
      <c r="O13" s="5" t="b">
        <v>1</v>
      </c>
    </row>
    <row r="14" spans="2:15" ht="15" customHeight="1" x14ac:dyDescent="0.25">
      <c r="G14" s="5" t="str">
        <v>GHI</v>
      </c>
      <c r="H14" s="5" t="str">
        <v/>
      </c>
      <c r="I14" s="5">
        <v>8</v>
      </c>
      <c r="J14" s="5" t="str">
        <v/>
      </c>
      <c r="L14" s="5" t="b">
        <v>1</v>
      </c>
      <c r="M14" s="5" t="b">
        <v>1</v>
      </c>
      <c r="N14" s="5" t="b">
        <v>1</v>
      </c>
      <c r="O14" s="5" t="b">
        <v>1</v>
      </c>
    </row>
    <row r="15" spans="2:15" ht="15" customHeight="1" x14ac:dyDescent="0.25">
      <c r="G15" s="5" t="str">
        <v>JKL</v>
      </c>
      <c r="H15" s="5" t="str">
        <v/>
      </c>
      <c r="I15" s="5">
        <v>19</v>
      </c>
      <c r="J15" s="5">
        <v>5</v>
      </c>
      <c r="L15" s="5" t="b">
        <v>1</v>
      </c>
      <c r="M15" s="5" t="b">
        <v>1</v>
      </c>
      <c r="N15" s="5" t="b">
        <v>1</v>
      </c>
      <c r="O15" s="5" t="b">
        <v>1</v>
      </c>
    </row>
    <row r="16" spans="2:15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3C1AF3-C496-40E9-AB04-42A5F8FE0E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780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2025-08-12T17:07:30Z</dcterms:modified>
  <cp:category/>
  <cp:contentStatus/>
</cp:coreProperties>
</file>