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10"/>
  <workbookPr codeName="Ten_skoroszyt"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36" documentId="8_{5D4AC2F3-0FC4-4836-8E95-B0AC2D65B5C9}" xr6:coauthVersionLast="47" xr6:coauthVersionMax="47" xr10:uidLastSave="{467C924B-BDBF-4B74-A355-672423D3EB93}"/>
  <bookViews>
    <workbookView xWindow="-120" yWindow="-120" windowWidth="51840" windowHeight="21120" activeTab="1" xr2:uid="{00000000-000D-0000-FFFF-FFFF00000000}"/>
  </bookViews>
  <sheets>
    <sheet name="720" sheetId="1" r:id="rId1"/>
    <sheet name="Solution" sheetId="2" r:id="rId2"/>
  </sheets>
  <definedNames>
    <definedName name="_xlnm._FilterDatabase" localSheetId="0" hidden="1">'720'!$A$2:$B$16</definedName>
    <definedName name="ExternalData_1" localSheetId="1" hidden="1">Solution!$E$33:$J$36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3" i="2" l="1" a="1"/>
  <c r="N33" i="2" s="1"/>
  <c r="E25" i="2" a="1"/>
  <c r="E25" i="2" s="1"/>
  <c r="N25" i="2" s="1" a="1"/>
  <c r="N25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DA0095D-9729-4BA3-8563-0FAE93700DD3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<sst xmlns="http://schemas.openxmlformats.org/spreadsheetml/2006/main" count="101" uniqueCount="28">
  <si>
    <t>Answer Expected</t>
  </si>
  <si>
    <t>Group</t>
  </si>
  <si>
    <t>Rivers</t>
  </si>
  <si>
    <t>River1</t>
  </si>
  <si>
    <t>River2</t>
  </si>
  <si>
    <t>River3</t>
  </si>
  <si>
    <t>River4</t>
  </si>
  <si>
    <t>River5</t>
  </si>
  <si>
    <t>Alpha</t>
  </si>
  <si>
    <t>Nile</t>
  </si>
  <si>
    <t>Amazon</t>
  </si>
  <si>
    <t>Yangtze</t>
  </si>
  <si>
    <t>Delta</t>
  </si>
  <si>
    <t>Lena</t>
  </si>
  <si>
    <t>Mackenzie</t>
  </si>
  <si>
    <t>Mekong</t>
  </si>
  <si>
    <t>Niger</t>
  </si>
  <si>
    <t>Zaire</t>
  </si>
  <si>
    <t>Gamma</t>
  </si>
  <si>
    <t>Amur</t>
  </si>
  <si>
    <t>Huang He</t>
  </si>
  <si>
    <t>Mississippi</t>
  </si>
  <si>
    <t>Beta</t>
  </si>
  <si>
    <t>Ob</t>
  </si>
  <si>
    <t>Congo</t>
  </si>
  <si>
    <t>Paraná</t>
  </si>
  <si>
    <t>Excel</t>
  </si>
  <si>
    <t>Power Query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</si>
</sst>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58B09C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13">
    <xf numFmtId="0" fontId="0" fillId="0" borderId="0" xfId="0"/>
    <xf numFmtId="0" fontId="2" fillId="2" borderId="0" xfId="0" applyFont="1" applyFill="1"/>
    <xf numFmtId="0" fontId="2" fillId="0" borderId="0" xfId="0" applyFont="1"/>
    <xf numFmtId="0" fontId="2" fillId="3" borderId="0" xfId="0" applyFont="1" applyFill="1"/>
    <xf numFmtId="0" fontId="2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  <xf numFmtId="0" fontId="1" fillId="5" borderId="0" xfId="1" applyFill="1">
      <alignment vertical="center"/>
    </xf>
    <xf numFmtId="0" fontId="1" fillId="0" borderId="0" xfId="1" applyFill="1">
      <alignment vertical="center"/>
    </xf>
    <xf numFmtId="0" fontId="0" fillId="0" borderId="0" xfId="0" applyNumberFormat="1"/>
    <xf numFmtId="0" fontId="0" fillId="0" borderId="0" xfId="0" applyAlignment="1">
      <alignment wrapText="1"/>
    </xf>
  </cellXfs>
  <cellStyles count="2">
    <cellStyle name="Normalny" xfId="0" builtinId="0"/>
    <cellStyle name="Normalny 2" xfId="1" xr:uid="{F8C592E6-D48E-42A1-9552-F8A91BFBFFAE}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630B8CBE-7273-42D9-AA32-52819CC4E39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368300</xdr:colOff>
      <xdr:row>4</xdr:row>
      <xdr:rowOff>177800</xdr:rowOff>
    </xdr:from>
    <xdr:to>
      <xdr:col>9</xdr:col>
      <xdr:colOff>432001</xdr:colOff>
      <xdr:row>59</xdr:row>
      <xdr:rowOff>107950</xdr:rowOff>
    </xdr:to>
    <xdr:pic>
      <xdr:nvPicPr>
        <xdr:cNvPr id="3" name="Picture 2" descr="Young girl finger on mouth">
          <a:extLst>
            <a:ext uri="{FF2B5EF4-FFF2-40B4-BE49-F238E27FC236}">
              <a16:creationId xmlns:a16="http://schemas.microsoft.com/office/drawing/2014/main" id="{E479CCAE-80CA-9D5A-B076-A3C299357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892300" y="914400"/>
          <a:ext cx="3149801" cy="100584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12</xdr:row>
      <xdr:rowOff>107950</xdr:rowOff>
    </xdr:from>
    <xdr:to>
      <xdr:col>5</xdr:col>
      <xdr:colOff>425450</xdr:colOff>
      <xdr:row>21</xdr:row>
      <xdr:rowOff>76200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A484922-E361-D196-219E-1C6FCB146710}"/>
            </a:ext>
          </a:extLst>
        </xdr:cNvPr>
        <xdr:cNvSpPr/>
      </xdr:nvSpPr>
      <xdr:spPr>
        <a:xfrm>
          <a:off x="127000" y="2317750"/>
          <a:ext cx="2870200" cy="1625600"/>
        </a:xfrm>
        <a:prstGeom prst="cloudCallout">
          <a:avLst>
            <a:gd name="adj1" fmla="val 54609"/>
            <a:gd name="adj2" fmla="val -11047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table as shown. List only those rivers which contain at least 2 different vowels.</a:t>
          </a:r>
        </a:p>
      </xdr:txBody>
    </xdr:sp>
    <xdr:clientData/>
  </xdr:twoCellAnchor>
  <xdr:twoCellAnchor editAs="oneCell">
    <xdr:from>
      <xdr:col>6</xdr:col>
      <xdr:colOff>120650</xdr:colOff>
      <xdr:row>17</xdr:row>
      <xdr:rowOff>88900</xdr:rowOff>
    </xdr:from>
    <xdr:to>
      <xdr:col>8</xdr:col>
      <xdr:colOff>311150</xdr:colOff>
      <xdr:row>19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C2F2826-EC14-4D95-9645-414F837EA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365500" y="3219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280D3AE-5D7D-4309-9A6A-D747D5381714}" autoFormatId="16" applyNumberFormats="0" applyBorderFormats="0" applyFontFormats="0" applyPatternFormats="0" applyAlignmentFormats="0" applyWidthHeightFormats="0">
  <queryTableRefresh nextId="12">
    <queryTableFields count="6">
      <queryTableField id="1" name="Group" tableColumnId="1"/>
      <queryTableField id="7" name="River1" tableColumnId="7"/>
      <queryTableField id="8" name="River2" tableColumnId="8"/>
      <queryTableField id="9" name="River3" tableColumnId="9"/>
      <queryTableField id="10" name="River4" tableColumnId="10"/>
      <queryTableField id="11" name="River5" tableColumnId="11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9BD816-EF27-4CC9-A3A6-B34CEB746F75}" name="tblStart" displayName="tblStart" ref="B4:C18" totalsRowShown="0" headerRowDxfId="5">
  <autoFilter ref="B4:C18" xr:uid="{CA9BD816-EF27-4CC9-A3A6-B34CEB746F75}"/>
  <tableColumns count="2">
    <tableColumn id="1" xr3:uid="{AC0DBF2F-0351-408F-B037-0787FF48CD49}" name="Group"/>
    <tableColumn id="2" xr3:uid="{42D3EC53-4124-4F57-9D78-9CC3929554F4}" name="River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21EEA80-CD1C-4846-80B7-4ECFBBFB4D3E}" name="tblSolution" displayName="tblSolution" ref="E33:J36" tableType="queryTable" totalsRowShown="0" headerRowCellStyle="Normalny 2" dataCellStyle="Normalny 2">
  <autoFilter ref="E33:J36" xr:uid="{621EEA80-CD1C-4846-80B7-4ECFBBFB4D3E}"/>
  <tableColumns count="6">
    <tableColumn id="1" xr3:uid="{478F8697-58F8-4304-B409-4319A28CE61A}" uniqueName="1" name="Group" queryTableFieldId="1" dataCellStyle="Normalny 2"/>
    <tableColumn id="7" xr3:uid="{7F270A32-073F-4B93-9518-D16B662CCCB0}" uniqueName="7" name="River1" queryTableFieldId="7" dataDxfId="4" dataCellStyle="Normalny 2"/>
    <tableColumn id="8" xr3:uid="{20CEBBCF-7C1C-40DE-93EA-AA5C6B29597F}" uniqueName="8" name="River2" queryTableFieldId="8" dataDxfId="3" dataCellStyle="Normalny 2"/>
    <tableColumn id="9" xr3:uid="{8E62EB48-2DCC-426F-963A-06879C07FF1B}" uniqueName="9" name="River3" queryTableFieldId="9" dataDxfId="2" dataCellStyle="Normalny 2"/>
    <tableColumn id="10" xr3:uid="{6E099FED-86FE-415B-B9C4-B49AC0164D3B}" uniqueName="10" name="River4" queryTableFieldId="10" dataDxfId="1" dataCellStyle="Normalny 2"/>
    <tableColumn id="11" xr3:uid="{62CD7DB5-4E9C-4215-98FE-63D5D507A9F0}" uniqueName="11" name="River5" queryTableFieldId="11" dataDxfId="0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736" row="1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8845032-7DF8-4052-86E7-7D92ED01DA48}">
  <we:reference id="wa200003696" version="1.3.0.0" store="pl-PL" storeType="OMEX"/>
  <we:alternateReferences>
    <we:reference id="WA200003696" version="1.3.0.0" store="" storeType="OMEX"/>
  </we:alternateReferences>
  <we:properties>
    <we:property name="projectV0_1-56c6e055-265e-4713-816e-a646dbb708de" value="{&quot;kind&quot;:&quot;AFEJSONBlobNode&quot;,&quot;id&quot;:&quot;{E4094A4B-688B-446E-BE85-7DE9AEE86EEA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1"/>
  <dimension ref="A1:I16"/>
  <sheetViews>
    <sheetView workbookViewId="0"/>
  </sheetViews>
  <sheetFormatPr defaultRowHeight="15" x14ac:dyDescent="0.25"/>
  <cols>
    <col min="1" max="1" width="7.42578125" bestFit="1" customWidth="1"/>
    <col min="2" max="2" width="9.85546875" bestFit="1" customWidth="1"/>
    <col min="3" max="3" width="4.5703125" customWidth="1"/>
    <col min="4" max="4" width="7.42578125" bestFit="1" customWidth="1"/>
    <col min="5" max="5" width="7.5703125" bestFit="1" customWidth="1"/>
    <col min="6" max="6" width="9.5703125" bestFit="1" customWidth="1"/>
    <col min="7" max="7" width="7.5703125" bestFit="1" customWidth="1"/>
    <col min="8" max="9" width="6" bestFit="1" customWidth="1"/>
  </cols>
  <sheetData>
    <row r="1" spans="1:9" x14ac:dyDescent="0.25">
      <c r="A1" s="12"/>
      <c r="D1" s="4" t="s">
        <v>0</v>
      </c>
      <c r="E1" s="5"/>
      <c r="F1" s="5"/>
      <c r="G1" s="5"/>
      <c r="H1" s="5"/>
      <c r="I1" s="5"/>
    </row>
    <row r="2" spans="1:9" s="2" customFormat="1" x14ac:dyDescent="0.25">
      <c r="A2" s="1" t="s">
        <v>1</v>
      </c>
      <c r="B2" s="1" t="s">
        <v>2</v>
      </c>
      <c r="D2" s="3" t="s">
        <v>1</v>
      </c>
      <c r="E2" s="3" t="s">
        <v>3</v>
      </c>
      <c r="F2" s="3" t="s">
        <v>4</v>
      </c>
      <c r="G2" s="3" t="s">
        <v>5</v>
      </c>
      <c r="H2" s="3" t="s">
        <v>6</v>
      </c>
      <c r="I2" s="3" t="s">
        <v>7</v>
      </c>
    </row>
    <row r="3" spans="1:9" x14ac:dyDescent="0.25">
      <c r="A3" t="s">
        <v>8</v>
      </c>
      <c r="B3" t="s">
        <v>9</v>
      </c>
      <c r="D3" t="s">
        <v>8</v>
      </c>
      <c r="E3" t="s">
        <v>10</v>
      </c>
      <c r="F3" t="s">
        <v>9</v>
      </c>
      <c r="G3" t="s">
        <v>11</v>
      </c>
    </row>
    <row r="4" spans="1:9" x14ac:dyDescent="0.25">
      <c r="A4" t="s">
        <v>8</v>
      </c>
      <c r="B4" t="s">
        <v>10</v>
      </c>
      <c r="D4" t="s">
        <v>12</v>
      </c>
      <c r="E4" t="s">
        <v>13</v>
      </c>
      <c r="F4" t="s">
        <v>14</v>
      </c>
      <c r="G4" t="s">
        <v>15</v>
      </c>
      <c r="H4" t="s">
        <v>16</v>
      </c>
      <c r="I4" t="s">
        <v>17</v>
      </c>
    </row>
    <row r="5" spans="1:9" x14ac:dyDescent="0.25">
      <c r="A5" t="s">
        <v>8</v>
      </c>
      <c r="B5" t="s">
        <v>11</v>
      </c>
      <c r="D5" t="s">
        <v>18</v>
      </c>
      <c r="E5" t="s">
        <v>19</v>
      </c>
      <c r="F5" t="s">
        <v>20</v>
      </c>
    </row>
    <row r="6" spans="1:9" x14ac:dyDescent="0.25">
      <c r="A6" t="s">
        <v>8</v>
      </c>
      <c r="B6" t="s">
        <v>21</v>
      </c>
    </row>
    <row r="7" spans="1:9" x14ac:dyDescent="0.25">
      <c r="A7" t="s">
        <v>22</v>
      </c>
      <c r="B7" t="s">
        <v>23</v>
      </c>
    </row>
    <row r="8" spans="1:9" x14ac:dyDescent="0.25">
      <c r="A8" t="s">
        <v>18</v>
      </c>
      <c r="B8" t="s">
        <v>20</v>
      </c>
    </row>
    <row r="9" spans="1:9" x14ac:dyDescent="0.25">
      <c r="A9" t="s">
        <v>18</v>
      </c>
      <c r="B9" t="s">
        <v>19</v>
      </c>
    </row>
    <row r="10" spans="1:9" x14ac:dyDescent="0.25">
      <c r="A10" t="s">
        <v>12</v>
      </c>
      <c r="B10" t="s">
        <v>24</v>
      </c>
    </row>
    <row r="11" spans="1:9" x14ac:dyDescent="0.25">
      <c r="A11" t="s">
        <v>12</v>
      </c>
      <c r="B11" t="s">
        <v>17</v>
      </c>
    </row>
    <row r="12" spans="1:9" x14ac:dyDescent="0.25">
      <c r="A12" t="s">
        <v>12</v>
      </c>
      <c r="B12" t="s">
        <v>13</v>
      </c>
    </row>
    <row r="13" spans="1:9" x14ac:dyDescent="0.25">
      <c r="A13" t="s">
        <v>12</v>
      </c>
      <c r="B13" t="s">
        <v>14</v>
      </c>
    </row>
    <row r="14" spans="1:9" x14ac:dyDescent="0.25">
      <c r="A14" t="s">
        <v>12</v>
      </c>
      <c r="B14" t="s">
        <v>16</v>
      </c>
    </row>
    <row r="15" spans="1:9" x14ac:dyDescent="0.25">
      <c r="A15" t="s">
        <v>12</v>
      </c>
      <c r="B15" t="s">
        <v>15</v>
      </c>
    </row>
    <row r="16" spans="1:9" x14ac:dyDescent="0.25">
      <c r="A16" t="s">
        <v>12</v>
      </c>
      <c r="B16" t="s">
        <v>25</v>
      </c>
    </row>
  </sheetData>
  <sortState xmlns:xlrd2="http://schemas.microsoft.com/office/spreadsheetml/2017/richdata2" ref="E3:G3">
    <sortCondition ref="E3"/>
  </sortState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6D14B-A9E1-4DB1-80F0-65ADFBBF6E54}">
  <sheetPr codeName="Arkusz2"/>
  <dimension ref="B1:S36"/>
  <sheetViews>
    <sheetView showGridLines="0" tabSelected="1" workbookViewId="0">
      <selection activeCell="R7" sqref="R7"/>
    </sheetView>
  </sheetViews>
  <sheetFormatPr defaultRowHeight="15" x14ac:dyDescent="0.25"/>
  <cols>
    <col min="1" max="4" width="9.140625" style="6"/>
    <col min="5" max="6" width="8.85546875" style="6" bestFit="1" customWidth="1"/>
    <col min="7" max="7" width="10.5703125" style="6" bestFit="1" customWidth="1"/>
    <col min="8" max="10" width="8.85546875" style="6" bestFit="1" customWidth="1"/>
    <col min="11" max="11" width="9.42578125" style="6" bestFit="1" customWidth="1"/>
    <col min="12" max="12" width="10.42578125" style="6" bestFit="1" customWidth="1"/>
    <col min="13" max="15" width="9.42578125" style="6" bestFit="1" customWidth="1"/>
    <col min="16" max="20" width="9.140625" style="6"/>
    <col min="21" max="21" width="18" style="6" bestFit="1" customWidth="1"/>
    <col min="22" max="16384" width="9.140625" style="6"/>
  </cols>
  <sheetData>
    <row r="1" spans="2:14" s="8" customFormat="1" ht="7.5" customHeight="1" x14ac:dyDescent="0.25"/>
    <row r="2" spans="2:14" s="8" customFormat="1" ht="7.5" customHeight="1" x14ac:dyDescent="0.25"/>
    <row r="3" spans="2:14" ht="15" customHeight="1" x14ac:dyDescent="0.25"/>
    <row r="4" spans="2:14" ht="15" customHeight="1" x14ac:dyDescent="0.25">
      <c r="B4" s="1" t="s">
        <v>1</v>
      </c>
      <c r="C4" s="1" t="s">
        <v>2</v>
      </c>
      <c r="L4" s="7"/>
      <c r="M4" s="7"/>
      <c r="N4" s="7"/>
    </row>
    <row r="5" spans="2:14" ht="15" customHeight="1" x14ac:dyDescent="0.25">
      <c r="B5" t="s">
        <v>8</v>
      </c>
      <c r="C5" t="s">
        <v>9</v>
      </c>
      <c r="N5" s="7"/>
    </row>
    <row r="6" spans="2:14" ht="15" customHeight="1" x14ac:dyDescent="0.25">
      <c r="B6" t="s">
        <v>8</v>
      </c>
      <c r="C6" t="s">
        <v>10</v>
      </c>
      <c r="L6" s="7"/>
      <c r="M6" s="7"/>
      <c r="N6" s="7"/>
    </row>
    <row r="7" spans="2:14" ht="15" customHeight="1" x14ac:dyDescent="0.25">
      <c r="B7" t="s">
        <v>8</v>
      </c>
      <c r="C7" t="s">
        <v>11</v>
      </c>
      <c r="L7" s="7"/>
      <c r="M7" s="7"/>
      <c r="N7" s="7"/>
    </row>
    <row r="8" spans="2:14" ht="15" customHeight="1" x14ac:dyDescent="0.25">
      <c r="B8" t="s">
        <v>8</v>
      </c>
      <c r="C8" t="s">
        <v>21</v>
      </c>
      <c r="L8" s="7"/>
      <c r="M8" s="7"/>
      <c r="N8" s="7"/>
    </row>
    <row r="9" spans="2:14" ht="15" customHeight="1" x14ac:dyDescent="0.25">
      <c r="B9" t="s">
        <v>22</v>
      </c>
      <c r="C9" t="s">
        <v>23</v>
      </c>
      <c r="L9" s="7"/>
      <c r="M9" s="7"/>
      <c r="N9" s="7"/>
    </row>
    <row r="10" spans="2:14" ht="15" customHeight="1" x14ac:dyDescent="0.25">
      <c r="B10" t="s">
        <v>18</v>
      </c>
      <c r="C10" t="s">
        <v>20</v>
      </c>
    </row>
    <row r="11" spans="2:14" ht="15" customHeight="1" x14ac:dyDescent="0.25">
      <c r="B11" t="s">
        <v>18</v>
      </c>
      <c r="C11" t="s">
        <v>19</v>
      </c>
    </row>
    <row r="12" spans="2:14" ht="15" customHeight="1" x14ac:dyDescent="0.25">
      <c r="B12" t="s">
        <v>12</v>
      </c>
      <c r="C12" t="s">
        <v>24</v>
      </c>
    </row>
    <row r="13" spans="2:14" ht="15" customHeight="1" x14ac:dyDescent="0.25">
      <c r="B13" t="s">
        <v>12</v>
      </c>
      <c r="C13" t="s">
        <v>17</v>
      </c>
    </row>
    <row r="14" spans="2:14" ht="15" customHeight="1" x14ac:dyDescent="0.25">
      <c r="B14" t="s">
        <v>12</v>
      </c>
      <c r="C14" t="s">
        <v>13</v>
      </c>
    </row>
    <row r="15" spans="2:14" ht="15" customHeight="1" x14ac:dyDescent="0.25">
      <c r="B15" t="s">
        <v>12</v>
      </c>
      <c r="C15" t="s">
        <v>14</v>
      </c>
    </row>
    <row r="16" spans="2:14" ht="15" customHeight="1" x14ac:dyDescent="0.25">
      <c r="B16" t="s">
        <v>12</v>
      </c>
      <c r="C16" t="s">
        <v>16</v>
      </c>
    </row>
    <row r="17" spans="2:19" x14ac:dyDescent="0.25">
      <c r="B17" t="s">
        <v>12</v>
      </c>
      <c r="C17" t="s">
        <v>15</v>
      </c>
    </row>
    <row r="18" spans="2:19" x14ac:dyDescent="0.25">
      <c r="B18" t="s">
        <v>12</v>
      </c>
      <c r="C18" t="s">
        <v>25</v>
      </c>
    </row>
    <row r="22" spans="2:19" x14ac:dyDescent="0.25">
      <c r="E22" s="6" t="s">
        <v>26</v>
      </c>
    </row>
    <row r="25" spans="2:19" x14ac:dyDescent="0.25">
      <c r="E25" s="9" t="str" cm="1">
        <f t="array" ref="E25:J28">_xlfn.LET(_xlpm._tbl, B5:C18, _xlpm._groups, B5:B18, _xlpm._rivers, LOWER(C5:C18), _xlpm._vowels, {"a","e","i","o","u","y"}, _xlpm._filter, _xlfn._xlws.FILTER(_xlpm._tbl, _xlfn.BYROW(_xlpm._rivers, _xlfn.LAMBDA(_xlpm.row, SUM(--(ISNUMBER(FIND(_xlpm._vowels, _xlpm.row)))) &gt; 1))), _xlpm._first, _xlfn.CHOOSECOLS(_xlpm._filter, 1), _xlpm._second, _xlfn.CHOOSECOLS(_xlpm._filter, 2), _xlpm._grouping, _xlfn.DROP(_xlfn.GROUPBY(_xlpm._first, _xlfn.HSTACK(_xlpm._second, _xlpm._second), _xlfn.HSTACK(_xleta.ARRAYTOTEXT, _xleta.COUNTA), 0, 0), 1), _xlpm._colNumber, MAX(_xlfn.CHOOSECOLS(_xlpm._grouping, 3)), _xlpm._headers, _xlfn.HSTACK({"Group"}, "River" &amp; _xlfn.SEQUENCE(1, _xlpm._colNumber, 1, 1)), _xlpm._riverArr, _xlfn.IFNA(_xlfn.DROP(_xlfn.REDUCE("", _xlfn.CHOOSECOLS(_xlpm._grouping, 2), _xlfn.LAMBDA(_xlpm.state,_xlpm.curr, _xlfn.VSTACK(_xlpm.state, _xlfn._xlws.SORT(_xlfn.TEXTSPLIT(_xlpm.curr, "; "), 1, 1, TRUE)))), 1), ""), _xlpm._result, _xlfn.VSTACK(_xlpm._headers, _xlfn.HSTACK(_xlfn.CHOOSECOLS(_xlpm._grouping, 1), _xlpm._riverArr)), _xlpm._result)</f>
        <v>Group</v>
      </c>
      <c r="F25" s="9" t="str">
        <v>River1</v>
      </c>
      <c r="G25" s="9" t="str">
        <v>River2</v>
      </c>
      <c r="H25" s="9" t="str">
        <v>River3</v>
      </c>
      <c r="I25" s="9" t="str">
        <v>River4</v>
      </c>
      <c r="J25" s="9" t="str">
        <v>River5</v>
      </c>
      <c r="N25" s="6" t="b" cm="1">
        <f t="array" ref="N25:S28">_xlfn.ANCHORARRAY(E25)='720'!D2:I5</f>
        <v>1</v>
      </c>
      <c r="O25" s="6" t="b">
        <v>1</v>
      </c>
      <c r="P25" s="6" t="b">
        <v>1</v>
      </c>
      <c r="Q25" s="6" t="b">
        <v>1</v>
      </c>
      <c r="R25" s="6" t="b">
        <v>1</v>
      </c>
      <c r="S25" s="6" t="b">
        <v>1</v>
      </c>
    </row>
    <row r="26" spans="2:19" x14ac:dyDescent="0.25">
      <c r="E26" s="6" t="str">
        <v>Alpha</v>
      </c>
      <c r="F26" s="6" t="str">
        <v>Amazon</v>
      </c>
      <c r="G26" s="6" t="str">
        <v>Nile</v>
      </c>
      <c r="H26" s="6" t="str">
        <v>Yangtze</v>
      </c>
      <c r="I26" s="6" t="str">
        <v/>
      </c>
      <c r="J26" s="6" t="str">
        <v/>
      </c>
      <c r="N26" s="6" t="b">
        <v>1</v>
      </c>
      <c r="O26" s="6" t="b">
        <v>1</v>
      </c>
      <c r="P26" s="6" t="b">
        <v>1</v>
      </c>
      <c r="Q26" s="6" t="b">
        <v>1</v>
      </c>
      <c r="R26" s="6" t="b">
        <v>1</v>
      </c>
      <c r="S26" s="6" t="b">
        <v>1</v>
      </c>
    </row>
    <row r="27" spans="2:19" x14ac:dyDescent="0.25">
      <c r="E27" s="6" t="str">
        <v>Delta</v>
      </c>
      <c r="F27" s="6" t="str">
        <v>Lena</v>
      </c>
      <c r="G27" s="6" t="str">
        <v>Mackenzie</v>
      </c>
      <c r="H27" s="6" t="str">
        <v>Mekong</v>
      </c>
      <c r="I27" s="6" t="str">
        <v>Niger</v>
      </c>
      <c r="J27" s="6" t="str">
        <v>Zaire</v>
      </c>
      <c r="N27" s="6" t="b">
        <v>1</v>
      </c>
      <c r="O27" s="6" t="b">
        <v>1</v>
      </c>
      <c r="P27" s="6" t="b">
        <v>1</v>
      </c>
      <c r="Q27" s="6" t="b">
        <v>1</v>
      </c>
      <c r="R27" s="6" t="b">
        <v>1</v>
      </c>
      <c r="S27" s="6" t="b">
        <v>1</v>
      </c>
    </row>
    <row r="28" spans="2:19" x14ac:dyDescent="0.25">
      <c r="E28" s="6" t="str">
        <v>Gamma</v>
      </c>
      <c r="F28" s="6" t="str">
        <v>Amur</v>
      </c>
      <c r="G28" s="6" t="str">
        <v>Huang He</v>
      </c>
      <c r="H28" s="6" t="str">
        <v/>
      </c>
      <c r="I28" s="6" t="str">
        <v/>
      </c>
      <c r="J28" s="6" t="str">
        <v/>
      </c>
      <c r="N28" s="6" t="b">
        <v>1</v>
      </c>
      <c r="O28" s="6" t="b">
        <v>1</v>
      </c>
      <c r="P28" s="6" t="b">
        <v>1</v>
      </c>
      <c r="Q28" s="6" t="b">
        <v>1</v>
      </c>
      <c r="R28" s="6" t="b">
        <v>1</v>
      </c>
      <c r="S28" s="6" t="b">
        <v>1</v>
      </c>
    </row>
    <row r="31" spans="2:19" x14ac:dyDescent="0.25">
      <c r="E31" s="6" t="s">
        <v>27</v>
      </c>
    </row>
    <row r="33" spans="5:19" x14ac:dyDescent="0.25">
      <c r="E33" s="10" t="s">
        <v>1</v>
      </c>
      <c r="F33" t="s">
        <v>3</v>
      </c>
      <c r="G33" t="s">
        <v>4</v>
      </c>
      <c r="H33" t="s">
        <v>5</v>
      </c>
      <c r="I33" t="s">
        <v>6</v>
      </c>
      <c r="J33" t="s">
        <v>7</v>
      </c>
      <c r="N33" s="6" t="b" cm="1">
        <f t="array" ref="N33:S36">tblSolution[#All]='720'!D2:I5</f>
        <v>1</v>
      </c>
      <c r="O33" s="6" t="b">
        <v>1</v>
      </c>
      <c r="P33" s="6" t="b">
        <v>1</v>
      </c>
      <c r="Q33" s="6" t="b">
        <v>1</v>
      </c>
      <c r="R33" s="6" t="b">
        <v>1</v>
      </c>
      <c r="S33" s="6" t="b">
        <v>1</v>
      </c>
    </row>
    <row r="34" spans="5:19" x14ac:dyDescent="0.25">
      <c r="E34" t="s">
        <v>8</v>
      </c>
      <c r="F34" s="11" t="s">
        <v>10</v>
      </c>
      <c r="G34" s="11" t="s">
        <v>9</v>
      </c>
      <c r="H34" s="11" t="s">
        <v>11</v>
      </c>
      <c r="I34" s="11"/>
      <c r="J34" s="11"/>
      <c r="N34" s="6" t="b">
        <v>1</v>
      </c>
      <c r="O34" s="6" t="b">
        <v>1</v>
      </c>
      <c r="P34" s="6" t="b">
        <v>1</v>
      </c>
      <c r="Q34" s="6" t="b">
        <v>1</v>
      </c>
      <c r="R34" s="6" t="b">
        <v>1</v>
      </c>
      <c r="S34" s="6" t="b">
        <v>1</v>
      </c>
    </row>
    <row r="35" spans="5:19" x14ac:dyDescent="0.25">
      <c r="E35" t="s">
        <v>12</v>
      </c>
      <c r="F35" s="11" t="s">
        <v>13</v>
      </c>
      <c r="G35" s="11" t="s">
        <v>14</v>
      </c>
      <c r="H35" s="11" t="s">
        <v>15</v>
      </c>
      <c r="I35" s="11" t="s">
        <v>16</v>
      </c>
      <c r="J35" s="11" t="s">
        <v>17</v>
      </c>
      <c r="N35" s="6" t="b">
        <v>1</v>
      </c>
      <c r="O35" s="6" t="b">
        <v>1</v>
      </c>
      <c r="P35" s="6" t="b">
        <v>1</v>
      </c>
      <c r="Q35" s="6" t="b">
        <v>1</v>
      </c>
      <c r="R35" s="6" t="b">
        <v>1</v>
      </c>
      <c r="S35" s="6" t="b">
        <v>1</v>
      </c>
    </row>
    <row r="36" spans="5:19" x14ac:dyDescent="0.25">
      <c r="E36" t="s">
        <v>18</v>
      </c>
      <c r="F36" s="11" t="s">
        <v>19</v>
      </c>
      <c r="G36" s="11" t="s">
        <v>20</v>
      </c>
      <c r="H36" s="11"/>
      <c r="I36" s="11"/>
      <c r="J36" s="11"/>
      <c r="N36" s="6" t="b">
        <v>1</v>
      </c>
      <c r="O36" s="6" t="b">
        <v>1</v>
      </c>
      <c r="P36" s="6" t="b">
        <v>1</v>
      </c>
      <c r="Q36" s="6" t="b">
        <v>1</v>
      </c>
      <c r="R36" s="6" t="b">
        <v>1</v>
      </c>
      <c r="S36" s="6" t="b">
        <v>1</v>
      </c>
    </row>
  </sheetData>
  <phoneticPr fontId="3" type="noConversion"/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AiAH0AXQAsACIAcAByAG8AagBlAGMAdABOAGEAbQBlAHMAIgA6AFsAXQAsACIAbABvAGMAYQBsAGUAIgA6AHsAIgBsAGkAcwB0AFMAZQBwAGEAcgBhAHQAbwByACIAOgAiADsAIgAsACIAcgBvAHcAUwBlAHAAYQByAGEAdABvAHIAIgA6ACIAOwAiACwAIgBjAG8AbAB1AG0AbgBTAGUAcABhAHIAYQB0AG8AcgAiADoAIgBcAFwAIgAsACIAdABoAG8AdQBzAGEAbgBkAHMAUwBlAHAAYQByAGEAdABvAHIAIgA6ACIAIAAiACwAIgB0AGgAbwB1AHMAYQBuAGQAcwBQAG8AcwBpAHQAaQBvAG4AcwAiADoAWwAzAF0ALAAiAGQAZQBjAGkAbQBhAGwAUwBlAHAAYQByAGEAdABvAHIAIgA6ACIALAAiACwAIgBkAGEAdABlAE8AcgBkAGUAcgAiADoAIgBEAE0AWQAiACwAIgBjAHUAcgByAGUAbgBjAHkAUwB5AG0AYgBvAGwAIgA6ACIAegBCASIALAAiAGkAcwBDAHUAcgByAGUAbgBjAHkAUwB5AG0AYgBvAGwATABlAGEAZAAiADoAZgBhAGwAcwBlACwAIgBpAHMAQwB1AHIAcgBlAG4AYwB5AFMAZQBwAEIAeQBTAHAAYQBjAGUAIgA6AHQAcgB1AGUALAAiAHIAbwB3AEwAZQB0AHQAZQByACIAOgAiAFcAIgAsACIAYwBvAGwAdQBtAG4ATABlAHQAdABlAHIAIgA6ACIASwAiACwAIgByAGMATABlAGYAdABCAHIAYQBjAGsAZQB0ACIAOgAiAFsAIgAsACIAcgBjAFIAaQBnAGgAdABCAHIAYQBjAGsAZQB0ACIAOgAiAF0AIgAsACIAcwB0AGEAdABlAG0AZQBuAHQAUwBlAHAAYQByAGEAdABvAHIAIgA6ACIAOwA7ACIALAAiAGwAbwBjAGEAbABlAE4AYQBtAGUAIgA6ACIAcABsAC0AcABsACIAfQB9AA==</AFEJSONBlob>
</file>

<file path=customXml/item2.xml>��
</file>

<file path=customXml/itemProps1.xml><?xml version="1.0" encoding="utf-8"?>
<ds:datastoreItem xmlns:ds="http://schemas.openxmlformats.org/officeDocument/2006/customXml" ds:itemID="{E4094A4B-688B-446E-BE85-7DE9AEE86EEA}">
  <ds:schemaRefs>
    <ds:schemaRef ds:uri="http://schemas.advancedformulaenvironment.officeapps.live.com/afejsonblob/1.0"/>
  </ds:schemaRefs>
</ds:datastoreItem>
</file>

<file path=customXml/itemProps2.xml><?xml version="1.0" encoding="utf-8"?>
<ds:datastoreItem xmlns:ds="http://schemas.openxmlformats.org/officeDocument/2006/customXml" ds:itemID="{B15B8BC1-CB2E-41F8-9FAA-E06F4AADDC1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720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2025-05-20T16:55:48Z</dcterms:modified>
  <cp:category/>
  <cp:contentStatus/>
</cp:coreProperties>
</file>