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8" documentId="8_{EF99C53C-9F20-4CDC-8A94-33F8C19F8EBE}" xr6:coauthVersionLast="47" xr6:coauthVersionMax="47" xr10:uidLastSave="{8A970E5A-B2F8-40FD-A171-8B69AFC2C213}"/>
  <bookViews>
    <workbookView xWindow="-120" yWindow="-120" windowWidth="51840" windowHeight="21120" xr2:uid="{01C07523-956D-49DD-B8E7-BDEF3D02612B}"/>
  </bookViews>
  <sheets>
    <sheet name="67" sheetId="1" r:id="rId1"/>
  </sheets>
  <definedNames>
    <definedName name="ExternalData_1" localSheetId="0" hidden="1">'67'!$V$2:$Y$7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 s="1"/>
  <c r="L2" i="1" a="1"/>
  <c r="L2" i="1" l="1"/>
  <c r="Q2" i="1" s="1" a="1"/>
  <c r="Q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5FF48-4959-484C-9651-2DC043C81BB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<sst xmlns="http://schemas.openxmlformats.org/spreadsheetml/2006/main" count="51" uniqueCount="20">
  <si>
    <t>Problem</t>
  </si>
  <si>
    <t>Adjusted Price and Unit Values</t>
  </si>
  <si>
    <t>Item</t>
  </si>
  <si>
    <t>Prices</t>
  </si>
  <si>
    <t>Units</t>
  </si>
  <si>
    <t xml:space="preserve"> Unit Values</t>
  </si>
  <si>
    <t>Shipping Cost</t>
  </si>
  <si>
    <t>Extra Unit</t>
  </si>
  <si>
    <t>Item 1</t>
  </si>
  <si>
    <t>Meters</t>
  </si>
  <si>
    <t>→→→</t>
  </si>
  <si>
    <t>Item 2</t>
  </si>
  <si>
    <t>Item 3</t>
  </si>
  <si>
    <t>Item 4</t>
  </si>
  <si>
    <t>Item 5</t>
  </si>
  <si>
    <t>Easy Sunday Excel Challenge</t>
  </si>
  <si>
    <t>⭐Adjust the Prices and Unit Values to include</t>
  </si>
  <si>
    <t xml:space="preserve">    Shipping Cost and Extra Units</t>
  </si>
  <si>
    <t>⭐Solution MUST be dynamic</t>
  </si>
  <si>
    <t>Unit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</si>
</sst>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0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9" tint="-0.249977111117893"/>
      <name val="Calibri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1" fillId="0" borderId="0" xfId="0" applyFont="1"/>
    <xf numFmtId="0" fontId="12" fillId="0" borderId="0" xfId="1" applyFont="1" applyAlignment="1">
      <alignment horizontal="center"/>
    </xf>
    <xf numFmtId="0" fontId="13" fillId="0" borderId="0" xfId="0" applyFont="1"/>
    <xf numFmtId="0" fontId="14" fillId="0" borderId="1" xfId="0" applyFont="1" applyBorder="1"/>
    <xf numFmtId="0" fontId="2" fillId="0" borderId="6" xfId="0" applyFont="1" applyBorder="1"/>
    <xf numFmtId="0" fontId="8" fillId="0" borderId="0" xfId="0" applyFont="1"/>
    <xf numFmtId="0" fontId="10" fillId="0" borderId="0" xfId="0" applyFont="1"/>
    <xf numFmtId="0" fontId="2" fillId="0" borderId="0" xfId="0" applyFont="1"/>
    <xf numFmtId="0" fontId="5" fillId="0" borderId="0" xfId="0" applyFont="1"/>
    <xf numFmtId="0" fontId="16" fillId="0" borderId="0" xfId="0" applyFont="1"/>
    <xf numFmtId="0" fontId="15" fillId="2" borderId="1" xfId="0" applyFont="1" applyFill="1" applyBorder="1"/>
    <xf numFmtId="0" fontId="15" fillId="2" borderId="6" xfId="0" applyFont="1" applyFill="1" applyBorder="1"/>
    <xf numFmtId="0" fontId="17" fillId="0" borderId="0" xfId="0" applyFont="1"/>
  </cellXfs>
  <cellStyles count="2">
    <cellStyle name="Hiperłącze" xfId="1" builtinId="8"/>
    <cellStyle name="Normalny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E05070B0-E94C-466E-9974-6A6072F9D0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38100</xdr:rowOff>
    </xdr:from>
    <xdr:to>
      <xdr:col>8</xdr:col>
      <xdr:colOff>91440</xdr:colOff>
      <xdr:row>19</xdr:row>
      <xdr:rowOff>19665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4320540" cy="713085"/>
        </a:xfrm>
        <a:prstGeom prst="rect">
          <a:avLst/>
        </a:prstGeom>
      </xdr:spPr>
    </xdr:pic>
    <xdr:clientData/>
  </xdr:twoCellAnchor>
  <xdr:oneCellAnchor>
    <xdr:from>
      <xdr:col>6</xdr:col>
      <xdr:colOff>68580</xdr:colOff>
      <xdr:row>7</xdr:row>
      <xdr:rowOff>84836</xdr:rowOff>
    </xdr:from>
    <xdr:ext cx="1394460" cy="1720172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7100" y="1525016"/>
          <a:ext cx="1394460" cy="1720172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97320C-82B7-4C4B-A8D9-7EECD54EF2F9}" autoFormatId="16" applyNumberFormats="0" applyBorderFormats="0" applyFontFormats="0" applyPatternFormats="0" applyAlignmentFormats="0" applyWidthHeightFormats="0">
  <queryTableRefresh nextId="5">
    <queryTableFields count="4">
      <queryTableField id="1" name="Item" tableColumnId="1"/>
      <queryTableField id="2" name="Prices" tableColumnId="2"/>
      <queryTableField id="3" name="Units" tableColumnId="3"/>
      <queryTableField id="4" name=" Unit Valu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able1" displayName="Table1" ref="B2:E8" totalsRowShown="0" headerRowDxfId="7" headerRowBorderDxfId="6" tableBorderDxfId="5" totalsRowBorderDxfId="4">
  <tableColumns count="4">
    <tableColumn id="1" xr3:uid="{B4F4C0F9-0DD7-4D82-AC61-E4564E5DA0D2}" name="Item" dataDxfId="3"/>
    <tableColumn id="2" xr3:uid="{32796D99-6D01-438C-862A-627CC9821B79}" name="Prices" dataDxfId="2"/>
    <tableColumn id="3" xr3:uid="{52D977DA-43CA-4870-BB05-185AC1176F74}" name="Units" dataDxfId="1"/>
    <tableColumn id="4" xr3:uid="{19022ECE-28C5-4D61-82A8-73D54F92A19C}" name=" Unit Value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E181F-2807-49D9-8FBF-94327245888B}" name="tblSolution" displayName="tblSolution" ref="V2:Y7" tableType="queryTable" totalsRowShown="0">
  <autoFilter ref="V2:Y7" xr:uid="{0EBE181F-2807-49D9-8FBF-94327245888B}"/>
  <tableColumns count="4">
    <tableColumn id="1" xr3:uid="{1EF202FE-71E0-46F7-82AB-A332B154C3F1}" uniqueName="1" name="Item" queryTableFieldId="1"/>
    <tableColumn id="2" xr3:uid="{9E2EF79E-89E0-436C-A6B2-AB3FAFB6E766}" uniqueName="2" name="Prices" queryTableFieldId="2"/>
    <tableColumn id="3" xr3:uid="{9429CFD6-303B-445E-8514-9E68DFDBD502}" uniqueName="3" name="Units" queryTableFieldId="3"/>
    <tableColumn id="4" xr3:uid="{F38B6E3A-7E42-44CF-BB65-5CF8D179D1B3}" uniqueName="4" name=" Unit Value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AD15"/>
  <sheetViews>
    <sheetView showGridLines="0" tabSelected="1" workbookViewId="0">
      <selection activeCell="AE9" sqref="AE9"/>
    </sheetView>
  </sheetViews>
  <sheetFormatPr defaultRowHeight="15" x14ac:dyDescent="0.25"/>
  <cols>
    <col min="1" max="1" width="4.85546875" customWidth="1"/>
    <col min="2" max="2" width="11.7109375" bestFit="1" customWidth="1"/>
    <col min="3" max="3" width="6.7109375" customWidth="1"/>
    <col min="4" max="4" width="9.140625" bestFit="1" customWidth="1"/>
    <col min="5" max="5" width="11" bestFit="1" customWidth="1"/>
    <col min="6" max="6" width="6.140625" customWidth="1"/>
    <col min="7" max="7" width="6.28515625" bestFit="1" customWidth="1"/>
    <col min="8" max="8" width="5.85546875" bestFit="1" customWidth="1"/>
    <col min="9" max="9" width="6.7109375" bestFit="1" customWidth="1"/>
    <col min="10" max="10" width="6.5703125" bestFit="1" customWidth="1"/>
    <col min="11" max="11" width="12" bestFit="1" customWidth="1"/>
    <col min="12" max="12" width="9.85546875" bestFit="1" customWidth="1"/>
    <col min="22" max="22" width="7.42578125" bestFit="1" customWidth="1"/>
    <col min="23" max="23" width="8.5703125" bestFit="1" customWidth="1"/>
    <col min="24" max="24" width="8" bestFit="1" customWidth="1"/>
    <col min="25" max="25" width="14" bestFit="1" customWidth="1"/>
  </cols>
  <sheetData>
    <row r="1" spans="2:30" ht="24.6" customHeight="1" x14ac:dyDescent="0.25">
      <c r="C1" s="6" t="s">
        <v>0</v>
      </c>
      <c r="G1" s="21" t="s">
        <v>1</v>
      </c>
      <c r="H1" s="21"/>
      <c r="I1" s="21"/>
      <c r="J1" s="21"/>
    </row>
    <row r="2" spans="2:30" ht="15.75" x14ac:dyDescent="0.25">
      <c r="B2" s="7" t="s">
        <v>2</v>
      </c>
      <c r="C2" s="8" t="s">
        <v>3</v>
      </c>
      <c r="D2" s="9" t="s">
        <v>4</v>
      </c>
      <c r="E2" s="5" t="s">
        <v>5</v>
      </c>
      <c r="G2" s="22" t="s">
        <v>2</v>
      </c>
      <c r="H2" s="22" t="s">
        <v>3</v>
      </c>
      <c r="I2" s="23" t="s">
        <v>4</v>
      </c>
      <c r="J2" s="22" t="s">
        <v>19</v>
      </c>
      <c r="L2" t="str" cm="1">
        <f t="array" ref="L2:O7">_xlfn.LET(
_xlpm.data,Table1[],
_xlpm.priceFactor, INDEX(_xlpm.data, 1, 2),
_xlpm.unitFactor, _xlfn.TAKE(_xlpm.data, 1, -1),
_xlpm.res, _xlfn.VSTACK({"Item","Prices","Units","Unit Values"},_xlfn.DROP(_xlfn.HSTACK(_xlfn.CHOOSECOLS(_xlpm.data, 1), _xlfn.CHOOSECOLS(_xlpm.data, 2) + _xlpm.priceFactor, _xlfn.CHOOSECOLS(_xlpm.data, 3), _xlfn.CHOOSECOLS(_xlpm.data, 4) + _xlpm.unitFactor), 1)),
_xlpm.res)</f>
        <v>Item</v>
      </c>
      <c r="M2" t="str">
        <v>Prices</v>
      </c>
      <c r="N2" t="str">
        <v>Units</v>
      </c>
      <c r="O2" t="str">
        <v>Unit Values</v>
      </c>
      <c r="P2" s="17"/>
      <c r="Q2" t="b" cm="1">
        <f t="array" ref="Q2:T7">_xlfn.ANCHORARRAY(L2)=G2:J7</f>
        <v>1</v>
      </c>
      <c r="R2" t="b">
        <v>1</v>
      </c>
      <c r="S2" t="b">
        <v>1</v>
      </c>
      <c r="T2" t="b">
        <v>1</v>
      </c>
      <c r="V2" t="s">
        <v>2</v>
      </c>
      <c r="W2" t="s">
        <v>3</v>
      </c>
      <c r="X2" t="s">
        <v>4</v>
      </c>
      <c r="Y2" t="s">
        <v>5</v>
      </c>
      <c r="AA2" t="b" cm="1">
        <f t="array" ref="AA2:AD7">tblSolution[#All]=G2:J7</f>
        <v>1</v>
      </c>
      <c r="AB2" t="b">
        <v>1</v>
      </c>
      <c r="AC2" t="b">
        <v>1</v>
      </c>
      <c r="AD2" t="b">
        <v>0</v>
      </c>
    </row>
    <row r="3" spans="2:30" x14ac:dyDescent="0.25">
      <c r="B3" s="15" t="s">
        <v>6</v>
      </c>
      <c r="C3" s="15">
        <v>100</v>
      </c>
      <c r="D3" s="16" t="s">
        <v>7</v>
      </c>
      <c r="E3" s="4">
        <v>200</v>
      </c>
      <c r="G3" s="5" t="s">
        <v>8</v>
      </c>
      <c r="H3" s="5">
        <v>225</v>
      </c>
      <c r="I3" s="11" t="s">
        <v>9</v>
      </c>
      <c r="J3" s="5">
        <v>1052</v>
      </c>
      <c r="L3" t="str">
        <v>Item 1</v>
      </c>
      <c r="M3">
        <v>225</v>
      </c>
      <c r="N3" t="str">
        <v>Meters</v>
      </c>
      <c r="O3">
        <v>1052</v>
      </c>
      <c r="P3" s="18"/>
      <c r="Q3" s="12" t="b">
        <v>1</v>
      </c>
      <c r="R3" s="12" t="b">
        <v>1</v>
      </c>
      <c r="S3" s="12" t="b">
        <v>1</v>
      </c>
      <c r="T3" s="12" t="b">
        <v>1</v>
      </c>
      <c r="V3" t="s">
        <v>8</v>
      </c>
      <c r="W3">
        <v>225</v>
      </c>
      <c r="X3" t="s">
        <v>9</v>
      </c>
      <c r="Y3">
        <v>1052</v>
      </c>
      <c r="AA3" t="b">
        <v>1</v>
      </c>
      <c r="AB3" t="b">
        <v>1</v>
      </c>
      <c r="AC3" t="b">
        <v>1</v>
      </c>
      <c r="AD3" t="b">
        <v>1</v>
      </c>
    </row>
    <row r="4" spans="2:30" ht="15.75" x14ac:dyDescent="0.25">
      <c r="B4" s="10" t="s">
        <v>8</v>
      </c>
      <c r="C4" s="5">
        <v>125</v>
      </c>
      <c r="D4" s="11" t="s">
        <v>9</v>
      </c>
      <c r="E4" s="5">
        <v>852</v>
      </c>
      <c r="F4" s="24" t="s">
        <v>10</v>
      </c>
      <c r="G4" s="5" t="s">
        <v>11</v>
      </c>
      <c r="H4" s="5">
        <v>420</v>
      </c>
      <c r="I4" s="11" t="s">
        <v>9</v>
      </c>
      <c r="J4" s="5">
        <v>656</v>
      </c>
      <c r="L4" t="str">
        <v>Item 2</v>
      </c>
      <c r="M4">
        <v>420</v>
      </c>
      <c r="N4" t="str">
        <v>Meters</v>
      </c>
      <c r="O4">
        <v>656</v>
      </c>
      <c r="P4" s="19"/>
      <c r="Q4" t="b">
        <v>1</v>
      </c>
      <c r="R4" t="b">
        <v>1</v>
      </c>
      <c r="S4" t="b">
        <v>1</v>
      </c>
      <c r="T4" t="b">
        <v>1</v>
      </c>
      <c r="V4" t="s">
        <v>11</v>
      </c>
      <c r="W4">
        <v>420</v>
      </c>
      <c r="X4" t="s">
        <v>9</v>
      </c>
      <c r="Y4">
        <v>656</v>
      </c>
      <c r="AA4" t="b">
        <v>1</v>
      </c>
      <c r="AB4" t="b">
        <v>1</v>
      </c>
      <c r="AC4" t="b">
        <v>1</v>
      </c>
      <c r="AD4" t="b">
        <v>1</v>
      </c>
    </row>
    <row r="5" spans="2:30" x14ac:dyDescent="0.25">
      <c r="B5" s="10" t="s">
        <v>11</v>
      </c>
      <c r="C5" s="5">
        <v>320</v>
      </c>
      <c r="D5" s="11" t="s">
        <v>9</v>
      </c>
      <c r="E5" s="5">
        <v>456</v>
      </c>
      <c r="G5" s="5" t="s">
        <v>12</v>
      </c>
      <c r="H5" s="5">
        <v>660</v>
      </c>
      <c r="I5" s="11" t="s">
        <v>9</v>
      </c>
      <c r="J5" s="5">
        <v>700</v>
      </c>
      <c r="L5" t="str">
        <v>Item 3</v>
      </c>
      <c r="M5">
        <v>660</v>
      </c>
      <c r="N5" t="str">
        <v>Meters</v>
      </c>
      <c r="O5">
        <v>700</v>
      </c>
      <c r="P5" s="19"/>
      <c r="Q5" t="b">
        <v>1</v>
      </c>
      <c r="R5" t="b">
        <v>1</v>
      </c>
      <c r="S5" t="b">
        <v>1</v>
      </c>
      <c r="T5" t="b">
        <v>1</v>
      </c>
      <c r="V5" t="s">
        <v>12</v>
      </c>
      <c r="W5">
        <v>660</v>
      </c>
      <c r="X5" t="s">
        <v>9</v>
      </c>
      <c r="Y5">
        <v>700</v>
      </c>
      <c r="AA5" t="b">
        <v>1</v>
      </c>
      <c r="AB5" t="b">
        <v>1</v>
      </c>
      <c r="AC5" t="b">
        <v>1</v>
      </c>
      <c r="AD5" t="b">
        <v>1</v>
      </c>
    </row>
    <row r="6" spans="2:30" x14ac:dyDescent="0.25">
      <c r="B6" s="10" t="s">
        <v>12</v>
      </c>
      <c r="C6" s="5">
        <v>560</v>
      </c>
      <c r="D6" s="11" t="s">
        <v>9</v>
      </c>
      <c r="E6" s="5">
        <v>500</v>
      </c>
      <c r="G6" s="5" t="s">
        <v>13</v>
      </c>
      <c r="H6" s="5">
        <v>700</v>
      </c>
      <c r="I6" s="11" t="s">
        <v>9</v>
      </c>
      <c r="J6" s="5">
        <v>400</v>
      </c>
      <c r="L6" t="str">
        <v>Item 4</v>
      </c>
      <c r="M6">
        <v>700</v>
      </c>
      <c r="N6" t="str">
        <v>Meters</v>
      </c>
      <c r="O6">
        <v>400</v>
      </c>
      <c r="P6" s="19"/>
      <c r="Q6" t="b">
        <v>1</v>
      </c>
      <c r="R6" t="b">
        <v>1</v>
      </c>
      <c r="S6" t="b">
        <v>1</v>
      </c>
      <c r="T6" t="b">
        <v>1</v>
      </c>
      <c r="V6" t="s">
        <v>13</v>
      </c>
      <c r="W6">
        <v>700</v>
      </c>
      <c r="X6" t="s">
        <v>9</v>
      </c>
      <c r="Y6">
        <v>400</v>
      </c>
      <c r="AA6" t="b">
        <v>1</v>
      </c>
      <c r="AB6" t="b">
        <v>1</v>
      </c>
      <c r="AC6" t="b">
        <v>1</v>
      </c>
      <c r="AD6" t="b">
        <v>1</v>
      </c>
    </row>
    <row r="7" spans="2:30" x14ac:dyDescent="0.25">
      <c r="B7" s="10" t="s">
        <v>13</v>
      </c>
      <c r="C7" s="5">
        <v>600</v>
      </c>
      <c r="D7" s="11" t="s">
        <v>9</v>
      </c>
      <c r="E7" s="5">
        <v>200</v>
      </c>
      <c r="G7" s="5" t="s">
        <v>14</v>
      </c>
      <c r="H7" s="5">
        <v>900</v>
      </c>
      <c r="I7" s="11" t="s">
        <v>9</v>
      </c>
      <c r="J7" s="5">
        <v>347</v>
      </c>
      <c r="L7" t="str">
        <v>Item 5</v>
      </c>
      <c r="M7">
        <v>900</v>
      </c>
      <c r="N7" t="str">
        <v>Meters</v>
      </c>
      <c r="O7">
        <v>347</v>
      </c>
      <c r="P7" s="19"/>
      <c r="Q7" s="20" t="b">
        <v>1</v>
      </c>
      <c r="R7" s="20" t="b">
        <v>1</v>
      </c>
      <c r="S7" t="b">
        <v>1</v>
      </c>
      <c r="T7" t="b">
        <v>1</v>
      </c>
      <c r="V7" t="s">
        <v>14</v>
      </c>
      <c r="W7">
        <v>900</v>
      </c>
      <c r="X7" t="s">
        <v>9</v>
      </c>
      <c r="Y7">
        <v>347</v>
      </c>
      <c r="AA7" t="b">
        <v>1</v>
      </c>
      <c r="AB7" t="b">
        <v>1</v>
      </c>
      <c r="AC7" t="b">
        <v>1</v>
      </c>
      <c r="AD7" t="b">
        <v>1</v>
      </c>
    </row>
    <row r="8" spans="2:30" x14ac:dyDescent="0.25">
      <c r="B8" s="10" t="s">
        <v>14</v>
      </c>
      <c r="C8" s="5">
        <v>800</v>
      </c>
      <c r="D8" s="11" t="s">
        <v>9</v>
      </c>
      <c r="E8" s="5">
        <v>147</v>
      </c>
    </row>
    <row r="9" spans="2:30" x14ac:dyDescent="0.25">
      <c r="N9" s="14"/>
      <c r="O9" s="13"/>
      <c r="P9" s="14"/>
    </row>
    <row r="10" spans="2:30" ht="18.75" x14ac:dyDescent="0.3">
      <c r="B10" s="1" t="s">
        <v>15</v>
      </c>
      <c r="N10" s="14"/>
      <c r="O10" s="13"/>
      <c r="P10" s="14"/>
    </row>
    <row r="11" spans="2:30" ht="15.75" x14ac:dyDescent="0.25">
      <c r="B11" s="2" t="s">
        <v>16</v>
      </c>
      <c r="E11" s="3"/>
    </row>
    <row r="12" spans="2:30" ht="15.75" x14ac:dyDescent="0.25">
      <c r="B12" s="2" t="s">
        <v>17</v>
      </c>
    </row>
    <row r="13" spans="2:30" ht="15.75" x14ac:dyDescent="0.25">
      <c r="B13" s="2" t="s">
        <v>18</v>
      </c>
    </row>
    <row r="14" spans="2:30" ht="15.75" x14ac:dyDescent="0.25">
      <c r="B14" s="2"/>
      <c r="E14" s="14"/>
      <c r="F14" s="14"/>
    </row>
    <row r="15" spans="2:30" x14ac:dyDescent="0.25">
      <c r="D15" s="14"/>
      <c r="E15" s="14"/>
    </row>
  </sheetData>
  <phoneticPr fontId="7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FDE81-0D67-486D-BE83-A412E02C59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67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2025-09-28T18:13:17Z</dcterms:modified>
  <cp:category/>
  <cp:contentStatus/>
</cp:coreProperties>
</file>