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5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79" documentId="8_{5824E1BC-6753-4B73-B78E-7B3A4BCD2BA7}" xr6:coauthVersionLast="47" xr6:coauthVersionMax="47" xr10:uidLastSave="{84EFB20A-E2C7-4E0E-81AB-C3E4F96404FD}"/>
  <bookViews>
    <workbookView xWindow="-120" yWindow="-120" windowWidth="51840" windowHeight="21120" xr2:uid="{00000000-000D-0000-FFFF-FFFF00000000}"/>
  </bookViews>
  <sheets>
    <sheet name="Sheet1" sheetId="1" r:id="rId1"/>
  </sheets>
  <definedNames>
    <definedName name="_xlnm._FilterDatabase" localSheetId="0" hidden="1">Sheet1!$A$1:$B$1</definedName>
    <definedName name="ExternalData_1" localSheetId="0" hidden="1">Sheet1!$M$12:$O$20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 a="1"/>
  <c r="M2" i="1" l="1"/>
  <c r="Q12" i="1" s="1" a="1"/>
  <c r="Q2" i="1" a="1"/>
  <c r="Q2" i="1" s="1"/>
  <c r="Q12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951000-198B-44FD-879E-F590C97DB9B4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<sst xmlns="http://schemas.openxmlformats.org/spreadsheetml/2006/main" count="25" uniqueCount="13">
  <si>
    <t>Year</t>
  </si>
  <si>
    <t>Value</t>
  </si>
  <si>
    <t>Answer Expected</t>
  </si>
  <si>
    <t>Sum of Value</t>
  </si>
  <si>
    <t>Running % of Value</t>
  </si>
  <si>
    <t>1990-1994</t>
  </si>
  <si>
    <t>1995-1999</t>
  </si>
  <si>
    <t>2000-2004</t>
  </si>
  <si>
    <t>2005-2009</t>
  </si>
  <si>
    <t>2010-2014</t>
  </si>
  <si>
    <t>2015-2019</t>
  </si>
  <si>
    <t>2020-2024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</si>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</sst>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2" fillId="3" borderId="0" xfId="0" applyFont="1" applyFill="1"/>
    <xf numFmtId="9" fontId="0" fillId="0" borderId="0" xfId="1" applyFont="1"/>
    <xf numFmtId="9" fontId="2" fillId="0" borderId="0" xfId="1" applyFont="1"/>
    <xf numFmtId="9" fontId="0" fillId="0" borderId="0" xfId="0" applyNumberFormat="1"/>
  </cellXfs>
  <cellStyles count="2">
    <cellStyle name="Normalny" xfId="0" builtinId="0"/>
    <cellStyle name="Procentowy" xfId="1" builtinId="5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39997558519241921"/>
        </patternFill>
      </fill>
    </dxf>
  </dxfs>
  <tableStyles count="1" defaultTableStyle="TableStyleMedium2" defaultPivotStyle="PivotStyleLight16">
    <tableStyle name="Invisible" pivot="0" table="0" count="0" xr9:uid="{64EA931F-0015-445B-8581-92906EE4B5C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1060450</xdr:colOff>
      <xdr:row>0</xdr:row>
      <xdr:rowOff>0</xdr:rowOff>
    </xdr:from>
    <xdr:to>
      <xdr:col>10</xdr:col>
      <xdr:colOff>572717</xdr:colOff>
      <xdr:row>54</xdr:row>
      <xdr:rowOff>114300</xdr:rowOff>
    </xdr:to>
    <xdr:pic>
      <xdr:nvPicPr>
        <xdr:cNvPr id="6" name="Picture 5" descr="Young girl pinching fingers">
          <a:extLst>
            <a:ext uri="{FF2B5EF4-FFF2-40B4-BE49-F238E27FC236}">
              <a16:creationId xmlns:a16="http://schemas.microsoft.com/office/drawing/2014/main" id="{9D5021A7-79B7-2237-EAAF-A77301FC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9350" y="0"/>
          <a:ext cx="3354017" cy="10058400"/>
        </a:xfrm>
        <a:prstGeom prst="rect">
          <a:avLst/>
        </a:prstGeom>
      </xdr:spPr>
    </xdr:pic>
    <xdr:clientData/>
  </xdr:twoCellAnchor>
  <xdr:twoCellAnchor>
    <xdr:from>
      <xdr:col>1</xdr:col>
      <xdr:colOff>330200</xdr:colOff>
      <xdr:row>11</xdr:row>
      <xdr:rowOff>152400</xdr:rowOff>
    </xdr:from>
    <xdr:to>
      <xdr:col>6</xdr:col>
      <xdr:colOff>482600</xdr:colOff>
      <xdr:row>18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7E03965-6E84-05CD-B480-AED209A516D6}"/>
            </a:ext>
          </a:extLst>
        </xdr:cNvPr>
        <xdr:cNvSpPr/>
      </xdr:nvSpPr>
      <xdr:spPr>
        <a:xfrm>
          <a:off x="666750" y="2178050"/>
          <a:ext cx="3638550" cy="1231900"/>
        </a:xfrm>
        <a:prstGeom prst="cloudCallout">
          <a:avLst>
            <a:gd name="adj1" fmla="val 51203"/>
            <a:gd name="adj2" fmla="val -983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Sum of Value and Running % of Value for year brackets of 5 years each.</a:t>
          </a:r>
        </a:p>
      </xdr:txBody>
    </xdr:sp>
    <xdr:clientData/>
  </xdr:twoCellAnchor>
  <xdr:twoCellAnchor editAs="oneCell">
    <xdr:from>
      <xdr:col>6</xdr:col>
      <xdr:colOff>704850</xdr:colOff>
      <xdr:row>17</xdr:row>
      <xdr:rowOff>146050</xdr:rowOff>
    </xdr:from>
    <xdr:to>
      <xdr:col>8</xdr:col>
      <xdr:colOff>412750</xdr:colOff>
      <xdr:row>19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8B29FD-C86D-4571-A400-4F6C031F3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27550" y="32766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266BACB-5588-4109-B014-B602205F73BC}" autoFormatId="16" applyNumberFormats="0" applyBorderFormats="0" applyFontFormats="0" applyPatternFormats="0" applyAlignmentFormats="0" applyWidthHeightFormats="0">
  <queryTableRefresh nextId="6">
    <queryTableFields count="3">
      <queryTableField id="1" name="Year" tableColumnId="1"/>
      <queryTableField id="4" name="Sum of Value" tableColumnId="4"/>
      <queryTableField id="3" name="Running % of Value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E1EFA0-311A-44CD-9775-DDFCB56EAEFA}" name="tblStart" displayName="tblStart" ref="A1:B100" totalsRowShown="0" headerRowDxfId="0">
  <autoFilter ref="A1:B100" xr:uid="{6AE1EFA0-311A-44CD-9775-DDFCB56EAEFA}"/>
  <tableColumns count="2">
    <tableColumn id="1" xr3:uid="{D4457339-0944-4899-A4AE-E571197E39AE}" name="Year"/>
    <tableColumn id="2" xr3:uid="{089AF844-AED6-451C-8D6F-F10DF3380EC7}" name="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9126F6-6389-4684-9C95-D3180AD36DE3}" name="tblSolution" displayName="tblSolution" ref="M12:O20" tableType="queryTable" totalsRowShown="0">
  <autoFilter ref="M12:O20" xr:uid="{BE9126F6-6389-4684-9C95-D3180AD36DE3}"/>
  <tableColumns count="3">
    <tableColumn id="1" xr3:uid="{B613A5C1-2690-42A2-AB93-A1CEC11F8D17}" uniqueName="1" name="Year" queryTableFieldId="1"/>
    <tableColumn id="4" xr3:uid="{8A055D70-22EB-4C68-822E-572422BCF13F}" uniqueName="4" name="Sum of Value" queryTableFieldId="4"/>
    <tableColumn id="3" xr3:uid="{2FACB1DE-DC99-4F9D-A193-8872D9A37F08}" uniqueName="3" name="Running % of Value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"/>
  <sheetViews>
    <sheetView tabSelected="1" zoomScaleNormal="100" workbookViewId="0">
      <selection activeCell="Z6" sqref="Z6"/>
    </sheetView>
  </sheetViews>
  <sheetFormatPr defaultRowHeight="15" x14ac:dyDescent="0.25"/>
  <cols>
    <col min="1" max="1" width="7.140625" customWidth="1"/>
    <col min="2" max="2" width="8.28515625" customWidth="1"/>
    <col min="3" max="3" width="4.7109375" customWidth="1"/>
    <col min="4" max="4" width="10.7109375" bestFit="1" customWidth="1"/>
    <col min="5" max="5" width="11.85546875" bestFit="1" customWidth="1"/>
    <col min="6" max="6" width="17.140625" bestFit="1" customWidth="1"/>
    <col min="7" max="7" width="11.7109375" bestFit="1" customWidth="1"/>
    <col min="13" max="13" width="11.28515625" bestFit="1" customWidth="1"/>
    <col min="14" max="14" width="15" bestFit="1" customWidth="1"/>
    <col min="15" max="15" width="20.7109375" bestFit="1" customWidth="1"/>
    <col min="16" max="16" width="6.140625" customWidth="1"/>
  </cols>
  <sheetData>
    <row r="1" spans="1:19" s="1" customFormat="1" x14ac:dyDescent="0.25">
      <c r="A1" s="4" t="s">
        <v>0</v>
      </c>
      <c r="B1" s="4" t="s">
        <v>1</v>
      </c>
      <c r="D1" s="3" t="s">
        <v>2</v>
      </c>
      <c r="E1" s="3"/>
      <c r="F1" s="3"/>
    </row>
    <row r="2" spans="1:19" x14ac:dyDescent="0.25">
      <c r="A2">
        <v>1991</v>
      </c>
      <c r="B2">
        <v>50</v>
      </c>
      <c r="D2" s="2" t="s">
        <v>0</v>
      </c>
      <c r="E2" s="2" t="s">
        <v>3</v>
      </c>
      <c r="F2" s="2" t="s">
        <v>4</v>
      </c>
      <c r="M2" t="str" cm="1">
        <f t="array" ref="M2:O10">_xlfn.LET(
_xlpm.data, tblStart[],
_xlpm.sort, _xlfn._xlws.SORT(_xlpm.data,1),
_xlpm.first, _xlfn.CHOOSECOLS(_xlpm.sort, 1),
_xlpm.second, _xlfn.CHOOSECOLS(_xlpm.sort, 2),
_xlpm.max, MAX(_xlpm.first),
_xlpm.min, MIN(_xlpm.first),
_xlpm.range, (_xlpm.max- _xlpm.min) / 5 + 1,
_xlpm.seq, _xlfn.SEQUENCE(_xlpm.range, 1, _xlpm.min, 5),
_xlpm.lookup, _xlfn.XLOOKUP(_xlpm.first, _xlpm.seq, _xlpm.seq,,-1,1),
_xlpm.group, _xlpm.lookup &amp; "-" &amp; (_xlpm.lookup + (5 - 1)),
_xlpm.total, SUM(_xlpm.second),
_xlpm.grp, _xlfn.GROUPBY(_xlpm.group, _xlpm.second, _xlfn.LAMBDA(_xlpm.s, SUM(_xlpm.s)),0,0),
_xlpm.scan, _xlfn.SCAN(0, _xlfn.CHOOSECOLS(_xlpm.grp, 2), _xlfn.LAMBDA(_xlpm.state,_xlpm.curr, _xlpm.state + _xlpm.curr)) / _xlpm.total,
_xlpm.res, _xlfn.VSTACK({"Year","Sum of Value","Running % of Value"}, _xlfn.HSTACK(_xlpm.grp, _xlpm.scan), _xlfn.HSTACK("Grand Total", _xlpm.total, 1)),
_xlpm.res)</f>
        <v>Year</v>
      </c>
      <c r="N2" t="str">
        <v>Sum of Value</v>
      </c>
      <c r="O2" t="str">
        <v>Running % of Value</v>
      </c>
      <c r="Q2" t="b" cm="1">
        <f t="array" ref="Q2:S10">_xlfn.ANCHORARRAY(M2)=D2:F10</f>
        <v>1</v>
      </c>
      <c r="R2" t="b">
        <v>1</v>
      </c>
      <c r="S2" t="b">
        <v>1</v>
      </c>
    </row>
    <row r="3" spans="1:19" x14ac:dyDescent="0.25">
      <c r="A3">
        <v>2012</v>
      </c>
      <c r="B3">
        <v>60</v>
      </c>
      <c r="D3" t="s">
        <v>5</v>
      </c>
      <c r="E3">
        <v>448</v>
      </c>
      <c r="F3" s="5">
        <v>8.4131455399061028E-2</v>
      </c>
      <c r="G3" s="5"/>
      <c r="M3" t="str">
        <v>1990-1994</v>
      </c>
      <c r="N3">
        <v>448</v>
      </c>
      <c r="O3">
        <v>8.4131455399061028E-2</v>
      </c>
      <c r="P3" s="7"/>
      <c r="Q3" t="b">
        <v>1</v>
      </c>
      <c r="R3" t="b">
        <v>1</v>
      </c>
      <c r="S3" t="b">
        <v>1</v>
      </c>
    </row>
    <row r="4" spans="1:19" x14ac:dyDescent="0.25">
      <c r="A4">
        <v>2017</v>
      </c>
      <c r="B4">
        <v>53</v>
      </c>
      <c r="D4" t="s">
        <v>6</v>
      </c>
      <c r="E4">
        <v>807</v>
      </c>
      <c r="F4" s="5">
        <v>0.23568075117370893</v>
      </c>
      <c r="G4" s="5"/>
      <c r="M4" t="str">
        <v>1995-1999</v>
      </c>
      <c r="N4">
        <v>807</v>
      </c>
      <c r="O4">
        <v>0.23568075117370893</v>
      </c>
      <c r="P4" s="7"/>
      <c r="Q4" t="b">
        <v>1</v>
      </c>
      <c r="R4" t="b">
        <v>1</v>
      </c>
      <c r="S4" t="b">
        <v>1</v>
      </c>
    </row>
    <row r="5" spans="1:19" x14ac:dyDescent="0.25">
      <c r="A5">
        <v>1990</v>
      </c>
      <c r="B5">
        <v>44</v>
      </c>
      <c r="D5" t="s">
        <v>7</v>
      </c>
      <c r="E5">
        <v>988</v>
      </c>
      <c r="F5" s="5">
        <v>0.42122065727699531</v>
      </c>
      <c r="G5" s="5"/>
      <c r="M5" t="str">
        <v>2000-2004</v>
      </c>
      <c r="N5">
        <v>988</v>
      </c>
      <c r="O5">
        <v>0.42122065727699531</v>
      </c>
      <c r="P5" s="7"/>
      <c r="Q5" t="b">
        <v>1</v>
      </c>
      <c r="R5" t="b">
        <v>1</v>
      </c>
      <c r="S5" t="b">
        <v>1</v>
      </c>
    </row>
    <row r="6" spans="1:19" x14ac:dyDescent="0.25">
      <c r="A6">
        <v>2013</v>
      </c>
      <c r="B6">
        <v>81</v>
      </c>
      <c r="D6" t="s">
        <v>8</v>
      </c>
      <c r="E6">
        <v>497</v>
      </c>
      <c r="F6" s="5">
        <v>0.51455399061032869</v>
      </c>
      <c r="G6" s="5"/>
      <c r="M6" t="str">
        <v>2005-2009</v>
      </c>
      <c r="N6">
        <v>497</v>
      </c>
      <c r="O6">
        <v>0.51455399061032869</v>
      </c>
      <c r="P6" s="7"/>
      <c r="Q6" t="b">
        <v>1</v>
      </c>
      <c r="R6" t="b">
        <v>1</v>
      </c>
      <c r="S6" t="b">
        <v>1</v>
      </c>
    </row>
    <row r="7" spans="1:19" x14ac:dyDescent="0.25">
      <c r="A7">
        <v>2012</v>
      </c>
      <c r="B7">
        <v>41</v>
      </c>
      <c r="D7" t="s">
        <v>9</v>
      </c>
      <c r="E7">
        <v>1092</v>
      </c>
      <c r="F7" s="5">
        <v>0.71962441314553993</v>
      </c>
      <c r="G7" s="5"/>
      <c r="M7" t="str">
        <v>2010-2014</v>
      </c>
      <c r="N7">
        <v>1092</v>
      </c>
      <c r="O7">
        <v>0.71962441314553993</v>
      </c>
      <c r="P7" s="7"/>
      <c r="Q7" t="b">
        <v>1</v>
      </c>
      <c r="R7" t="b">
        <v>1</v>
      </c>
      <c r="S7" t="b">
        <v>1</v>
      </c>
    </row>
    <row r="8" spans="1:19" x14ac:dyDescent="0.25">
      <c r="A8">
        <v>1996</v>
      </c>
      <c r="B8">
        <v>41</v>
      </c>
      <c r="D8" t="s">
        <v>10</v>
      </c>
      <c r="E8">
        <v>649</v>
      </c>
      <c r="F8" s="5">
        <v>0.84150234741784036</v>
      </c>
      <c r="G8" s="5"/>
      <c r="M8" t="str">
        <v>2015-2019</v>
      </c>
      <c r="N8">
        <v>649</v>
      </c>
      <c r="O8">
        <v>0.84150234741784036</v>
      </c>
      <c r="P8" s="7"/>
      <c r="Q8" t="b">
        <v>1</v>
      </c>
      <c r="R8" t="b">
        <v>1</v>
      </c>
      <c r="S8" t="b">
        <v>1</v>
      </c>
    </row>
    <row r="9" spans="1:19" x14ac:dyDescent="0.25">
      <c r="A9">
        <v>2004</v>
      </c>
      <c r="B9">
        <v>93</v>
      </c>
      <c r="D9" t="s">
        <v>11</v>
      </c>
      <c r="E9">
        <v>844</v>
      </c>
      <c r="F9" s="5">
        <v>1</v>
      </c>
      <c r="G9" s="5"/>
      <c r="M9" t="str">
        <v>2020-2024</v>
      </c>
      <c r="N9">
        <v>844</v>
      </c>
      <c r="O9">
        <v>1</v>
      </c>
      <c r="P9" s="7"/>
      <c r="Q9" t="b">
        <v>1</v>
      </c>
      <c r="R9" t="b">
        <v>1</v>
      </c>
      <c r="S9" t="b">
        <v>1</v>
      </c>
    </row>
    <row r="10" spans="1:19" x14ac:dyDescent="0.25">
      <c r="A10">
        <v>2009</v>
      </c>
      <c r="B10">
        <v>86</v>
      </c>
      <c r="D10" s="1" t="s">
        <v>12</v>
      </c>
      <c r="E10" s="1">
        <v>5325</v>
      </c>
      <c r="F10" s="6">
        <v>1</v>
      </c>
      <c r="M10" t="str">
        <v>Grand Total</v>
      </c>
      <c r="N10">
        <v>5325</v>
      </c>
      <c r="O10">
        <v>1</v>
      </c>
      <c r="P10" s="7"/>
      <c r="Q10" t="b">
        <v>1</v>
      </c>
      <c r="R10" t="b">
        <v>1</v>
      </c>
      <c r="S10" t="b">
        <v>1</v>
      </c>
    </row>
    <row r="11" spans="1:19" x14ac:dyDescent="0.25">
      <c r="A11">
        <v>2011</v>
      </c>
      <c r="B11">
        <v>54</v>
      </c>
      <c r="P11" s="7"/>
    </row>
    <row r="12" spans="1:19" x14ac:dyDescent="0.25">
      <c r="A12">
        <v>2017</v>
      </c>
      <c r="B12">
        <v>51</v>
      </c>
      <c r="M12" t="s">
        <v>0</v>
      </c>
      <c r="N12" t="s">
        <v>3</v>
      </c>
      <c r="O12" s="7" t="s">
        <v>4</v>
      </c>
      <c r="Q12" t="b" cm="1">
        <f t="array" ref="Q12:S20">tblSolution[#All]=_xlfn.ANCHORARRAY(M2)</f>
        <v>1</v>
      </c>
      <c r="R12" t="b">
        <v>1</v>
      </c>
      <c r="S12" t="b">
        <v>1</v>
      </c>
    </row>
    <row r="13" spans="1:19" x14ac:dyDescent="0.25">
      <c r="A13">
        <v>2020</v>
      </c>
      <c r="B13">
        <v>22</v>
      </c>
      <c r="M13" t="s">
        <v>5</v>
      </c>
      <c r="N13">
        <v>448</v>
      </c>
      <c r="O13">
        <v>8.4131455399061028E-2</v>
      </c>
      <c r="Q13" t="b">
        <v>1</v>
      </c>
      <c r="R13" t="b">
        <v>1</v>
      </c>
      <c r="S13" t="b">
        <v>1</v>
      </c>
    </row>
    <row r="14" spans="1:19" x14ac:dyDescent="0.25">
      <c r="A14">
        <v>2021</v>
      </c>
      <c r="B14">
        <v>34</v>
      </c>
      <c r="M14" t="s">
        <v>6</v>
      </c>
      <c r="N14">
        <v>807</v>
      </c>
      <c r="O14">
        <v>0.23568075117370893</v>
      </c>
      <c r="Q14" t="b">
        <v>1</v>
      </c>
      <c r="R14" t="b">
        <v>1</v>
      </c>
      <c r="S14" t="b">
        <v>1</v>
      </c>
    </row>
    <row r="15" spans="1:19" x14ac:dyDescent="0.25">
      <c r="A15">
        <v>2015</v>
      </c>
      <c r="B15">
        <v>26</v>
      </c>
      <c r="M15" t="s">
        <v>7</v>
      </c>
      <c r="N15">
        <v>988</v>
      </c>
      <c r="O15">
        <v>0.42122065727699531</v>
      </c>
      <c r="Q15" t="b">
        <v>1</v>
      </c>
      <c r="R15" t="b">
        <v>1</v>
      </c>
      <c r="S15" t="b">
        <v>1</v>
      </c>
    </row>
    <row r="16" spans="1:19" x14ac:dyDescent="0.25">
      <c r="A16">
        <v>2003</v>
      </c>
      <c r="B16">
        <v>17</v>
      </c>
      <c r="M16" t="s">
        <v>8</v>
      </c>
      <c r="N16">
        <v>497</v>
      </c>
      <c r="O16">
        <v>0.51455399061032869</v>
      </c>
      <c r="Q16" t="b">
        <v>1</v>
      </c>
      <c r="R16" t="b">
        <v>1</v>
      </c>
      <c r="S16" t="b">
        <v>1</v>
      </c>
    </row>
    <row r="17" spans="1:19" x14ac:dyDescent="0.25">
      <c r="A17">
        <v>1998</v>
      </c>
      <c r="B17">
        <v>66</v>
      </c>
      <c r="M17" t="s">
        <v>9</v>
      </c>
      <c r="N17">
        <v>1092</v>
      </c>
      <c r="O17">
        <v>0.71962441314553993</v>
      </c>
      <c r="Q17" t="b">
        <v>1</v>
      </c>
      <c r="R17" t="b">
        <v>1</v>
      </c>
      <c r="S17" t="b">
        <v>1</v>
      </c>
    </row>
    <row r="18" spans="1:19" x14ac:dyDescent="0.25">
      <c r="A18">
        <v>2012</v>
      </c>
      <c r="B18">
        <v>90</v>
      </c>
      <c r="M18" t="s">
        <v>10</v>
      </c>
      <c r="N18">
        <v>649</v>
      </c>
      <c r="O18">
        <v>0.84150234741784036</v>
      </c>
      <c r="Q18" t="b">
        <v>1</v>
      </c>
      <c r="R18" t="b">
        <v>1</v>
      </c>
      <c r="S18" t="b">
        <v>1</v>
      </c>
    </row>
    <row r="19" spans="1:19" x14ac:dyDescent="0.25">
      <c r="A19">
        <v>2014</v>
      </c>
      <c r="B19">
        <v>51</v>
      </c>
      <c r="M19" t="s">
        <v>11</v>
      </c>
      <c r="N19">
        <v>844</v>
      </c>
      <c r="O19">
        <v>1</v>
      </c>
      <c r="Q19" t="b">
        <v>1</v>
      </c>
      <c r="R19" t="b">
        <v>1</v>
      </c>
      <c r="S19" t="b">
        <v>1</v>
      </c>
    </row>
    <row r="20" spans="1:19" x14ac:dyDescent="0.25">
      <c r="A20">
        <v>2014</v>
      </c>
      <c r="B20">
        <v>43</v>
      </c>
      <c r="M20" t="s">
        <v>12</v>
      </c>
      <c r="N20">
        <v>5325</v>
      </c>
      <c r="O20">
        <v>1</v>
      </c>
      <c r="Q20" t="b">
        <v>1</v>
      </c>
      <c r="R20" t="b">
        <v>1</v>
      </c>
      <c r="S20" t="b">
        <v>1</v>
      </c>
    </row>
    <row r="21" spans="1:19" x14ac:dyDescent="0.25">
      <c r="A21">
        <v>2016</v>
      </c>
      <c r="B21">
        <v>52</v>
      </c>
    </row>
    <row r="22" spans="1:19" x14ac:dyDescent="0.25">
      <c r="A22">
        <v>2017</v>
      </c>
      <c r="B22">
        <v>62</v>
      </c>
    </row>
    <row r="23" spans="1:19" x14ac:dyDescent="0.25">
      <c r="A23">
        <v>2021</v>
      </c>
      <c r="B23">
        <v>48</v>
      </c>
    </row>
    <row r="24" spans="1:19" x14ac:dyDescent="0.25">
      <c r="A24">
        <v>2021</v>
      </c>
      <c r="B24">
        <v>18</v>
      </c>
    </row>
    <row r="25" spans="1:19" x14ac:dyDescent="0.25">
      <c r="A25">
        <v>2011</v>
      </c>
      <c r="B25">
        <v>76</v>
      </c>
    </row>
    <row r="26" spans="1:19" x14ac:dyDescent="0.25">
      <c r="A26">
        <v>2009</v>
      </c>
      <c r="B26">
        <v>42</v>
      </c>
    </row>
    <row r="27" spans="1:19" x14ac:dyDescent="0.25">
      <c r="A27">
        <v>2018</v>
      </c>
      <c r="B27">
        <v>53</v>
      </c>
    </row>
    <row r="28" spans="1:19" x14ac:dyDescent="0.25">
      <c r="A28">
        <v>2023</v>
      </c>
      <c r="B28">
        <v>47</v>
      </c>
    </row>
    <row r="29" spans="1:19" x14ac:dyDescent="0.25">
      <c r="A29">
        <v>2017</v>
      </c>
      <c r="B29">
        <v>41</v>
      </c>
    </row>
    <row r="30" spans="1:19" x14ac:dyDescent="0.25">
      <c r="A30">
        <v>1995</v>
      </c>
      <c r="B30">
        <v>76</v>
      </c>
    </row>
    <row r="31" spans="1:19" x14ac:dyDescent="0.25">
      <c r="A31">
        <v>1999</v>
      </c>
      <c r="B31">
        <v>53</v>
      </c>
    </row>
    <row r="32" spans="1:19" x14ac:dyDescent="0.25">
      <c r="A32">
        <v>2020</v>
      </c>
      <c r="B32">
        <v>59</v>
      </c>
    </row>
    <row r="33" spans="1:2" x14ac:dyDescent="0.25">
      <c r="A33">
        <v>1999</v>
      </c>
      <c r="B33">
        <v>24</v>
      </c>
    </row>
    <row r="34" spans="1:2" x14ac:dyDescent="0.25">
      <c r="A34">
        <v>2001</v>
      </c>
      <c r="B34">
        <v>59</v>
      </c>
    </row>
    <row r="35" spans="1:2" x14ac:dyDescent="0.25">
      <c r="A35">
        <v>2022</v>
      </c>
      <c r="B35">
        <v>56</v>
      </c>
    </row>
    <row r="36" spans="1:2" x14ac:dyDescent="0.25">
      <c r="A36">
        <v>2023</v>
      </c>
      <c r="B36">
        <v>15</v>
      </c>
    </row>
    <row r="37" spans="1:2" x14ac:dyDescent="0.25">
      <c r="A37">
        <v>1994</v>
      </c>
      <c r="B37">
        <v>26</v>
      </c>
    </row>
    <row r="38" spans="1:2" x14ac:dyDescent="0.25">
      <c r="A38">
        <v>2009</v>
      </c>
      <c r="B38">
        <v>21</v>
      </c>
    </row>
    <row r="39" spans="1:2" x14ac:dyDescent="0.25">
      <c r="A39">
        <v>2002</v>
      </c>
      <c r="B39">
        <v>71</v>
      </c>
    </row>
    <row r="40" spans="1:2" x14ac:dyDescent="0.25">
      <c r="A40">
        <v>1998</v>
      </c>
      <c r="B40">
        <v>52</v>
      </c>
    </row>
    <row r="41" spans="1:2" x14ac:dyDescent="0.25">
      <c r="A41">
        <v>2022</v>
      </c>
      <c r="B41">
        <v>72</v>
      </c>
    </row>
    <row r="42" spans="1:2" x14ac:dyDescent="0.25">
      <c r="A42">
        <v>2019</v>
      </c>
      <c r="B42">
        <v>17</v>
      </c>
    </row>
    <row r="43" spans="1:2" x14ac:dyDescent="0.25">
      <c r="A43">
        <v>2004</v>
      </c>
      <c r="B43">
        <v>88</v>
      </c>
    </row>
    <row r="44" spans="1:2" x14ac:dyDescent="0.25">
      <c r="A44">
        <v>2000</v>
      </c>
      <c r="B44">
        <v>84</v>
      </c>
    </row>
    <row r="45" spans="1:2" x14ac:dyDescent="0.25">
      <c r="A45">
        <v>1991</v>
      </c>
      <c r="B45">
        <v>56</v>
      </c>
    </row>
    <row r="46" spans="1:2" x14ac:dyDescent="0.25">
      <c r="A46">
        <v>2023</v>
      </c>
      <c r="B46">
        <v>90</v>
      </c>
    </row>
    <row r="47" spans="1:2" x14ac:dyDescent="0.25">
      <c r="A47">
        <v>2013</v>
      </c>
      <c r="B47">
        <v>98</v>
      </c>
    </row>
    <row r="48" spans="1:2" x14ac:dyDescent="0.25">
      <c r="A48">
        <v>2022</v>
      </c>
      <c r="B48">
        <v>35</v>
      </c>
    </row>
    <row r="49" spans="1:2" x14ac:dyDescent="0.25">
      <c r="A49">
        <v>1995</v>
      </c>
      <c r="B49">
        <v>50</v>
      </c>
    </row>
    <row r="50" spans="1:2" x14ac:dyDescent="0.25">
      <c r="A50">
        <v>2003</v>
      </c>
      <c r="B50">
        <v>52</v>
      </c>
    </row>
    <row r="51" spans="1:2" x14ac:dyDescent="0.25">
      <c r="A51">
        <v>2022</v>
      </c>
      <c r="B51">
        <v>19</v>
      </c>
    </row>
    <row r="52" spans="1:2" x14ac:dyDescent="0.25">
      <c r="A52">
        <v>1992</v>
      </c>
      <c r="B52">
        <v>33</v>
      </c>
    </row>
    <row r="53" spans="1:2" x14ac:dyDescent="0.25">
      <c r="A53">
        <v>2020</v>
      </c>
      <c r="B53">
        <v>88</v>
      </c>
    </row>
    <row r="54" spans="1:2" x14ac:dyDescent="0.25">
      <c r="A54">
        <v>2019</v>
      </c>
      <c r="B54">
        <v>71</v>
      </c>
    </row>
    <row r="55" spans="1:2" x14ac:dyDescent="0.25">
      <c r="A55">
        <v>2007</v>
      </c>
      <c r="B55">
        <v>85</v>
      </c>
    </row>
    <row r="56" spans="1:2" x14ac:dyDescent="0.25">
      <c r="A56">
        <v>2001</v>
      </c>
      <c r="B56">
        <v>50</v>
      </c>
    </row>
    <row r="57" spans="1:2" x14ac:dyDescent="0.25">
      <c r="A57">
        <v>1993</v>
      </c>
      <c r="B57">
        <v>16</v>
      </c>
    </row>
    <row r="58" spans="1:2" x14ac:dyDescent="0.25">
      <c r="A58">
        <v>2017</v>
      </c>
      <c r="B58">
        <v>51</v>
      </c>
    </row>
    <row r="59" spans="1:2" x14ac:dyDescent="0.25">
      <c r="A59">
        <v>2004</v>
      </c>
      <c r="B59">
        <v>74</v>
      </c>
    </row>
    <row r="60" spans="1:2" x14ac:dyDescent="0.25">
      <c r="A60">
        <v>2005</v>
      </c>
      <c r="B60">
        <v>11</v>
      </c>
    </row>
    <row r="61" spans="1:2" x14ac:dyDescent="0.25">
      <c r="A61">
        <v>2014</v>
      </c>
      <c r="B61">
        <v>82</v>
      </c>
    </row>
    <row r="62" spans="1:2" x14ac:dyDescent="0.25">
      <c r="A62">
        <v>2002</v>
      </c>
      <c r="B62">
        <v>71</v>
      </c>
    </row>
    <row r="63" spans="1:2" x14ac:dyDescent="0.25">
      <c r="A63">
        <v>2010</v>
      </c>
      <c r="B63">
        <v>63</v>
      </c>
    </row>
    <row r="64" spans="1:2" x14ac:dyDescent="0.25">
      <c r="A64">
        <v>2023</v>
      </c>
      <c r="B64">
        <v>80</v>
      </c>
    </row>
    <row r="65" spans="1:2" x14ac:dyDescent="0.25">
      <c r="A65">
        <v>2008</v>
      </c>
      <c r="B65">
        <v>27</v>
      </c>
    </row>
    <row r="66" spans="1:2" x14ac:dyDescent="0.25">
      <c r="A66">
        <v>1997</v>
      </c>
      <c r="B66">
        <v>82</v>
      </c>
    </row>
    <row r="67" spans="1:2" x14ac:dyDescent="0.25">
      <c r="A67">
        <v>2005</v>
      </c>
      <c r="B67">
        <v>15</v>
      </c>
    </row>
    <row r="68" spans="1:2" x14ac:dyDescent="0.25">
      <c r="A68">
        <v>2011</v>
      </c>
      <c r="B68">
        <v>36</v>
      </c>
    </row>
    <row r="69" spans="1:2" x14ac:dyDescent="0.25">
      <c r="A69">
        <v>2014</v>
      </c>
      <c r="B69">
        <v>29</v>
      </c>
    </row>
    <row r="70" spans="1:2" x14ac:dyDescent="0.25">
      <c r="A70">
        <v>1995</v>
      </c>
      <c r="B70">
        <v>52</v>
      </c>
    </row>
    <row r="71" spans="1:2" x14ac:dyDescent="0.25">
      <c r="A71">
        <v>2004</v>
      </c>
      <c r="B71">
        <v>93</v>
      </c>
    </row>
    <row r="72" spans="1:2" x14ac:dyDescent="0.25">
      <c r="A72">
        <v>2023</v>
      </c>
      <c r="B72">
        <v>78</v>
      </c>
    </row>
    <row r="73" spans="1:2" x14ac:dyDescent="0.25">
      <c r="A73">
        <v>2002</v>
      </c>
      <c r="B73">
        <v>60</v>
      </c>
    </row>
    <row r="74" spans="1:2" x14ac:dyDescent="0.25">
      <c r="A74">
        <v>1995</v>
      </c>
      <c r="B74">
        <v>13</v>
      </c>
    </row>
    <row r="75" spans="1:2" x14ac:dyDescent="0.25">
      <c r="A75">
        <v>1996</v>
      </c>
      <c r="B75">
        <v>12</v>
      </c>
    </row>
    <row r="76" spans="1:2" x14ac:dyDescent="0.25">
      <c r="A76">
        <v>1997</v>
      </c>
      <c r="B76">
        <v>75</v>
      </c>
    </row>
    <row r="77" spans="1:2" x14ac:dyDescent="0.25">
      <c r="A77">
        <v>2022</v>
      </c>
      <c r="B77">
        <v>48</v>
      </c>
    </row>
    <row r="78" spans="1:2" x14ac:dyDescent="0.25">
      <c r="A78">
        <v>2002</v>
      </c>
      <c r="B78">
        <v>45</v>
      </c>
    </row>
    <row r="79" spans="1:2" x14ac:dyDescent="0.25">
      <c r="A79">
        <v>1990</v>
      </c>
      <c r="B79">
        <v>69</v>
      </c>
    </row>
    <row r="80" spans="1:2" x14ac:dyDescent="0.25">
      <c r="A80">
        <v>2005</v>
      </c>
      <c r="B80">
        <v>94</v>
      </c>
    </row>
    <row r="81" spans="1:2" x14ac:dyDescent="0.25">
      <c r="A81">
        <v>2018</v>
      </c>
      <c r="B81">
        <v>31</v>
      </c>
    </row>
    <row r="82" spans="1:2" x14ac:dyDescent="0.25">
      <c r="A82">
        <v>2011</v>
      </c>
      <c r="B82">
        <v>33</v>
      </c>
    </row>
    <row r="83" spans="1:2" x14ac:dyDescent="0.25">
      <c r="A83">
        <v>2019</v>
      </c>
      <c r="B83">
        <v>17</v>
      </c>
    </row>
    <row r="84" spans="1:2" x14ac:dyDescent="0.25">
      <c r="A84">
        <v>2017</v>
      </c>
      <c r="B84">
        <v>54</v>
      </c>
    </row>
    <row r="85" spans="1:2" x14ac:dyDescent="0.25">
      <c r="A85">
        <v>2012</v>
      </c>
      <c r="B85">
        <v>79</v>
      </c>
    </row>
    <row r="86" spans="1:2" x14ac:dyDescent="0.25">
      <c r="A86">
        <v>2007</v>
      </c>
      <c r="B86">
        <v>30</v>
      </c>
    </row>
    <row r="87" spans="1:2" x14ac:dyDescent="0.25">
      <c r="A87">
        <v>2000</v>
      </c>
      <c r="B87">
        <v>28</v>
      </c>
    </row>
    <row r="88" spans="1:2" x14ac:dyDescent="0.25">
      <c r="A88">
        <v>2016</v>
      </c>
      <c r="B88">
        <v>51</v>
      </c>
    </row>
    <row r="89" spans="1:2" x14ac:dyDescent="0.25">
      <c r="A89">
        <v>2000</v>
      </c>
      <c r="B89">
        <v>49</v>
      </c>
    </row>
    <row r="90" spans="1:2" x14ac:dyDescent="0.25">
      <c r="A90">
        <v>2021</v>
      </c>
      <c r="B90">
        <v>35</v>
      </c>
    </row>
    <row r="91" spans="1:2" x14ac:dyDescent="0.25">
      <c r="A91">
        <v>1999</v>
      </c>
      <c r="B91">
        <v>62</v>
      </c>
    </row>
    <row r="92" spans="1:2" x14ac:dyDescent="0.25">
      <c r="A92">
        <v>1996</v>
      </c>
      <c r="B92">
        <v>66</v>
      </c>
    </row>
    <row r="93" spans="1:2" x14ac:dyDescent="0.25">
      <c r="A93">
        <v>2015</v>
      </c>
      <c r="B93">
        <v>19</v>
      </c>
    </row>
    <row r="94" spans="1:2" x14ac:dyDescent="0.25">
      <c r="A94">
        <v>2008</v>
      </c>
      <c r="B94">
        <v>86</v>
      </c>
    </row>
    <row r="95" spans="1:2" x14ac:dyDescent="0.25">
      <c r="A95">
        <v>2010</v>
      </c>
      <c r="B95">
        <v>80</v>
      </c>
    </row>
    <row r="96" spans="1:2" x14ac:dyDescent="0.25">
      <c r="A96">
        <v>1991</v>
      </c>
      <c r="B96">
        <v>73</v>
      </c>
    </row>
    <row r="97" spans="1:2" x14ac:dyDescent="0.25">
      <c r="A97">
        <v>1991</v>
      </c>
      <c r="B97">
        <v>81</v>
      </c>
    </row>
    <row r="98" spans="1:2" x14ac:dyDescent="0.25">
      <c r="A98">
        <v>2001</v>
      </c>
      <c r="B98">
        <v>54</v>
      </c>
    </row>
    <row r="99" spans="1:2" x14ac:dyDescent="0.25">
      <c r="A99">
        <v>2012</v>
      </c>
      <c r="B99">
        <v>96</v>
      </c>
    </row>
    <row r="100" spans="1:2" x14ac:dyDescent="0.25">
      <c r="A100">
        <v>1998</v>
      </c>
      <c r="B100">
        <v>83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8CB831-1C64-4042-8568-86CDF6612D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2025-10-01T18:44:02Z</dcterms:modified>
  <cp:category/>
  <cp:contentStatus/>
</cp:coreProperties>
</file>