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7" documentId="8_{6CB39096-B1E9-4B4E-BEC4-4F3D0DA3214E}" xr6:coauthVersionLast="47" xr6:coauthVersionMax="47" xr10:uidLastSave="{BD0C414A-9319-46CF-AFA7-C3869DA80BB7}"/>
  <bookViews>
    <workbookView xWindow="17985" yWindow="0" windowWidth="33720" windowHeight="20985" xr2:uid="{00000000-000D-0000-FFFF-FFFF00000000}"/>
  </bookViews>
  <sheets>
    <sheet name="806" sheetId="1" r:id="rId1"/>
  </sheets>
  <definedNames>
    <definedName name="_xlnm._FilterDatabase" localSheetId="0" hidden="1">'806'!$A$2:$B$2</definedName>
    <definedName name="ExternalData_1" localSheetId="0" hidden="1">'806'!$L$2:$M$11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F14" i="1" a="1"/>
  <c r="F14" i="1" s="1"/>
  <c r="F2" i="1" a="1"/>
  <c r="F2" i="1" s="1"/>
  <c r="I2" i="1" s="1" a="1"/>
  <c r="I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A642BF-AB63-4899-9586-335D302111EF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<sst xmlns="http://schemas.openxmlformats.org/spreadsheetml/2006/main" count="37" uniqueCount="29">
  <si>
    <t>Answer Expected</t>
  </si>
  <si>
    <t>Names</t>
  </si>
  <si>
    <t>Strings</t>
  </si>
  <si>
    <t>Aadhar</t>
  </si>
  <si>
    <t>PAN</t>
  </si>
  <si>
    <t>Aarav</t>
  </si>
  <si>
    <t>A652381472095B3K9P2ABCDE1234FX4</t>
  </si>
  <si>
    <t>ABCDE1234F</t>
  </si>
  <si>
    <t>Sanya</t>
  </si>
  <si>
    <t>1239038938PQWRT9087K</t>
  </si>
  <si>
    <t>PQWRT9087K</t>
  </si>
  <si>
    <t>Rohan</t>
  </si>
  <si>
    <t>X72146859034290373C4H7P1T2L8B</t>
  </si>
  <si>
    <t>Priya</t>
  </si>
  <si>
    <t>503192071184 KJHGF7821L</t>
  </si>
  <si>
    <t>KJHGF7821L</t>
  </si>
  <si>
    <t>Karan</t>
  </si>
  <si>
    <t>P4R1N8K7B2F5D614573829570</t>
  </si>
  <si>
    <t>Neha</t>
  </si>
  <si>
    <t>LATYY6543 487210986345P7</t>
  </si>
  <si>
    <t>Vikram</t>
  </si>
  <si>
    <t>M6Q2GHJKL7812R7B5 395076421813</t>
  </si>
  <si>
    <t>GHJKL7812R</t>
  </si>
  <si>
    <t>Ananya</t>
  </si>
  <si>
    <t>ASDFG2301WP0T9K7Q</t>
  </si>
  <si>
    <t>ASDFG2301W</t>
  </si>
  <si>
    <t>Ishaan</t>
  </si>
  <si>
    <t>WQWERT9876P826419534708</t>
  </si>
  <si>
    <t>QWERT9876P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</si>
</sst>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7171D675-852F-4DBD-8637-05676CB2FF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17</xdr:row>
      <xdr:rowOff>6350</xdr:rowOff>
    </xdr:from>
    <xdr:to>
      <xdr:col>3</xdr:col>
      <xdr:colOff>152400</xdr:colOff>
      <xdr:row>25</xdr:row>
      <xdr:rowOff>31750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E0133B5-37FF-8B16-BC2D-3094EEB19306}"/>
            </a:ext>
          </a:extLst>
        </xdr:cNvPr>
        <xdr:cNvSpPr/>
      </xdr:nvSpPr>
      <xdr:spPr>
        <a:xfrm>
          <a:off x="95250" y="3244850"/>
          <a:ext cx="4238625" cy="15494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Aadhar and PAN numbers from given strings. </a:t>
          </a:r>
        </a:p>
        <a:p>
          <a:pPr algn="l"/>
          <a:r>
            <a:rPr lang="en-IN" sz="1200" b="1"/>
            <a:t>The pattern followed by Aadhar and PAN </a:t>
          </a:r>
        </a:p>
        <a:p>
          <a:pPr algn="l"/>
          <a:r>
            <a:rPr lang="en-IN" sz="1200" b="1"/>
            <a:t>Aadhar: 12 digits: Ex. 487210986345</a:t>
          </a:r>
        </a:p>
        <a:p>
          <a:pPr algn="l"/>
          <a:r>
            <a:rPr lang="en-IN" sz="1200" b="1"/>
            <a:t>PAN : format is AAAAA9999A where A = English Letter and 9 = Digit : Ex. POIUY6543X</a:t>
          </a:r>
        </a:p>
        <a:p>
          <a:pPr algn="l"/>
          <a:r>
            <a:rPr lang="en-IN" sz="1200" b="1"/>
            <a:t>In case of multi answer, extract the first occurrence.</a:t>
          </a:r>
        </a:p>
      </xdr:txBody>
    </xdr:sp>
    <xdr:clientData/>
  </xdr:twoCellAnchor>
  <xdr:twoCellAnchor editAs="oneCell">
    <xdr:from>
      <xdr:col>2</xdr:col>
      <xdr:colOff>539750</xdr:colOff>
      <xdr:row>23</xdr:row>
      <xdr:rowOff>34925</xdr:rowOff>
    </xdr:from>
    <xdr:to>
      <xdr:col>3</xdr:col>
      <xdr:colOff>698500</xdr:colOff>
      <xdr:row>24</xdr:row>
      <xdr:rowOff>168275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C14804-FEE0-48EB-B694-069495485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787775" y="4416425"/>
          <a:ext cx="10922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A60E1A-4571-4C9E-B68F-1DF5B35FAE79}" autoFormatId="16" applyNumberFormats="0" applyBorderFormats="0" applyFontFormats="0" applyPatternFormats="0" applyAlignmentFormats="0" applyWidthHeightFormats="0">
  <queryTableRefresh nextId="3">
    <queryTableFields count="2">
      <queryTableField id="1" name="Aadhar" tableColumnId="1"/>
      <queryTableField id="2" name="PAN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38E33-CEF5-4719-A23E-DADE744F3E01}" name="tblStart" displayName="tblStart" ref="A2:B11" totalsRowShown="0" headerRowDxfId="3">
  <autoFilter ref="A2:B11" xr:uid="{96538E33-CEF5-4719-A23E-DADE744F3E01}"/>
  <tableColumns count="2">
    <tableColumn id="1" xr3:uid="{D9FFAC79-1E47-47BE-8B6B-C35B3BCA425A}" name="Names"/>
    <tableColumn id="2" xr3:uid="{D18D0F40-4B50-43D8-95B3-CB5195743A9C}" name="String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E6862-6C42-4EDF-BEFD-BBDB8BEE9017}" name="tblSolution" displayName="tblSolution" ref="L2:M11" tableType="queryTable" totalsRowShown="0" headerRowDxfId="2">
  <autoFilter ref="L2:M11" xr:uid="{880E6862-6C42-4EDF-BEFD-BBDB8BEE9017}"/>
  <tableColumns count="2">
    <tableColumn id="1" xr3:uid="{94C60A07-7646-401E-A1C0-1A23E7C76E16}" uniqueName="1" name="Aadhar" queryTableFieldId="1" dataDxfId="1"/>
    <tableColumn id="2" xr3:uid="{88C092D7-811F-4B85-B5A6-4C1D7C64DF99}" uniqueName="2" name="PAN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3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0DCBEF-6FF7-4722-98CC-6F5F2BCF3A2B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ADA7C8D8-F33A-4919-A89D-68AEFC085061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I17" sqref="I17"/>
    </sheetView>
  </sheetViews>
  <sheetFormatPr defaultRowHeight="15" x14ac:dyDescent="0.25"/>
  <cols>
    <col min="1" max="1" width="9.5703125" customWidth="1"/>
    <col min="2" max="2" width="39.140625" customWidth="1"/>
    <col min="3" max="3" width="14" customWidth="1"/>
    <col min="4" max="4" width="12.140625" bestFit="1" customWidth="1"/>
    <col min="5" max="5" width="5.7109375" customWidth="1"/>
    <col min="6" max="6" width="15.140625" customWidth="1"/>
    <col min="7" max="7" width="12.7109375" bestFit="1" customWidth="1"/>
    <col min="12" max="12" width="13.140625" bestFit="1" customWidth="1"/>
    <col min="13" max="13" width="12.7109375" bestFit="1" customWidth="1"/>
  </cols>
  <sheetData>
    <row r="1" spans="1:16" s="2" customFormat="1" x14ac:dyDescent="0.25">
      <c r="C1" s="3" t="s">
        <v>0</v>
      </c>
      <c r="D1" s="3"/>
    </row>
    <row r="2" spans="1:16" s="2" customFormat="1" x14ac:dyDescent="0.25">
      <c r="A2" s="5" t="s">
        <v>1</v>
      </c>
      <c r="B2" s="5" t="s">
        <v>2</v>
      </c>
      <c r="C2" s="4" t="s">
        <v>3</v>
      </c>
      <c r="D2" s="4" t="s">
        <v>4</v>
      </c>
      <c r="F2" t="str" cm="1">
        <f t="array" ref="F2:G11">_xlfn.LET(_xlpm._strings_, tblStart[Strings], _xlpm._headers_, {"Aadhar","PAN"}, _xlpm._result_, _xlfn.REDUCE(_xlpm._headers_, _xlpm._strings_, _xlfn.LAMBDA(_xlpm.state,_xlpm.curr, _xlfn.VSTACK(_xlpm.state, _xlfn.HSTACK(_xlfn.IFNA(--_xlfn.REGEXEXTRACT(_xlpm.curr, "\d{12}"), ""), _xlfn.IFNA(_xlfn.REGEXEXTRACT(_xlpm.curr, "[A-Z]{5}\d{4}[A-Z]"), ""))))), _xlpm._result_)</f>
        <v>Aadhar</v>
      </c>
      <c r="G2" s="2" t="str">
        <v>PAN</v>
      </c>
      <c r="I2" s="2" t="b" cm="1">
        <f t="array" ref="I2:J11">_xlfn.ANCHORARRAY(F2)=C2:D11</f>
        <v>1</v>
      </c>
      <c r="J2" s="2" t="b">
        <v>1</v>
      </c>
      <c r="L2" s="2" t="s">
        <v>3</v>
      </c>
      <c r="M2" s="2" t="s">
        <v>4</v>
      </c>
      <c r="O2" s="2" t="b" cm="1">
        <f t="array" ref="O2:P11">tblSolution[#All]=C2:D11</f>
        <v>1</v>
      </c>
      <c r="P2" s="2" t="b">
        <v>1</v>
      </c>
    </row>
    <row r="3" spans="1:16" x14ac:dyDescent="0.25">
      <c r="A3" t="s">
        <v>5</v>
      </c>
      <c r="B3" t="s">
        <v>6</v>
      </c>
      <c r="C3" s="1">
        <v>652381472095</v>
      </c>
      <c r="D3" t="s">
        <v>7</v>
      </c>
      <c r="F3" s="1">
        <v>652381472095</v>
      </c>
      <c r="G3" t="str">
        <v>ABCDE1234F</v>
      </c>
      <c r="I3" t="b">
        <v>1</v>
      </c>
      <c r="J3" t="b">
        <v>1</v>
      </c>
      <c r="L3" s="1">
        <v>652381472095</v>
      </c>
      <c r="M3" s="6" t="s">
        <v>7</v>
      </c>
      <c r="O3" t="b">
        <v>1</v>
      </c>
      <c r="P3" t="b">
        <v>1</v>
      </c>
    </row>
    <row r="4" spans="1:16" x14ac:dyDescent="0.25">
      <c r="A4" t="s">
        <v>8</v>
      </c>
      <c r="B4" t="s">
        <v>9</v>
      </c>
      <c r="D4" t="s">
        <v>10</v>
      </c>
      <c r="F4" s="1" t="str">
        <v/>
      </c>
      <c r="G4" t="str">
        <v>PQWRT9087K</v>
      </c>
      <c r="I4" t="b">
        <v>1</v>
      </c>
      <c r="J4" t="b">
        <v>1</v>
      </c>
      <c r="L4" s="1"/>
      <c r="M4" s="6" t="s">
        <v>10</v>
      </c>
      <c r="O4" t="b">
        <v>1</v>
      </c>
      <c r="P4" t="b">
        <v>1</v>
      </c>
    </row>
    <row r="5" spans="1:16" x14ac:dyDescent="0.25">
      <c r="A5" t="s">
        <v>11</v>
      </c>
      <c r="B5" t="s">
        <v>12</v>
      </c>
      <c r="C5" s="1">
        <v>721468590342</v>
      </c>
      <c r="F5" s="1">
        <v>721468590342</v>
      </c>
      <c r="G5" t="str">
        <v/>
      </c>
      <c r="I5" t="b">
        <v>1</v>
      </c>
      <c r="J5" t="b">
        <v>1</v>
      </c>
      <c r="L5" s="1">
        <v>721468590342</v>
      </c>
      <c r="M5" s="6"/>
      <c r="O5" t="b">
        <v>1</v>
      </c>
      <c r="P5" t="b">
        <v>1</v>
      </c>
    </row>
    <row r="6" spans="1:16" x14ac:dyDescent="0.25">
      <c r="A6" t="s">
        <v>13</v>
      </c>
      <c r="B6" s="1" t="s">
        <v>14</v>
      </c>
      <c r="C6" s="1">
        <v>503192071184</v>
      </c>
      <c r="D6" t="s">
        <v>15</v>
      </c>
      <c r="F6" s="1">
        <v>503192071184</v>
      </c>
      <c r="G6" t="str">
        <v>KJHGF7821L</v>
      </c>
      <c r="I6" t="b">
        <v>1</v>
      </c>
      <c r="J6" t="b">
        <v>1</v>
      </c>
      <c r="L6" s="1">
        <v>503192071184</v>
      </c>
      <c r="M6" s="6" t="s">
        <v>15</v>
      </c>
      <c r="O6" t="b">
        <v>1</v>
      </c>
      <c r="P6" t="b">
        <v>1</v>
      </c>
    </row>
    <row r="7" spans="1:16" x14ac:dyDescent="0.25">
      <c r="A7" t="s">
        <v>16</v>
      </c>
      <c r="B7" t="s">
        <v>17</v>
      </c>
      <c r="C7" s="1">
        <v>614573829570</v>
      </c>
      <c r="F7" s="1">
        <v>614573829570</v>
      </c>
      <c r="G7" t="str">
        <v/>
      </c>
      <c r="I7" t="b">
        <v>1</v>
      </c>
      <c r="J7" t="b">
        <v>1</v>
      </c>
      <c r="L7" s="1">
        <v>614573829570</v>
      </c>
      <c r="M7" s="6"/>
      <c r="O7" t="b">
        <v>1</v>
      </c>
      <c r="P7" t="b">
        <v>1</v>
      </c>
    </row>
    <row r="8" spans="1:16" x14ac:dyDescent="0.25">
      <c r="A8" t="s">
        <v>18</v>
      </c>
      <c r="B8" t="s">
        <v>19</v>
      </c>
      <c r="C8" s="1">
        <v>487210986345</v>
      </c>
      <c r="F8" s="1">
        <v>487210986345</v>
      </c>
      <c r="G8" t="str">
        <v/>
      </c>
      <c r="I8" t="b">
        <v>1</v>
      </c>
      <c r="J8" t="b">
        <v>1</v>
      </c>
      <c r="L8" s="1">
        <v>487210986345</v>
      </c>
      <c r="M8" s="6"/>
      <c r="O8" t="b">
        <v>1</v>
      </c>
      <c r="P8" t="b">
        <v>1</v>
      </c>
    </row>
    <row r="9" spans="1:16" x14ac:dyDescent="0.25">
      <c r="A9" t="s">
        <v>20</v>
      </c>
      <c r="B9" t="s">
        <v>21</v>
      </c>
      <c r="C9" s="1">
        <v>395076421813</v>
      </c>
      <c r="D9" t="s">
        <v>22</v>
      </c>
      <c r="F9" s="1">
        <v>395076421813</v>
      </c>
      <c r="G9" t="str">
        <v>GHJKL7812R</v>
      </c>
      <c r="I9" t="b">
        <v>1</v>
      </c>
      <c r="J9" t="b">
        <v>1</v>
      </c>
      <c r="L9" s="1">
        <v>395076421813</v>
      </c>
      <c r="M9" s="6" t="s">
        <v>22</v>
      </c>
      <c r="O9" t="b">
        <v>1</v>
      </c>
      <c r="P9" t="b">
        <v>1</v>
      </c>
    </row>
    <row r="10" spans="1:16" x14ac:dyDescent="0.25">
      <c r="A10" t="s">
        <v>23</v>
      </c>
      <c r="B10" t="s">
        <v>24</v>
      </c>
      <c r="D10" t="s">
        <v>25</v>
      </c>
      <c r="F10" s="1" t="str">
        <v/>
      </c>
      <c r="G10" t="str">
        <v>ASDFG2301W</v>
      </c>
      <c r="I10" t="b">
        <v>1</v>
      </c>
      <c r="J10" t="b">
        <v>1</v>
      </c>
      <c r="L10" s="1"/>
      <c r="M10" s="6" t="s">
        <v>25</v>
      </c>
      <c r="O10" t="b">
        <v>1</v>
      </c>
      <c r="P10" t="b">
        <v>1</v>
      </c>
    </row>
    <row r="11" spans="1:16" x14ac:dyDescent="0.25">
      <c r="A11" t="s">
        <v>26</v>
      </c>
      <c r="B11" t="s">
        <v>27</v>
      </c>
      <c r="C11" s="1">
        <v>826419534708</v>
      </c>
      <c r="D11" t="s">
        <v>28</v>
      </c>
      <c r="F11" s="1">
        <v>826419534708</v>
      </c>
      <c r="G11" t="str">
        <v>QWERT9876P</v>
      </c>
      <c r="I11" t="b">
        <v>1</v>
      </c>
      <c r="J11" t="b">
        <v>1</v>
      </c>
      <c r="L11" s="1">
        <v>826419534708</v>
      </c>
      <c r="M11" s="6" t="s">
        <v>28</v>
      </c>
      <c r="O11" t="b">
        <v>1</v>
      </c>
      <c r="P11" t="b">
        <v>1</v>
      </c>
    </row>
    <row r="12" spans="1:16" x14ac:dyDescent="0.25">
      <c r="F12" s="1"/>
      <c r="L12" s="1"/>
    </row>
    <row r="13" spans="1:16" x14ac:dyDescent="0.25">
      <c r="F13" s="1"/>
      <c r="L13" s="1"/>
    </row>
    <row r="14" spans="1:16" x14ac:dyDescent="0.25">
      <c r="F14" s="1" t="str" cm="1">
        <f t="array" ref="F14:G22">_xlfn.IFNA(_xlfn.REGEXEXTRACT(B3:B11,{"\d{12}","\pl{5}\d{4}\pl"}),"")</f>
        <v>652381472095</v>
      </c>
      <c r="G14" t="str">
        <v>ABCDE1234F</v>
      </c>
      <c r="L14" s="1"/>
    </row>
    <row r="15" spans="1:16" x14ac:dyDescent="0.25">
      <c r="F15" s="1" t="str">
        <v/>
      </c>
      <c r="G15" t="str">
        <v>PQWRT9087K</v>
      </c>
      <c r="L15" s="1"/>
    </row>
    <row r="16" spans="1:16" x14ac:dyDescent="0.25">
      <c r="F16" s="1" t="str">
        <v>721468590342</v>
      </c>
      <c r="G16" t="str">
        <v/>
      </c>
      <c r="L16" s="1"/>
    </row>
    <row r="17" spans="6:12" x14ac:dyDescent="0.25">
      <c r="F17" s="1" t="str">
        <v>503192071184</v>
      </c>
      <c r="G17" t="str">
        <v>KJHGF7821L</v>
      </c>
      <c r="L17" s="1"/>
    </row>
    <row r="18" spans="6:12" x14ac:dyDescent="0.25">
      <c r="F18" s="1" t="str">
        <v>614573829570</v>
      </c>
      <c r="G18" t="str">
        <v/>
      </c>
      <c r="L18" s="1"/>
    </row>
    <row r="19" spans="6:12" x14ac:dyDescent="0.25">
      <c r="F19" s="1" t="str">
        <v>487210986345</v>
      </c>
      <c r="G19" t="str">
        <v/>
      </c>
      <c r="L19" s="1"/>
    </row>
    <row r="20" spans="6:12" x14ac:dyDescent="0.25">
      <c r="F20" s="1" t="str">
        <v>395076421813</v>
      </c>
      <c r="G20" t="str">
        <v>GHJKL7812R</v>
      </c>
      <c r="L20" s="1"/>
    </row>
    <row r="21" spans="6:12" x14ac:dyDescent="0.25">
      <c r="F21" t="str">
        <v/>
      </c>
      <c r="G21" t="str">
        <v>ASDFG2301W</v>
      </c>
      <c r="L21" s="1"/>
    </row>
    <row r="22" spans="6:12" x14ac:dyDescent="0.25">
      <c r="F22" t="str">
        <v>826419534708</v>
      </c>
      <c r="G22" t="str">
        <v>QWERT9876P</v>
      </c>
      <c r="L22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ADA7C8D8-F33A-4919-A89D-68AEFC085061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AF7D7F70-DC3A-45BE-B159-1A0C20B37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806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2025-09-17T19:32:59Z</dcterms:modified>
  <cp:category/>
  <cp:contentStatus/>
</cp:coreProperties>
</file>