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09"/>
  <workbookPr/>
  <mc:AlternateContent xmlns:mc="http://schemas.openxmlformats.org/markup-compatibility/2006">
    <mc:Choice Requires="x15">
      <x15ac:absPath xmlns:x15ac="http://schemas.microsoft.com/office/spreadsheetml/2010/11/ac" url="https://d.docs.live.net/29f448ec057303af/Pulpit/"/>
    </mc:Choice>
  </mc:AlternateContent>
  <xr:revisionPtr revIDLastSave="39" documentId="13_ncr:1_{29A0F875-DA18-4AB8-BA33-436D250E6537}" xr6:coauthVersionLast="47" xr6:coauthVersionMax="47" xr10:uidLastSave="{0ABA636E-8518-462E-B171-86F682B51D91}"/>
  <bookViews>
    <workbookView xWindow="-120" yWindow="-120" windowWidth="51840" windowHeight="21120" xr2:uid="{00000000-000D-0000-FFFF-FFFF00000000}"/>
  </bookViews>
  <sheets>
    <sheet name="297" sheetId="1" r:id="rId1"/>
  </sheets>
  <definedNames>
    <definedName name="_xlnm._FilterDatabase" localSheetId="0" hidden="1">'297'!$B$2:$C$2</definedName>
    <definedName name="ExternalData_1" localSheetId="0" hidden="1">'297'!$J$2:$K$8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 l="1" a="1"/>
  <c r="P2" i="1" s="1"/>
  <c r="S2" i="1" s="1" a="1"/>
  <c r="S2" i="1" s="1"/>
  <c r="M2" i="1" a="1"/>
  <c r="M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62C0FA-6CEF-436D-B887-6783C69638E6}" keepAlive="1" name="Zapytanie — tblSolution" description="Połączenie z zapytaniem „tblSolution” w skoroszycie." type="5" refreshedVersion="8" background="1" saveData="1">
    <dbPr connection="Provider=Microsoft.Mashup.OleDb.1;Data Source=$Workbook$;Location=tblSolution;Extended Properties=&quot;&quot;" command="SELECT * FROM [tblSolution]"/>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<sst xmlns="http://schemas.openxmlformats.org/spreadsheetml/2006/main" count="8" uniqueCount="6">
  <si>
    <t>Question</t>
  </si>
  <si>
    <t>Date</t>
  </si>
  <si>
    <t>Group</t>
  </si>
  <si>
    <t>Sales</t>
  </si>
  <si>
    <t>Total Sales</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</si>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</sst>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yyyy"/>
  </numFmts>
  <fonts count="6" x14ac:knownFonts="1">
    <font>
      <sz val="11"/>
      <color theme="1"/>
      <name val="Gill Sans MT"/>
      <family val="2"/>
      <scheme val="minor"/>
    </font>
    <font>
      <sz val="8"/>
      <name val="Gill Sans MT"/>
      <family val="2"/>
      <scheme val="minor"/>
    </font>
    <font>
      <sz val="11"/>
      <color theme="1"/>
      <name val="Times New Roman"/>
      <family val="1"/>
    </font>
    <font>
      <b/>
      <sz val="11"/>
      <color theme="1"/>
      <name val="Gill Sans MT"/>
      <family val="1"/>
      <scheme val="minor"/>
    </font>
    <font>
      <sz val="10"/>
      <color theme="1"/>
      <name val="Calibri"/>
      <family val="2"/>
    </font>
    <font>
      <b/>
      <sz val="11"/>
      <color theme="0"/>
      <name val="Gill Sans MT"/>
      <family val="1"/>
      <scheme val="minor"/>
    </font>
  </fonts>
  <fills count="8">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s>
  <borders count="16">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top style="hair">
        <color auto="1"/>
      </top>
      <bottom/>
      <diagonal/>
    </border>
  </borders>
  <cellStyleXfs count="1">
    <xf numFmtId="0" fontId="0" fillId="0" borderId="0"/>
  </cellStyleXfs>
  <cellXfs count="42">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3" fillId="0" borderId="0" xfId="0" applyFont="1" applyAlignment="1">
      <alignment vertical="center"/>
    </xf>
    <xf numFmtId="4" fontId="2" fillId="0" borderId="0" xfId="0" applyNumberFormat="1" applyFont="1"/>
    <xf numFmtId="4" fontId="0" fillId="0" borderId="0" xfId="0" applyNumberFormat="1"/>
    <xf numFmtId="4" fontId="2" fillId="0" borderId="0" xfId="0" applyNumberFormat="1" applyFont="1" applyAlignment="1">
      <alignment horizontal="left"/>
    </xf>
    <xf numFmtId="3" fontId="4" fillId="0" borderId="2" xfId="0" applyNumberFormat="1" applyFont="1" applyBorder="1" applyAlignment="1">
      <alignment horizontal="center" vertical="center"/>
    </xf>
    <xf numFmtId="0" fontId="4" fillId="0" borderId="4" xfId="0" applyFont="1" applyBorder="1" applyAlignment="1">
      <alignment horizontal="center" vertical="center"/>
    </xf>
    <xf numFmtId="0" fontId="2" fillId="3" borderId="1" xfId="0" applyFont="1" applyFill="1" applyBorder="1" applyAlignment="1">
      <alignment horizontal="center"/>
    </xf>
    <xf numFmtId="0" fontId="2" fillId="3" borderId="3" xfId="0" applyFont="1" applyFill="1" applyBorder="1" applyAlignment="1">
      <alignment horizontal="center"/>
    </xf>
    <xf numFmtId="3" fontId="4" fillId="0" borderId="8" xfId="0" applyNumberFormat="1" applyFont="1" applyBorder="1" applyAlignment="1">
      <alignment horizontal="center" vertical="center"/>
    </xf>
    <xf numFmtId="0" fontId="4" fillId="0" borderId="9" xfId="0" applyFont="1" applyBorder="1" applyAlignment="1">
      <alignment horizontal="center" vertical="center"/>
    </xf>
    <xf numFmtId="3" fontId="4" fillId="5" borderId="2" xfId="0" applyNumberFormat="1" applyFont="1" applyFill="1" applyBorder="1" applyAlignment="1">
      <alignment horizontal="center" vertical="center"/>
    </xf>
    <xf numFmtId="3" fontId="4" fillId="5" borderId="4" xfId="0" applyNumberFormat="1" applyFont="1" applyFill="1" applyBorder="1" applyAlignment="1">
      <alignment horizontal="center" vertical="center"/>
    </xf>
    <xf numFmtId="3" fontId="4" fillId="6" borderId="2" xfId="0" applyNumberFormat="1" applyFont="1" applyFill="1" applyBorder="1" applyAlignment="1">
      <alignment horizontal="center" vertical="center"/>
    </xf>
    <xf numFmtId="3" fontId="4" fillId="6" borderId="4" xfId="0" applyNumberFormat="1" applyFont="1" applyFill="1" applyBorder="1" applyAlignment="1">
      <alignment horizontal="center" vertical="center"/>
    </xf>
    <xf numFmtId="3" fontId="4" fillId="7" borderId="2" xfId="0" applyNumberFormat="1" applyFont="1" applyFill="1" applyBorder="1" applyAlignment="1">
      <alignment horizontal="center" vertical="center"/>
    </xf>
    <xf numFmtId="3" fontId="4" fillId="7" borderId="4" xfId="0" applyNumberFormat="1" applyFont="1" applyFill="1" applyBorder="1" applyAlignment="1">
      <alignment horizontal="center" vertical="center"/>
    </xf>
    <xf numFmtId="3" fontId="4" fillId="4" borderId="2" xfId="0" applyNumberFormat="1" applyFont="1" applyFill="1" applyBorder="1" applyAlignment="1">
      <alignment horizontal="center" vertical="center"/>
    </xf>
    <xf numFmtId="3" fontId="4" fillId="4" borderId="4" xfId="0" applyNumberFormat="1"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0" xfId="0" applyFont="1" applyFill="1" applyAlignment="1">
      <alignment horizontal="center" vertical="center"/>
    </xf>
    <xf numFmtId="164" fontId="4" fillId="0" borderId="10" xfId="0" applyNumberFormat="1" applyFont="1" applyBorder="1" applyAlignment="1">
      <alignment horizontal="center" vertical="center"/>
    </xf>
    <xf numFmtId="164" fontId="4" fillId="5" borderId="10" xfId="0" applyNumberFormat="1" applyFont="1" applyFill="1" applyBorder="1" applyAlignment="1">
      <alignment horizontal="center" vertical="center"/>
    </xf>
    <xf numFmtId="164" fontId="4" fillId="6" borderId="10" xfId="0" applyNumberFormat="1" applyFont="1" applyFill="1" applyBorder="1" applyAlignment="1">
      <alignment horizontal="center" vertical="center"/>
    </xf>
    <xf numFmtId="164" fontId="4" fillId="7" borderId="10" xfId="0" applyNumberFormat="1" applyFont="1" applyFill="1" applyBorder="1" applyAlignment="1">
      <alignment horizontal="center" vertical="center"/>
    </xf>
    <xf numFmtId="164" fontId="4" fillId="4" borderId="10" xfId="0" applyNumberFormat="1" applyFont="1" applyFill="1" applyBorder="1" applyAlignment="1">
      <alignment horizontal="center" vertical="center"/>
    </xf>
    <xf numFmtId="3" fontId="4" fillId="0" borderId="11" xfId="0" applyNumberFormat="1" applyFont="1" applyBorder="1" applyAlignment="1">
      <alignment vertical="center"/>
    </xf>
    <xf numFmtId="3" fontId="4" fillId="5" borderId="11" xfId="0" applyNumberFormat="1" applyFont="1" applyFill="1" applyBorder="1" applyAlignment="1">
      <alignment vertical="center"/>
    </xf>
    <xf numFmtId="3" fontId="4" fillId="6" borderId="11" xfId="0" applyNumberFormat="1" applyFont="1" applyFill="1" applyBorder="1" applyAlignment="1">
      <alignment vertical="center"/>
    </xf>
    <xf numFmtId="3" fontId="4" fillId="7" borderId="11" xfId="0" applyNumberFormat="1" applyFont="1" applyFill="1" applyBorder="1" applyAlignment="1">
      <alignment vertical="center"/>
    </xf>
    <xf numFmtId="3" fontId="4" fillId="4" borderId="11" xfId="0" applyNumberFormat="1" applyFont="1" applyFill="1" applyBorder="1" applyAlignment="1">
      <alignment vertical="center"/>
    </xf>
    <xf numFmtId="0" fontId="2" fillId="3" borderId="12" xfId="0" applyFont="1" applyFill="1" applyBorder="1" applyAlignment="1">
      <alignment horizontal="center"/>
    </xf>
    <xf numFmtId="14" fontId="2" fillId="3" borderId="13" xfId="0" applyNumberFormat="1" applyFont="1" applyFill="1" applyBorder="1"/>
    <xf numFmtId="164" fontId="4" fillId="0" borderId="14" xfId="0" applyNumberFormat="1" applyFont="1" applyBorder="1" applyAlignment="1">
      <alignment horizontal="center" vertical="center"/>
    </xf>
    <xf numFmtId="3" fontId="4" fillId="0" borderId="15" xfId="0" applyNumberFormat="1" applyFont="1" applyBorder="1" applyAlignment="1">
      <alignment vertical="center"/>
    </xf>
  </cellXfs>
  <cellStyles count="1">
    <cellStyle name="Normalny" xfId="0" builtinId="0"/>
  </cellStyles>
  <dxfs count="8">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numFmt numFmtId="4" formatCode="#,##0.00"/>
    </dxf>
    <dxf>
      <font>
        <b val="0"/>
        <i val="0"/>
        <strike val="0"/>
        <condense val="0"/>
        <extend val="0"/>
        <outline val="0"/>
        <shadow val="0"/>
        <u val="none"/>
        <vertAlign val="baseline"/>
        <sz val="10"/>
        <color theme="1"/>
        <name val="Calibri"/>
        <family val="2"/>
        <scheme val="none"/>
      </font>
      <numFmt numFmtId="3" formatCode="#,##0"/>
      <fill>
        <patternFill patternType="solid">
          <fgColor indexed="64"/>
          <bgColor theme="8" tint="0.79998168889431442"/>
        </patternFill>
      </fill>
      <alignment horizontal="general" vertical="center"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0"/>
        <color theme="1"/>
        <name val="Calibri"/>
        <family val="2"/>
        <scheme val="none"/>
      </font>
      <numFmt numFmtId="164" formatCode="dd/mmm/yyyy"/>
      <fill>
        <patternFill patternType="solid">
          <fgColor indexed="64"/>
          <bgColor theme="8" tint="0.79998168889431442"/>
        </patternFill>
      </fill>
      <alignment horizontal="center" vertical="center"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bottom style="hair">
          <color auto="1"/>
        </bottom>
      </border>
    </dxf>
    <dxf>
      <border outline="0">
        <left style="thin">
          <color auto="1"/>
        </left>
        <right style="thin">
          <color auto="1"/>
        </right>
        <top style="thin">
          <color auto="1"/>
        </top>
        <bottom style="hair">
          <color auto="1"/>
        </bottom>
      </border>
    </dxf>
  </dxfs>
  <tableStyles count="1" defaultTableStyle="TableStyleMedium2" defaultPivotStyle="PivotStyleLight16">
    <tableStyle name="Invisible" pivot="0" table="0" count="0" xr9:uid="{D30D40C2-59F3-4D9D-ADAA-672CA6D80F1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285750</xdr:colOff>
      <xdr:row>9</xdr:row>
      <xdr:rowOff>26175</xdr:rowOff>
    </xdr:from>
    <xdr:to>
      <xdr:col>8</xdr:col>
      <xdr:colOff>674077</xdr:colOff>
      <xdr:row>20</xdr:row>
      <xdr:rowOff>102578</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2469173" y="2004444"/>
          <a:ext cx="3113942" cy="2494288"/>
        </a:xfrm>
        <a:prstGeom prst="roundRect">
          <a:avLst>
            <a:gd name="adj" fmla="val 8963"/>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297: Custom Grouping!</a:t>
          </a:r>
        </a:p>
        <a:p>
          <a:pPr algn="ctr"/>
          <a:endParaRPr lang="en-AU" sz="1000" b="1">
            <a:solidFill>
              <a:srgbClr val="FFC000"/>
            </a:solidFill>
            <a:effectLst/>
            <a:latin typeface="Times New Roman" panose="02020603050405020304" pitchFamily="18" charset="0"/>
            <a:ea typeface="+mn-ea"/>
            <a:cs typeface="Times New Roman" panose="02020603050405020304" pitchFamily="18" charset="0"/>
          </a:endParaRPr>
        </a:p>
        <a:p>
          <a:r>
            <a:rPr lang="en-AU" sz="1400" b="1">
              <a:solidFill>
                <a:srgbClr val="FFC000"/>
              </a:solidFill>
              <a:effectLst/>
              <a:latin typeface="Times New Roman" panose="02020603050405020304" pitchFamily="18" charset="0"/>
              <a:ea typeface="+mn-ea"/>
              <a:cs typeface="Times New Roman" panose="02020603050405020304" pitchFamily="18" charset="0"/>
            </a:rPr>
            <a:t>Group the rows sequentially from the top, so that the first group contains one row, the second group contains two rows, the third group contains three rows, and so on for the subsequent groups.</a:t>
          </a:r>
        </a:p>
      </xdr:txBody>
    </xdr:sp>
    <xdr:clientData/>
  </xdr:twoCellAnchor>
  <xdr:twoCellAnchor>
    <xdr:from>
      <xdr:col>6</xdr:col>
      <xdr:colOff>616851</xdr:colOff>
      <xdr:row>8</xdr:row>
      <xdr:rowOff>51287</xdr:rowOff>
    </xdr:from>
    <xdr:to>
      <xdr:col>7</xdr:col>
      <xdr:colOff>263769</xdr:colOff>
      <xdr:row>9</xdr:row>
      <xdr:rowOff>58616</xdr:rowOff>
    </xdr:to>
    <xdr:sp macro="" textlink="">
      <xdr:nvSpPr>
        <xdr:cNvPr id="4" name="Arrow: Right 3">
          <a:extLst>
            <a:ext uri="{FF2B5EF4-FFF2-40B4-BE49-F238E27FC236}">
              <a16:creationId xmlns:a16="http://schemas.microsoft.com/office/drawing/2014/main" id="{F4F2DC2C-2637-D127-8EDF-654771EE2657}"/>
            </a:ext>
          </a:extLst>
        </xdr:cNvPr>
        <xdr:cNvSpPr/>
      </xdr:nvSpPr>
      <xdr:spPr>
        <a:xfrm rot="16200000">
          <a:off x="3982877" y="1682223"/>
          <a:ext cx="227136" cy="482187"/>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70300</xdr:colOff>
      <xdr:row>12</xdr:row>
      <xdr:rowOff>158223</xdr:rowOff>
    </xdr:from>
    <xdr:to>
      <xdr:col>3</xdr:col>
      <xdr:colOff>297436</xdr:colOff>
      <xdr:row>14</xdr:row>
      <xdr:rowOff>200794</xdr:rowOff>
    </xdr:to>
    <xdr:sp macro="" textlink="">
      <xdr:nvSpPr>
        <xdr:cNvPr id="2" name="Arrow: Right 1">
          <a:extLst>
            <a:ext uri="{FF2B5EF4-FFF2-40B4-BE49-F238E27FC236}">
              <a16:creationId xmlns:a16="http://schemas.microsoft.com/office/drawing/2014/main" id="{46FA4644-C02A-34E7-1F0A-0D98D1ADAE06}"/>
            </a:ext>
          </a:extLst>
        </xdr:cNvPr>
        <xdr:cNvSpPr/>
      </xdr:nvSpPr>
      <xdr:spPr>
        <a:xfrm>
          <a:off x="2253723" y="2795915"/>
          <a:ext cx="227136" cy="482187"/>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3763F42-DA61-4A66-922C-8F90D7982CAB}" autoFormatId="16" applyNumberFormats="0" applyBorderFormats="0" applyFontFormats="0" applyPatternFormats="0" applyAlignmentFormats="0" applyWidthHeightFormats="0">
  <queryTableRefresh nextId="3">
    <queryTableFields count="2">
      <queryTableField id="1" name="Group" tableColumnId="1"/>
      <queryTableField id="2" name="Total Sales"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0C1773-C036-4F42-A620-46E40D7AB25B}" name="tblStart" displayName="tblStart" ref="B2:C19" totalsRowShown="0" headerRowBorderDxfId="6" tableBorderDxfId="7" totalsRowBorderDxfId="5">
  <autoFilter ref="B2:C19" xr:uid="{B40C1773-C036-4F42-A620-46E40D7AB25B}"/>
  <tableColumns count="2">
    <tableColumn id="1" xr3:uid="{05151A5E-AD6D-4A8C-BCC4-4CFC68B9C4AA}" name="Date" dataDxfId="4"/>
    <tableColumn id="2" xr3:uid="{D9C529FB-6298-46C9-ACBE-81C21E21A6DE}" name="Sales"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395233-5FB1-4720-8425-51D5BF1B1ACC}" name="tblSolution" displayName="tblSolution" ref="J2:K8" tableType="queryTable" totalsRowShown="0" headerRowDxfId="0">
  <autoFilter ref="J2:K8" xr:uid="{EC395233-5FB1-4720-8425-51D5BF1B1ACC}"/>
  <tableColumns count="2">
    <tableColumn id="1" xr3:uid="{C18ED1D8-A718-491D-BD3C-CC521A755F0A}" uniqueName="1" name="Group" queryTableFieldId="1" dataDxfId="2"/>
    <tableColumn id="2" xr3:uid="{61A4EA06-CC55-4E31-B575-6028E475CCF9}" uniqueName="2" name="Total Sales" queryTableFieldId="2" dataDxfId="1"/>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
  <sheetViews>
    <sheetView tabSelected="1" zoomScale="130" zoomScaleNormal="130" workbookViewId="0">
      <selection activeCell="T6" sqref="T6"/>
    </sheetView>
  </sheetViews>
  <sheetFormatPr defaultRowHeight="17.25" x14ac:dyDescent="0.35"/>
  <cols>
    <col min="1" max="1" width="6.75" customWidth="1"/>
    <col min="2" max="2" width="11" style="4" customWidth="1"/>
    <col min="3" max="3" width="11" customWidth="1"/>
    <col min="4" max="6" width="4.625" customWidth="1"/>
    <col min="7" max="7" width="11" style="5" customWidth="1"/>
    <col min="8" max="8" width="11" customWidth="1"/>
    <col min="10" max="10" width="8" bestFit="1" customWidth="1"/>
    <col min="11" max="11" width="11.875" bestFit="1" customWidth="1"/>
  </cols>
  <sheetData>
    <row r="1" spans="1:20" s="6" customFormat="1" x14ac:dyDescent="0.35">
      <c r="B1" s="24" t="s">
        <v>0</v>
      </c>
      <c r="C1" s="25"/>
      <c r="E1"/>
      <c r="G1" s="26" t="s">
        <v>5</v>
      </c>
      <c r="H1" s="27"/>
    </row>
    <row r="2" spans="1:20" s="2" customFormat="1" x14ac:dyDescent="0.35">
      <c r="B2" s="38" t="s">
        <v>1</v>
      </c>
      <c r="C2" s="39" t="s">
        <v>3</v>
      </c>
      <c r="D2" s="3"/>
      <c r="E2"/>
      <c r="G2" s="12" t="s">
        <v>2</v>
      </c>
      <c r="H2" s="13" t="s">
        <v>4</v>
      </c>
      <c r="J2" s="2" t="s">
        <v>2</v>
      </c>
      <c r="K2" s="2" t="s">
        <v>4</v>
      </c>
      <c r="M2" s="2" t="b" cm="1">
        <f t="array" ref="M2:N8">G2:H8=tblSolution[#All]</f>
        <v>1</v>
      </c>
      <c r="N2" s="2" t="b">
        <v>1</v>
      </c>
      <c r="P2" s="2" t="str" cm="1">
        <f t="array" ref="P2:Q8">_xlfn.LET(
_xlpm.data,tblStart[],
_xlpm.count,ROWS(_xlpm.data),
_xlpm.seq,_xlfn.SEQUENCE(ROUNDUP(_xlpm.count/2,0)+1),
_xlpm.groups, _xlfn.TAKE(--_xlfn.TEXTSPLIT(_xlfn.CONCAT(_xlfn.BYROW(_xlpm.seq,_xlfn.LAMBDA(_xlpm.s, REPT(_xlpm.s &amp; ";", _xlpm.s)))),, ";", 1), _xlpm.count),
_xlpm.res, _xlfn.VSTACK({"Group","Total Sales"}, _xlfn.GROUPBY(_xlpm.groups, _xlfn.CHOOSECOLS(_xlpm.data, 2), _xleta.SUM, 0, 0, 1)),
_xlpm.res)</f>
        <v>Group</v>
      </c>
      <c r="Q2" s="2" t="str">
        <v>Total Sales</v>
      </c>
      <c r="S2" s="2" t="b" cm="1">
        <f t="array" ref="S2:T8">_xlfn.ANCHORARRAY(P2)=G2:H8</f>
        <v>1</v>
      </c>
      <c r="T2" s="2" t="b">
        <v>1</v>
      </c>
    </row>
    <row r="3" spans="1:20" s="2" customFormat="1" x14ac:dyDescent="0.35">
      <c r="B3" s="28">
        <v>45292</v>
      </c>
      <c r="C3" s="33">
        <v>26</v>
      </c>
      <c r="D3" s="7"/>
      <c r="E3"/>
      <c r="G3" s="10">
        <v>1</v>
      </c>
      <c r="H3" s="11">
        <v>26</v>
      </c>
      <c r="I3" s="9"/>
      <c r="J3">
        <v>1</v>
      </c>
      <c r="K3">
        <v>26</v>
      </c>
      <c r="M3" s="2" t="b">
        <v>1</v>
      </c>
      <c r="N3" s="2" t="b">
        <v>1</v>
      </c>
      <c r="P3" s="2">
        <v>1</v>
      </c>
      <c r="Q3" s="2">
        <v>26</v>
      </c>
      <c r="S3" s="2" t="b">
        <v>1</v>
      </c>
      <c r="T3" s="2" t="b">
        <v>1</v>
      </c>
    </row>
    <row r="4" spans="1:20" s="2" customFormat="1" x14ac:dyDescent="0.35">
      <c r="B4" s="29">
        <v>45293</v>
      </c>
      <c r="C4" s="34">
        <v>19</v>
      </c>
      <c r="D4" s="7"/>
      <c r="E4"/>
      <c r="G4" s="16">
        <v>2</v>
      </c>
      <c r="H4" s="17">
        <v>29</v>
      </c>
      <c r="I4" s="9"/>
      <c r="J4">
        <v>2</v>
      </c>
      <c r="K4">
        <v>29</v>
      </c>
      <c r="M4" s="2" t="b">
        <v>1</v>
      </c>
      <c r="N4" s="2" t="b">
        <v>1</v>
      </c>
      <c r="P4" s="2">
        <v>2</v>
      </c>
      <c r="Q4" s="2">
        <v>29</v>
      </c>
      <c r="S4" s="2" t="b">
        <v>1</v>
      </c>
      <c r="T4" s="2" t="b">
        <v>1</v>
      </c>
    </row>
    <row r="5" spans="1:20" s="2" customFormat="1" x14ac:dyDescent="0.35">
      <c r="B5" s="29">
        <v>45294</v>
      </c>
      <c r="C5" s="34">
        <v>10</v>
      </c>
      <c r="D5" s="7"/>
      <c r="E5"/>
      <c r="G5" s="18">
        <v>3</v>
      </c>
      <c r="H5" s="19">
        <v>82</v>
      </c>
      <c r="I5" s="9"/>
      <c r="J5">
        <v>3</v>
      </c>
      <c r="K5">
        <v>82</v>
      </c>
      <c r="M5" s="2" t="b">
        <v>1</v>
      </c>
      <c r="N5" s="2" t="b">
        <v>1</v>
      </c>
      <c r="P5" s="2">
        <v>3</v>
      </c>
      <c r="Q5" s="2">
        <v>82</v>
      </c>
      <c r="S5" s="2" t="b">
        <v>1</v>
      </c>
      <c r="T5" s="2" t="b">
        <v>1</v>
      </c>
    </row>
    <row r="6" spans="1:20" s="2" customFormat="1" x14ac:dyDescent="0.35">
      <c r="B6" s="30">
        <v>45296</v>
      </c>
      <c r="C6" s="35">
        <v>30</v>
      </c>
      <c r="D6" s="7"/>
      <c r="E6"/>
      <c r="G6" s="20">
        <v>4</v>
      </c>
      <c r="H6" s="21">
        <v>80</v>
      </c>
      <c r="I6" s="9"/>
      <c r="J6">
        <v>4</v>
      </c>
      <c r="K6">
        <v>80</v>
      </c>
      <c r="M6" s="2" t="b">
        <v>1</v>
      </c>
      <c r="N6" s="2" t="b">
        <v>1</v>
      </c>
      <c r="P6" s="2">
        <v>4</v>
      </c>
      <c r="Q6" s="2">
        <v>80</v>
      </c>
      <c r="S6" s="2" t="b">
        <v>1</v>
      </c>
      <c r="T6" s="2" t="b">
        <v>1</v>
      </c>
    </row>
    <row r="7" spans="1:20" s="2" customFormat="1" x14ac:dyDescent="0.35">
      <c r="B7" s="30">
        <v>45297</v>
      </c>
      <c r="C7" s="35">
        <v>27</v>
      </c>
      <c r="D7" s="7"/>
      <c r="E7"/>
      <c r="G7" s="22">
        <v>5</v>
      </c>
      <c r="H7" s="23">
        <v>111</v>
      </c>
      <c r="I7" s="7"/>
      <c r="J7">
        <v>5</v>
      </c>
      <c r="K7">
        <v>111</v>
      </c>
      <c r="M7" s="2" t="b">
        <v>1</v>
      </c>
      <c r="N7" s="2" t="b">
        <v>1</v>
      </c>
      <c r="P7" s="2">
        <v>5</v>
      </c>
      <c r="Q7" s="2">
        <v>111</v>
      </c>
      <c r="S7" s="2" t="b">
        <v>1</v>
      </c>
      <c r="T7" s="2" t="b">
        <v>1</v>
      </c>
    </row>
    <row r="8" spans="1:20" s="2" customFormat="1" x14ac:dyDescent="0.35">
      <c r="B8" s="30">
        <v>45298</v>
      </c>
      <c r="C8" s="35">
        <v>25</v>
      </c>
      <c r="D8" s="7"/>
      <c r="E8" s="7"/>
      <c r="F8"/>
      <c r="G8" s="14">
        <v>6</v>
      </c>
      <c r="H8" s="15">
        <v>52</v>
      </c>
      <c r="I8"/>
      <c r="J8">
        <v>6</v>
      </c>
      <c r="K8">
        <v>52</v>
      </c>
      <c r="M8" s="2" t="b">
        <v>1</v>
      </c>
      <c r="N8" s="2" t="b">
        <v>1</v>
      </c>
      <c r="P8" s="2">
        <v>6</v>
      </c>
      <c r="Q8" s="2">
        <v>52</v>
      </c>
      <c r="S8" s="2" t="b">
        <v>1</v>
      </c>
      <c r="T8" s="2" t="b">
        <v>1</v>
      </c>
    </row>
    <row r="9" spans="1:20" s="2" customFormat="1" x14ac:dyDescent="0.35">
      <c r="B9" s="31">
        <v>45300</v>
      </c>
      <c r="C9" s="36">
        <v>1</v>
      </c>
      <c r="D9" s="7"/>
      <c r="E9" s="7"/>
      <c r="F9"/>
      <c r="G9" s="5"/>
      <c r="H9"/>
      <c r="I9"/>
      <c r="J9"/>
    </row>
    <row r="10" spans="1:20" s="2" customFormat="1" x14ac:dyDescent="0.35">
      <c r="B10" s="31">
        <v>45301</v>
      </c>
      <c r="C10" s="36">
        <v>26</v>
      </c>
      <c r="D10" s="7"/>
      <c r="E10" s="7"/>
      <c r="F10"/>
      <c r="G10" s="5"/>
      <c r="H10"/>
      <c r="I10"/>
      <c r="J10"/>
    </row>
    <row r="11" spans="1:20" s="2" customFormat="1" x14ac:dyDescent="0.35">
      <c r="B11" s="31">
        <v>45304</v>
      </c>
      <c r="C11" s="36">
        <v>29</v>
      </c>
      <c r="D11" s="7"/>
      <c r="E11" s="7"/>
      <c r="F11"/>
      <c r="G11" s="5"/>
      <c r="H11"/>
      <c r="I11"/>
      <c r="J11"/>
    </row>
    <row r="12" spans="1:20" s="2" customFormat="1" x14ac:dyDescent="0.35">
      <c r="B12" s="31">
        <v>45305</v>
      </c>
      <c r="C12" s="36">
        <v>24</v>
      </c>
      <c r="D12" s="7"/>
      <c r="E12" s="8"/>
      <c r="F12"/>
      <c r="G12" s="5"/>
      <c r="H12"/>
      <c r="I12"/>
      <c r="J12"/>
      <c r="K12"/>
    </row>
    <row r="13" spans="1:20" x14ac:dyDescent="0.35">
      <c r="A13" s="2"/>
      <c r="B13" s="32">
        <v>45306</v>
      </c>
      <c r="C13" s="37">
        <v>17</v>
      </c>
      <c r="D13" s="7"/>
      <c r="E13" s="8"/>
    </row>
    <row r="14" spans="1:20" x14ac:dyDescent="0.35">
      <c r="A14" s="2"/>
      <c r="B14" s="32">
        <v>45308</v>
      </c>
      <c r="C14" s="37">
        <v>19</v>
      </c>
      <c r="D14" s="7"/>
      <c r="E14" s="8"/>
    </row>
    <row r="15" spans="1:20" x14ac:dyDescent="0.35">
      <c r="A15" s="2"/>
      <c r="B15" s="32">
        <v>45310</v>
      </c>
      <c r="C15" s="37">
        <v>25</v>
      </c>
      <c r="D15" s="7"/>
      <c r="E15" s="1"/>
    </row>
    <row r="16" spans="1:20" x14ac:dyDescent="0.35">
      <c r="A16" s="2"/>
      <c r="B16" s="32">
        <v>45311</v>
      </c>
      <c r="C16" s="37">
        <v>26</v>
      </c>
      <c r="D16" s="7"/>
      <c r="E16" s="1"/>
    </row>
    <row r="17" spans="1:11" x14ac:dyDescent="0.35">
      <c r="A17" s="2"/>
      <c r="B17" s="32">
        <v>45315</v>
      </c>
      <c r="C17" s="37">
        <v>24</v>
      </c>
      <c r="D17" s="7"/>
      <c r="E17" s="1"/>
      <c r="K17" s="2"/>
    </row>
    <row r="18" spans="1:11" x14ac:dyDescent="0.35">
      <c r="A18" s="2"/>
      <c r="B18" s="28">
        <v>45316</v>
      </c>
      <c r="C18" s="33">
        <v>29</v>
      </c>
      <c r="D18" s="7"/>
      <c r="E18" s="1"/>
    </row>
    <row r="19" spans="1:11" x14ac:dyDescent="0.35">
      <c r="B19" s="40">
        <v>45319</v>
      </c>
      <c r="C19" s="41">
        <v>23</v>
      </c>
    </row>
  </sheetData>
  <sortState xmlns:xlrd2="http://schemas.microsoft.com/office/spreadsheetml/2017/richdata2" ref="B3:C19">
    <sortCondition ref="B8:B19"/>
  </sortState>
  <mergeCells count="2">
    <mergeCell ref="B1:C1"/>
    <mergeCell ref="G1:H1"/>
  </mergeCells>
  <phoneticPr fontId="1" type="noConversion"/>
  <pageMargins left="0.7" right="0.7" top="0.75" bottom="0.75" header="0.3" footer="0.3"/>
  <pageSetup paperSize="9" orientation="portrait"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D25CBE-1F74-47B0-8924-A30363E0EA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297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Maciej Kopczyński</cp:lastModifiedBy>
  <cp:lastPrinted>2024-01-31T23:46:52Z</cp:lastPrinted>
  <dcterms:created xsi:type="dcterms:W3CDTF">2015-06-05T18:17:20Z</dcterms:created>
  <dcterms:modified xsi:type="dcterms:W3CDTF">2025-09-17T21:23:07Z</dcterms:modified>
</cp:coreProperties>
</file>