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97" documentId="13_ncr:1_{C7CF22B9-9DF0-4517-AFBD-5DAF57FCEBE9}" xr6:coauthVersionLast="47" xr6:coauthVersionMax="47" xr10:uidLastSave="{80666ED8-B530-4886-B6ED-8933362B5709}"/>
  <bookViews>
    <workbookView xWindow="-120" yWindow="-120" windowWidth="51840" windowHeight="21120" xr2:uid="{00000000-000D-0000-FFFF-FFFF00000000}"/>
  </bookViews>
  <sheets>
    <sheet name="305" sheetId="1" r:id="rId1"/>
  </sheets>
  <definedNames>
    <definedName name="_xlnm._FilterDatabase" localSheetId="0" hidden="1">'305'!$A$1:$D$18</definedName>
    <definedName name="ExternalData_1" localSheetId="0" hidden="1">'305'!$Q$2:$R$5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 a="1"/>
  <c r="U3" i="1" s="1"/>
  <c r="C13" i="1"/>
  <c r="C19" i="1" s="1"/>
  <c r="C16" i="1"/>
  <c r="C8" i="1"/>
  <c r="C9" i="1"/>
  <c r="C15" i="1" s="1"/>
  <c r="C10" i="1"/>
  <c r="C11" i="1"/>
  <c r="C17" i="1" s="1"/>
  <c r="C12" i="1"/>
  <c r="C18" i="1" s="1"/>
  <c r="C14" i="1" l="1"/>
  <c r="K2" i="1" s="1" a="1"/>
  <c r="N2" i="1" l="1" a="1"/>
  <c r="N2" i="1" s="1"/>
  <c r="K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057BD3-D434-46A1-B87C-888FD899497D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<sst xmlns="http://schemas.openxmlformats.org/spreadsheetml/2006/main" count="20" uniqueCount="9">
  <si>
    <t>Question</t>
  </si>
  <si>
    <t>Date</t>
  </si>
  <si>
    <t>Sales</t>
  </si>
  <si>
    <t>Result</t>
  </si>
  <si>
    <t>Product</t>
  </si>
  <si>
    <t>A</t>
  </si>
  <si>
    <t>B</t>
  </si>
  <si>
    <t>C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</si>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</sst>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m/yyyy"/>
    <numFmt numFmtId="168" formatCode="#,##0.00000"/>
  </numFmts>
  <fonts count="7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sz val="10"/>
      <color theme="1"/>
      <name val="Calibri"/>
      <family val="2"/>
    </font>
    <font>
      <b/>
      <sz val="11"/>
      <color theme="1" tint="4.9989318521683403E-2"/>
      <name val="Gill Sans MT"/>
      <family val="1"/>
      <scheme val="minor"/>
    </font>
    <font>
      <sz val="11"/>
      <color theme="1" tint="4.9989318521683403E-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164" fontId="4" fillId="0" borderId="9" xfId="0" applyNumberFormat="1" applyFont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vertical="center"/>
    </xf>
    <xf numFmtId="164" fontId="4" fillId="0" borderId="15" xfId="0" applyNumberFormat="1" applyFont="1" applyBorder="1" applyAlignment="1">
      <alignment horizontal="center" vertical="center"/>
    </xf>
    <xf numFmtId="164" fontId="4" fillId="0" borderId="16" xfId="0" applyNumberFormat="1" applyFont="1" applyBorder="1" applyAlignment="1">
      <alignment horizontal="center" vertical="center"/>
    </xf>
    <xf numFmtId="3" fontId="4" fillId="0" borderId="17" xfId="0" applyNumberFormat="1" applyFont="1" applyBorder="1" applyAlignment="1">
      <alignment vertical="center"/>
    </xf>
    <xf numFmtId="0" fontId="6" fillId="2" borderId="12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14" fontId="6" fillId="2" borderId="14" xfId="0" applyNumberFormat="1" applyFont="1" applyFill="1" applyBorder="1"/>
    <xf numFmtId="0" fontId="6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164" fontId="4" fillId="4" borderId="10" xfId="0" applyNumberFormat="1" applyFont="1" applyFill="1" applyBorder="1" applyAlignment="1">
      <alignment horizontal="center" vertical="center"/>
    </xf>
    <xf numFmtId="164" fontId="4" fillId="4" borderId="9" xfId="0" applyNumberFormat="1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vertical="center"/>
    </xf>
    <xf numFmtId="3" fontId="4" fillId="5" borderId="2" xfId="0" applyNumberFormat="1" applyFont="1" applyFill="1" applyBorder="1" applyAlignment="1">
      <alignment horizontal="center" vertical="center"/>
    </xf>
    <xf numFmtId="3" fontId="0" fillId="0" borderId="0" xfId="0" applyNumberFormat="1"/>
    <xf numFmtId="0" fontId="5" fillId="3" borderId="5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68" fontId="2" fillId="0" borderId="0" xfId="0" applyNumberFormat="1" applyFont="1"/>
    <xf numFmtId="168" fontId="4" fillId="5" borderId="4" xfId="0" applyNumberFormat="1" applyFont="1" applyFill="1" applyBorder="1" applyAlignment="1">
      <alignment horizontal="center" vertical="center"/>
    </xf>
  </cellXfs>
  <cellStyles count="1">
    <cellStyle name="Normalny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64" formatCode="dd/m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64" formatCode="dd/m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</font>
      <fill>
        <patternFill patternType="solid">
          <fgColor indexed="64"/>
          <bgColor theme="8" tint="-0.249977111117893"/>
        </patternFill>
      </fill>
    </dxf>
  </dxfs>
  <tableStyles count="1" defaultTableStyle="TableStyleMedium2" defaultPivotStyle="PivotStyleLight16">
    <tableStyle name="Invisible" pivot="0" table="0" count="0" xr9:uid="{E23E4466-E0BE-4A58-BD6A-32154A248F2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234460</xdr:colOff>
      <xdr:row>7</xdr:row>
      <xdr:rowOff>139211</xdr:rowOff>
    </xdr:from>
    <xdr:to>
      <xdr:col>11</xdr:col>
      <xdr:colOff>227135</xdr:colOff>
      <xdr:row>24</xdr:row>
      <xdr:rowOff>29307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3604845" y="1677865"/>
          <a:ext cx="3744059" cy="3626827"/>
        </a:xfrm>
        <a:prstGeom prst="roundRect">
          <a:avLst>
            <a:gd name="adj" fmla="val 8963"/>
          </a:avLst>
        </a:prstGeom>
        <a:solidFill>
          <a:schemeClr val="accent1">
            <a:lumMod val="90000"/>
            <a:lumOff val="1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</a:t>
          </a:r>
          <a:r>
            <a:rPr lang="en-US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305</a:t>
          </a:r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Advanced Calculation!</a:t>
          </a:r>
        </a:p>
        <a:p>
          <a:pPr algn="ctr"/>
          <a:endParaRPr lang="en-AU" sz="10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each product in the question table, calculate the measure column using the following formula.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(Max Sale - Min Sales)/(Average of all sales excluding max and min)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Product A, the sales values are 14, 19, 25, 24, 19, 29.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Max Sale = 29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Min Sale = 14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Average excluding Max and Min = Average of 19, 25, 24, 19 = 22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Then the measure is: (29-13)/22=0.68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E61646-32B0-4668-BAFC-0AE1E39467F3}" autoFormatId="16" applyNumberFormats="0" applyBorderFormats="0" applyFontFormats="0" applyPatternFormats="0" applyAlignmentFormats="0" applyWidthHeightFormats="0">
  <queryTableRefresh nextId="3">
    <queryTableFields count="2">
      <queryTableField id="1" name="Product" tableColumnId="1"/>
      <queryTableField id="2" name="Index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FBEC84-9F5D-4BAA-92F7-F3FE8913624D}" name="tblStart" displayName="tblStart" ref="B2:D19" totalsRowShown="0" headerRowDxfId="10" headerRowBorderDxfId="9" tableBorderDxfId="8" totalsRowBorderDxfId="7">
  <tableColumns count="3">
    <tableColumn id="1" xr3:uid="{1024BB22-B212-4032-BA1D-23AEC0B373A6}" name="Date" dataDxfId="6"/>
    <tableColumn id="2" xr3:uid="{4BB4B645-56C1-4190-A118-63A5A41B757C}" name="Product" dataDxfId="5"/>
    <tableColumn id="3" xr3:uid="{4E152580-B25B-4EC8-913B-C160FE420DB0}" name="Sales" dataDxfId="4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80A316-EC79-4B73-AD4F-0E88DA9E3180}" name="tblSolution" displayName="tblSolution" ref="Q2:R5" tableType="queryTable" totalsRowShown="0" headerRowDxfId="0" dataDxfId="1">
  <autoFilter ref="Q2:R5" xr:uid="{7780A316-EC79-4B73-AD4F-0E88DA9E3180}"/>
  <tableColumns count="2">
    <tableColumn id="1" xr3:uid="{CB06B76A-06E2-446E-88A0-D2DA783B0133}" uniqueName="1" name="Product" queryTableFieldId="1" dataDxfId="3"/>
    <tableColumn id="2" xr3:uid="{AA61345B-E768-45AB-A50C-9CCA4770B648}" uniqueName="2" name="Index" queryTableFieldId="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zoomScale="130" zoomScaleNormal="130" workbookViewId="0">
      <selection activeCell="S14" sqref="S14"/>
    </sheetView>
  </sheetViews>
  <sheetFormatPr defaultRowHeight="17.25" x14ac:dyDescent="0.35"/>
  <cols>
    <col min="1" max="1" width="6.75" customWidth="1"/>
    <col min="2" max="3" width="11" style="4" customWidth="1"/>
    <col min="4" max="4" width="11" customWidth="1"/>
    <col min="5" max="7" width="4.625" customWidth="1"/>
    <col min="8" max="8" width="11" style="5" customWidth="1"/>
    <col min="9" max="9" width="11" customWidth="1"/>
    <col min="17" max="17" width="9.25" bestFit="1" customWidth="1"/>
    <col min="18" max="18" width="11.875" bestFit="1" customWidth="1"/>
  </cols>
  <sheetData>
    <row r="1" spans="1:22" s="6" customFormat="1" x14ac:dyDescent="0.35">
      <c r="B1" s="27" t="s">
        <v>0</v>
      </c>
      <c r="C1" s="28"/>
      <c r="D1" s="29"/>
      <c r="F1"/>
      <c r="H1" s="30" t="s">
        <v>3</v>
      </c>
      <c r="I1" s="31"/>
    </row>
    <row r="2" spans="1:22" s="2" customFormat="1" x14ac:dyDescent="0.35">
      <c r="B2" s="17" t="s">
        <v>1</v>
      </c>
      <c r="C2" s="18" t="s">
        <v>4</v>
      </c>
      <c r="D2" s="19" t="s">
        <v>2</v>
      </c>
      <c r="E2" s="3"/>
      <c r="F2"/>
      <c r="H2" s="20" t="s">
        <v>4</v>
      </c>
      <c r="I2" s="21" t="s">
        <v>8</v>
      </c>
      <c r="K2" s="2" t="str" cm="1">
        <f t="array" ref="K2:L5">_xlfn.VSTACK({"Product","Index"},_xlfn.GROUPBY(tblStart[Product],tblStart[Sales], _xlfn.LAMBDA(_xlpm.r, (MAX(_xlpm.r) - MIN(_xlpm.r)) / AVERAGE(_xlfn._xlws.FILTER(_xlpm.r, (_xlpm.r &lt;&gt; MAX(_xlpm.r))*(_xlpm.r&lt;&gt;MIN(_xlpm.r))))),0,0))</f>
        <v>Product</v>
      </c>
      <c r="L2" s="2" t="str">
        <v>Index</v>
      </c>
      <c r="N2" s="2" t="b" cm="1">
        <f t="array" ref="N2:O5">_xlfn.ANCHORARRAY(K2)=H2:I5</f>
        <v>1</v>
      </c>
      <c r="O2" s="2" t="b">
        <v>1</v>
      </c>
      <c r="Q2" s="2" t="s">
        <v>4</v>
      </c>
      <c r="R2" s="2" t="s">
        <v>8</v>
      </c>
    </row>
    <row r="3" spans="1:22" s="2" customFormat="1" x14ac:dyDescent="0.35">
      <c r="B3" s="22">
        <v>45292</v>
      </c>
      <c r="C3" s="23" t="s">
        <v>5</v>
      </c>
      <c r="D3" s="24">
        <v>14</v>
      </c>
      <c r="E3" s="7"/>
      <c r="F3"/>
      <c r="H3" s="25" t="s">
        <v>5</v>
      </c>
      <c r="I3" s="33">
        <v>0.68</v>
      </c>
      <c r="J3" s="10"/>
      <c r="K3" s="2" t="str">
        <v>A</v>
      </c>
      <c r="L3" s="7">
        <v>0.68965517241379315</v>
      </c>
      <c r="N3" s="2" t="b">
        <v>1</v>
      </c>
      <c r="O3" s="2" t="b">
        <v>0</v>
      </c>
      <c r="Q3" t="s">
        <v>5</v>
      </c>
      <c r="R3">
        <v>0.68965517241379315</v>
      </c>
      <c r="U3" s="2" t="b" cm="1">
        <f t="array" ref="U3:V5">tblSolution[]=H3:I5</f>
        <v>1</v>
      </c>
      <c r="V3" s="2" t="b">
        <v>0</v>
      </c>
    </row>
    <row r="4" spans="1:22" s="2" customFormat="1" x14ac:dyDescent="0.35">
      <c r="B4" s="22">
        <v>45293</v>
      </c>
      <c r="C4" s="23" t="s">
        <v>5</v>
      </c>
      <c r="D4" s="24">
        <v>19</v>
      </c>
      <c r="E4" s="7"/>
      <c r="F4"/>
      <c r="H4" s="25" t="s">
        <v>6</v>
      </c>
      <c r="I4" s="33">
        <v>1.3488372093023255</v>
      </c>
      <c r="J4" s="10"/>
      <c r="K4" s="9" t="str">
        <v>B</v>
      </c>
      <c r="L4" s="7">
        <v>1.3488372093023255</v>
      </c>
      <c r="N4" s="2" t="b">
        <v>1</v>
      </c>
      <c r="O4" s="2" t="b">
        <v>1</v>
      </c>
      <c r="Q4" t="s">
        <v>6</v>
      </c>
      <c r="R4">
        <v>1.3488372093023255</v>
      </c>
      <c r="U4" s="2" t="b">
        <v>1</v>
      </c>
      <c r="V4" s="2" t="b">
        <v>1</v>
      </c>
    </row>
    <row r="5" spans="1:22" s="2" customFormat="1" x14ac:dyDescent="0.35">
      <c r="B5" s="12">
        <v>45294</v>
      </c>
      <c r="C5" s="11" t="s">
        <v>6</v>
      </c>
      <c r="D5" s="13">
        <v>9</v>
      </c>
      <c r="E5" s="7"/>
      <c r="F5"/>
      <c r="H5" s="25" t="s">
        <v>7</v>
      </c>
      <c r="I5" s="33">
        <v>0.48648648648648646</v>
      </c>
      <c r="J5" s="10"/>
      <c r="K5" s="9" t="str">
        <v>C</v>
      </c>
      <c r="L5" s="32">
        <v>0.48648648648648646</v>
      </c>
      <c r="N5" s="2" t="b">
        <v>1</v>
      </c>
      <c r="O5" s="2" t="b">
        <v>1</v>
      </c>
      <c r="Q5" t="s">
        <v>7</v>
      </c>
      <c r="R5">
        <v>0.48648648648648646</v>
      </c>
      <c r="U5" s="2" t="b">
        <v>1</v>
      </c>
      <c r="V5" s="2" t="b">
        <v>1</v>
      </c>
    </row>
    <row r="6" spans="1:22" s="2" customFormat="1" x14ac:dyDescent="0.35">
      <c r="B6" s="12">
        <v>45296</v>
      </c>
      <c r="C6" s="11" t="s">
        <v>6</v>
      </c>
      <c r="D6" s="13">
        <v>30</v>
      </c>
      <c r="E6" s="7"/>
      <c r="F6"/>
      <c r="H6" s="5"/>
      <c r="I6"/>
      <c r="J6" s="10"/>
      <c r="K6" s="9"/>
      <c r="L6" s="7"/>
    </row>
    <row r="7" spans="1:22" s="2" customFormat="1" x14ac:dyDescent="0.35">
      <c r="B7" s="12">
        <v>45297</v>
      </c>
      <c r="C7" s="11" t="s">
        <v>7</v>
      </c>
      <c r="D7" s="13">
        <v>27</v>
      </c>
      <c r="E7" s="7"/>
      <c r="F7"/>
      <c r="H7" s="5"/>
      <c r="I7"/>
      <c r="J7" s="7"/>
    </row>
    <row r="8" spans="1:22" s="2" customFormat="1" x14ac:dyDescent="0.35">
      <c r="B8" s="22">
        <v>45298</v>
      </c>
      <c r="C8" s="23" t="str">
        <f t="shared" ref="C8:C12" si="0">C4</f>
        <v>A</v>
      </c>
      <c r="D8" s="24">
        <v>25</v>
      </c>
      <c r="E8" s="7"/>
      <c r="F8" s="7"/>
      <c r="G8"/>
      <c r="H8" s="5"/>
      <c r="I8"/>
      <c r="J8"/>
      <c r="K8"/>
      <c r="L8"/>
    </row>
    <row r="9" spans="1:22" s="2" customFormat="1" x14ac:dyDescent="0.35">
      <c r="B9" s="12">
        <v>45300</v>
      </c>
      <c r="C9" s="11" t="str">
        <f t="shared" si="0"/>
        <v>B</v>
      </c>
      <c r="D9" s="13">
        <v>1</v>
      </c>
      <c r="E9" s="7"/>
      <c r="F9" s="7"/>
      <c r="G9"/>
      <c r="H9" s="5"/>
      <c r="I9"/>
      <c r="J9"/>
      <c r="K9"/>
      <c r="L9" s="26"/>
    </row>
    <row r="10" spans="1:22" s="2" customFormat="1" x14ac:dyDescent="0.35">
      <c r="B10" s="12">
        <v>45301</v>
      </c>
      <c r="C10" s="11" t="str">
        <f t="shared" si="0"/>
        <v>B</v>
      </c>
      <c r="D10" s="13">
        <v>26</v>
      </c>
      <c r="E10" s="7"/>
      <c r="F10" s="7"/>
      <c r="G10"/>
      <c r="H10" s="5"/>
      <c r="I10"/>
      <c r="J10"/>
      <c r="K10"/>
      <c r="L10"/>
    </row>
    <row r="11" spans="1:22" s="2" customFormat="1" x14ac:dyDescent="0.35">
      <c r="B11" s="12">
        <v>45304</v>
      </c>
      <c r="C11" s="11" t="str">
        <f t="shared" si="0"/>
        <v>C</v>
      </c>
      <c r="D11" s="13">
        <v>29</v>
      </c>
      <c r="E11" s="7"/>
      <c r="F11" s="7"/>
      <c r="G11"/>
      <c r="H11" s="5"/>
      <c r="I11"/>
      <c r="J11"/>
      <c r="K11"/>
      <c r="L11"/>
    </row>
    <row r="12" spans="1:22" s="2" customFormat="1" x14ac:dyDescent="0.35">
      <c r="B12" s="22">
        <v>45305</v>
      </c>
      <c r="C12" s="23" t="str">
        <f t="shared" si="0"/>
        <v>A</v>
      </c>
      <c r="D12" s="24">
        <v>24</v>
      </c>
      <c r="E12" s="7"/>
      <c r="F12" s="8"/>
      <c r="G12"/>
      <c r="H12" s="5"/>
      <c r="I12"/>
      <c r="J12"/>
      <c r="K12"/>
      <c r="L12"/>
      <c r="M12"/>
    </row>
    <row r="13" spans="1:22" x14ac:dyDescent="0.35">
      <c r="A13" s="2"/>
      <c r="B13" s="12">
        <v>45306</v>
      </c>
      <c r="C13" s="11" t="str">
        <f t="shared" ref="C13:C19" si="1">C7</f>
        <v>C</v>
      </c>
      <c r="D13" s="13">
        <v>17</v>
      </c>
      <c r="E13" s="7"/>
      <c r="F13" s="8"/>
      <c r="N13" s="2"/>
    </row>
    <row r="14" spans="1:22" x14ac:dyDescent="0.35">
      <c r="A14" s="2"/>
      <c r="B14" s="22">
        <v>45308</v>
      </c>
      <c r="C14" s="23" t="str">
        <f t="shared" si="1"/>
        <v>A</v>
      </c>
      <c r="D14" s="24">
        <v>19</v>
      </c>
      <c r="E14" s="7"/>
      <c r="F14" s="8"/>
    </row>
    <row r="15" spans="1:22" x14ac:dyDescent="0.35">
      <c r="A15" s="2"/>
      <c r="B15" s="12">
        <v>45310</v>
      </c>
      <c r="C15" s="11" t="str">
        <f t="shared" si="1"/>
        <v>B</v>
      </c>
      <c r="D15" s="13">
        <v>25</v>
      </c>
      <c r="E15" s="7"/>
      <c r="F15" s="1"/>
    </row>
    <row r="16" spans="1:22" x14ac:dyDescent="0.35">
      <c r="A16" s="2"/>
      <c r="B16" s="12">
        <v>45311</v>
      </c>
      <c r="C16" s="11" t="str">
        <f t="shared" si="1"/>
        <v>B</v>
      </c>
      <c r="D16" s="13">
        <v>26</v>
      </c>
      <c r="E16" s="7"/>
      <c r="F16" s="1"/>
    </row>
    <row r="17" spans="1:13" x14ac:dyDescent="0.35">
      <c r="A17" s="2"/>
      <c r="B17" s="12">
        <v>45315</v>
      </c>
      <c r="C17" s="11" t="str">
        <f t="shared" si="1"/>
        <v>C</v>
      </c>
      <c r="D17" s="13">
        <v>24</v>
      </c>
      <c r="E17" s="7"/>
      <c r="F17" s="1"/>
      <c r="M17" s="2"/>
    </row>
    <row r="18" spans="1:13" x14ac:dyDescent="0.35">
      <c r="A18" s="2"/>
      <c r="B18" s="22">
        <v>45316</v>
      </c>
      <c r="C18" s="23" t="str">
        <f t="shared" si="1"/>
        <v>A</v>
      </c>
      <c r="D18" s="24">
        <v>29</v>
      </c>
      <c r="E18" s="7"/>
      <c r="F18" s="1"/>
    </row>
    <row r="19" spans="1:13" x14ac:dyDescent="0.35">
      <c r="B19" s="14">
        <v>45319</v>
      </c>
      <c r="C19" s="15" t="str">
        <f t="shared" si="1"/>
        <v>C</v>
      </c>
      <c r="D19" s="16">
        <v>23</v>
      </c>
    </row>
  </sheetData>
  <sortState xmlns:xlrd2="http://schemas.microsoft.com/office/spreadsheetml/2017/richdata2" ref="B3:D19">
    <sortCondition ref="B8:B19"/>
  </sortState>
  <mergeCells count="2">
    <mergeCell ref="B1:D1"/>
    <mergeCell ref="H1:I1"/>
  </mergeCells>
  <phoneticPr fontId="1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0EF516-AE9E-46F4-B3BD-8DC9D399DA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305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2025-10-03T21:36:51Z</dcterms:modified>
</cp:coreProperties>
</file>