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67" documentId="13_ncr:1_{99C99463-AB08-4405-8448-0F48E6912453}" xr6:coauthVersionLast="47" xr6:coauthVersionMax="47" xr10:uidLastSave="{B04E517F-2816-42EB-A762-6C631DE1AE2A}"/>
  <bookViews>
    <workbookView xWindow="-120" yWindow="-120" windowWidth="51840" windowHeight="21120" xr2:uid="{00000000-000D-0000-FFFF-FFFF00000000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1" l="1"/>
  <c r="F18" i="1"/>
  <c r="F19" i="1"/>
  <c r="F20" i="1"/>
  <c r="F21" i="1"/>
  <c r="F22" i="1"/>
  <c r="F23" i="1"/>
  <c r="F24" i="1"/>
  <c r="F25" i="1"/>
  <c r="F16" i="1"/>
  <c r="E17" i="1"/>
  <c r="E18" i="1"/>
  <c r="E19" i="1"/>
  <c r="E20" i="1"/>
  <c r="E21" i="1"/>
  <c r="E22" i="1"/>
  <c r="E23" i="1"/>
  <c r="E24" i="1"/>
  <c r="E25" i="1"/>
  <c r="E16" i="1"/>
  <c r="G25" i="1" a="1"/>
  <c r="G25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16" i="1" a="1"/>
  <c r="G16" i="1" s="1"/>
  <c r="L22" i="1" a="1"/>
  <c r="L22" i="1" s="1"/>
  <c r="N22" i="1" s="1" a="1"/>
  <c r="N22" i="1" s="1"/>
  <c r="K22" i="1" a="1"/>
  <c r="K22" i="1" s="1"/>
  <c r="M22" i="1" s="1" a="1"/>
  <c r="M22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93A323-6FE5-4D9F-8C89-55860B648768}" keepAlive="1" name="Zapytanie — tblSolution" description="Połączenie z zapytaniem „tblSolution” w skoroszycie." type="5" refreshedVersion="0" background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<sst xmlns="http://schemas.openxmlformats.org/spreadsheetml/2006/main" count="15" uniqueCount="15">
  <si>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Question</t>
  </si>
  <si>
    <t>Date</t>
  </si>
  <si>
    <t xml:space="preserve">Result </t>
  </si>
  <si>
    <t>%</t>
  </si>
  <si>
    <t>Range</t>
  </si>
  <si>
    <t>413-513</t>
  </si>
  <si>
    <t>362-564</t>
  </si>
  <si>
    <t>308-618</t>
  </si>
  <si>
    <t>260-666</t>
  </si>
  <si>
    <t>195-731</t>
  </si>
  <si>
    <t>138-788</t>
  </si>
  <si>
    <t>106-820</t>
  </si>
  <si>
    <t>83-843</t>
  </si>
  <si>
    <t>14-912</t>
  </si>
  <si>
    <t>-55-981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</si>
</sst>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sz val="10"/>
      <color theme="1"/>
      <name val="Calibri"/>
      <family val="2"/>
    </font>
    <font>
      <b/>
      <sz val="11"/>
      <color theme="0"/>
      <name val="Gill Sans MT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9" fontId="4" fillId="0" borderId="2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/>
    </xf>
    <xf numFmtId="3" fontId="4" fillId="0" borderId="7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9" fontId="4" fillId="4" borderId="2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ny" xfId="0" builtinId="0"/>
  </cellStyles>
  <dxfs count="5">
    <dxf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 outline="0"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F8338818-31B6-48B7-BAAF-8EF7BF3AFD7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12</xdr:col>
      <xdr:colOff>378559</xdr:colOff>
      <xdr:row>19</xdr:row>
      <xdr:rowOff>78155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6535615" y="219808"/>
          <a:ext cx="3133482" cy="4034693"/>
        </a:xfrm>
        <a:prstGeom prst="roundRect">
          <a:avLst>
            <a:gd name="adj" fmla="val 9652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229: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source table contains 100 numbers with an average of 463. Extract the symmetrical range around the average, including a specified percentage of the data.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symmetrical range (in the defined</a:t>
          </a:r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range, </a:t>
          </a: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distance between the upper and lower bounds from the average should be the same).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example, the symmetrical range around the average that includes 40% of the data is [463−203,463+203]</a:t>
          </a:r>
          <a:r>
            <a:rPr lang="pl-PL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;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[463 - 203, 463 + 203].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blStart" displayName="tblStart" ref="B2:B102" totalsRowShown="0" headerRowDxfId="4" dataDxfId="2" headerRowBorderDxfId="3" tableBorderDxfId="1">
  <autoFilter ref="B2:B102" xr:uid="{7B96CD06-B598-450E-939E-EE4BC80C8411}"/>
  <tableColumns count="1">
    <tableColumn id="1" xr3:uid="{AFA6EC5C-E768-4F78-BFC9-C9DC523FA10B}" name="Date" dataDxfId="0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zoomScale="130" zoomScaleNormal="130" workbookViewId="0">
      <selection activeCell="Q8" sqref="Q8"/>
    </sheetView>
  </sheetViews>
  <sheetFormatPr defaultRowHeight="17.25" x14ac:dyDescent="0.35"/>
  <cols>
    <col min="1" max="1" width="6.75" customWidth="1"/>
    <col min="2" max="2" width="10.625" style="4" customWidth="1"/>
    <col min="3" max="3" width="4.625" customWidth="1"/>
    <col min="4" max="4" width="33.75" customWidth="1"/>
    <col min="5" max="5" width="4.625" customWidth="1"/>
    <col min="6" max="6" width="8.125" style="5" customWidth="1"/>
    <col min="7" max="7" width="8.125" customWidth="1"/>
  </cols>
  <sheetData>
    <row r="1" spans="1:11" s="6" customFormat="1" x14ac:dyDescent="0.35">
      <c r="B1" s="12" t="s">
        <v>0</v>
      </c>
      <c r="D1"/>
      <c r="F1" s="21" t="s">
        <v>2</v>
      </c>
      <c r="G1" s="22"/>
    </row>
    <row r="2" spans="1:11" s="2" customFormat="1" x14ac:dyDescent="0.35">
      <c r="B2" s="16" t="s">
        <v>1</v>
      </c>
      <c r="C2" s="3"/>
      <c r="D2"/>
      <c r="F2" s="13" t="s">
        <v>3</v>
      </c>
      <c r="G2" s="14" t="s">
        <v>4</v>
      </c>
    </row>
    <row r="3" spans="1:11" s="2" customFormat="1" x14ac:dyDescent="0.35">
      <c r="B3" s="17">
        <v>534.99999999998647</v>
      </c>
      <c r="C3" s="7"/>
      <c r="D3"/>
      <c r="F3" s="15">
        <v>0.1</v>
      </c>
      <c r="G3" s="11" t="s">
        <v>5</v>
      </c>
      <c r="H3" s="10"/>
      <c r="I3" s="9"/>
      <c r="J3" s="7"/>
    </row>
    <row r="4" spans="1:11" s="2" customFormat="1" x14ac:dyDescent="0.35">
      <c r="B4" s="17">
        <v>916</v>
      </c>
      <c r="C4" s="7"/>
      <c r="D4"/>
      <c r="F4" s="15">
        <v>0.2</v>
      </c>
      <c r="G4" s="11" t="s">
        <v>6</v>
      </c>
      <c r="H4" s="10"/>
      <c r="I4" s="9"/>
      <c r="J4" s="7"/>
    </row>
    <row r="5" spans="1:11" s="2" customFormat="1" x14ac:dyDescent="0.35">
      <c r="B5" s="17">
        <v>914</v>
      </c>
      <c r="C5" s="7"/>
      <c r="D5"/>
      <c r="F5" s="15">
        <v>0.3</v>
      </c>
      <c r="G5" s="11" t="s">
        <v>7</v>
      </c>
      <c r="H5" s="10"/>
      <c r="I5" s="9"/>
      <c r="J5" s="7"/>
    </row>
    <row r="6" spans="1:11" s="2" customFormat="1" x14ac:dyDescent="0.35">
      <c r="B6" s="17">
        <v>573</v>
      </c>
      <c r="C6" s="7"/>
      <c r="D6"/>
      <c r="F6" s="19">
        <v>0.4</v>
      </c>
      <c r="G6" s="20" t="s">
        <v>8</v>
      </c>
      <c r="H6" s="10"/>
      <c r="I6" s="9"/>
      <c r="J6" s="7"/>
    </row>
    <row r="7" spans="1:11" s="2" customFormat="1" x14ac:dyDescent="0.35">
      <c r="B7" s="17">
        <v>191</v>
      </c>
      <c r="C7" s="7"/>
      <c r="D7"/>
      <c r="F7" s="15">
        <v>0.5</v>
      </c>
      <c r="G7" s="11" t="s">
        <v>9</v>
      </c>
      <c r="H7" s="7"/>
    </row>
    <row r="8" spans="1:11" s="2" customFormat="1" x14ac:dyDescent="0.35">
      <c r="B8" s="17">
        <v>308</v>
      </c>
      <c r="C8" s="7"/>
      <c r="D8" s="7"/>
      <c r="E8"/>
      <c r="F8" s="15">
        <v>0.6</v>
      </c>
      <c r="G8" s="11" t="s">
        <v>10</v>
      </c>
      <c r="H8"/>
      <c r="I8"/>
      <c r="J8"/>
    </row>
    <row r="9" spans="1:11" s="2" customFormat="1" x14ac:dyDescent="0.35">
      <c r="B9" s="17">
        <v>397</v>
      </c>
      <c r="C9" s="7"/>
      <c r="D9" s="7"/>
      <c r="E9"/>
      <c r="F9" s="15">
        <v>0.7</v>
      </c>
      <c r="G9" s="11" t="s">
        <v>11</v>
      </c>
      <c r="H9"/>
      <c r="I9"/>
      <c r="J9"/>
    </row>
    <row r="10" spans="1:11" s="2" customFormat="1" x14ac:dyDescent="0.35">
      <c r="B10" s="17">
        <v>212</v>
      </c>
      <c r="C10" s="7"/>
      <c r="D10" s="7"/>
      <c r="E10"/>
      <c r="F10" s="15">
        <v>0.75</v>
      </c>
      <c r="G10" s="11" t="s">
        <v>12</v>
      </c>
      <c r="H10"/>
      <c r="I10"/>
      <c r="J10"/>
    </row>
    <row r="11" spans="1:11" s="2" customFormat="1" x14ac:dyDescent="0.35">
      <c r="B11" s="17">
        <v>192</v>
      </c>
      <c r="C11" s="7"/>
      <c r="D11" s="7"/>
      <c r="E11"/>
      <c r="F11" s="15">
        <v>0.9</v>
      </c>
      <c r="G11" s="11" t="s">
        <v>13</v>
      </c>
      <c r="H11"/>
      <c r="I11"/>
      <c r="J11"/>
    </row>
    <row r="12" spans="1:11" s="2" customFormat="1" x14ac:dyDescent="0.35">
      <c r="B12" s="17">
        <v>643</v>
      </c>
      <c r="C12" s="7"/>
      <c r="D12" s="8"/>
      <c r="E12"/>
      <c r="F12" s="15">
        <v>1</v>
      </c>
      <c r="G12" s="11" t="s">
        <v>14</v>
      </c>
      <c r="H12"/>
      <c r="I12"/>
      <c r="J12"/>
      <c r="K12"/>
    </row>
    <row r="13" spans="1:11" x14ac:dyDescent="0.35">
      <c r="A13" s="2"/>
      <c r="B13" s="17">
        <v>315</v>
      </c>
      <c r="C13" s="7"/>
      <c r="D13" s="8"/>
    </row>
    <row r="14" spans="1:11" x14ac:dyDescent="0.35">
      <c r="A14" s="2"/>
      <c r="B14" s="17">
        <v>815</v>
      </c>
      <c r="C14" s="7"/>
      <c r="D14" s="8"/>
      <c r="G14">
        <v>463</v>
      </c>
    </row>
    <row r="15" spans="1:11" x14ac:dyDescent="0.35">
      <c r="A15" s="2"/>
      <c r="B15" s="17">
        <v>918</v>
      </c>
      <c r="C15" s="7"/>
      <c r="D15" s="1"/>
    </row>
    <row r="16" spans="1:11" x14ac:dyDescent="0.35">
      <c r="A16" s="2"/>
      <c r="B16" s="17">
        <v>746</v>
      </c>
      <c r="C16" s="7"/>
      <c r="D16" s="1"/>
      <c r="E16">
        <f>$G$14-G16</f>
        <v>50</v>
      </c>
      <c r="F16" s="5">
        <f>$G$14-H16</f>
        <v>-50</v>
      </c>
      <c r="G16" t="str" cm="1">
        <f t="array" ref="G16:H16">_xlfn.TEXTSPLIT(G3,"-")</f>
        <v>413</v>
      </c>
      <c r="H16" t="str">
        <v>513</v>
      </c>
      <c r="K16" s="2"/>
    </row>
    <row r="17" spans="2:14" x14ac:dyDescent="0.35">
      <c r="B17" s="18">
        <v>625</v>
      </c>
      <c r="E17">
        <f t="shared" ref="E17:E25" si="0">$G$14-G17</f>
        <v>101</v>
      </c>
      <c r="F17" s="5">
        <f t="shared" ref="F17:F25" si="1">$G$14-H17</f>
        <v>-101</v>
      </c>
      <c r="G17" t="str" cm="1">
        <f t="array" ref="G17:H17">_xlfn.TEXTSPLIT(G4,"-")</f>
        <v>362</v>
      </c>
      <c r="H17" t="str">
        <v>564</v>
      </c>
    </row>
    <row r="18" spans="2:14" x14ac:dyDescent="0.35">
      <c r="B18" s="18">
        <v>346</v>
      </c>
      <c r="E18">
        <f t="shared" si="0"/>
        <v>155</v>
      </c>
      <c r="F18" s="5">
        <f t="shared" si="1"/>
        <v>-155</v>
      </c>
      <c r="G18" t="str" cm="1">
        <f t="array" ref="G18:H18">_xlfn.TEXTSPLIT(G5,"-")</f>
        <v>308</v>
      </c>
      <c r="H18" t="str">
        <v>618</v>
      </c>
    </row>
    <row r="19" spans="2:14" x14ac:dyDescent="0.35">
      <c r="B19" s="18">
        <v>193</v>
      </c>
      <c r="E19">
        <f t="shared" si="0"/>
        <v>203</v>
      </c>
      <c r="F19" s="5">
        <f t="shared" si="1"/>
        <v>-203</v>
      </c>
      <c r="G19" t="str" cm="1">
        <f t="array" ref="G19:H19">_xlfn.TEXTSPLIT(G6,"-")</f>
        <v>260</v>
      </c>
      <c r="H19" t="str">
        <v>666</v>
      </c>
    </row>
    <row r="20" spans="2:14" x14ac:dyDescent="0.35">
      <c r="B20" s="18">
        <v>781</v>
      </c>
      <c r="E20">
        <f t="shared" si="0"/>
        <v>268</v>
      </c>
      <c r="F20" s="5">
        <f t="shared" si="1"/>
        <v>-268</v>
      </c>
      <c r="G20" t="str" cm="1">
        <f t="array" ref="G20:H20">_xlfn.TEXTSPLIT(G7,"-")</f>
        <v>195</v>
      </c>
      <c r="H20" t="str">
        <v>731</v>
      </c>
    </row>
    <row r="21" spans="2:14" x14ac:dyDescent="0.35">
      <c r="B21" s="18">
        <v>82</v>
      </c>
      <c r="E21">
        <f t="shared" si="0"/>
        <v>325</v>
      </c>
      <c r="F21" s="5">
        <f t="shared" si="1"/>
        <v>-325</v>
      </c>
      <c r="G21" t="str" cm="1">
        <f t="array" ref="G21:H21">_xlfn.TEXTSPLIT(G8,"-")</f>
        <v>138</v>
      </c>
      <c r="H21" t="str">
        <v>788</v>
      </c>
    </row>
    <row r="22" spans="2:14" x14ac:dyDescent="0.35">
      <c r="B22" s="18">
        <v>362</v>
      </c>
      <c r="E22">
        <f t="shared" si="0"/>
        <v>357</v>
      </c>
      <c r="F22" s="5">
        <f t="shared" si="1"/>
        <v>-357</v>
      </c>
      <c r="G22" t="str" cm="1">
        <f t="array" ref="G22:H22">_xlfn.TEXTSPLIT(G9,"-")</f>
        <v>106</v>
      </c>
      <c r="H22" t="str">
        <v>820</v>
      </c>
      <c r="K22" cm="1">
        <f t="array" ref="K22:K65">_xlfn._xlws.FILTER(tblStart[Date], tblStart[Date]&gt; 463)</f>
        <v>534.99999999998647</v>
      </c>
      <c r="L22" cm="1">
        <f t="array" ref="L22:L77">_xlfn._xlws.FILTER(tblStart[Date], tblStart[Date]&lt;463)</f>
        <v>191</v>
      </c>
      <c r="M22" cm="1">
        <f t="array" ref="M22:M65">_xlfn._xlws.SORT(_xlfn.ANCHORARRAY(K22),, -1)</f>
        <v>981</v>
      </c>
      <c r="N22" cm="1">
        <f t="array" ref="N22:N77">_xlfn._xlws.SORT(_xlfn.ANCHORARRAY(L22),, -1)</f>
        <v>454</v>
      </c>
    </row>
    <row r="23" spans="2:14" x14ac:dyDescent="0.35">
      <c r="B23" s="18">
        <v>965</v>
      </c>
      <c r="E23">
        <f t="shared" si="0"/>
        <v>380</v>
      </c>
      <c r="F23" s="5">
        <f t="shared" si="1"/>
        <v>-380</v>
      </c>
      <c r="G23" t="str" cm="1">
        <f t="array" ref="G23:H23">_xlfn.TEXTSPLIT(G10,"-")</f>
        <v>83</v>
      </c>
      <c r="H23" t="str">
        <v>843</v>
      </c>
      <c r="K23">
        <v>916</v>
      </c>
      <c r="L23">
        <v>308</v>
      </c>
      <c r="M23">
        <v>965</v>
      </c>
      <c r="N23">
        <v>448</v>
      </c>
    </row>
    <row r="24" spans="2:14" x14ac:dyDescent="0.35">
      <c r="B24" s="18">
        <v>274</v>
      </c>
      <c r="E24">
        <f t="shared" si="0"/>
        <v>449</v>
      </c>
      <c r="F24" s="5">
        <f t="shared" si="1"/>
        <v>-449</v>
      </c>
      <c r="G24" t="str" cm="1">
        <f t="array" ref="G24:H24">_xlfn.TEXTSPLIT(G11,"-")</f>
        <v>14</v>
      </c>
      <c r="H24" t="str">
        <v>912</v>
      </c>
      <c r="K24">
        <v>914</v>
      </c>
      <c r="L24">
        <v>397</v>
      </c>
      <c r="M24">
        <v>963</v>
      </c>
      <c r="N24">
        <v>443</v>
      </c>
    </row>
    <row r="25" spans="2:14" x14ac:dyDescent="0.35">
      <c r="B25" s="18">
        <v>448</v>
      </c>
      <c r="E25">
        <f t="shared" si="0"/>
        <v>408</v>
      </c>
      <c r="F25" s="5">
        <f t="shared" si="1"/>
        <v>-518</v>
      </c>
      <c r="G25" t="str" cm="1">
        <f t="array" ref="G25:H25">_xlfn.DROP(_xlfn.TEXTSPLIT(G12,"-"),,1)</f>
        <v>55</v>
      </c>
      <c r="H25" t="str">
        <v>981</v>
      </c>
      <c r="K25">
        <v>573</v>
      </c>
      <c r="L25">
        <v>212</v>
      </c>
      <c r="M25">
        <v>960</v>
      </c>
      <c r="N25">
        <v>434</v>
      </c>
    </row>
    <row r="26" spans="2:14" x14ac:dyDescent="0.35">
      <c r="B26" s="18">
        <v>454</v>
      </c>
      <c r="K26">
        <v>643</v>
      </c>
      <c r="L26">
        <v>192</v>
      </c>
      <c r="M26">
        <v>943</v>
      </c>
      <c r="N26">
        <v>428</v>
      </c>
    </row>
    <row r="27" spans="2:14" x14ac:dyDescent="0.35">
      <c r="B27" s="18">
        <v>171</v>
      </c>
      <c r="K27">
        <v>815</v>
      </c>
      <c r="L27">
        <v>315</v>
      </c>
      <c r="M27">
        <v>932</v>
      </c>
      <c r="N27">
        <v>413</v>
      </c>
    </row>
    <row r="28" spans="2:14" x14ac:dyDescent="0.35">
      <c r="B28" s="18">
        <v>805</v>
      </c>
      <c r="K28">
        <v>918</v>
      </c>
      <c r="L28">
        <v>346</v>
      </c>
      <c r="M28">
        <v>918</v>
      </c>
      <c r="N28">
        <v>411</v>
      </c>
    </row>
    <row r="29" spans="2:14" x14ac:dyDescent="0.35">
      <c r="B29" s="18">
        <v>341</v>
      </c>
      <c r="K29">
        <v>746</v>
      </c>
      <c r="L29">
        <v>193</v>
      </c>
      <c r="M29">
        <v>916</v>
      </c>
      <c r="N29">
        <v>407</v>
      </c>
    </row>
    <row r="30" spans="2:14" x14ac:dyDescent="0.35">
      <c r="B30" s="18">
        <v>874</v>
      </c>
      <c r="K30">
        <v>625</v>
      </c>
      <c r="L30">
        <v>82</v>
      </c>
      <c r="M30">
        <v>914</v>
      </c>
      <c r="N30">
        <v>397</v>
      </c>
    </row>
    <row r="31" spans="2:14" x14ac:dyDescent="0.35">
      <c r="B31" s="18">
        <v>335</v>
      </c>
      <c r="K31">
        <v>781</v>
      </c>
      <c r="L31">
        <v>362</v>
      </c>
      <c r="M31">
        <v>891</v>
      </c>
      <c r="N31">
        <v>388</v>
      </c>
    </row>
    <row r="32" spans="2:14" x14ac:dyDescent="0.35">
      <c r="B32" s="18">
        <v>802</v>
      </c>
      <c r="K32">
        <v>965</v>
      </c>
      <c r="L32">
        <v>274</v>
      </c>
      <c r="M32">
        <v>883</v>
      </c>
      <c r="N32">
        <v>387</v>
      </c>
    </row>
    <row r="33" spans="2:14" x14ac:dyDescent="0.35">
      <c r="B33" s="18">
        <v>287</v>
      </c>
      <c r="K33">
        <v>805</v>
      </c>
      <c r="L33">
        <v>448</v>
      </c>
      <c r="M33">
        <v>879</v>
      </c>
      <c r="N33">
        <v>373</v>
      </c>
    </row>
    <row r="34" spans="2:14" x14ac:dyDescent="0.35">
      <c r="B34" s="18">
        <v>219</v>
      </c>
      <c r="K34">
        <v>874</v>
      </c>
      <c r="L34">
        <v>454</v>
      </c>
      <c r="M34">
        <v>874</v>
      </c>
      <c r="N34">
        <v>372</v>
      </c>
    </row>
    <row r="35" spans="2:14" x14ac:dyDescent="0.35">
      <c r="B35" s="18">
        <v>22</v>
      </c>
      <c r="K35">
        <v>802</v>
      </c>
      <c r="L35">
        <v>171</v>
      </c>
      <c r="M35">
        <v>857</v>
      </c>
      <c r="N35">
        <v>362</v>
      </c>
    </row>
    <row r="36" spans="2:14" x14ac:dyDescent="0.35">
      <c r="B36" s="18">
        <v>465</v>
      </c>
      <c r="K36">
        <v>465</v>
      </c>
      <c r="L36">
        <v>341</v>
      </c>
      <c r="M36">
        <v>843</v>
      </c>
      <c r="N36">
        <v>346</v>
      </c>
    </row>
    <row r="37" spans="2:14" x14ac:dyDescent="0.35">
      <c r="B37" s="18">
        <v>485</v>
      </c>
      <c r="K37">
        <v>485</v>
      </c>
      <c r="L37">
        <v>335</v>
      </c>
      <c r="M37">
        <v>827</v>
      </c>
      <c r="N37">
        <v>341</v>
      </c>
    </row>
    <row r="38" spans="2:14" x14ac:dyDescent="0.35">
      <c r="B38" s="18">
        <v>40</v>
      </c>
      <c r="K38">
        <v>681</v>
      </c>
      <c r="L38">
        <v>287</v>
      </c>
      <c r="M38">
        <v>820</v>
      </c>
      <c r="N38">
        <v>335</v>
      </c>
    </row>
    <row r="39" spans="2:14" x14ac:dyDescent="0.35">
      <c r="B39" s="18">
        <v>681</v>
      </c>
      <c r="K39">
        <v>960</v>
      </c>
      <c r="L39">
        <v>219</v>
      </c>
      <c r="M39">
        <v>815</v>
      </c>
      <c r="N39">
        <v>334</v>
      </c>
    </row>
    <row r="40" spans="2:14" x14ac:dyDescent="0.35">
      <c r="B40" s="18">
        <v>960</v>
      </c>
      <c r="K40">
        <v>688</v>
      </c>
      <c r="L40">
        <v>22</v>
      </c>
      <c r="M40">
        <v>814</v>
      </c>
      <c r="N40">
        <v>331</v>
      </c>
    </row>
    <row r="41" spans="2:14" x14ac:dyDescent="0.35">
      <c r="B41" s="18">
        <v>688</v>
      </c>
      <c r="K41">
        <v>642</v>
      </c>
      <c r="L41">
        <v>40</v>
      </c>
      <c r="M41">
        <v>805</v>
      </c>
      <c r="N41">
        <v>315</v>
      </c>
    </row>
    <row r="42" spans="2:14" x14ac:dyDescent="0.35">
      <c r="B42" s="18">
        <v>642</v>
      </c>
      <c r="K42">
        <v>932</v>
      </c>
      <c r="L42">
        <v>90</v>
      </c>
      <c r="M42">
        <v>803</v>
      </c>
      <c r="N42">
        <v>308</v>
      </c>
    </row>
    <row r="43" spans="2:14" x14ac:dyDescent="0.35">
      <c r="B43" s="18">
        <v>932</v>
      </c>
      <c r="K43">
        <v>943</v>
      </c>
      <c r="L43">
        <v>298</v>
      </c>
      <c r="M43">
        <v>802</v>
      </c>
      <c r="N43">
        <v>298</v>
      </c>
    </row>
    <row r="44" spans="2:14" x14ac:dyDescent="0.35">
      <c r="B44" s="18">
        <v>90</v>
      </c>
      <c r="K44">
        <v>879</v>
      </c>
      <c r="L44">
        <v>428</v>
      </c>
      <c r="M44">
        <v>788</v>
      </c>
      <c r="N44">
        <v>287</v>
      </c>
    </row>
    <row r="45" spans="2:14" x14ac:dyDescent="0.35">
      <c r="B45" s="18">
        <v>298</v>
      </c>
      <c r="K45">
        <v>820</v>
      </c>
      <c r="L45">
        <v>163</v>
      </c>
      <c r="M45">
        <v>781</v>
      </c>
      <c r="N45">
        <v>282</v>
      </c>
    </row>
    <row r="46" spans="2:14" x14ac:dyDescent="0.35">
      <c r="B46" s="18">
        <v>943</v>
      </c>
      <c r="K46">
        <v>666</v>
      </c>
      <c r="L46">
        <v>387</v>
      </c>
      <c r="M46">
        <v>762</v>
      </c>
      <c r="N46">
        <v>274</v>
      </c>
    </row>
    <row r="47" spans="2:14" x14ac:dyDescent="0.35">
      <c r="B47" s="18">
        <v>428</v>
      </c>
      <c r="K47">
        <v>788</v>
      </c>
      <c r="L47">
        <v>411</v>
      </c>
      <c r="M47">
        <v>746</v>
      </c>
      <c r="N47">
        <v>271</v>
      </c>
    </row>
    <row r="48" spans="2:14" x14ac:dyDescent="0.35">
      <c r="B48" s="18">
        <v>879</v>
      </c>
      <c r="K48">
        <v>615</v>
      </c>
      <c r="L48">
        <v>242</v>
      </c>
      <c r="M48">
        <v>731</v>
      </c>
      <c r="N48">
        <v>250</v>
      </c>
    </row>
    <row r="49" spans="2:14" x14ac:dyDescent="0.35">
      <c r="B49" s="18">
        <v>820</v>
      </c>
      <c r="K49">
        <v>762</v>
      </c>
      <c r="L49">
        <v>24</v>
      </c>
      <c r="M49">
        <v>688</v>
      </c>
      <c r="N49">
        <v>242</v>
      </c>
    </row>
    <row r="50" spans="2:14" x14ac:dyDescent="0.35">
      <c r="B50" s="18">
        <v>163</v>
      </c>
      <c r="K50">
        <v>981</v>
      </c>
      <c r="L50">
        <v>372</v>
      </c>
      <c r="M50">
        <v>681</v>
      </c>
      <c r="N50">
        <v>240</v>
      </c>
    </row>
    <row r="51" spans="2:14" x14ac:dyDescent="0.35">
      <c r="B51" s="18">
        <v>666</v>
      </c>
      <c r="K51">
        <v>891</v>
      </c>
      <c r="L51">
        <v>30</v>
      </c>
      <c r="M51">
        <v>675</v>
      </c>
      <c r="N51">
        <v>219</v>
      </c>
    </row>
    <row r="52" spans="2:14" x14ac:dyDescent="0.35">
      <c r="B52" s="18">
        <v>387</v>
      </c>
      <c r="K52">
        <v>731</v>
      </c>
      <c r="L52">
        <v>119</v>
      </c>
      <c r="M52">
        <v>666</v>
      </c>
      <c r="N52">
        <v>212</v>
      </c>
    </row>
    <row r="53" spans="2:14" x14ac:dyDescent="0.35">
      <c r="B53" s="18">
        <v>788</v>
      </c>
      <c r="K53">
        <v>486</v>
      </c>
      <c r="L53">
        <v>105</v>
      </c>
      <c r="M53">
        <v>659</v>
      </c>
      <c r="N53">
        <v>195</v>
      </c>
    </row>
    <row r="54" spans="2:14" x14ac:dyDescent="0.35">
      <c r="B54" s="18">
        <v>411</v>
      </c>
      <c r="K54">
        <v>675</v>
      </c>
      <c r="L54">
        <v>334</v>
      </c>
      <c r="M54">
        <v>643</v>
      </c>
      <c r="N54">
        <v>193</v>
      </c>
    </row>
    <row r="55" spans="2:14" x14ac:dyDescent="0.35">
      <c r="B55" s="18">
        <v>615</v>
      </c>
      <c r="K55">
        <v>803</v>
      </c>
      <c r="L55">
        <v>373</v>
      </c>
      <c r="M55">
        <v>642</v>
      </c>
      <c r="N55">
        <v>192</v>
      </c>
    </row>
    <row r="56" spans="2:14" x14ac:dyDescent="0.35">
      <c r="B56" s="18">
        <v>762</v>
      </c>
      <c r="K56">
        <v>572</v>
      </c>
      <c r="L56">
        <v>124</v>
      </c>
      <c r="M56">
        <v>625</v>
      </c>
      <c r="N56">
        <v>191</v>
      </c>
    </row>
    <row r="57" spans="2:14" x14ac:dyDescent="0.35">
      <c r="B57" s="18">
        <v>242</v>
      </c>
      <c r="K57">
        <v>659</v>
      </c>
      <c r="L57">
        <v>434</v>
      </c>
      <c r="M57">
        <v>615</v>
      </c>
      <c r="N57">
        <v>171</v>
      </c>
    </row>
    <row r="58" spans="2:14" x14ac:dyDescent="0.35">
      <c r="B58" s="18">
        <v>24</v>
      </c>
      <c r="K58">
        <v>857</v>
      </c>
      <c r="L58">
        <v>250</v>
      </c>
      <c r="M58">
        <v>573</v>
      </c>
      <c r="N58">
        <v>168</v>
      </c>
    </row>
    <row r="59" spans="2:14" x14ac:dyDescent="0.35">
      <c r="B59" s="18">
        <v>372</v>
      </c>
      <c r="K59">
        <v>484</v>
      </c>
      <c r="L59">
        <v>195</v>
      </c>
      <c r="M59">
        <v>572</v>
      </c>
      <c r="N59">
        <v>163</v>
      </c>
    </row>
    <row r="60" spans="2:14" x14ac:dyDescent="0.35">
      <c r="B60" s="18">
        <v>981</v>
      </c>
      <c r="K60">
        <v>814</v>
      </c>
      <c r="L60">
        <v>271</v>
      </c>
      <c r="M60">
        <v>534.99999999998647</v>
      </c>
      <c r="N60">
        <v>126</v>
      </c>
    </row>
    <row r="61" spans="2:14" x14ac:dyDescent="0.35">
      <c r="B61" s="18">
        <v>891</v>
      </c>
      <c r="K61">
        <v>843</v>
      </c>
      <c r="L61">
        <v>407</v>
      </c>
      <c r="M61">
        <v>517</v>
      </c>
      <c r="N61">
        <v>124</v>
      </c>
    </row>
    <row r="62" spans="2:14" x14ac:dyDescent="0.35">
      <c r="B62" s="18">
        <v>731</v>
      </c>
      <c r="K62">
        <v>963</v>
      </c>
      <c r="L62">
        <v>107</v>
      </c>
      <c r="M62">
        <v>486</v>
      </c>
      <c r="N62">
        <v>119</v>
      </c>
    </row>
    <row r="63" spans="2:14" x14ac:dyDescent="0.35">
      <c r="B63" s="18">
        <v>30</v>
      </c>
      <c r="K63">
        <v>883</v>
      </c>
      <c r="L63">
        <v>413</v>
      </c>
      <c r="M63">
        <v>485</v>
      </c>
      <c r="N63">
        <v>107</v>
      </c>
    </row>
    <row r="64" spans="2:14" x14ac:dyDescent="0.35">
      <c r="B64" s="18">
        <v>119</v>
      </c>
      <c r="K64">
        <v>517</v>
      </c>
      <c r="L64">
        <v>14</v>
      </c>
      <c r="M64">
        <v>484</v>
      </c>
      <c r="N64">
        <v>105</v>
      </c>
    </row>
    <row r="65" spans="2:14" x14ac:dyDescent="0.35">
      <c r="B65" s="18">
        <v>105</v>
      </c>
      <c r="K65">
        <v>827</v>
      </c>
      <c r="L65">
        <v>240</v>
      </c>
      <c r="M65">
        <v>465</v>
      </c>
      <c r="N65">
        <v>90</v>
      </c>
    </row>
    <row r="66" spans="2:14" x14ac:dyDescent="0.35">
      <c r="B66" s="18">
        <v>334</v>
      </c>
      <c r="L66">
        <v>168</v>
      </c>
      <c r="N66">
        <v>85</v>
      </c>
    </row>
    <row r="67" spans="2:14" x14ac:dyDescent="0.35">
      <c r="B67" s="18">
        <v>486</v>
      </c>
      <c r="L67">
        <v>65</v>
      </c>
      <c r="N67">
        <v>82</v>
      </c>
    </row>
    <row r="68" spans="2:14" x14ac:dyDescent="0.35">
      <c r="B68" s="18">
        <v>675</v>
      </c>
      <c r="L68">
        <v>50</v>
      </c>
      <c r="N68">
        <v>79</v>
      </c>
    </row>
    <row r="69" spans="2:14" x14ac:dyDescent="0.35">
      <c r="B69" s="18">
        <v>373</v>
      </c>
      <c r="L69">
        <v>388</v>
      </c>
      <c r="N69">
        <v>65</v>
      </c>
    </row>
    <row r="70" spans="2:14" x14ac:dyDescent="0.35">
      <c r="B70" s="18">
        <v>803</v>
      </c>
      <c r="L70">
        <v>126</v>
      </c>
      <c r="N70">
        <v>50</v>
      </c>
    </row>
    <row r="71" spans="2:14" x14ac:dyDescent="0.35">
      <c r="B71" s="18">
        <v>124</v>
      </c>
      <c r="L71">
        <v>79</v>
      </c>
      <c r="N71">
        <v>40</v>
      </c>
    </row>
    <row r="72" spans="2:14" x14ac:dyDescent="0.35">
      <c r="B72" s="18">
        <v>572</v>
      </c>
      <c r="L72">
        <v>443</v>
      </c>
      <c r="N72">
        <v>30</v>
      </c>
    </row>
    <row r="73" spans="2:14" x14ac:dyDescent="0.35">
      <c r="B73" s="18">
        <v>659</v>
      </c>
      <c r="L73">
        <v>331</v>
      </c>
      <c r="N73">
        <v>29</v>
      </c>
    </row>
    <row r="74" spans="2:14" x14ac:dyDescent="0.35">
      <c r="B74" s="18">
        <v>434</v>
      </c>
      <c r="L74">
        <v>282</v>
      </c>
      <c r="N74">
        <v>24</v>
      </c>
    </row>
    <row r="75" spans="2:14" x14ac:dyDescent="0.35">
      <c r="B75" s="18">
        <v>250</v>
      </c>
      <c r="L75">
        <v>10</v>
      </c>
      <c r="N75">
        <v>22</v>
      </c>
    </row>
    <row r="76" spans="2:14" x14ac:dyDescent="0.35">
      <c r="B76" s="18">
        <v>195</v>
      </c>
      <c r="L76">
        <v>85</v>
      </c>
      <c r="N76">
        <v>14</v>
      </c>
    </row>
    <row r="77" spans="2:14" x14ac:dyDescent="0.35">
      <c r="B77" s="18">
        <v>271</v>
      </c>
      <c r="L77">
        <v>29</v>
      </c>
      <c r="N77">
        <v>10</v>
      </c>
    </row>
    <row r="78" spans="2:14" x14ac:dyDescent="0.35">
      <c r="B78" s="18">
        <v>857</v>
      </c>
    </row>
    <row r="79" spans="2:14" x14ac:dyDescent="0.35">
      <c r="B79" s="18">
        <v>484</v>
      </c>
    </row>
    <row r="80" spans="2:14" x14ac:dyDescent="0.35">
      <c r="B80" s="18">
        <v>407</v>
      </c>
    </row>
    <row r="81" spans="2:2" x14ac:dyDescent="0.35">
      <c r="B81" s="18">
        <v>814</v>
      </c>
    </row>
    <row r="82" spans="2:2" x14ac:dyDescent="0.35">
      <c r="B82" s="18">
        <v>107</v>
      </c>
    </row>
    <row r="83" spans="2:2" x14ac:dyDescent="0.35">
      <c r="B83" s="18">
        <v>843</v>
      </c>
    </row>
    <row r="84" spans="2:2" x14ac:dyDescent="0.35">
      <c r="B84" s="18">
        <v>413</v>
      </c>
    </row>
    <row r="85" spans="2:2" x14ac:dyDescent="0.35">
      <c r="B85" s="18">
        <v>963</v>
      </c>
    </row>
    <row r="86" spans="2:2" x14ac:dyDescent="0.35">
      <c r="B86" s="18">
        <v>883</v>
      </c>
    </row>
    <row r="87" spans="2:2" x14ac:dyDescent="0.35">
      <c r="B87" s="18">
        <v>517</v>
      </c>
    </row>
    <row r="88" spans="2:2" x14ac:dyDescent="0.35">
      <c r="B88" s="18">
        <v>14</v>
      </c>
    </row>
    <row r="89" spans="2:2" x14ac:dyDescent="0.35">
      <c r="B89" s="18">
        <v>240</v>
      </c>
    </row>
    <row r="90" spans="2:2" x14ac:dyDescent="0.35">
      <c r="B90" s="18">
        <v>168</v>
      </c>
    </row>
    <row r="91" spans="2:2" x14ac:dyDescent="0.35">
      <c r="B91" s="18">
        <v>65</v>
      </c>
    </row>
    <row r="92" spans="2:2" x14ac:dyDescent="0.35">
      <c r="B92" s="18">
        <v>50</v>
      </c>
    </row>
    <row r="93" spans="2:2" x14ac:dyDescent="0.35">
      <c r="B93" s="18">
        <v>827</v>
      </c>
    </row>
    <row r="94" spans="2:2" x14ac:dyDescent="0.35">
      <c r="B94" s="18">
        <v>388</v>
      </c>
    </row>
    <row r="95" spans="2:2" x14ac:dyDescent="0.35">
      <c r="B95" s="18">
        <v>126</v>
      </c>
    </row>
    <row r="96" spans="2:2" x14ac:dyDescent="0.35">
      <c r="B96" s="18">
        <v>79</v>
      </c>
    </row>
    <row r="97" spans="2:2" x14ac:dyDescent="0.35">
      <c r="B97" s="18">
        <v>443</v>
      </c>
    </row>
    <row r="98" spans="2:2" x14ac:dyDescent="0.35">
      <c r="B98" s="18">
        <v>331</v>
      </c>
    </row>
    <row r="99" spans="2:2" x14ac:dyDescent="0.35">
      <c r="B99" s="18">
        <v>282</v>
      </c>
    </row>
    <row r="100" spans="2:2" x14ac:dyDescent="0.35">
      <c r="B100" s="18">
        <v>10</v>
      </c>
    </row>
    <row r="101" spans="2:2" x14ac:dyDescent="0.35">
      <c r="B101" s="18">
        <v>85</v>
      </c>
    </row>
    <row r="102" spans="2:2" x14ac:dyDescent="0.35">
      <c r="B102" s="18">
        <v>29</v>
      </c>
    </row>
  </sheetData>
  <sortState xmlns:xlrd2="http://schemas.microsoft.com/office/spreadsheetml/2017/richdata2" ref="B3:B16">
    <sortCondition ref="B15:B16"/>
  </sortState>
  <mergeCells count="1">
    <mergeCell ref="F1:G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2C61AE0-4CC6-4B6D-AFB4-70CC8F627D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2025-05-05T21:12:54Z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2025-05-05T07:46:34Z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9d4f10f2-26cd-4592-89b8-c543e5f64a66</vt:lpwstr>
  </property>
  <property fmtid="{D5CDD505-2E9C-101B-9397-08002B2CF9AE}" pid="8" name="MSIP_Label_ff6dbec8-95a8-4638-9f5f-bd076536645c_ContentBits">
    <vt:lpwstr>0</vt:lpwstr>
  </property>
</Properties>
</file>