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81" documentId="8_{C2E6A46F-425A-4F24-9D4B-09427410CFF7}" xr6:coauthVersionLast="47" xr6:coauthVersionMax="47" xr10:uidLastSave="{9B5624E1-E40E-4F22-92C0-FF0F113A5545}"/>
  <bookViews>
    <workbookView xWindow="14295" yWindow="0" windowWidth="14610" windowHeight="15585" xr2:uid="{043E75A6-C5C5-4745-B32E-87166DD049AA}"/>
  </bookViews>
  <sheets>
    <sheet name="GROUPB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 a="1"/>
  <c r="M3" i="1" a="1"/>
  <c r="M3" i="1" s="1"/>
  <c r="H18" i="1" a="1"/>
  <c r="H18" i="1" s="1"/>
  <c r="H12" i="1" a="1"/>
  <c r="H12" i="1" s="1"/>
  <c r="H3" i="1" a="1"/>
  <c r="H48" i="1" l="1"/>
  <c r="H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<sst xmlns="http://schemas.openxmlformats.org/spreadsheetml/2006/main" count="980" uniqueCount="35">
  <si>
    <t>Helly Riggs</t>
  </si>
  <si>
    <t>VitalFlow Hydration Bottles</t>
  </si>
  <si>
    <t>Health</t>
  </si>
  <si>
    <t>Jesse Pinkman</t>
  </si>
  <si>
    <t>Crystal Clear Panels</t>
  </si>
  <si>
    <t>Utility</t>
  </si>
  <si>
    <t>Gus Fring</t>
  </si>
  <si>
    <t>SolarSafe Backup Generators</t>
  </si>
  <si>
    <t>Miriam Maisel</t>
  </si>
  <si>
    <t>DeepRest Sleep Masks</t>
  </si>
  <si>
    <t>Serenity Wellness Bands</t>
  </si>
  <si>
    <t>Mike Delfino</t>
  </si>
  <si>
    <t>DailyFix Productivity Tracker</t>
  </si>
  <si>
    <t>Productivity</t>
  </si>
  <si>
    <t>ShineBright Vitamin Set</t>
  </si>
  <si>
    <t>Smash-Proof Storage Cases</t>
  </si>
  <si>
    <t>Walter White</t>
  </si>
  <si>
    <t>TimeShield Planners</t>
  </si>
  <si>
    <t>CleanSweep Task Boards</t>
  </si>
  <si>
    <t>PowerPulse Inverters</t>
  </si>
  <si>
    <t>CalmNest Weighted Blankets</t>
  </si>
  <si>
    <t>Perfect Punch Juicer</t>
  </si>
  <si>
    <t>Atomic Precision Weighing Scales</t>
  </si>
  <si>
    <t>Sales</t>
  </si>
  <si>
    <t>Sales Manager</t>
  </si>
  <si>
    <t>Product</t>
  </si>
  <si>
    <t>Division</t>
  </si>
  <si>
    <t>Date</t>
  </si>
  <si>
    <t>Total Sales</t>
  </si>
  <si>
    <t>% of total</t>
  </si>
  <si>
    <t>Distinct product count</t>
  </si>
  <si>
    <t>Year</t>
  </si>
  <si>
    <t>Month</t>
  </si>
  <si>
    <t>Total sales</t>
  </si>
  <si>
    <t>Average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</si>
</sst>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#,##0.00\ &quot;zł&quot;;[Red]\-#,##0.00\ &quot;zł&quot;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1" fillId="2" borderId="4" xfId="0" applyFont="1" applyFill="1" applyBorder="1" applyAlignment="1">
      <alignment horizontal="center" vertical="top"/>
    </xf>
    <xf numFmtId="10" fontId="0" fillId="0" borderId="0" xfId="0" applyNumberFormat="1"/>
    <xf numFmtId="0" fontId="2" fillId="0" borderId="0" xfId="0" applyFont="1"/>
    <xf numFmtId="0" fontId="1" fillId="0" borderId="5" xfId="0" applyFont="1" applyBorder="1"/>
    <xf numFmtId="8" fontId="0" fillId="0" borderId="0" xfId="0" applyNumberFormat="1"/>
    <xf numFmtId="0" fontId="1" fillId="0" borderId="5" xfId="0" applyFont="1" applyFill="1" applyBorder="1"/>
    <xf numFmtId="0" fontId="0" fillId="0" borderId="0" xfId="0" applyAlignment="1">
      <alignment wrapText="1"/>
    </xf>
  </cellXfs>
  <cellStyles count="1">
    <cellStyle name="Normalny" xfId="0" builtinId="0"/>
  </cellStyles>
  <dxfs count="7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numFmt numFmtId="164" formatCode="m/d/yyyy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65F25D6-E103-4943-9E17-8CC63A8E87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5CEF8-4A9A-48C2-82B5-8CF5622DC551}" name="tblSales" displayName="tblSales" ref="B2:F322" totalsRowShown="0" headerRowDxfId="6" headerRowBorderDxfId="5">
  <autoFilter ref="B2:F322" xr:uid="{64CEDD10-9DE3-41D8-B908-CE9F31C4CC96}"/>
  <tableColumns count="5">
    <tableColumn id="1" xr3:uid="{40474380-85CB-494D-AF51-3709A780178D}" name="Date" dataDxfId="4"/>
    <tableColumn id="2" xr3:uid="{10388728-21D6-4055-918A-9E610E557D26}" name="Division" dataDxfId="3"/>
    <tableColumn id="4" xr3:uid="{F59F123E-C1DA-47EC-A066-3DE166D8C9D4}" name="Product" dataDxfId="2"/>
    <tableColumn id="3" xr3:uid="{5347C063-63EA-4864-B406-6BB748309E61}" name="Sales Manager" dataDxfId="1"/>
    <tableColumn id="5" xr3:uid="{A54CB5C6-BECA-4CB4-82ED-5C5EC46FBF3D}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AD0D-8606-4A0E-A4BF-CA3F92A56DE6}">
  <dimension ref="B2:O322"/>
  <sheetViews>
    <sheetView showGridLines="0" tabSelected="1" topLeftCell="H6" workbookViewId="0">
      <selection activeCell="J16" sqref="J16"/>
    </sheetView>
  </sheetViews>
  <sheetFormatPr defaultRowHeight="15" x14ac:dyDescent="0.25"/>
  <cols>
    <col min="2" max="2" width="10.140625" bestFit="1" customWidth="1"/>
    <col min="3" max="3" width="13" bestFit="1" customWidth="1"/>
    <col min="4" max="4" width="31.28515625" bestFit="1" customWidth="1"/>
    <col min="5" max="5" width="18.5703125" bestFit="1" customWidth="1"/>
    <col min="6" max="6" width="10.42578125" bestFit="1" customWidth="1"/>
    <col min="8" max="8" width="11.28515625" bestFit="1" customWidth="1"/>
    <col min="9" max="9" width="20.7109375" bestFit="1" customWidth="1"/>
    <col min="10" max="10" width="21.5703125" bestFit="1" customWidth="1"/>
    <col min="11" max="11" width="9.5703125" bestFit="1" customWidth="1"/>
    <col min="13" max="15" width="20.5703125" customWidth="1"/>
  </cols>
  <sheetData>
    <row r="2" spans="2:15" ht="15.75" thickBot="1" x14ac:dyDescent="0.3">
      <c r="B2" s="7" t="s">
        <v>27</v>
      </c>
      <c r="C2" s="7" t="s">
        <v>26</v>
      </c>
      <c r="D2" s="7" t="s">
        <v>25</v>
      </c>
      <c r="E2" s="7" t="s">
        <v>24</v>
      </c>
      <c r="F2" s="7" t="s">
        <v>23</v>
      </c>
      <c r="H2" s="10" t="s">
        <v>26</v>
      </c>
      <c r="I2" s="10" t="s">
        <v>24</v>
      </c>
      <c r="J2" s="10" t="s">
        <v>28</v>
      </c>
      <c r="K2" s="10" t="s">
        <v>29</v>
      </c>
      <c r="M2" s="12" t="s">
        <v>26</v>
      </c>
      <c r="N2" s="12" t="s">
        <v>34</v>
      </c>
      <c r="O2" s="12" t="s">
        <v>30</v>
      </c>
    </row>
    <row r="3" spans="2:15" x14ac:dyDescent="0.25">
      <c r="B3" s="6">
        <v>44929</v>
      </c>
      <c r="C3" s="5" t="s">
        <v>5</v>
      </c>
      <c r="D3" s="5" t="s">
        <v>22</v>
      </c>
      <c r="E3" s="5" t="s">
        <v>16</v>
      </c>
      <c r="F3" s="5">
        <v>4568</v>
      </c>
      <c r="H3" s="9" t="str" cm="1">
        <f t="array" ref="H3:K9">_xlfn.DROP(_xlfn.GROUPBY(_xlfn.HSTACK(tblSales[[#All],[Division]],tblSales[[#All],[Sales Manager]]),tblSales[[#All],[Sales]],_xlfn.HSTACK(_xleta.SUM, _xleta.PERCENTOF),1,1),1)</f>
        <v>Health</v>
      </c>
      <c r="I3" t="str">
        <v>Helly Riggs</v>
      </c>
      <c r="J3">
        <v>284118</v>
      </c>
      <c r="K3" s="8">
        <v>0.18919140282430685</v>
      </c>
      <c r="M3" t="str" cm="1">
        <f t="array" ref="M3:O6">_xlfn.DROP(_xlfn.GROUPBY(tblSales[Division],_xlfn.HSTACK(tblSales[Sales],tblSales[Product]),_xlfn.HSTACK(_xleta.AVERAGE, _xlfn.LAMBDA(_xlpm.col, COUNTA(_xlfn.UNIQUE(_xlpm.col)))),0,1),1)</f>
        <v>Health</v>
      </c>
      <c r="N3" s="11">
        <v>3641.8611111111113</v>
      </c>
      <c r="O3">
        <v>6</v>
      </c>
    </row>
    <row r="4" spans="2:15" x14ac:dyDescent="0.25">
      <c r="B4" s="4">
        <v>44930</v>
      </c>
      <c r="C4" s="3" t="s">
        <v>2</v>
      </c>
      <c r="D4" s="3" t="s">
        <v>14</v>
      </c>
      <c r="E4" s="3" t="s">
        <v>8</v>
      </c>
      <c r="F4" s="3">
        <v>433</v>
      </c>
      <c r="H4" t="str">
        <v>Health</v>
      </c>
      <c r="I4" t="str">
        <v>Miriam Maisel</v>
      </c>
      <c r="J4">
        <v>109203</v>
      </c>
      <c r="K4" s="8">
        <v>7.2717211731121514E-2</v>
      </c>
      <c r="M4" t="str">
        <v>Productivity</v>
      </c>
      <c r="N4" s="11">
        <v>5213.9272727272728</v>
      </c>
      <c r="O4">
        <v>3</v>
      </c>
    </row>
    <row r="5" spans="2:15" x14ac:dyDescent="0.25">
      <c r="B5" s="4">
        <v>44933</v>
      </c>
      <c r="C5" s="3" t="s">
        <v>5</v>
      </c>
      <c r="D5" s="3" t="s">
        <v>4</v>
      </c>
      <c r="E5" s="3" t="s">
        <v>16</v>
      </c>
      <c r="F5" s="3">
        <v>4650</v>
      </c>
      <c r="H5" t="str">
        <v>Productivity</v>
      </c>
      <c r="I5" t="str">
        <v>Mike Delfino</v>
      </c>
      <c r="J5">
        <v>286766</v>
      </c>
      <c r="K5" s="8">
        <v>0.19095468017624784</v>
      </c>
      <c r="M5" t="str">
        <v>Utility</v>
      </c>
      <c r="N5" s="11">
        <v>5233.5159235668789</v>
      </c>
      <c r="O5">
        <v>5</v>
      </c>
    </row>
    <row r="6" spans="2:15" x14ac:dyDescent="0.25">
      <c r="B6" s="4">
        <v>44934</v>
      </c>
      <c r="C6" s="3" t="s">
        <v>2</v>
      </c>
      <c r="D6" s="3" t="s">
        <v>9</v>
      </c>
      <c r="E6" s="3" t="s">
        <v>8</v>
      </c>
      <c r="F6" s="3">
        <v>3063</v>
      </c>
      <c r="H6" t="str">
        <v>Utility</v>
      </c>
      <c r="I6" t="str">
        <v>Gus Fring</v>
      </c>
      <c r="J6">
        <v>256029</v>
      </c>
      <c r="K6" s="8">
        <v>0.17048721191091187</v>
      </c>
      <c r="M6" t="str">
        <v>Suma</v>
      </c>
      <c r="N6" s="11">
        <v>4692.9656249999998</v>
      </c>
      <c r="O6">
        <v>14</v>
      </c>
    </row>
    <row r="7" spans="2:15" x14ac:dyDescent="0.25">
      <c r="B7" s="4">
        <v>44935</v>
      </c>
      <c r="C7" s="3" t="s">
        <v>5</v>
      </c>
      <c r="D7" s="3" t="s">
        <v>4</v>
      </c>
      <c r="E7" s="3" t="s">
        <v>6</v>
      </c>
      <c r="F7" s="3">
        <v>3763</v>
      </c>
      <c r="H7" t="str">
        <v>Utility</v>
      </c>
      <c r="I7" t="str">
        <v>Jesse Pinkman</v>
      </c>
      <c r="J7">
        <v>271229</v>
      </c>
      <c r="K7" s="8">
        <v>0.18060874353836759</v>
      </c>
    </row>
    <row r="8" spans="2:15" x14ac:dyDescent="0.25">
      <c r="B8" s="4">
        <v>44936</v>
      </c>
      <c r="C8" s="3" t="s">
        <v>13</v>
      </c>
      <c r="D8" s="3" t="s">
        <v>17</v>
      </c>
      <c r="E8" s="3" t="s">
        <v>11</v>
      </c>
      <c r="F8" s="3">
        <v>7554</v>
      </c>
      <c r="H8" t="str">
        <v>Utility</v>
      </c>
      <c r="I8" t="str">
        <v>Walter White</v>
      </c>
      <c r="J8">
        <v>294404</v>
      </c>
      <c r="K8" s="8">
        <v>0.19604074981904432</v>
      </c>
    </row>
    <row r="9" spans="2:15" x14ac:dyDescent="0.25">
      <c r="B9" s="4">
        <v>44940</v>
      </c>
      <c r="C9" s="3" t="s">
        <v>2</v>
      </c>
      <c r="D9" s="3" t="s">
        <v>9</v>
      </c>
      <c r="E9" s="3" t="s">
        <v>0</v>
      </c>
      <c r="F9" s="3">
        <v>5689</v>
      </c>
      <c r="H9" t="str">
        <v>Suma</v>
      </c>
      <c r="I9" t="str">
        <v/>
      </c>
      <c r="J9">
        <v>1501749</v>
      </c>
      <c r="K9" s="8">
        <v>1</v>
      </c>
    </row>
    <row r="10" spans="2:15" x14ac:dyDescent="0.25">
      <c r="B10" s="4">
        <v>44943</v>
      </c>
      <c r="C10" s="3" t="s">
        <v>13</v>
      </c>
      <c r="D10" s="3" t="s">
        <v>18</v>
      </c>
      <c r="E10" s="3" t="s">
        <v>11</v>
      </c>
      <c r="F10" s="3">
        <v>7585</v>
      </c>
      <c r="K10" s="8"/>
    </row>
    <row r="11" spans="2:15" x14ac:dyDescent="0.25">
      <c r="B11" s="4">
        <v>44944</v>
      </c>
      <c r="C11" s="3" t="s">
        <v>13</v>
      </c>
      <c r="D11" s="3" t="s">
        <v>12</v>
      </c>
      <c r="E11" s="3" t="s">
        <v>11</v>
      </c>
      <c r="F11" s="3">
        <v>7066</v>
      </c>
      <c r="H11" s="10" t="s">
        <v>26</v>
      </c>
      <c r="I11" s="10" t="s">
        <v>30</v>
      </c>
      <c r="K11" s="8"/>
    </row>
    <row r="12" spans="2:15" x14ac:dyDescent="0.25">
      <c r="B12" s="4">
        <v>44954</v>
      </c>
      <c r="C12" s="3" t="s">
        <v>13</v>
      </c>
      <c r="D12" s="3" t="s">
        <v>18</v>
      </c>
      <c r="E12" s="3" t="s">
        <v>11</v>
      </c>
      <c r="F12" s="3">
        <v>5623</v>
      </c>
      <c r="H12" t="str" cm="1">
        <f t="array" ref="H12:I15">_xlfn.GROUPBY(tblSales[Division],tblSales[Product],_xlfn.LAMBDA(_xlpm.col, COUNTA(_xlfn.UNIQUE(_xlpm.col))),0,1)</f>
        <v>Health</v>
      </c>
      <c r="I12">
        <v>6</v>
      </c>
      <c r="K12" s="8"/>
    </row>
    <row r="13" spans="2:15" x14ac:dyDescent="0.25">
      <c r="B13" s="4">
        <v>44954</v>
      </c>
      <c r="C13" s="3" t="s">
        <v>5</v>
      </c>
      <c r="D13" s="3" t="s">
        <v>19</v>
      </c>
      <c r="E13" s="3" t="s">
        <v>6</v>
      </c>
      <c r="F13" s="3">
        <v>6138</v>
      </c>
      <c r="H13" t="str">
        <v>Productivity</v>
      </c>
      <c r="I13">
        <v>3</v>
      </c>
      <c r="K13" s="8"/>
    </row>
    <row r="14" spans="2:15" x14ac:dyDescent="0.25">
      <c r="B14" s="4">
        <v>44961</v>
      </c>
      <c r="C14" s="3" t="s">
        <v>5</v>
      </c>
      <c r="D14" s="3" t="s">
        <v>4</v>
      </c>
      <c r="E14" s="3" t="s">
        <v>16</v>
      </c>
      <c r="F14" s="3">
        <v>7169</v>
      </c>
      <c r="H14" t="str">
        <v>Utility</v>
      </c>
      <c r="I14">
        <v>5</v>
      </c>
      <c r="K14" s="8"/>
    </row>
    <row r="15" spans="2:15" x14ac:dyDescent="0.25">
      <c r="B15" s="4">
        <v>44963</v>
      </c>
      <c r="C15" s="3" t="s">
        <v>13</v>
      </c>
      <c r="D15" s="3" t="s">
        <v>18</v>
      </c>
      <c r="E15" s="3" t="s">
        <v>11</v>
      </c>
      <c r="F15" s="3">
        <v>4908</v>
      </c>
      <c r="H15" t="str">
        <v>Suma</v>
      </c>
      <c r="I15">
        <v>14</v>
      </c>
      <c r="K15" s="8"/>
    </row>
    <row r="16" spans="2:15" x14ac:dyDescent="0.25">
      <c r="B16" s="4">
        <v>44964</v>
      </c>
      <c r="C16" s="3" t="s">
        <v>13</v>
      </c>
      <c r="D16" s="3" t="s">
        <v>18</v>
      </c>
      <c r="E16" s="3" t="s">
        <v>11</v>
      </c>
      <c r="F16" s="3">
        <v>2855</v>
      </c>
    </row>
    <row r="17" spans="2:10" x14ac:dyDescent="0.25">
      <c r="B17" s="4">
        <v>44972</v>
      </c>
      <c r="C17" s="3" t="s">
        <v>2</v>
      </c>
      <c r="D17" s="3" t="s">
        <v>21</v>
      </c>
      <c r="E17" s="3" t="s">
        <v>8</v>
      </c>
      <c r="F17" s="3">
        <v>485</v>
      </c>
      <c r="H17" s="10" t="s">
        <v>31</v>
      </c>
      <c r="I17" s="10" t="s">
        <v>32</v>
      </c>
      <c r="J17" s="10" t="s">
        <v>33</v>
      </c>
    </row>
    <row r="18" spans="2:10" x14ac:dyDescent="0.25">
      <c r="B18" s="4">
        <v>44972</v>
      </c>
      <c r="C18" s="3" t="s">
        <v>5</v>
      </c>
      <c r="D18" s="3" t="s">
        <v>4</v>
      </c>
      <c r="E18" s="3" t="s">
        <v>6</v>
      </c>
      <c r="F18" s="3">
        <v>7375</v>
      </c>
      <c r="H18" cm="1">
        <f t="array" ref="H18:J44">_xlfn.CHOOSECOLS(_xlfn.GROUPBY(_xlfn.HSTACK(YEAR(tblSales[Date]),MONTH(tblSales[Date]),TEXT(tblSales[Date],"mmmm")),tblSales[Sales],_xleta.SUM,0,1,{1;2}),1,3,4)</f>
        <v>2023</v>
      </c>
      <c r="I18" t="str">
        <v>styczeń</v>
      </c>
      <c r="J18" s="11">
        <v>56132</v>
      </c>
    </row>
    <row r="19" spans="2:10" x14ac:dyDescent="0.25">
      <c r="B19" s="4">
        <v>44973</v>
      </c>
      <c r="C19" s="3" t="s">
        <v>5</v>
      </c>
      <c r="D19" s="3" t="s">
        <v>4</v>
      </c>
      <c r="E19" s="3" t="s">
        <v>3</v>
      </c>
      <c r="F19" s="3">
        <v>4874</v>
      </c>
      <c r="H19">
        <v>2023</v>
      </c>
      <c r="I19" t="str">
        <v>luty</v>
      </c>
      <c r="J19" s="11">
        <v>59608</v>
      </c>
    </row>
    <row r="20" spans="2:10" x14ac:dyDescent="0.25">
      <c r="B20" s="4">
        <v>44974</v>
      </c>
      <c r="C20" s="3" t="s">
        <v>5</v>
      </c>
      <c r="D20" s="3" t="s">
        <v>19</v>
      </c>
      <c r="E20" s="3" t="s">
        <v>6</v>
      </c>
      <c r="F20" s="3">
        <v>7050</v>
      </c>
      <c r="H20">
        <v>2023</v>
      </c>
      <c r="I20" t="str">
        <v>marzec</v>
      </c>
      <c r="J20" s="11">
        <v>57375</v>
      </c>
    </row>
    <row r="21" spans="2:10" x14ac:dyDescent="0.25">
      <c r="B21" s="4">
        <v>44975</v>
      </c>
      <c r="C21" s="3" t="s">
        <v>13</v>
      </c>
      <c r="D21" s="3" t="s">
        <v>18</v>
      </c>
      <c r="E21" s="3" t="s">
        <v>11</v>
      </c>
      <c r="F21" s="3">
        <v>3610</v>
      </c>
      <c r="H21">
        <v>2023</v>
      </c>
      <c r="I21" t="str">
        <v>kwiecień</v>
      </c>
      <c r="J21" s="11">
        <v>82265</v>
      </c>
    </row>
    <row r="22" spans="2:10" x14ac:dyDescent="0.25">
      <c r="B22" s="4">
        <v>44975</v>
      </c>
      <c r="C22" s="3" t="s">
        <v>5</v>
      </c>
      <c r="D22" s="3" t="s">
        <v>4</v>
      </c>
      <c r="E22" s="3" t="s">
        <v>3</v>
      </c>
      <c r="F22" s="3">
        <v>3045</v>
      </c>
      <c r="H22">
        <v>2023</v>
      </c>
      <c r="I22" t="str">
        <v>maj</v>
      </c>
      <c r="J22" s="11">
        <v>49948</v>
      </c>
    </row>
    <row r="23" spans="2:10" x14ac:dyDescent="0.25">
      <c r="B23" s="4">
        <v>44977</v>
      </c>
      <c r="C23" s="3" t="s">
        <v>5</v>
      </c>
      <c r="D23" s="3" t="s">
        <v>22</v>
      </c>
      <c r="E23" s="3" t="s">
        <v>16</v>
      </c>
      <c r="F23" s="3">
        <v>7271</v>
      </c>
      <c r="H23">
        <v>2023</v>
      </c>
      <c r="I23" t="str">
        <v>czerwiec</v>
      </c>
      <c r="J23" s="11">
        <v>43471</v>
      </c>
    </row>
    <row r="24" spans="2:10" x14ac:dyDescent="0.25">
      <c r="B24" s="4">
        <v>44979</v>
      </c>
      <c r="C24" s="3" t="s">
        <v>5</v>
      </c>
      <c r="D24" s="3" t="s">
        <v>15</v>
      </c>
      <c r="E24" s="3" t="s">
        <v>3</v>
      </c>
      <c r="F24" s="3">
        <v>4063</v>
      </c>
      <c r="H24">
        <v>2023</v>
      </c>
      <c r="I24" t="str">
        <v>lipiec</v>
      </c>
      <c r="J24" s="11">
        <v>58051</v>
      </c>
    </row>
    <row r="25" spans="2:10" x14ac:dyDescent="0.25">
      <c r="B25" s="4">
        <v>44983</v>
      </c>
      <c r="C25" s="3" t="s">
        <v>5</v>
      </c>
      <c r="D25" s="3" t="s">
        <v>4</v>
      </c>
      <c r="E25" s="3" t="s">
        <v>16</v>
      </c>
      <c r="F25" s="3">
        <v>6903</v>
      </c>
      <c r="H25">
        <v>2023</v>
      </c>
      <c r="I25" t="str">
        <v>sierpień</v>
      </c>
      <c r="J25" s="11">
        <v>98310</v>
      </c>
    </row>
    <row r="26" spans="2:10" x14ac:dyDescent="0.25">
      <c r="B26" s="4">
        <v>44988</v>
      </c>
      <c r="C26" s="3" t="s">
        <v>5</v>
      </c>
      <c r="D26" s="3" t="s">
        <v>7</v>
      </c>
      <c r="E26" s="3" t="s">
        <v>6</v>
      </c>
      <c r="F26" s="3">
        <v>6957</v>
      </c>
      <c r="H26">
        <v>2023</v>
      </c>
      <c r="I26" t="str">
        <v>wrzesień</v>
      </c>
      <c r="J26" s="11">
        <v>50530</v>
      </c>
    </row>
    <row r="27" spans="2:10" x14ac:dyDescent="0.25">
      <c r="B27" s="4">
        <v>44988</v>
      </c>
      <c r="C27" s="3" t="s">
        <v>13</v>
      </c>
      <c r="D27" s="3" t="s">
        <v>18</v>
      </c>
      <c r="E27" s="3" t="s">
        <v>11</v>
      </c>
      <c r="F27" s="3">
        <v>7488</v>
      </c>
      <c r="H27">
        <v>2023</v>
      </c>
      <c r="I27" t="str">
        <v>październik</v>
      </c>
      <c r="J27" s="11">
        <v>30723</v>
      </c>
    </row>
    <row r="28" spans="2:10" x14ac:dyDescent="0.25">
      <c r="B28" s="4">
        <v>44990</v>
      </c>
      <c r="C28" s="3" t="s">
        <v>2</v>
      </c>
      <c r="D28" s="3" t="s">
        <v>10</v>
      </c>
      <c r="E28" s="3" t="s">
        <v>0</v>
      </c>
      <c r="F28" s="3">
        <v>5311</v>
      </c>
      <c r="H28">
        <v>2023</v>
      </c>
      <c r="I28" t="str">
        <v>listopad</v>
      </c>
      <c r="J28" s="11">
        <v>54069</v>
      </c>
    </row>
    <row r="29" spans="2:10" x14ac:dyDescent="0.25">
      <c r="B29" s="4">
        <v>44993</v>
      </c>
      <c r="C29" s="3" t="s">
        <v>5</v>
      </c>
      <c r="D29" s="3" t="s">
        <v>7</v>
      </c>
      <c r="E29" s="3" t="s">
        <v>6</v>
      </c>
      <c r="F29" s="3">
        <v>7001</v>
      </c>
      <c r="H29">
        <v>2023</v>
      </c>
      <c r="I29" t="str">
        <v>grudzień</v>
      </c>
      <c r="J29" s="11">
        <v>52879</v>
      </c>
    </row>
    <row r="30" spans="2:10" x14ac:dyDescent="0.25">
      <c r="B30" s="4">
        <v>44995</v>
      </c>
      <c r="C30" s="3" t="s">
        <v>5</v>
      </c>
      <c r="D30" s="3" t="s">
        <v>7</v>
      </c>
      <c r="E30" s="3" t="s">
        <v>6</v>
      </c>
      <c r="F30" s="3">
        <v>5428</v>
      </c>
      <c r="H30">
        <v>2024</v>
      </c>
      <c r="I30" t="str">
        <v>styczeń</v>
      </c>
      <c r="J30" s="11">
        <v>47990</v>
      </c>
    </row>
    <row r="31" spans="2:10" x14ac:dyDescent="0.25">
      <c r="B31" s="4">
        <v>44996</v>
      </c>
      <c r="C31" s="3" t="s">
        <v>2</v>
      </c>
      <c r="D31" s="3" t="s">
        <v>10</v>
      </c>
      <c r="E31" s="3" t="s">
        <v>0</v>
      </c>
      <c r="F31" s="3">
        <v>4988</v>
      </c>
      <c r="H31">
        <v>2024</v>
      </c>
      <c r="I31" t="str">
        <v>luty</v>
      </c>
      <c r="J31" s="11">
        <v>52279</v>
      </c>
    </row>
    <row r="32" spans="2:10" x14ac:dyDescent="0.25">
      <c r="B32" s="4">
        <v>45000</v>
      </c>
      <c r="C32" s="3" t="s">
        <v>5</v>
      </c>
      <c r="D32" s="3" t="s">
        <v>4</v>
      </c>
      <c r="E32" s="3" t="s">
        <v>16</v>
      </c>
      <c r="F32" s="3">
        <v>2046</v>
      </c>
      <c r="H32">
        <v>2024</v>
      </c>
      <c r="I32" t="str">
        <v>marzec</v>
      </c>
      <c r="J32" s="11">
        <v>72897</v>
      </c>
    </row>
    <row r="33" spans="2:10" x14ac:dyDescent="0.25">
      <c r="B33" s="4">
        <v>45001</v>
      </c>
      <c r="C33" s="3" t="s">
        <v>5</v>
      </c>
      <c r="D33" s="3" t="s">
        <v>4</v>
      </c>
      <c r="E33" s="3" t="s">
        <v>16</v>
      </c>
      <c r="F33" s="3">
        <v>7570</v>
      </c>
      <c r="H33">
        <v>2024</v>
      </c>
      <c r="I33" t="str">
        <v>kwiecień</v>
      </c>
      <c r="J33" s="11">
        <v>46418</v>
      </c>
    </row>
    <row r="34" spans="2:10" x14ac:dyDescent="0.25">
      <c r="B34" s="4">
        <v>45006</v>
      </c>
      <c r="C34" s="3" t="s">
        <v>5</v>
      </c>
      <c r="D34" s="3" t="s">
        <v>4</v>
      </c>
      <c r="E34" s="3" t="s">
        <v>3</v>
      </c>
      <c r="F34" s="3">
        <v>4183</v>
      </c>
      <c r="H34">
        <v>2024</v>
      </c>
      <c r="I34" t="str">
        <v>maj</v>
      </c>
      <c r="J34" s="11">
        <v>70417</v>
      </c>
    </row>
    <row r="35" spans="2:10" x14ac:dyDescent="0.25">
      <c r="B35" s="4">
        <v>45009</v>
      </c>
      <c r="C35" s="3" t="s">
        <v>2</v>
      </c>
      <c r="D35" s="3" t="s">
        <v>9</v>
      </c>
      <c r="E35" s="3" t="s">
        <v>0</v>
      </c>
      <c r="F35" s="3">
        <v>4224</v>
      </c>
      <c r="H35">
        <v>2024</v>
      </c>
      <c r="I35" t="str">
        <v>czerwiec</v>
      </c>
      <c r="J35" s="11">
        <v>63590</v>
      </c>
    </row>
    <row r="36" spans="2:10" x14ac:dyDescent="0.25">
      <c r="B36" s="4">
        <v>45011</v>
      </c>
      <c r="C36" s="3" t="s">
        <v>5</v>
      </c>
      <c r="D36" s="3" t="s">
        <v>4</v>
      </c>
      <c r="E36" s="3" t="s">
        <v>3</v>
      </c>
      <c r="F36" s="3">
        <v>2179</v>
      </c>
      <c r="H36">
        <v>2024</v>
      </c>
      <c r="I36" t="str">
        <v>lipiec</v>
      </c>
      <c r="J36" s="11">
        <v>49258</v>
      </c>
    </row>
    <row r="37" spans="2:10" x14ac:dyDescent="0.25">
      <c r="B37" s="4">
        <v>45017</v>
      </c>
      <c r="C37" s="3" t="s">
        <v>2</v>
      </c>
      <c r="D37" s="3" t="s">
        <v>21</v>
      </c>
      <c r="E37" s="3" t="s">
        <v>8</v>
      </c>
      <c r="F37" s="3">
        <v>361</v>
      </c>
      <c r="H37">
        <v>2024</v>
      </c>
      <c r="I37" t="str">
        <v>sierpień</v>
      </c>
      <c r="J37" s="11">
        <v>56211</v>
      </c>
    </row>
    <row r="38" spans="2:10" x14ac:dyDescent="0.25">
      <c r="B38" s="4">
        <v>45019</v>
      </c>
      <c r="C38" s="3" t="s">
        <v>5</v>
      </c>
      <c r="D38" s="3" t="s">
        <v>22</v>
      </c>
      <c r="E38" s="3" t="s">
        <v>16</v>
      </c>
      <c r="F38" s="3">
        <v>2325</v>
      </c>
      <c r="H38">
        <v>2024</v>
      </c>
      <c r="I38" t="str">
        <v>wrzesień</v>
      </c>
      <c r="J38" s="11">
        <v>94240</v>
      </c>
    </row>
    <row r="39" spans="2:10" x14ac:dyDescent="0.25">
      <c r="B39" s="4">
        <v>45019</v>
      </c>
      <c r="C39" s="3" t="s">
        <v>2</v>
      </c>
      <c r="D39" s="3" t="s">
        <v>1</v>
      </c>
      <c r="E39" s="3" t="s">
        <v>0</v>
      </c>
      <c r="F39" s="3">
        <v>7787</v>
      </c>
      <c r="H39">
        <v>2024</v>
      </c>
      <c r="I39" t="str">
        <v>październik</v>
      </c>
      <c r="J39" s="11">
        <v>67780</v>
      </c>
    </row>
    <row r="40" spans="2:10" x14ac:dyDescent="0.25">
      <c r="B40" s="4">
        <v>45020</v>
      </c>
      <c r="C40" s="3" t="s">
        <v>5</v>
      </c>
      <c r="D40" s="3" t="s">
        <v>15</v>
      </c>
      <c r="E40" s="3" t="s">
        <v>3</v>
      </c>
      <c r="F40" s="3">
        <v>3171</v>
      </c>
      <c r="H40">
        <v>2024</v>
      </c>
      <c r="I40" t="str">
        <v>listopad</v>
      </c>
      <c r="J40" s="11">
        <v>16249</v>
      </c>
    </row>
    <row r="41" spans="2:10" x14ac:dyDescent="0.25">
      <c r="B41" s="4">
        <v>45020</v>
      </c>
      <c r="C41" s="3" t="s">
        <v>2</v>
      </c>
      <c r="D41" s="3" t="s">
        <v>21</v>
      </c>
      <c r="E41" s="3" t="s">
        <v>8</v>
      </c>
      <c r="F41" s="3">
        <v>309</v>
      </c>
      <c r="H41">
        <v>2024</v>
      </c>
      <c r="I41" t="str">
        <v>grudzień</v>
      </c>
      <c r="J41" s="11">
        <v>81758</v>
      </c>
    </row>
    <row r="42" spans="2:10" x14ac:dyDescent="0.25">
      <c r="B42" s="4">
        <v>45023</v>
      </c>
      <c r="C42" s="3" t="s">
        <v>5</v>
      </c>
      <c r="D42" s="3" t="s">
        <v>4</v>
      </c>
      <c r="E42" s="3" t="s">
        <v>6</v>
      </c>
      <c r="F42" s="3">
        <v>4116</v>
      </c>
      <c r="H42">
        <v>2025</v>
      </c>
      <c r="I42" t="str">
        <v>styczeń</v>
      </c>
      <c r="J42" s="11">
        <v>47028</v>
      </c>
    </row>
    <row r="43" spans="2:10" x14ac:dyDescent="0.25">
      <c r="B43" s="4">
        <v>45025</v>
      </c>
      <c r="C43" s="3" t="s">
        <v>5</v>
      </c>
      <c r="D43" s="3" t="s">
        <v>22</v>
      </c>
      <c r="E43" s="3" t="s">
        <v>16</v>
      </c>
      <c r="F43" s="3">
        <v>5471</v>
      </c>
      <c r="H43">
        <v>2025</v>
      </c>
      <c r="I43" t="str">
        <v>luty</v>
      </c>
      <c r="J43" s="11">
        <v>42273</v>
      </c>
    </row>
    <row r="44" spans="2:10" x14ac:dyDescent="0.25">
      <c r="B44" s="4">
        <v>45025</v>
      </c>
      <c r="C44" s="3" t="s">
        <v>2</v>
      </c>
      <c r="D44" s="3" t="s">
        <v>10</v>
      </c>
      <c r="E44" s="3" t="s">
        <v>0</v>
      </c>
      <c r="F44" s="3">
        <v>4540</v>
      </c>
      <c r="H44" t="str">
        <v>Suma</v>
      </c>
      <c r="I44" t="str">
        <v/>
      </c>
      <c r="J44" s="11">
        <v>1501749</v>
      </c>
    </row>
    <row r="45" spans="2:10" x14ac:dyDescent="0.25">
      <c r="B45" s="4">
        <v>45026</v>
      </c>
      <c r="C45" s="3" t="s">
        <v>5</v>
      </c>
      <c r="D45" s="3" t="s">
        <v>4</v>
      </c>
      <c r="E45" s="3" t="s">
        <v>16</v>
      </c>
      <c r="F45" s="3">
        <v>7023</v>
      </c>
    </row>
    <row r="46" spans="2:10" x14ac:dyDescent="0.25">
      <c r="B46" s="4">
        <v>45026</v>
      </c>
      <c r="C46" s="3" t="s">
        <v>5</v>
      </c>
      <c r="D46" s="3" t="s">
        <v>15</v>
      </c>
      <c r="E46" s="3" t="s">
        <v>3</v>
      </c>
      <c r="F46" s="3">
        <v>3574</v>
      </c>
    </row>
    <row r="47" spans="2:10" x14ac:dyDescent="0.25">
      <c r="B47" s="4">
        <v>45027</v>
      </c>
      <c r="C47" s="3" t="s">
        <v>5</v>
      </c>
      <c r="D47" s="3" t="s">
        <v>15</v>
      </c>
      <c r="E47" s="3" t="s">
        <v>3</v>
      </c>
      <c r="F47" s="3">
        <v>5446</v>
      </c>
      <c r="H47" s="12" t="s">
        <v>26</v>
      </c>
      <c r="I47" s="12" t="s">
        <v>34</v>
      </c>
      <c r="J47" s="12" t="s">
        <v>30</v>
      </c>
    </row>
    <row r="48" spans="2:10" x14ac:dyDescent="0.25">
      <c r="B48" s="4">
        <v>45027</v>
      </c>
      <c r="C48" s="3" t="s">
        <v>5</v>
      </c>
      <c r="D48" s="3" t="s">
        <v>4</v>
      </c>
      <c r="E48" s="3" t="s">
        <v>3</v>
      </c>
      <c r="F48" s="3">
        <v>5736</v>
      </c>
      <c r="H48" t="str" cm="1">
        <f t="array" ref="H48:J51">_xlfn.DROP(_xlfn.GROUPBY(tblSales[Division],_xlfn.HSTACK(tblSales[Sales],tblSales[Product]),_xlfn.HSTACK(_xleta.AVERAGE, _xlfn.LAMBDA(_xlpm.col, _xlfn.TEXTJOIN(CHAR(10), TRUE, _xlfn.UNIQUE(_xlpm.col)))),0,1),1)</f>
        <v>Health</v>
      </c>
      <c r="I48">
        <v>3641.8611111111113</v>
      </c>
      <c r="J48" s="13" t="str">
        <v>ShineBright Vitamin Set
DeepRest Sleep Masks
Perfect Punch Juicer
Serenity Wellness Bands
VitalFlow Hydration Bottles
CalmNest Weighted Blankets</v>
      </c>
    </row>
    <row r="49" spans="2:10" ht="75" x14ac:dyDescent="0.25">
      <c r="B49" s="4">
        <v>45030</v>
      </c>
      <c r="C49" s="3" t="s">
        <v>5</v>
      </c>
      <c r="D49" s="3" t="s">
        <v>22</v>
      </c>
      <c r="E49" s="3" t="s">
        <v>16</v>
      </c>
      <c r="F49" s="3">
        <v>4709</v>
      </c>
      <c r="H49" t="str">
        <v>Productivity</v>
      </c>
      <c r="I49">
        <v>5213.9272727272728</v>
      </c>
      <c r="J49" s="13" t="str">
        <v>TimeShield Planners
CleanSweep Task Boards
DailyFix Productivity Tracker</v>
      </c>
    </row>
    <row r="50" spans="2:10" ht="120" x14ac:dyDescent="0.25">
      <c r="B50" s="4">
        <v>45034</v>
      </c>
      <c r="C50" s="3" t="s">
        <v>13</v>
      </c>
      <c r="D50" s="3" t="s">
        <v>17</v>
      </c>
      <c r="E50" s="3" t="s">
        <v>11</v>
      </c>
      <c r="F50" s="3">
        <v>5056</v>
      </c>
      <c r="H50" t="str">
        <v>Utility</v>
      </c>
      <c r="I50">
        <v>5233.5159235668789</v>
      </c>
      <c r="J50" s="13" t="str">
        <v>Atomic Precision Weighing Scales
Crystal Clear Panels
PowerPulse Inverters
Smash-Proof Storage Cases
SolarSafe Backup Generators</v>
      </c>
    </row>
    <row r="51" spans="2:10" ht="345" x14ac:dyDescent="0.25">
      <c r="B51" s="4">
        <v>45036</v>
      </c>
      <c r="C51" s="3" t="s">
        <v>5</v>
      </c>
      <c r="D51" s="3" t="s">
        <v>19</v>
      </c>
      <c r="E51" s="3" t="s">
        <v>6</v>
      </c>
      <c r="F51" s="3">
        <v>5554</v>
      </c>
      <c r="H51" t="str">
        <v>Suma</v>
      </c>
      <c r="I51">
        <v>4692.9656249999998</v>
      </c>
      <c r="J51" s="13" t="str">
        <v>Atomic Precision Weighing Scales
ShineBright Vitamin Set
Crystal Clear Panels
DeepRest Sleep Masks
TimeShield Planners
CleanSweep Task Boards
DailyFix Productivity Tracker
PowerPulse Inverters
Perfect Punch Juicer
Smash-Proof Storage Cases
SolarSafe Backup Generators
Serenity Wellness Bands
VitalFlow Hydration Bottles
CalmNest Weighted Blankets</v>
      </c>
    </row>
    <row r="52" spans="2:10" x14ac:dyDescent="0.25">
      <c r="B52" s="4">
        <v>45038</v>
      </c>
      <c r="C52" s="3" t="s">
        <v>5</v>
      </c>
      <c r="D52" s="3" t="s">
        <v>19</v>
      </c>
      <c r="E52" s="3" t="s">
        <v>6</v>
      </c>
      <c r="F52" s="3">
        <v>5971</v>
      </c>
    </row>
    <row r="53" spans="2:10" x14ac:dyDescent="0.25">
      <c r="B53" s="4">
        <v>45039</v>
      </c>
      <c r="C53" s="3" t="s">
        <v>13</v>
      </c>
      <c r="D53" s="3" t="s">
        <v>17</v>
      </c>
      <c r="E53" s="3" t="s">
        <v>11</v>
      </c>
      <c r="F53" s="3">
        <v>3929</v>
      </c>
    </row>
    <row r="54" spans="2:10" x14ac:dyDescent="0.25">
      <c r="B54" s="4">
        <v>45039</v>
      </c>
      <c r="C54" s="3" t="s">
        <v>13</v>
      </c>
      <c r="D54" s="3" t="s">
        <v>12</v>
      </c>
      <c r="E54" s="3" t="s">
        <v>11</v>
      </c>
      <c r="F54" s="3">
        <v>4188</v>
      </c>
    </row>
    <row r="55" spans="2:10" x14ac:dyDescent="0.25">
      <c r="B55" s="4">
        <v>45044</v>
      </c>
      <c r="C55" s="3" t="s">
        <v>2</v>
      </c>
      <c r="D55" s="3" t="s">
        <v>14</v>
      </c>
      <c r="E55" s="3" t="s">
        <v>8</v>
      </c>
      <c r="F55" s="3">
        <v>266</v>
      </c>
    </row>
    <row r="56" spans="2:10" x14ac:dyDescent="0.25">
      <c r="B56" s="4">
        <v>45045</v>
      </c>
      <c r="C56" s="3" t="s">
        <v>13</v>
      </c>
      <c r="D56" s="3" t="s">
        <v>17</v>
      </c>
      <c r="E56" s="3" t="s">
        <v>11</v>
      </c>
      <c r="F56" s="3">
        <v>2733</v>
      </c>
    </row>
    <row r="57" spans="2:10" x14ac:dyDescent="0.25">
      <c r="B57" s="4">
        <v>45051</v>
      </c>
      <c r="C57" s="3" t="s">
        <v>5</v>
      </c>
      <c r="D57" s="3" t="s">
        <v>4</v>
      </c>
      <c r="E57" s="3" t="s">
        <v>3</v>
      </c>
      <c r="F57" s="3">
        <v>4999</v>
      </c>
    </row>
    <row r="58" spans="2:10" x14ac:dyDescent="0.25">
      <c r="B58" s="4">
        <v>45054</v>
      </c>
      <c r="C58" s="3" t="s">
        <v>5</v>
      </c>
      <c r="D58" s="3" t="s">
        <v>4</v>
      </c>
      <c r="E58" s="3" t="s">
        <v>16</v>
      </c>
      <c r="F58" s="3">
        <v>7796</v>
      </c>
    </row>
    <row r="59" spans="2:10" x14ac:dyDescent="0.25">
      <c r="B59" s="4">
        <v>45056</v>
      </c>
      <c r="C59" s="3" t="s">
        <v>2</v>
      </c>
      <c r="D59" s="3" t="s">
        <v>21</v>
      </c>
      <c r="E59" s="3" t="s">
        <v>8</v>
      </c>
      <c r="F59" s="3">
        <v>543</v>
      </c>
    </row>
    <row r="60" spans="2:10" x14ac:dyDescent="0.25">
      <c r="B60" s="4">
        <v>45062</v>
      </c>
      <c r="C60" s="3" t="s">
        <v>5</v>
      </c>
      <c r="D60" s="3" t="s">
        <v>19</v>
      </c>
      <c r="E60" s="3" t="s">
        <v>6</v>
      </c>
      <c r="F60" s="3">
        <v>7151</v>
      </c>
    </row>
    <row r="61" spans="2:10" x14ac:dyDescent="0.25">
      <c r="B61" s="4">
        <v>45063</v>
      </c>
      <c r="C61" s="3" t="s">
        <v>13</v>
      </c>
      <c r="D61" s="3" t="s">
        <v>18</v>
      </c>
      <c r="E61" s="3" t="s">
        <v>11</v>
      </c>
      <c r="F61" s="3">
        <v>4273</v>
      </c>
    </row>
    <row r="62" spans="2:10" x14ac:dyDescent="0.25">
      <c r="B62" s="4">
        <v>45063</v>
      </c>
      <c r="C62" s="3" t="s">
        <v>2</v>
      </c>
      <c r="D62" s="3" t="s">
        <v>9</v>
      </c>
      <c r="E62" s="3" t="s">
        <v>0</v>
      </c>
      <c r="F62" s="3">
        <v>6131</v>
      </c>
    </row>
    <row r="63" spans="2:10" x14ac:dyDescent="0.25">
      <c r="B63" s="4">
        <v>45069</v>
      </c>
      <c r="C63" s="3" t="s">
        <v>5</v>
      </c>
      <c r="D63" s="3" t="s">
        <v>4</v>
      </c>
      <c r="E63" s="3" t="s">
        <v>3</v>
      </c>
      <c r="F63" s="3">
        <v>7946</v>
      </c>
    </row>
    <row r="64" spans="2:10" x14ac:dyDescent="0.25">
      <c r="B64" s="4">
        <v>45071</v>
      </c>
      <c r="C64" s="3" t="s">
        <v>5</v>
      </c>
      <c r="D64" s="3" t="s">
        <v>15</v>
      </c>
      <c r="E64" s="3" t="s">
        <v>3</v>
      </c>
      <c r="F64" s="3">
        <v>5358</v>
      </c>
    </row>
    <row r="65" spans="2:6" x14ac:dyDescent="0.25">
      <c r="B65" s="4">
        <v>45072</v>
      </c>
      <c r="C65" s="3" t="s">
        <v>5</v>
      </c>
      <c r="D65" s="3" t="s">
        <v>4</v>
      </c>
      <c r="E65" s="3" t="s">
        <v>16</v>
      </c>
      <c r="F65" s="3">
        <v>5751</v>
      </c>
    </row>
    <row r="66" spans="2:6" x14ac:dyDescent="0.25">
      <c r="B66" s="4">
        <v>45080</v>
      </c>
      <c r="C66" s="3" t="s">
        <v>5</v>
      </c>
      <c r="D66" s="3" t="s">
        <v>4</v>
      </c>
      <c r="E66" s="3" t="s">
        <v>16</v>
      </c>
      <c r="F66" s="3">
        <v>4674</v>
      </c>
    </row>
    <row r="67" spans="2:6" x14ac:dyDescent="0.25">
      <c r="B67" s="4">
        <v>45083</v>
      </c>
      <c r="C67" s="3" t="s">
        <v>5</v>
      </c>
      <c r="D67" s="3" t="s">
        <v>15</v>
      </c>
      <c r="E67" s="3" t="s">
        <v>3</v>
      </c>
      <c r="F67" s="3">
        <v>2883</v>
      </c>
    </row>
    <row r="68" spans="2:6" x14ac:dyDescent="0.25">
      <c r="B68" s="4">
        <v>45085</v>
      </c>
      <c r="C68" s="3" t="s">
        <v>5</v>
      </c>
      <c r="D68" s="3" t="s">
        <v>19</v>
      </c>
      <c r="E68" s="3" t="s">
        <v>6</v>
      </c>
      <c r="F68" s="3">
        <v>7425</v>
      </c>
    </row>
    <row r="69" spans="2:6" x14ac:dyDescent="0.25">
      <c r="B69" s="4">
        <v>45085</v>
      </c>
      <c r="C69" s="3" t="s">
        <v>5</v>
      </c>
      <c r="D69" s="3" t="s">
        <v>4</v>
      </c>
      <c r="E69" s="3" t="s">
        <v>6</v>
      </c>
      <c r="F69" s="3">
        <v>4218</v>
      </c>
    </row>
    <row r="70" spans="2:6" x14ac:dyDescent="0.25">
      <c r="B70" s="4">
        <v>45092</v>
      </c>
      <c r="C70" s="3" t="s">
        <v>13</v>
      </c>
      <c r="D70" s="3" t="s">
        <v>17</v>
      </c>
      <c r="E70" s="3" t="s">
        <v>11</v>
      </c>
      <c r="F70" s="3">
        <v>2014</v>
      </c>
    </row>
    <row r="71" spans="2:6" x14ac:dyDescent="0.25">
      <c r="B71" s="4">
        <v>45092</v>
      </c>
      <c r="C71" s="3" t="s">
        <v>5</v>
      </c>
      <c r="D71" s="3" t="s">
        <v>4</v>
      </c>
      <c r="E71" s="3" t="s">
        <v>6</v>
      </c>
      <c r="F71" s="3">
        <v>2892</v>
      </c>
    </row>
    <row r="72" spans="2:6" x14ac:dyDescent="0.25">
      <c r="B72" s="4">
        <v>45098</v>
      </c>
      <c r="C72" s="3" t="s">
        <v>5</v>
      </c>
      <c r="D72" s="3" t="s">
        <v>4</v>
      </c>
      <c r="E72" s="3" t="s">
        <v>16</v>
      </c>
      <c r="F72" s="3">
        <v>5078</v>
      </c>
    </row>
    <row r="73" spans="2:6" x14ac:dyDescent="0.25">
      <c r="B73" s="4">
        <v>45101</v>
      </c>
      <c r="C73" s="3" t="s">
        <v>13</v>
      </c>
      <c r="D73" s="3" t="s">
        <v>18</v>
      </c>
      <c r="E73" s="3" t="s">
        <v>11</v>
      </c>
      <c r="F73" s="3">
        <v>3309</v>
      </c>
    </row>
    <row r="74" spans="2:6" x14ac:dyDescent="0.25">
      <c r="B74" s="4">
        <v>45101</v>
      </c>
      <c r="C74" s="3" t="s">
        <v>5</v>
      </c>
      <c r="D74" s="3" t="s">
        <v>4</v>
      </c>
      <c r="E74" s="3" t="s">
        <v>6</v>
      </c>
      <c r="F74" s="3">
        <v>5207</v>
      </c>
    </row>
    <row r="75" spans="2:6" x14ac:dyDescent="0.25">
      <c r="B75" s="4">
        <v>45101</v>
      </c>
      <c r="C75" s="3" t="s">
        <v>2</v>
      </c>
      <c r="D75" s="3" t="s">
        <v>20</v>
      </c>
      <c r="E75" s="3" t="s">
        <v>0</v>
      </c>
      <c r="F75" s="3">
        <v>5771</v>
      </c>
    </row>
    <row r="76" spans="2:6" x14ac:dyDescent="0.25">
      <c r="B76" s="4">
        <v>45108</v>
      </c>
      <c r="C76" s="3" t="s">
        <v>5</v>
      </c>
      <c r="D76" s="3" t="s">
        <v>4</v>
      </c>
      <c r="E76" s="3" t="s">
        <v>16</v>
      </c>
      <c r="F76" s="3">
        <v>7785</v>
      </c>
    </row>
    <row r="77" spans="2:6" x14ac:dyDescent="0.25">
      <c r="B77" s="4">
        <v>45109</v>
      </c>
      <c r="C77" s="3" t="s">
        <v>5</v>
      </c>
      <c r="D77" s="3" t="s">
        <v>4</v>
      </c>
      <c r="E77" s="3" t="s">
        <v>16</v>
      </c>
      <c r="F77" s="3">
        <v>6479</v>
      </c>
    </row>
    <row r="78" spans="2:6" x14ac:dyDescent="0.25">
      <c r="B78" s="4">
        <v>45113</v>
      </c>
      <c r="C78" s="3" t="s">
        <v>5</v>
      </c>
      <c r="D78" s="3" t="s">
        <v>22</v>
      </c>
      <c r="E78" s="3" t="s">
        <v>16</v>
      </c>
      <c r="F78" s="3">
        <v>2046</v>
      </c>
    </row>
    <row r="79" spans="2:6" x14ac:dyDescent="0.25">
      <c r="B79" s="4">
        <v>45118</v>
      </c>
      <c r="C79" s="3" t="s">
        <v>13</v>
      </c>
      <c r="D79" s="3" t="s">
        <v>18</v>
      </c>
      <c r="E79" s="3" t="s">
        <v>11</v>
      </c>
      <c r="F79" s="3">
        <v>3391</v>
      </c>
    </row>
    <row r="80" spans="2:6" x14ac:dyDescent="0.25">
      <c r="B80" s="4">
        <v>45120</v>
      </c>
      <c r="C80" s="3" t="s">
        <v>5</v>
      </c>
      <c r="D80" s="3" t="s">
        <v>4</v>
      </c>
      <c r="E80" s="3" t="s">
        <v>6</v>
      </c>
      <c r="F80" s="3">
        <v>7116</v>
      </c>
    </row>
    <row r="81" spans="2:6" x14ac:dyDescent="0.25">
      <c r="B81" s="4">
        <v>45123</v>
      </c>
      <c r="C81" s="3" t="s">
        <v>2</v>
      </c>
      <c r="D81" s="3" t="s">
        <v>1</v>
      </c>
      <c r="E81" s="3" t="s">
        <v>0</v>
      </c>
      <c r="F81" s="3">
        <v>5822</v>
      </c>
    </row>
    <row r="82" spans="2:6" x14ac:dyDescent="0.25">
      <c r="B82" s="4">
        <v>45123</v>
      </c>
      <c r="C82" s="3" t="s">
        <v>5</v>
      </c>
      <c r="D82" s="3" t="s">
        <v>19</v>
      </c>
      <c r="E82" s="3" t="s">
        <v>6</v>
      </c>
      <c r="F82" s="3">
        <v>5722</v>
      </c>
    </row>
    <row r="83" spans="2:6" x14ac:dyDescent="0.25">
      <c r="B83" s="4">
        <v>45123</v>
      </c>
      <c r="C83" s="3" t="s">
        <v>5</v>
      </c>
      <c r="D83" s="3" t="s">
        <v>4</v>
      </c>
      <c r="E83" s="3" t="s">
        <v>3</v>
      </c>
      <c r="F83" s="3">
        <v>4994</v>
      </c>
    </row>
    <row r="84" spans="2:6" x14ac:dyDescent="0.25">
      <c r="B84" s="4">
        <v>45128</v>
      </c>
      <c r="C84" s="3" t="s">
        <v>2</v>
      </c>
      <c r="D84" s="3" t="s">
        <v>10</v>
      </c>
      <c r="E84" s="3" t="s">
        <v>0</v>
      </c>
      <c r="F84" s="3">
        <v>3335</v>
      </c>
    </row>
    <row r="85" spans="2:6" x14ac:dyDescent="0.25">
      <c r="B85" s="4">
        <v>45128</v>
      </c>
      <c r="C85" s="3" t="s">
        <v>5</v>
      </c>
      <c r="D85" s="3" t="s">
        <v>22</v>
      </c>
      <c r="E85" s="3" t="s">
        <v>16</v>
      </c>
      <c r="F85" s="3">
        <v>6293</v>
      </c>
    </row>
    <row r="86" spans="2:6" x14ac:dyDescent="0.25">
      <c r="B86" s="4">
        <v>45136</v>
      </c>
      <c r="C86" s="3" t="s">
        <v>2</v>
      </c>
      <c r="D86" s="3" t="s">
        <v>9</v>
      </c>
      <c r="E86" s="3" t="s">
        <v>8</v>
      </c>
      <c r="F86" s="3">
        <v>5068</v>
      </c>
    </row>
    <row r="87" spans="2:6" x14ac:dyDescent="0.25">
      <c r="B87" s="4">
        <v>45139</v>
      </c>
      <c r="C87" s="3" t="s">
        <v>2</v>
      </c>
      <c r="D87" s="3" t="s">
        <v>1</v>
      </c>
      <c r="E87" s="3" t="s">
        <v>0</v>
      </c>
      <c r="F87" s="3">
        <v>3683</v>
      </c>
    </row>
    <row r="88" spans="2:6" x14ac:dyDescent="0.25">
      <c r="B88" s="4">
        <v>45141</v>
      </c>
      <c r="C88" s="3" t="s">
        <v>5</v>
      </c>
      <c r="D88" s="3" t="s">
        <v>4</v>
      </c>
      <c r="E88" s="3" t="s">
        <v>16</v>
      </c>
      <c r="F88" s="3">
        <v>7823</v>
      </c>
    </row>
    <row r="89" spans="2:6" x14ac:dyDescent="0.25">
      <c r="B89" s="4">
        <v>45145</v>
      </c>
      <c r="C89" s="3" t="s">
        <v>2</v>
      </c>
      <c r="D89" s="3" t="s">
        <v>9</v>
      </c>
      <c r="E89" s="3" t="s">
        <v>0</v>
      </c>
      <c r="F89" s="3">
        <v>4598</v>
      </c>
    </row>
    <row r="90" spans="2:6" x14ac:dyDescent="0.25">
      <c r="B90" s="4">
        <v>45148</v>
      </c>
      <c r="C90" s="3" t="s">
        <v>5</v>
      </c>
      <c r="D90" s="3" t="s">
        <v>7</v>
      </c>
      <c r="E90" s="3" t="s">
        <v>6</v>
      </c>
      <c r="F90" s="3">
        <v>2560</v>
      </c>
    </row>
    <row r="91" spans="2:6" x14ac:dyDescent="0.25">
      <c r="B91" s="4">
        <v>45148</v>
      </c>
      <c r="C91" s="3" t="s">
        <v>5</v>
      </c>
      <c r="D91" s="3" t="s">
        <v>19</v>
      </c>
      <c r="E91" s="3" t="s">
        <v>6</v>
      </c>
      <c r="F91" s="3">
        <v>4204</v>
      </c>
    </row>
    <row r="92" spans="2:6" x14ac:dyDescent="0.25">
      <c r="B92" s="4">
        <v>45149</v>
      </c>
      <c r="C92" s="3" t="s">
        <v>5</v>
      </c>
      <c r="D92" s="3" t="s">
        <v>19</v>
      </c>
      <c r="E92" s="3" t="s">
        <v>6</v>
      </c>
      <c r="F92" s="3">
        <v>3829</v>
      </c>
    </row>
    <row r="93" spans="2:6" x14ac:dyDescent="0.25">
      <c r="B93" s="4">
        <v>45152</v>
      </c>
      <c r="C93" s="3" t="s">
        <v>13</v>
      </c>
      <c r="D93" s="3" t="s">
        <v>17</v>
      </c>
      <c r="E93" s="3" t="s">
        <v>11</v>
      </c>
      <c r="F93" s="3">
        <v>5914</v>
      </c>
    </row>
    <row r="94" spans="2:6" x14ac:dyDescent="0.25">
      <c r="B94" s="4">
        <v>45152</v>
      </c>
      <c r="C94" s="3" t="s">
        <v>5</v>
      </c>
      <c r="D94" s="3" t="s">
        <v>15</v>
      </c>
      <c r="E94" s="3" t="s">
        <v>3</v>
      </c>
      <c r="F94" s="3">
        <v>6848</v>
      </c>
    </row>
    <row r="95" spans="2:6" x14ac:dyDescent="0.25">
      <c r="B95" s="4">
        <v>45152</v>
      </c>
      <c r="C95" s="3" t="s">
        <v>2</v>
      </c>
      <c r="D95" s="3" t="s">
        <v>1</v>
      </c>
      <c r="E95" s="3" t="s">
        <v>0</v>
      </c>
      <c r="F95" s="3">
        <v>4082</v>
      </c>
    </row>
    <row r="96" spans="2:6" x14ac:dyDescent="0.25">
      <c r="B96" s="4">
        <v>45154</v>
      </c>
      <c r="C96" s="3" t="s">
        <v>2</v>
      </c>
      <c r="D96" s="3" t="s">
        <v>20</v>
      </c>
      <c r="E96" s="3" t="s">
        <v>0</v>
      </c>
      <c r="F96" s="3">
        <v>7457</v>
      </c>
    </row>
    <row r="97" spans="2:6" x14ac:dyDescent="0.25">
      <c r="B97" s="4">
        <v>45156</v>
      </c>
      <c r="C97" s="3" t="s">
        <v>5</v>
      </c>
      <c r="D97" s="3" t="s">
        <v>4</v>
      </c>
      <c r="E97" s="3" t="s">
        <v>6</v>
      </c>
      <c r="F97" s="3">
        <v>6939</v>
      </c>
    </row>
    <row r="98" spans="2:6" x14ac:dyDescent="0.25">
      <c r="B98" s="4">
        <v>45158</v>
      </c>
      <c r="C98" s="3" t="s">
        <v>2</v>
      </c>
      <c r="D98" s="3" t="s">
        <v>14</v>
      </c>
      <c r="E98" s="3" t="s">
        <v>8</v>
      </c>
      <c r="F98" s="3">
        <v>416</v>
      </c>
    </row>
    <row r="99" spans="2:6" x14ac:dyDescent="0.25">
      <c r="B99" s="4">
        <v>45159</v>
      </c>
      <c r="C99" s="3" t="s">
        <v>5</v>
      </c>
      <c r="D99" s="3" t="s">
        <v>22</v>
      </c>
      <c r="E99" s="3" t="s">
        <v>16</v>
      </c>
      <c r="F99" s="3">
        <v>6388</v>
      </c>
    </row>
    <row r="100" spans="2:6" x14ac:dyDescent="0.25">
      <c r="B100" s="4">
        <v>45159</v>
      </c>
      <c r="C100" s="3" t="s">
        <v>13</v>
      </c>
      <c r="D100" s="3" t="s">
        <v>12</v>
      </c>
      <c r="E100" s="3" t="s">
        <v>11</v>
      </c>
      <c r="F100" s="3">
        <v>7306</v>
      </c>
    </row>
    <row r="101" spans="2:6" x14ac:dyDescent="0.25">
      <c r="B101" s="4">
        <v>45160</v>
      </c>
      <c r="C101" s="3" t="s">
        <v>5</v>
      </c>
      <c r="D101" s="3" t="s">
        <v>4</v>
      </c>
      <c r="E101" s="3" t="s">
        <v>16</v>
      </c>
      <c r="F101" s="3">
        <v>6859</v>
      </c>
    </row>
    <row r="102" spans="2:6" x14ac:dyDescent="0.25">
      <c r="B102" s="4">
        <v>45163</v>
      </c>
      <c r="C102" s="3" t="s">
        <v>5</v>
      </c>
      <c r="D102" s="3" t="s">
        <v>22</v>
      </c>
      <c r="E102" s="3" t="s">
        <v>16</v>
      </c>
      <c r="F102" s="3">
        <v>2580</v>
      </c>
    </row>
    <row r="103" spans="2:6" x14ac:dyDescent="0.25">
      <c r="B103" s="4">
        <v>45165</v>
      </c>
      <c r="C103" s="3" t="s">
        <v>5</v>
      </c>
      <c r="D103" s="3" t="s">
        <v>15</v>
      </c>
      <c r="E103" s="3" t="s">
        <v>3</v>
      </c>
      <c r="F103" s="3">
        <v>6774</v>
      </c>
    </row>
    <row r="104" spans="2:6" x14ac:dyDescent="0.25">
      <c r="B104" s="4">
        <v>45167</v>
      </c>
      <c r="C104" s="3" t="s">
        <v>13</v>
      </c>
      <c r="D104" s="3" t="s">
        <v>18</v>
      </c>
      <c r="E104" s="3" t="s">
        <v>11</v>
      </c>
      <c r="F104" s="3">
        <v>6087</v>
      </c>
    </row>
    <row r="105" spans="2:6" x14ac:dyDescent="0.25">
      <c r="B105" s="4">
        <v>45168</v>
      </c>
      <c r="C105" s="3" t="s">
        <v>5</v>
      </c>
      <c r="D105" s="3" t="s">
        <v>4</v>
      </c>
      <c r="E105" s="3" t="s">
        <v>3</v>
      </c>
      <c r="F105" s="3">
        <v>3963</v>
      </c>
    </row>
    <row r="106" spans="2:6" x14ac:dyDescent="0.25">
      <c r="B106" s="4">
        <v>45173</v>
      </c>
      <c r="C106" s="3" t="s">
        <v>5</v>
      </c>
      <c r="D106" s="3" t="s">
        <v>7</v>
      </c>
      <c r="E106" s="3" t="s">
        <v>6</v>
      </c>
      <c r="F106" s="3">
        <v>4482</v>
      </c>
    </row>
    <row r="107" spans="2:6" x14ac:dyDescent="0.25">
      <c r="B107" s="4">
        <v>45174</v>
      </c>
      <c r="C107" s="3" t="s">
        <v>5</v>
      </c>
      <c r="D107" s="3" t="s">
        <v>4</v>
      </c>
      <c r="E107" s="3" t="s">
        <v>16</v>
      </c>
      <c r="F107" s="3">
        <v>5063</v>
      </c>
    </row>
    <row r="108" spans="2:6" x14ac:dyDescent="0.25">
      <c r="B108" s="4">
        <v>45175</v>
      </c>
      <c r="C108" s="3" t="s">
        <v>5</v>
      </c>
      <c r="D108" s="3" t="s">
        <v>19</v>
      </c>
      <c r="E108" s="3" t="s">
        <v>6</v>
      </c>
      <c r="F108" s="3">
        <v>2165</v>
      </c>
    </row>
    <row r="109" spans="2:6" x14ac:dyDescent="0.25">
      <c r="B109" s="4">
        <v>45175</v>
      </c>
      <c r="C109" s="3" t="s">
        <v>13</v>
      </c>
      <c r="D109" s="3" t="s">
        <v>18</v>
      </c>
      <c r="E109" s="3" t="s">
        <v>11</v>
      </c>
      <c r="F109" s="3">
        <v>3301</v>
      </c>
    </row>
    <row r="110" spans="2:6" x14ac:dyDescent="0.25">
      <c r="B110" s="4">
        <v>45176</v>
      </c>
      <c r="C110" s="3" t="s">
        <v>5</v>
      </c>
      <c r="D110" s="3" t="s">
        <v>15</v>
      </c>
      <c r="E110" s="3" t="s">
        <v>3</v>
      </c>
      <c r="F110" s="3">
        <v>6765</v>
      </c>
    </row>
    <row r="111" spans="2:6" x14ac:dyDescent="0.25">
      <c r="B111" s="4">
        <v>45178</v>
      </c>
      <c r="C111" s="3" t="s">
        <v>5</v>
      </c>
      <c r="D111" s="3" t="s">
        <v>22</v>
      </c>
      <c r="E111" s="3" t="s">
        <v>16</v>
      </c>
      <c r="F111" s="3">
        <v>6177</v>
      </c>
    </row>
    <row r="112" spans="2:6" x14ac:dyDescent="0.25">
      <c r="B112" s="4">
        <v>45180</v>
      </c>
      <c r="C112" s="3" t="s">
        <v>13</v>
      </c>
      <c r="D112" s="3" t="s">
        <v>17</v>
      </c>
      <c r="E112" s="3" t="s">
        <v>11</v>
      </c>
      <c r="F112" s="3">
        <v>7294</v>
      </c>
    </row>
    <row r="113" spans="2:6" x14ac:dyDescent="0.25">
      <c r="B113" s="4">
        <v>45190</v>
      </c>
      <c r="C113" s="3" t="s">
        <v>2</v>
      </c>
      <c r="D113" s="3" t="s">
        <v>9</v>
      </c>
      <c r="E113" s="3" t="s">
        <v>8</v>
      </c>
      <c r="F113" s="3">
        <v>3679</v>
      </c>
    </row>
    <row r="114" spans="2:6" x14ac:dyDescent="0.25">
      <c r="B114" s="4">
        <v>45199</v>
      </c>
      <c r="C114" s="3" t="s">
        <v>5</v>
      </c>
      <c r="D114" s="3" t="s">
        <v>4</v>
      </c>
      <c r="E114" s="3" t="s">
        <v>16</v>
      </c>
      <c r="F114" s="3">
        <v>6794</v>
      </c>
    </row>
    <row r="115" spans="2:6" x14ac:dyDescent="0.25">
      <c r="B115" s="4">
        <v>45199</v>
      </c>
      <c r="C115" s="3" t="s">
        <v>5</v>
      </c>
      <c r="D115" s="3" t="s">
        <v>15</v>
      </c>
      <c r="E115" s="3" t="s">
        <v>3</v>
      </c>
      <c r="F115" s="3">
        <v>4810</v>
      </c>
    </row>
    <row r="116" spans="2:6" x14ac:dyDescent="0.25">
      <c r="B116" s="4">
        <v>45202</v>
      </c>
      <c r="C116" s="3" t="s">
        <v>13</v>
      </c>
      <c r="D116" s="3" t="s">
        <v>12</v>
      </c>
      <c r="E116" s="3" t="s">
        <v>11</v>
      </c>
      <c r="F116" s="3">
        <v>4598</v>
      </c>
    </row>
    <row r="117" spans="2:6" x14ac:dyDescent="0.25">
      <c r="B117" s="4">
        <v>45205</v>
      </c>
      <c r="C117" s="3" t="s">
        <v>2</v>
      </c>
      <c r="D117" s="3" t="s">
        <v>21</v>
      </c>
      <c r="E117" s="3" t="s">
        <v>8</v>
      </c>
      <c r="F117" s="3">
        <v>337</v>
      </c>
    </row>
    <row r="118" spans="2:6" x14ac:dyDescent="0.25">
      <c r="B118" s="4">
        <v>45209</v>
      </c>
      <c r="C118" s="3" t="s">
        <v>5</v>
      </c>
      <c r="D118" s="3" t="s">
        <v>4</v>
      </c>
      <c r="E118" s="3" t="s">
        <v>16</v>
      </c>
      <c r="F118" s="3">
        <v>3061</v>
      </c>
    </row>
    <row r="119" spans="2:6" x14ac:dyDescent="0.25">
      <c r="B119" s="4">
        <v>45216</v>
      </c>
      <c r="C119" s="3" t="s">
        <v>2</v>
      </c>
      <c r="D119" s="3" t="s">
        <v>21</v>
      </c>
      <c r="E119" s="3" t="s">
        <v>8</v>
      </c>
      <c r="F119" s="3">
        <v>284</v>
      </c>
    </row>
    <row r="120" spans="2:6" x14ac:dyDescent="0.25">
      <c r="B120" s="4">
        <v>45218</v>
      </c>
      <c r="C120" s="3" t="s">
        <v>5</v>
      </c>
      <c r="D120" s="3" t="s">
        <v>4</v>
      </c>
      <c r="E120" s="3" t="s">
        <v>16</v>
      </c>
      <c r="F120" s="3">
        <v>3245</v>
      </c>
    </row>
    <row r="121" spans="2:6" x14ac:dyDescent="0.25">
      <c r="B121" s="4">
        <v>45218</v>
      </c>
      <c r="C121" s="3" t="s">
        <v>13</v>
      </c>
      <c r="D121" s="3" t="s">
        <v>12</v>
      </c>
      <c r="E121" s="3" t="s">
        <v>11</v>
      </c>
      <c r="F121" s="3">
        <v>2567</v>
      </c>
    </row>
    <row r="122" spans="2:6" x14ac:dyDescent="0.25">
      <c r="B122" s="4">
        <v>45222</v>
      </c>
      <c r="C122" s="3" t="s">
        <v>2</v>
      </c>
      <c r="D122" s="3" t="s">
        <v>21</v>
      </c>
      <c r="E122" s="3" t="s">
        <v>8</v>
      </c>
      <c r="F122" s="3">
        <v>454</v>
      </c>
    </row>
    <row r="123" spans="2:6" x14ac:dyDescent="0.25">
      <c r="B123" s="4">
        <v>45223</v>
      </c>
      <c r="C123" s="3" t="s">
        <v>13</v>
      </c>
      <c r="D123" s="3" t="s">
        <v>12</v>
      </c>
      <c r="E123" s="3" t="s">
        <v>11</v>
      </c>
      <c r="F123" s="3">
        <v>6615</v>
      </c>
    </row>
    <row r="124" spans="2:6" x14ac:dyDescent="0.25">
      <c r="B124" s="4">
        <v>45223</v>
      </c>
      <c r="C124" s="3" t="s">
        <v>5</v>
      </c>
      <c r="D124" s="3" t="s">
        <v>15</v>
      </c>
      <c r="E124" s="3" t="s">
        <v>3</v>
      </c>
      <c r="F124" s="3">
        <v>3582</v>
      </c>
    </row>
    <row r="125" spans="2:6" x14ac:dyDescent="0.25">
      <c r="B125" s="4">
        <v>45227</v>
      </c>
      <c r="C125" s="3" t="s">
        <v>5</v>
      </c>
      <c r="D125" s="3" t="s">
        <v>19</v>
      </c>
      <c r="E125" s="3" t="s">
        <v>6</v>
      </c>
      <c r="F125" s="3">
        <v>5980</v>
      </c>
    </row>
    <row r="126" spans="2:6" x14ac:dyDescent="0.25">
      <c r="B126" s="4">
        <v>45231</v>
      </c>
      <c r="C126" s="3" t="s">
        <v>5</v>
      </c>
      <c r="D126" s="3" t="s">
        <v>7</v>
      </c>
      <c r="E126" s="3" t="s">
        <v>6</v>
      </c>
      <c r="F126" s="3">
        <v>6518</v>
      </c>
    </row>
    <row r="127" spans="2:6" x14ac:dyDescent="0.25">
      <c r="B127" s="4">
        <v>45231</v>
      </c>
      <c r="C127" s="3" t="s">
        <v>5</v>
      </c>
      <c r="D127" s="3" t="s">
        <v>7</v>
      </c>
      <c r="E127" s="3" t="s">
        <v>6</v>
      </c>
      <c r="F127" s="3">
        <v>7248</v>
      </c>
    </row>
    <row r="128" spans="2:6" x14ac:dyDescent="0.25">
      <c r="B128" s="4">
        <v>45235</v>
      </c>
      <c r="C128" s="3" t="s">
        <v>5</v>
      </c>
      <c r="D128" s="3" t="s">
        <v>22</v>
      </c>
      <c r="E128" s="3" t="s">
        <v>16</v>
      </c>
      <c r="F128" s="3">
        <v>6101</v>
      </c>
    </row>
    <row r="129" spans="2:6" x14ac:dyDescent="0.25">
      <c r="B129" s="4">
        <v>45235</v>
      </c>
      <c r="C129" s="3" t="s">
        <v>2</v>
      </c>
      <c r="D129" s="3" t="s">
        <v>20</v>
      </c>
      <c r="E129" s="3" t="s">
        <v>0</v>
      </c>
      <c r="F129" s="3">
        <v>4344</v>
      </c>
    </row>
    <row r="130" spans="2:6" x14ac:dyDescent="0.25">
      <c r="B130" s="4">
        <v>45238</v>
      </c>
      <c r="C130" s="3" t="s">
        <v>2</v>
      </c>
      <c r="D130" s="3" t="s">
        <v>21</v>
      </c>
      <c r="E130" s="3" t="s">
        <v>8</v>
      </c>
      <c r="F130" s="3">
        <v>369</v>
      </c>
    </row>
    <row r="131" spans="2:6" x14ac:dyDescent="0.25">
      <c r="B131" s="4">
        <v>45243</v>
      </c>
      <c r="C131" s="3" t="s">
        <v>2</v>
      </c>
      <c r="D131" s="3" t="s">
        <v>9</v>
      </c>
      <c r="E131" s="3" t="s">
        <v>0</v>
      </c>
      <c r="F131" s="3">
        <v>4096</v>
      </c>
    </row>
    <row r="132" spans="2:6" x14ac:dyDescent="0.25">
      <c r="B132" s="4">
        <v>45247</v>
      </c>
      <c r="C132" s="3" t="s">
        <v>5</v>
      </c>
      <c r="D132" s="3" t="s">
        <v>4</v>
      </c>
      <c r="E132" s="3" t="s">
        <v>3</v>
      </c>
      <c r="F132" s="3">
        <v>6124</v>
      </c>
    </row>
    <row r="133" spans="2:6" x14ac:dyDescent="0.25">
      <c r="B133" s="4">
        <v>45247</v>
      </c>
      <c r="C133" s="3" t="s">
        <v>5</v>
      </c>
      <c r="D133" s="3" t="s">
        <v>4</v>
      </c>
      <c r="E133" s="3" t="s">
        <v>3</v>
      </c>
      <c r="F133" s="3">
        <v>7185</v>
      </c>
    </row>
    <row r="134" spans="2:6" x14ac:dyDescent="0.25">
      <c r="B134" s="4">
        <v>45249</v>
      </c>
      <c r="C134" s="3" t="s">
        <v>5</v>
      </c>
      <c r="D134" s="3" t="s">
        <v>4</v>
      </c>
      <c r="E134" s="3" t="s">
        <v>16</v>
      </c>
      <c r="F134" s="3">
        <v>2137</v>
      </c>
    </row>
    <row r="135" spans="2:6" x14ac:dyDescent="0.25">
      <c r="B135" s="4">
        <v>45252</v>
      </c>
      <c r="C135" s="3" t="s">
        <v>2</v>
      </c>
      <c r="D135" s="3" t="s">
        <v>1</v>
      </c>
      <c r="E135" s="3" t="s">
        <v>0</v>
      </c>
      <c r="F135" s="3">
        <v>3484</v>
      </c>
    </row>
    <row r="136" spans="2:6" x14ac:dyDescent="0.25">
      <c r="B136" s="4">
        <v>45256</v>
      </c>
      <c r="C136" s="3" t="s">
        <v>5</v>
      </c>
      <c r="D136" s="3" t="s">
        <v>7</v>
      </c>
      <c r="E136" s="3" t="s">
        <v>6</v>
      </c>
      <c r="F136" s="3">
        <v>6463</v>
      </c>
    </row>
    <row r="137" spans="2:6" x14ac:dyDescent="0.25">
      <c r="B137" s="4">
        <v>45264</v>
      </c>
      <c r="C137" s="3" t="s">
        <v>5</v>
      </c>
      <c r="D137" s="3" t="s">
        <v>4</v>
      </c>
      <c r="E137" s="3" t="s">
        <v>6</v>
      </c>
      <c r="F137" s="3">
        <v>5272</v>
      </c>
    </row>
    <row r="138" spans="2:6" x14ac:dyDescent="0.25">
      <c r="B138" s="4">
        <v>45268</v>
      </c>
      <c r="C138" s="3" t="s">
        <v>5</v>
      </c>
      <c r="D138" s="3" t="s">
        <v>19</v>
      </c>
      <c r="E138" s="3" t="s">
        <v>6</v>
      </c>
      <c r="F138" s="3">
        <v>5007</v>
      </c>
    </row>
    <row r="139" spans="2:6" x14ac:dyDescent="0.25">
      <c r="B139" s="4">
        <v>45269</v>
      </c>
      <c r="C139" s="3" t="s">
        <v>2</v>
      </c>
      <c r="D139" s="3" t="s">
        <v>14</v>
      </c>
      <c r="E139" s="3" t="s">
        <v>8</v>
      </c>
      <c r="F139" s="3">
        <v>546</v>
      </c>
    </row>
    <row r="140" spans="2:6" x14ac:dyDescent="0.25">
      <c r="B140" s="4">
        <v>45270</v>
      </c>
      <c r="C140" s="3" t="s">
        <v>13</v>
      </c>
      <c r="D140" s="3" t="s">
        <v>12</v>
      </c>
      <c r="E140" s="3" t="s">
        <v>11</v>
      </c>
      <c r="F140" s="3">
        <v>7731</v>
      </c>
    </row>
    <row r="141" spans="2:6" x14ac:dyDescent="0.25">
      <c r="B141" s="4">
        <v>45272</v>
      </c>
      <c r="C141" s="3" t="s">
        <v>2</v>
      </c>
      <c r="D141" s="3" t="s">
        <v>20</v>
      </c>
      <c r="E141" s="3" t="s">
        <v>0</v>
      </c>
      <c r="F141" s="3">
        <v>6648</v>
      </c>
    </row>
    <row r="142" spans="2:6" x14ac:dyDescent="0.25">
      <c r="B142" s="4">
        <v>45276</v>
      </c>
      <c r="C142" s="3" t="s">
        <v>13</v>
      </c>
      <c r="D142" s="3" t="s">
        <v>17</v>
      </c>
      <c r="E142" s="3" t="s">
        <v>11</v>
      </c>
      <c r="F142" s="3">
        <v>6964</v>
      </c>
    </row>
    <row r="143" spans="2:6" x14ac:dyDescent="0.25">
      <c r="B143" s="4">
        <v>45276</v>
      </c>
      <c r="C143" s="3" t="s">
        <v>5</v>
      </c>
      <c r="D143" s="3" t="s">
        <v>4</v>
      </c>
      <c r="E143" s="3" t="s">
        <v>6</v>
      </c>
      <c r="F143" s="3">
        <v>7917</v>
      </c>
    </row>
    <row r="144" spans="2:6" x14ac:dyDescent="0.25">
      <c r="B144" s="4">
        <v>45277</v>
      </c>
      <c r="C144" s="3" t="s">
        <v>2</v>
      </c>
      <c r="D144" s="3" t="s">
        <v>9</v>
      </c>
      <c r="E144" s="3" t="s">
        <v>8</v>
      </c>
      <c r="F144" s="3">
        <v>3408</v>
      </c>
    </row>
    <row r="145" spans="2:6" x14ac:dyDescent="0.25">
      <c r="B145" s="4">
        <v>45280</v>
      </c>
      <c r="C145" s="3" t="s">
        <v>5</v>
      </c>
      <c r="D145" s="3" t="s">
        <v>4</v>
      </c>
      <c r="E145" s="3" t="s">
        <v>16</v>
      </c>
      <c r="F145" s="3">
        <v>3174</v>
      </c>
    </row>
    <row r="146" spans="2:6" x14ac:dyDescent="0.25">
      <c r="B146" s="4">
        <v>45285</v>
      </c>
      <c r="C146" s="3" t="s">
        <v>2</v>
      </c>
      <c r="D146" s="3" t="s">
        <v>14</v>
      </c>
      <c r="E146" s="3" t="s">
        <v>8</v>
      </c>
      <c r="F146" s="3">
        <v>204</v>
      </c>
    </row>
    <row r="147" spans="2:6" x14ac:dyDescent="0.25">
      <c r="B147" s="4">
        <v>45290</v>
      </c>
      <c r="C147" s="3" t="s">
        <v>2</v>
      </c>
      <c r="D147" s="3" t="s">
        <v>9</v>
      </c>
      <c r="E147" s="3" t="s">
        <v>0</v>
      </c>
      <c r="F147" s="3">
        <v>6008</v>
      </c>
    </row>
    <row r="148" spans="2:6" x14ac:dyDescent="0.25">
      <c r="B148" s="4">
        <v>45294</v>
      </c>
      <c r="C148" s="3" t="s">
        <v>5</v>
      </c>
      <c r="D148" s="3" t="s">
        <v>4</v>
      </c>
      <c r="E148" s="3" t="s">
        <v>16</v>
      </c>
      <c r="F148" s="3">
        <v>7910</v>
      </c>
    </row>
    <row r="149" spans="2:6" x14ac:dyDescent="0.25">
      <c r="B149" s="4">
        <v>45296</v>
      </c>
      <c r="C149" s="3" t="s">
        <v>2</v>
      </c>
      <c r="D149" s="3" t="s">
        <v>20</v>
      </c>
      <c r="E149" s="3" t="s">
        <v>0</v>
      </c>
      <c r="F149" s="3">
        <v>3373</v>
      </c>
    </row>
    <row r="150" spans="2:6" x14ac:dyDescent="0.25">
      <c r="B150" s="4">
        <v>45298</v>
      </c>
      <c r="C150" s="3" t="s">
        <v>13</v>
      </c>
      <c r="D150" s="3" t="s">
        <v>12</v>
      </c>
      <c r="E150" s="3" t="s">
        <v>11</v>
      </c>
      <c r="F150" s="3">
        <v>5866</v>
      </c>
    </row>
    <row r="151" spans="2:6" x14ac:dyDescent="0.25">
      <c r="B151" s="4">
        <v>45299</v>
      </c>
      <c r="C151" s="3" t="s">
        <v>5</v>
      </c>
      <c r="D151" s="3" t="s">
        <v>15</v>
      </c>
      <c r="E151" s="3" t="s">
        <v>3</v>
      </c>
      <c r="F151" s="3">
        <v>3074</v>
      </c>
    </row>
    <row r="152" spans="2:6" x14ac:dyDescent="0.25">
      <c r="B152" s="4">
        <v>45301</v>
      </c>
      <c r="C152" s="3" t="s">
        <v>2</v>
      </c>
      <c r="D152" s="3" t="s">
        <v>9</v>
      </c>
      <c r="E152" s="3" t="s">
        <v>8</v>
      </c>
      <c r="F152" s="3">
        <v>6379</v>
      </c>
    </row>
    <row r="153" spans="2:6" x14ac:dyDescent="0.25">
      <c r="B153" s="4">
        <v>45305</v>
      </c>
      <c r="C153" s="3" t="s">
        <v>2</v>
      </c>
      <c r="D153" s="3" t="s">
        <v>21</v>
      </c>
      <c r="E153" s="3" t="s">
        <v>8</v>
      </c>
      <c r="F153" s="3">
        <v>411</v>
      </c>
    </row>
    <row r="154" spans="2:6" x14ac:dyDescent="0.25">
      <c r="B154" s="4">
        <v>45313</v>
      </c>
      <c r="C154" s="3" t="s">
        <v>13</v>
      </c>
      <c r="D154" s="3" t="s">
        <v>18</v>
      </c>
      <c r="E154" s="3" t="s">
        <v>11</v>
      </c>
      <c r="F154" s="3">
        <v>2860</v>
      </c>
    </row>
    <row r="155" spans="2:6" x14ac:dyDescent="0.25">
      <c r="B155" s="4">
        <v>45317</v>
      </c>
      <c r="C155" s="3" t="s">
        <v>2</v>
      </c>
      <c r="D155" s="3" t="s">
        <v>21</v>
      </c>
      <c r="E155" s="3" t="s">
        <v>8</v>
      </c>
      <c r="F155" s="3">
        <v>250</v>
      </c>
    </row>
    <row r="156" spans="2:6" x14ac:dyDescent="0.25">
      <c r="B156" s="4">
        <v>45317</v>
      </c>
      <c r="C156" s="3" t="s">
        <v>5</v>
      </c>
      <c r="D156" s="3" t="s">
        <v>19</v>
      </c>
      <c r="E156" s="3" t="s">
        <v>6</v>
      </c>
      <c r="F156" s="3">
        <v>7994</v>
      </c>
    </row>
    <row r="157" spans="2:6" x14ac:dyDescent="0.25">
      <c r="B157" s="4">
        <v>45319</v>
      </c>
      <c r="C157" s="3" t="s">
        <v>2</v>
      </c>
      <c r="D157" s="3" t="s">
        <v>1</v>
      </c>
      <c r="E157" s="3" t="s">
        <v>0</v>
      </c>
      <c r="F157" s="3">
        <v>2251</v>
      </c>
    </row>
    <row r="158" spans="2:6" x14ac:dyDescent="0.25">
      <c r="B158" s="4">
        <v>45322</v>
      </c>
      <c r="C158" s="3" t="s">
        <v>2</v>
      </c>
      <c r="D158" s="3" t="s">
        <v>1</v>
      </c>
      <c r="E158" s="3" t="s">
        <v>0</v>
      </c>
      <c r="F158" s="3">
        <v>7622</v>
      </c>
    </row>
    <row r="159" spans="2:6" x14ac:dyDescent="0.25">
      <c r="B159" s="4">
        <v>45325</v>
      </c>
      <c r="C159" s="3" t="s">
        <v>13</v>
      </c>
      <c r="D159" s="3" t="s">
        <v>18</v>
      </c>
      <c r="E159" s="3" t="s">
        <v>11</v>
      </c>
      <c r="F159" s="3">
        <v>7493</v>
      </c>
    </row>
    <row r="160" spans="2:6" x14ac:dyDescent="0.25">
      <c r="B160" s="4">
        <v>45325</v>
      </c>
      <c r="C160" s="3" t="s">
        <v>13</v>
      </c>
      <c r="D160" s="3" t="s">
        <v>17</v>
      </c>
      <c r="E160" s="3" t="s">
        <v>11</v>
      </c>
      <c r="F160" s="3">
        <v>5929</v>
      </c>
    </row>
    <row r="161" spans="2:6" x14ac:dyDescent="0.25">
      <c r="B161" s="4">
        <v>45328</v>
      </c>
      <c r="C161" s="3" t="s">
        <v>2</v>
      </c>
      <c r="D161" s="3" t="s">
        <v>21</v>
      </c>
      <c r="E161" s="3" t="s">
        <v>8</v>
      </c>
      <c r="F161" s="3">
        <v>403</v>
      </c>
    </row>
    <row r="162" spans="2:6" x14ac:dyDescent="0.25">
      <c r="B162" s="4">
        <v>45328</v>
      </c>
      <c r="C162" s="3" t="s">
        <v>5</v>
      </c>
      <c r="D162" s="3" t="s">
        <v>4</v>
      </c>
      <c r="E162" s="3" t="s">
        <v>16</v>
      </c>
      <c r="F162" s="3">
        <v>4274</v>
      </c>
    </row>
    <row r="163" spans="2:6" x14ac:dyDescent="0.25">
      <c r="B163" s="4">
        <v>45328</v>
      </c>
      <c r="C163" s="3" t="s">
        <v>2</v>
      </c>
      <c r="D163" s="3" t="s">
        <v>10</v>
      </c>
      <c r="E163" s="3" t="s">
        <v>0</v>
      </c>
      <c r="F163" s="3">
        <v>5701</v>
      </c>
    </row>
    <row r="164" spans="2:6" x14ac:dyDescent="0.25">
      <c r="B164" s="4">
        <v>45329</v>
      </c>
      <c r="C164" s="3" t="s">
        <v>2</v>
      </c>
      <c r="D164" s="3" t="s">
        <v>10</v>
      </c>
      <c r="E164" s="3" t="s">
        <v>0</v>
      </c>
      <c r="F164" s="3">
        <v>7978</v>
      </c>
    </row>
    <row r="165" spans="2:6" x14ac:dyDescent="0.25">
      <c r="B165" s="4">
        <v>45342</v>
      </c>
      <c r="C165" s="3" t="s">
        <v>2</v>
      </c>
      <c r="D165" s="3" t="s">
        <v>14</v>
      </c>
      <c r="E165" s="3" t="s">
        <v>8</v>
      </c>
      <c r="F165" s="3">
        <v>334</v>
      </c>
    </row>
    <row r="166" spans="2:6" x14ac:dyDescent="0.25">
      <c r="B166" s="4">
        <v>45342</v>
      </c>
      <c r="C166" s="3" t="s">
        <v>5</v>
      </c>
      <c r="D166" s="3" t="s">
        <v>4</v>
      </c>
      <c r="E166" s="3" t="s">
        <v>16</v>
      </c>
      <c r="F166" s="3">
        <v>7792</v>
      </c>
    </row>
    <row r="167" spans="2:6" x14ac:dyDescent="0.25">
      <c r="B167" s="4">
        <v>45342</v>
      </c>
      <c r="C167" s="3" t="s">
        <v>5</v>
      </c>
      <c r="D167" s="3" t="s">
        <v>4</v>
      </c>
      <c r="E167" s="3" t="s">
        <v>3</v>
      </c>
      <c r="F167" s="3">
        <v>3855</v>
      </c>
    </row>
    <row r="168" spans="2:6" x14ac:dyDescent="0.25">
      <c r="B168" s="4">
        <v>45346</v>
      </c>
      <c r="C168" s="3" t="s">
        <v>13</v>
      </c>
      <c r="D168" s="3" t="s">
        <v>12</v>
      </c>
      <c r="E168" s="3" t="s">
        <v>11</v>
      </c>
      <c r="F168" s="3">
        <v>7639</v>
      </c>
    </row>
    <row r="169" spans="2:6" x14ac:dyDescent="0.25">
      <c r="B169" s="4">
        <v>45351</v>
      </c>
      <c r="C169" s="3" t="s">
        <v>2</v>
      </c>
      <c r="D169" s="3" t="s">
        <v>21</v>
      </c>
      <c r="E169" s="3" t="s">
        <v>8</v>
      </c>
      <c r="F169" s="3">
        <v>881</v>
      </c>
    </row>
    <row r="170" spans="2:6" x14ac:dyDescent="0.25">
      <c r="B170" s="4">
        <v>45352</v>
      </c>
      <c r="C170" s="3" t="s">
        <v>2</v>
      </c>
      <c r="D170" s="3" t="s">
        <v>21</v>
      </c>
      <c r="E170" s="3" t="s">
        <v>8</v>
      </c>
      <c r="F170" s="3">
        <v>266</v>
      </c>
    </row>
    <row r="171" spans="2:6" x14ac:dyDescent="0.25">
      <c r="B171" s="4">
        <v>45354</v>
      </c>
      <c r="C171" s="3" t="s">
        <v>2</v>
      </c>
      <c r="D171" s="3" t="s">
        <v>9</v>
      </c>
      <c r="E171" s="3" t="s">
        <v>0</v>
      </c>
      <c r="F171" s="3">
        <v>7254</v>
      </c>
    </row>
    <row r="172" spans="2:6" x14ac:dyDescent="0.25">
      <c r="B172" s="4">
        <v>45355</v>
      </c>
      <c r="C172" s="3" t="s">
        <v>5</v>
      </c>
      <c r="D172" s="3" t="s">
        <v>4</v>
      </c>
      <c r="E172" s="3" t="s">
        <v>3</v>
      </c>
      <c r="F172" s="3">
        <v>7476</v>
      </c>
    </row>
    <row r="173" spans="2:6" x14ac:dyDescent="0.25">
      <c r="B173" s="4">
        <v>45356</v>
      </c>
      <c r="C173" s="3" t="s">
        <v>2</v>
      </c>
      <c r="D173" s="3" t="s">
        <v>9</v>
      </c>
      <c r="E173" s="3" t="s">
        <v>8</v>
      </c>
      <c r="F173" s="3">
        <v>2371</v>
      </c>
    </row>
    <row r="174" spans="2:6" x14ac:dyDescent="0.25">
      <c r="B174" s="4">
        <v>45356</v>
      </c>
      <c r="C174" s="3" t="s">
        <v>2</v>
      </c>
      <c r="D174" s="3" t="s">
        <v>14</v>
      </c>
      <c r="E174" s="3" t="s">
        <v>8</v>
      </c>
      <c r="F174" s="3">
        <v>396</v>
      </c>
    </row>
    <row r="175" spans="2:6" x14ac:dyDescent="0.25">
      <c r="B175" s="4">
        <v>45356</v>
      </c>
      <c r="C175" s="3" t="s">
        <v>5</v>
      </c>
      <c r="D175" s="3" t="s">
        <v>4</v>
      </c>
      <c r="E175" s="3" t="s">
        <v>3</v>
      </c>
      <c r="F175" s="3">
        <v>6820</v>
      </c>
    </row>
    <row r="176" spans="2:6" x14ac:dyDescent="0.25">
      <c r="B176" s="4">
        <v>45359</v>
      </c>
      <c r="C176" s="3" t="s">
        <v>13</v>
      </c>
      <c r="D176" s="3" t="s">
        <v>12</v>
      </c>
      <c r="E176" s="3" t="s">
        <v>11</v>
      </c>
      <c r="F176" s="3">
        <v>5392</v>
      </c>
    </row>
    <row r="177" spans="2:6" x14ac:dyDescent="0.25">
      <c r="B177" s="4">
        <v>45360</v>
      </c>
      <c r="C177" s="3" t="s">
        <v>5</v>
      </c>
      <c r="D177" s="3" t="s">
        <v>4</v>
      </c>
      <c r="E177" s="3" t="s">
        <v>16</v>
      </c>
      <c r="F177" s="3">
        <v>4046</v>
      </c>
    </row>
    <row r="178" spans="2:6" x14ac:dyDescent="0.25">
      <c r="B178" s="4">
        <v>45362</v>
      </c>
      <c r="C178" s="3" t="s">
        <v>2</v>
      </c>
      <c r="D178" s="3" t="s">
        <v>1</v>
      </c>
      <c r="E178" s="3" t="s">
        <v>0</v>
      </c>
      <c r="F178" s="3">
        <v>5570</v>
      </c>
    </row>
    <row r="179" spans="2:6" x14ac:dyDescent="0.25">
      <c r="B179" s="4">
        <v>45363</v>
      </c>
      <c r="C179" s="3" t="s">
        <v>2</v>
      </c>
      <c r="D179" s="3" t="s">
        <v>14</v>
      </c>
      <c r="E179" s="3" t="s">
        <v>8</v>
      </c>
      <c r="F179" s="3">
        <v>358</v>
      </c>
    </row>
    <row r="180" spans="2:6" x14ac:dyDescent="0.25">
      <c r="B180" s="4">
        <v>45364</v>
      </c>
      <c r="C180" s="3" t="s">
        <v>5</v>
      </c>
      <c r="D180" s="3" t="s">
        <v>7</v>
      </c>
      <c r="E180" s="3" t="s">
        <v>6</v>
      </c>
      <c r="F180" s="3">
        <v>2491</v>
      </c>
    </row>
    <row r="181" spans="2:6" x14ac:dyDescent="0.25">
      <c r="B181" s="4">
        <v>45364</v>
      </c>
      <c r="C181" s="3" t="s">
        <v>5</v>
      </c>
      <c r="D181" s="3" t="s">
        <v>4</v>
      </c>
      <c r="E181" s="3" t="s">
        <v>16</v>
      </c>
      <c r="F181" s="3">
        <v>3424</v>
      </c>
    </row>
    <row r="182" spans="2:6" x14ac:dyDescent="0.25">
      <c r="B182" s="4">
        <v>45364</v>
      </c>
      <c r="C182" s="3" t="s">
        <v>5</v>
      </c>
      <c r="D182" s="3" t="s">
        <v>4</v>
      </c>
      <c r="E182" s="3" t="s">
        <v>6</v>
      </c>
      <c r="F182" s="3">
        <v>6764</v>
      </c>
    </row>
    <row r="183" spans="2:6" x14ac:dyDescent="0.25">
      <c r="B183" s="4">
        <v>45368</v>
      </c>
      <c r="C183" s="3" t="s">
        <v>2</v>
      </c>
      <c r="D183" s="3" t="s">
        <v>9</v>
      </c>
      <c r="E183" s="3" t="s">
        <v>8</v>
      </c>
      <c r="F183" s="3">
        <v>6694</v>
      </c>
    </row>
    <row r="184" spans="2:6" x14ac:dyDescent="0.25">
      <c r="B184" s="4">
        <v>45377</v>
      </c>
      <c r="C184" s="3" t="s">
        <v>2</v>
      </c>
      <c r="D184" s="3" t="s">
        <v>14</v>
      </c>
      <c r="E184" s="3" t="s">
        <v>8</v>
      </c>
      <c r="F184" s="3">
        <v>165</v>
      </c>
    </row>
    <row r="185" spans="2:6" x14ac:dyDescent="0.25">
      <c r="B185" s="4">
        <v>45377</v>
      </c>
      <c r="C185" s="3" t="s">
        <v>5</v>
      </c>
      <c r="D185" s="3" t="s">
        <v>4</v>
      </c>
      <c r="E185" s="3" t="s">
        <v>16</v>
      </c>
      <c r="F185" s="3">
        <v>6458</v>
      </c>
    </row>
    <row r="186" spans="2:6" x14ac:dyDescent="0.25">
      <c r="B186" s="4">
        <v>45377</v>
      </c>
      <c r="C186" s="3" t="s">
        <v>13</v>
      </c>
      <c r="D186" s="3" t="s">
        <v>12</v>
      </c>
      <c r="E186" s="3" t="s">
        <v>11</v>
      </c>
      <c r="F186" s="3">
        <v>3983</v>
      </c>
    </row>
    <row r="187" spans="2:6" x14ac:dyDescent="0.25">
      <c r="B187" s="4">
        <v>45380</v>
      </c>
      <c r="C187" s="3" t="s">
        <v>2</v>
      </c>
      <c r="D187" s="3" t="s">
        <v>14</v>
      </c>
      <c r="E187" s="3" t="s">
        <v>8</v>
      </c>
      <c r="F187" s="3">
        <v>221</v>
      </c>
    </row>
    <row r="188" spans="2:6" x14ac:dyDescent="0.25">
      <c r="B188" s="4">
        <v>45380</v>
      </c>
      <c r="C188" s="3" t="s">
        <v>5</v>
      </c>
      <c r="D188" s="3" t="s">
        <v>4</v>
      </c>
      <c r="E188" s="3" t="s">
        <v>16</v>
      </c>
      <c r="F188" s="3">
        <v>2748</v>
      </c>
    </row>
    <row r="189" spans="2:6" x14ac:dyDescent="0.25">
      <c r="B189" s="4">
        <v>45383</v>
      </c>
      <c r="C189" s="3" t="s">
        <v>13</v>
      </c>
      <c r="D189" s="3" t="s">
        <v>18</v>
      </c>
      <c r="E189" s="3" t="s">
        <v>11</v>
      </c>
      <c r="F189" s="3">
        <v>4884</v>
      </c>
    </row>
    <row r="190" spans="2:6" x14ac:dyDescent="0.25">
      <c r="B190" s="4">
        <v>45387</v>
      </c>
      <c r="C190" s="3" t="s">
        <v>2</v>
      </c>
      <c r="D190" s="3" t="s">
        <v>10</v>
      </c>
      <c r="E190" s="3" t="s">
        <v>0</v>
      </c>
      <c r="F190" s="3">
        <v>3183</v>
      </c>
    </row>
    <row r="191" spans="2:6" x14ac:dyDescent="0.25">
      <c r="B191" s="4">
        <v>45390</v>
      </c>
      <c r="C191" s="3" t="s">
        <v>5</v>
      </c>
      <c r="D191" s="3" t="s">
        <v>4</v>
      </c>
      <c r="E191" s="3" t="s">
        <v>3</v>
      </c>
      <c r="F191" s="3">
        <v>7910</v>
      </c>
    </row>
    <row r="192" spans="2:6" x14ac:dyDescent="0.25">
      <c r="B192" s="4">
        <v>45392</v>
      </c>
      <c r="C192" s="3" t="s">
        <v>2</v>
      </c>
      <c r="D192" s="3" t="s">
        <v>21</v>
      </c>
      <c r="E192" s="3" t="s">
        <v>8</v>
      </c>
      <c r="F192" s="3">
        <v>889</v>
      </c>
    </row>
    <row r="193" spans="2:6" x14ac:dyDescent="0.25">
      <c r="B193" s="4">
        <v>45392</v>
      </c>
      <c r="C193" s="3" t="s">
        <v>2</v>
      </c>
      <c r="D193" s="3" t="s">
        <v>9</v>
      </c>
      <c r="E193" s="3" t="s">
        <v>0</v>
      </c>
      <c r="F193" s="3">
        <v>7382</v>
      </c>
    </row>
    <row r="194" spans="2:6" x14ac:dyDescent="0.25">
      <c r="B194" s="4">
        <v>45392</v>
      </c>
      <c r="C194" s="3" t="s">
        <v>2</v>
      </c>
      <c r="D194" s="3" t="s">
        <v>9</v>
      </c>
      <c r="E194" s="3" t="s">
        <v>8</v>
      </c>
      <c r="F194" s="3">
        <v>5570</v>
      </c>
    </row>
    <row r="195" spans="2:6" x14ac:dyDescent="0.25">
      <c r="B195" s="4">
        <v>45393</v>
      </c>
      <c r="C195" s="3" t="s">
        <v>5</v>
      </c>
      <c r="D195" s="3" t="s">
        <v>4</v>
      </c>
      <c r="E195" s="3" t="s">
        <v>6</v>
      </c>
      <c r="F195" s="3">
        <v>2489</v>
      </c>
    </row>
    <row r="196" spans="2:6" x14ac:dyDescent="0.25">
      <c r="B196" s="4">
        <v>45394</v>
      </c>
      <c r="C196" s="3" t="s">
        <v>13</v>
      </c>
      <c r="D196" s="3" t="s">
        <v>12</v>
      </c>
      <c r="E196" s="3" t="s">
        <v>11</v>
      </c>
      <c r="F196" s="3">
        <v>6704</v>
      </c>
    </row>
    <row r="197" spans="2:6" x14ac:dyDescent="0.25">
      <c r="B197" s="4">
        <v>45406</v>
      </c>
      <c r="C197" s="3" t="s">
        <v>2</v>
      </c>
      <c r="D197" s="3" t="s">
        <v>21</v>
      </c>
      <c r="E197" s="3" t="s">
        <v>8</v>
      </c>
      <c r="F197" s="3">
        <v>249</v>
      </c>
    </row>
    <row r="198" spans="2:6" x14ac:dyDescent="0.25">
      <c r="B198" s="4">
        <v>45412</v>
      </c>
      <c r="C198" s="3" t="s">
        <v>5</v>
      </c>
      <c r="D198" s="3" t="s">
        <v>15</v>
      </c>
      <c r="E198" s="3" t="s">
        <v>3</v>
      </c>
      <c r="F198" s="3">
        <v>7158</v>
      </c>
    </row>
    <row r="199" spans="2:6" x14ac:dyDescent="0.25">
      <c r="B199" s="4">
        <v>45413</v>
      </c>
      <c r="C199" s="3" t="s">
        <v>5</v>
      </c>
      <c r="D199" s="3" t="s">
        <v>15</v>
      </c>
      <c r="E199" s="3" t="s">
        <v>3</v>
      </c>
      <c r="F199" s="3">
        <v>7427</v>
      </c>
    </row>
    <row r="200" spans="2:6" x14ac:dyDescent="0.25">
      <c r="B200" s="4">
        <v>45415</v>
      </c>
      <c r="C200" s="3" t="s">
        <v>2</v>
      </c>
      <c r="D200" s="3" t="s">
        <v>14</v>
      </c>
      <c r="E200" s="3" t="s">
        <v>8</v>
      </c>
      <c r="F200" s="3">
        <v>356</v>
      </c>
    </row>
    <row r="201" spans="2:6" x14ac:dyDescent="0.25">
      <c r="B201" s="4">
        <v>45415</v>
      </c>
      <c r="C201" s="3" t="s">
        <v>2</v>
      </c>
      <c r="D201" s="3" t="s">
        <v>9</v>
      </c>
      <c r="E201" s="3" t="s">
        <v>8</v>
      </c>
      <c r="F201" s="3">
        <v>4841</v>
      </c>
    </row>
    <row r="202" spans="2:6" x14ac:dyDescent="0.25">
      <c r="B202" s="4">
        <v>45415</v>
      </c>
      <c r="C202" s="3" t="s">
        <v>13</v>
      </c>
      <c r="D202" s="3" t="s">
        <v>12</v>
      </c>
      <c r="E202" s="3" t="s">
        <v>11</v>
      </c>
      <c r="F202" s="3">
        <v>5555</v>
      </c>
    </row>
    <row r="203" spans="2:6" x14ac:dyDescent="0.25">
      <c r="B203" s="4">
        <v>45417</v>
      </c>
      <c r="C203" s="3" t="s">
        <v>2</v>
      </c>
      <c r="D203" s="3" t="s">
        <v>9</v>
      </c>
      <c r="E203" s="3" t="s">
        <v>0</v>
      </c>
      <c r="F203" s="3">
        <v>2422</v>
      </c>
    </row>
    <row r="204" spans="2:6" x14ac:dyDescent="0.25">
      <c r="B204" s="4">
        <v>45418</v>
      </c>
      <c r="C204" s="3" t="s">
        <v>2</v>
      </c>
      <c r="D204" s="3" t="s">
        <v>10</v>
      </c>
      <c r="E204" s="3" t="s">
        <v>0</v>
      </c>
      <c r="F204" s="3">
        <v>6740</v>
      </c>
    </row>
    <row r="205" spans="2:6" x14ac:dyDescent="0.25">
      <c r="B205" s="4">
        <v>45424</v>
      </c>
      <c r="C205" s="3" t="s">
        <v>13</v>
      </c>
      <c r="D205" s="3" t="s">
        <v>17</v>
      </c>
      <c r="E205" s="3" t="s">
        <v>11</v>
      </c>
      <c r="F205" s="3">
        <v>3782</v>
      </c>
    </row>
    <row r="206" spans="2:6" x14ac:dyDescent="0.25">
      <c r="B206" s="4">
        <v>45426</v>
      </c>
      <c r="C206" s="3" t="s">
        <v>5</v>
      </c>
      <c r="D206" s="3" t="s">
        <v>4</v>
      </c>
      <c r="E206" s="3" t="s">
        <v>6</v>
      </c>
      <c r="F206" s="3">
        <v>2323</v>
      </c>
    </row>
    <row r="207" spans="2:6" x14ac:dyDescent="0.25">
      <c r="B207" s="4">
        <v>45429</v>
      </c>
      <c r="C207" s="3" t="s">
        <v>13</v>
      </c>
      <c r="D207" s="3" t="s">
        <v>18</v>
      </c>
      <c r="E207" s="3" t="s">
        <v>11</v>
      </c>
      <c r="F207" s="3">
        <v>2637</v>
      </c>
    </row>
    <row r="208" spans="2:6" x14ac:dyDescent="0.25">
      <c r="B208" s="4">
        <v>45429</v>
      </c>
      <c r="C208" s="3" t="s">
        <v>5</v>
      </c>
      <c r="D208" s="3" t="s">
        <v>4</v>
      </c>
      <c r="E208" s="3" t="s">
        <v>3</v>
      </c>
      <c r="F208" s="3">
        <v>5105</v>
      </c>
    </row>
    <row r="209" spans="2:6" x14ac:dyDescent="0.25">
      <c r="B209" s="4">
        <v>45430</v>
      </c>
      <c r="C209" s="3" t="s">
        <v>5</v>
      </c>
      <c r="D209" s="3" t="s">
        <v>22</v>
      </c>
      <c r="E209" s="3" t="s">
        <v>16</v>
      </c>
      <c r="F209" s="3">
        <v>4906</v>
      </c>
    </row>
    <row r="210" spans="2:6" x14ac:dyDescent="0.25">
      <c r="B210" s="4">
        <v>45433</v>
      </c>
      <c r="C210" s="3" t="s">
        <v>5</v>
      </c>
      <c r="D210" s="3" t="s">
        <v>4</v>
      </c>
      <c r="E210" s="3" t="s">
        <v>16</v>
      </c>
      <c r="F210" s="3">
        <v>2312</v>
      </c>
    </row>
    <row r="211" spans="2:6" x14ac:dyDescent="0.25">
      <c r="B211" s="4">
        <v>45434</v>
      </c>
      <c r="C211" s="3" t="s">
        <v>5</v>
      </c>
      <c r="D211" s="3" t="s">
        <v>7</v>
      </c>
      <c r="E211" s="3" t="s">
        <v>6</v>
      </c>
      <c r="F211" s="3">
        <v>2225</v>
      </c>
    </row>
    <row r="212" spans="2:6" x14ac:dyDescent="0.25">
      <c r="B212" s="4">
        <v>45435</v>
      </c>
      <c r="C212" s="3" t="s">
        <v>13</v>
      </c>
      <c r="D212" s="3" t="s">
        <v>18</v>
      </c>
      <c r="E212" s="3" t="s">
        <v>11</v>
      </c>
      <c r="F212" s="3">
        <v>6203</v>
      </c>
    </row>
    <row r="213" spans="2:6" x14ac:dyDescent="0.25">
      <c r="B213" s="4">
        <v>45437</v>
      </c>
      <c r="C213" s="3" t="s">
        <v>5</v>
      </c>
      <c r="D213" s="3" t="s">
        <v>4</v>
      </c>
      <c r="E213" s="3" t="s">
        <v>16</v>
      </c>
      <c r="F213" s="3">
        <v>6226</v>
      </c>
    </row>
    <row r="214" spans="2:6" x14ac:dyDescent="0.25">
      <c r="B214" s="4">
        <v>45437</v>
      </c>
      <c r="C214" s="3" t="s">
        <v>5</v>
      </c>
      <c r="D214" s="3" t="s">
        <v>4</v>
      </c>
      <c r="E214" s="3" t="s">
        <v>3</v>
      </c>
      <c r="F214" s="3">
        <v>2515</v>
      </c>
    </row>
    <row r="215" spans="2:6" x14ac:dyDescent="0.25">
      <c r="B215" s="4">
        <v>45439</v>
      </c>
      <c r="C215" s="3" t="s">
        <v>2</v>
      </c>
      <c r="D215" s="3" t="s">
        <v>1</v>
      </c>
      <c r="E215" s="3" t="s">
        <v>0</v>
      </c>
      <c r="F215" s="3">
        <v>2504</v>
      </c>
    </row>
    <row r="216" spans="2:6" x14ac:dyDescent="0.25">
      <c r="B216" s="4">
        <v>45443</v>
      </c>
      <c r="C216" s="3" t="s">
        <v>5</v>
      </c>
      <c r="D216" s="3" t="s">
        <v>19</v>
      </c>
      <c r="E216" s="3" t="s">
        <v>6</v>
      </c>
      <c r="F216" s="3">
        <v>2338</v>
      </c>
    </row>
    <row r="217" spans="2:6" x14ac:dyDescent="0.25">
      <c r="B217" s="4">
        <v>45445</v>
      </c>
      <c r="C217" s="3" t="s">
        <v>5</v>
      </c>
      <c r="D217" s="3" t="s">
        <v>4</v>
      </c>
      <c r="E217" s="3" t="s">
        <v>16</v>
      </c>
      <c r="F217" s="3">
        <v>5440</v>
      </c>
    </row>
    <row r="218" spans="2:6" x14ac:dyDescent="0.25">
      <c r="B218" s="4">
        <v>45447</v>
      </c>
      <c r="C218" s="3" t="s">
        <v>5</v>
      </c>
      <c r="D218" s="3" t="s">
        <v>4</v>
      </c>
      <c r="E218" s="3" t="s">
        <v>16</v>
      </c>
      <c r="F218" s="3">
        <v>5496</v>
      </c>
    </row>
    <row r="219" spans="2:6" x14ac:dyDescent="0.25">
      <c r="B219" s="4">
        <v>45452</v>
      </c>
      <c r="C219" s="3" t="s">
        <v>2</v>
      </c>
      <c r="D219" s="3" t="s">
        <v>9</v>
      </c>
      <c r="E219" s="3" t="s">
        <v>8</v>
      </c>
      <c r="F219" s="3">
        <v>6266</v>
      </c>
    </row>
    <row r="220" spans="2:6" x14ac:dyDescent="0.25">
      <c r="B220" s="4">
        <v>45454</v>
      </c>
      <c r="C220" s="3" t="s">
        <v>5</v>
      </c>
      <c r="D220" s="3" t="s">
        <v>22</v>
      </c>
      <c r="E220" s="3" t="s">
        <v>16</v>
      </c>
      <c r="F220" s="3">
        <v>4672</v>
      </c>
    </row>
    <row r="221" spans="2:6" x14ac:dyDescent="0.25">
      <c r="B221" s="4">
        <v>45460</v>
      </c>
      <c r="C221" s="3" t="s">
        <v>5</v>
      </c>
      <c r="D221" s="3" t="s">
        <v>4</v>
      </c>
      <c r="E221" s="3" t="s">
        <v>6</v>
      </c>
      <c r="F221" s="3">
        <v>7008</v>
      </c>
    </row>
    <row r="222" spans="2:6" x14ac:dyDescent="0.25">
      <c r="B222" s="4">
        <v>45464</v>
      </c>
      <c r="C222" s="3" t="s">
        <v>2</v>
      </c>
      <c r="D222" s="3" t="s">
        <v>21</v>
      </c>
      <c r="E222" s="3" t="s">
        <v>8</v>
      </c>
      <c r="F222" s="3">
        <v>336</v>
      </c>
    </row>
    <row r="223" spans="2:6" x14ac:dyDescent="0.25">
      <c r="B223" s="4">
        <v>45470</v>
      </c>
      <c r="C223" s="3" t="s">
        <v>2</v>
      </c>
      <c r="D223" s="3" t="s">
        <v>10</v>
      </c>
      <c r="E223" s="3" t="s">
        <v>0</v>
      </c>
      <c r="F223" s="3">
        <v>7605</v>
      </c>
    </row>
    <row r="224" spans="2:6" x14ac:dyDescent="0.25">
      <c r="B224" s="4">
        <v>45471</v>
      </c>
      <c r="C224" s="3" t="s">
        <v>5</v>
      </c>
      <c r="D224" s="3" t="s">
        <v>22</v>
      </c>
      <c r="E224" s="3" t="s">
        <v>16</v>
      </c>
      <c r="F224" s="3">
        <v>4435</v>
      </c>
    </row>
    <row r="225" spans="2:6" x14ac:dyDescent="0.25">
      <c r="B225" s="4">
        <v>45471</v>
      </c>
      <c r="C225" s="3" t="s">
        <v>13</v>
      </c>
      <c r="D225" s="3" t="s">
        <v>18</v>
      </c>
      <c r="E225" s="3" t="s">
        <v>11</v>
      </c>
      <c r="F225" s="3">
        <v>7130</v>
      </c>
    </row>
    <row r="226" spans="2:6" x14ac:dyDescent="0.25">
      <c r="B226" s="4">
        <v>45471</v>
      </c>
      <c r="C226" s="3" t="s">
        <v>2</v>
      </c>
      <c r="D226" s="3" t="s">
        <v>9</v>
      </c>
      <c r="E226" s="3" t="s">
        <v>8</v>
      </c>
      <c r="F226" s="3">
        <v>4347</v>
      </c>
    </row>
    <row r="227" spans="2:6" x14ac:dyDescent="0.25">
      <c r="B227" s="4">
        <v>45472</v>
      </c>
      <c r="C227" s="3" t="s">
        <v>2</v>
      </c>
      <c r="D227" s="3" t="s">
        <v>9</v>
      </c>
      <c r="E227" s="3" t="s">
        <v>8</v>
      </c>
      <c r="F227" s="3">
        <v>3617</v>
      </c>
    </row>
    <row r="228" spans="2:6" x14ac:dyDescent="0.25">
      <c r="B228" s="4">
        <v>45473</v>
      </c>
      <c r="C228" s="3" t="s">
        <v>13</v>
      </c>
      <c r="D228" s="3" t="s">
        <v>18</v>
      </c>
      <c r="E228" s="3" t="s">
        <v>11</v>
      </c>
      <c r="F228" s="3">
        <v>7238</v>
      </c>
    </row>
    <row r="229" spans="2:6" x14ac:dyDescent="0.25">
      <c r="B229" s="4">
        <v>45474</v>
      </c>
      <c r="C229" s="3" t="s">
        <v>5</v>
      </c>
      <c r="D229" s="3" t="s">
        <v>22</v>
      </c>
      <c r="E229" s="3" t="s">
        <v>16</v>
      </c>
      <c r="F229" s="3">
        <v>3943</v>
      </c>
    </row>
    <row r="230" spans="2:6" x14ac:dyDescent="0.25">
      <c r="B230" s="4">
        <v>45480</v>
      </c>
      <c r="C230" s="3" t="s">
        <v>5</v>
      </c>
      <c r="D230" s="3" t="s">
        <v>15</v>
      </c>
      <c r="E230" s="3" t="s">
        <v>3</v>
      </c>
      <c r="F230" s="3">
        <v>6033</v>
      </c>
    </row>
    <row r="231" spans="2:6" x14ac:dyDescent="0.25">
      <c r="B231" s="4">
        <v>45488</v>
      </c>
      <c r="C231" s="3" t="s">
        <v>5</v>
      </c>
      <c r="D231" s="3" t="s">
        <v>4</v>
      </c>
      <c r="E231" s="3" t="s">
        <v>16</v>
      </c>
      <c r="F231" s="3">
        <v>7803</v>
      </c>
    </row>
    <row r="232" spans="2:6" x14ac:dyDescent="0.25">
      <c r="B232" s="4">
        <v>45488</v>
      </c>
      <c r="C232" s="3" t="s">
        <v>5</v>
      </c>
      <c r="D232" s="3" t="s">
        <v>15</v>
      </c>
      <c r="E232" s="3" t="s">
        <v>3</v>
      </c>
      <c r="F232" s="3">
        <v>3931</v>
      </c>
    </row>
    <row r="233" spans="2:6" x14ac:dyDescent="0.25">
      <c r="B233" s="4">
        <v>45491</v>
      </c>
      <c r="C233" s="3" t="s">
        <v>2</v>
      </c>
      <c r="D233" s="3" t="s">
        <v>10</v>
      </c>
      <c r="E233" s="3" t="s">
        <v>0</v>
      </c>
      <c r="F233" s="3">
        <v>6115</v>
      </c>
    </row>
    <row r="234" spans="2:6" x14ac:dyDescent="0.25">
      <c r="B234" s="4">
        <v>45494</v>
      </c>
      <c r="C234" s="3" t="s">
        <v>2</v>
      </c>
      <c r="D234" s="3" t="s">
        <v>9</v>
      </c>
      <c r="E234" s="3" t="s">
        <v>8</v>
      </c>
      <c r="F234" s="3">
        <v>5759</v>
      </c>
    </row>
    <row r="235" spans="2:6" x14ac:dyDescent="0.25">
      <c r="B235" s="4">
        <v>45496</v>
      </c>
      <c r="C235" s="3" t="s">
        <v>13</v>
      </c>
      <c r="D235" s="3" t="s">
        <v>18</v>
      </c>
      <c r="E235" s="3" t="s">
        <v>11</v>
      </c>
      <c r="F235" s="3">
        <v>2789</v>
      </c>
    </row>
    <row r="236" spans="2:6" x14ac:dyDescent="0.25">
      <c r="B236" s="4">
        <v>45501</v>
      </c>
      <c r="C236" s="3" t="s">
        <v>5</v>
      </c>
      <c r="D236" s="3" t="s">
        <v>4</v>
      </c>
      <c r="E236" s="3" t="s">
        <v>16</v>
      </c>
      <c r="F236" s="3">
        <v>2514</v>
      </c>
    </row>
    <row r="237" spans="2:6" x14ac:dyDescent="0.25">
      <c r="B237" s="4">
        <v>45504</v>
      </c>
      <c r="C237" s="3" t="s">
        <v>5</v>
      </c>
      <c r="D237" s="3" t="s">
        <v>19</v>
      </c>
      <c r="E237" s="3" t="s">
        <v>6</v>
      </c>
      <c r="F237" s="3">
        <v>2969</v>
      </c>
    </row>
    <row r="238" spans="2:6" x14ac:dyDescent="0.25">
      <c r="B238" s="4">
        <v>45504</v>
      </c>
      <c r="C238" s="3" t="s">
        <v>5</v>
      </c>
      <c r="D238" s="3" t="s">
        <v>19</v>
      </c>
      <c r="E238" s="3" t="s">
        <v>6</v>
      </c>
      <c r="F238" s="3">
        <v>7402</v>
      </c>
    </row>
    <row r="239" spans="2:6" x14ac:dyDescent="0.25">
      <c r="B239" s="4">
        <v>45505</v>
      </c>
      <c r="C239" s="3" t="s">
        <v>5</v>
      </c>
      <c r="D239" s="3" t="s">
        <v>4</v>
      </c>
      <c r="E239" s="3" t="s">
        <v>6</v>
      </c>
      <c r="F239" s="3">
        <v>6418</v>
      </c>
    </row>
    <row r="240" spans="2:6" x14ac:dyDescent="0.25">
      <c r="B240" s="4">
        <v>45506</v>
      </c>
      <c r="C240" s="3" t="s">
        <v>5</v>
      </c>
      <c r="D240" s="3" t="s">
        <v>4</v>
      </c>
      <c r="E240" s="3" t="s">
        <v>3</v>
      </c>
      <c r="F240" s="3">
        <v>6799</v>
      </c>
    </row>
    <row r="241" spans="2:6" x14ac:dyDescent="0.25">
      <c r="B241" s="4">
        <v>45507</v>
      </c>
      <c r="C241" s="3" t="s">
        <v>5</v>
      </c>
      <c r="D241" s="3" t="s">
        <v>4</v>
      </c>
      <c r="E241" s="3" t="s">
        <v>3</v>
      </c>
      <c r="F241" s="3">
        <v>6042</v>
      </c>
    </row>
    <row r="242" spans="2:6" x14ac:dyDescent="0.25">
      <c r="B242" s="4">
        <v>45507</v>
      </c>
      <c r="C242" s="3" t="s">
        <v>2</v>
      </c>
      <c r="D242" s="3" t="s">
        <v>14</v>
      </c>
      <c r="E242" s="3" t="s">
        <v>8</v>
      </c>
      <c r="F242" s="3">
        <v>189</v>
      </c>
    </row>
    <row r="243" spans="2:6" x14ac:dyDescent="0.25">
      <c r="B243" s="4">
        <v>45516</v>
      </c>
      <c r="C243" s="3" t="s">
        <v>2</v>
      </c>
      <c r="D243" s="3" t="s">
        <v>9</v>
      </c>
      <c r="E243" s="3" t="s">
        <v>8</v>
      </c>
      <c r="F243" s="3">
        <v>5487</v>
      </c>
    </row>
    <row r="244" spans="2:6" x14ac:dyDescent="0.25">
      <c r="B244" s="4">
        <v>45518</v>
      </c>
      <c r="C244" s="3" t="s">
        <v>13</v>
      </c>
      <c r="D244" s="3" t="s">
        <v>17</v>
      </c>
      <c r="E244" s="3" t="s">
        <v>11</v>
      </c>
      <c r="F244" s="3">
        <v>7570</v>
      </c>
    </row>
    <row r="245" spans="2:6" x14ac:dyDescent="0.25">
      <c r="B245" s="4">
        <v>45521</v>
      </c>
      <c r="C245" s="3" t="s">
        <v>2</v>
      </c>
      <c r="D245" s="3" t="s">
        <v>21</v>
      </c>
      <c r="E245" s="3" t="s">
        <v>8</v>
      </c>
      <c r="F245" s="3">
        <v>186</v>
      </c>
    </row>
    <row r="246" spans="2:6" x14ac:dyDescent="0.25">
      <c r="B246" s="4">
        <v>45525</v>
      </c>
      <c r="C246" s="3" t="s">
        <v>5</v>
      </c>
      <c r="D246" s="3" t="s">
        <v>4</v>
      </c>
      <c r="E246" s="3" t="s">
        <v>3</v>
      </c>
      <c r="F246" s="3">
        <v>7814</v>
      </c>
    </row>
    <row r="247" spans="2:6" x14ac:dyDescent="0.25">
      <c r="B247" s="4">
        <v>45526</v>
      </c>
      <c r="C247" s="3" t="s">
        <v>2</v>
      </c>
      <c r="D247" s="3" t="s">
        <v>10</v>
      </c>
      <c r="E247" s="3" t="s">
        <v>0</v>
      </c>
      <c r="F247" s="3">
        <v>6626</v>
      </c>
    </row>
    <row r="248" spans="2:6" x14ac:dyDescent="0.25">
      <c r="B248" s="4">
        <v>45527</v>
      </c>
      <c r="C248" s="3" t="s">
        <v>5</v>
      </c>
      <c r="D248" s="3" t="s">
        <v>4</v>
      </c>
      <c r="E248" s="3" t="s">
        <v>6</v>
      </c>
      <c r="F248" s="3">
        <v>4014</v>
      </c>
    </row>
    <row r="249" spans="2:6" x14ac:dyDescent="0.25">
      <c r="B249" s="4">
        <v>45528</v>
      </c>
      <c r="C249" s="3" t="s">
        <v>5</v>
      </c>
      <c r="D249" s="3" t="s">
        <v>15</v>
      </c>
      <c r="E249" s="3" t="s">
        <v>3</v>
      </c>
      <c r="F249" s="3">
        <v>5066</v>
      </c>
    </row>
    <row r="250" spans="2:6" x14ac:dyDescent="0.25">
      <c r="B250" s="4">
        <v>45539</v>
      </c>
      <c r="C250" s="3" t="s">
        <v>5</v>
      </c>
      <c r="D250" s="3" t="s">
        <v>4</v>
      </c>
      <c r="E250" s="3" t="s">
        <v>3</v>
      </c>
      <c r="F250" s="3">
        <v>5901</v>
      </c>
    </row>
    <row r="251" spans="2:6" x14ac:dyDescent="0.25">
      <c r="B251" s="4">
        <v>45539</v>
      </c>
      <c r="C251" s="3" t="s">
        <v>13</v>
      </c>
      <c r="D251" s="3" t="s">
        <v>17</v>
      </c>
      <c r="E251" s="3" t="s">
        <v>11</v>
      </c>
      <c r="F251" s="3">
        <v>5017</v>
      </c>
    </row>
    <row r="252" spans="2:6" x14ac:dyDescent="0.25">
      <c r="B252" s="4">
        <v>45539</v>
      </c>
      <c r="C252" s="3" t="s">
        <v>2</v>
      </c>
      <c r="D252" s="3" t="s">
        <v>9</v>
      </c>
      <c r="E252" s="3" t="s">
        <v>8</v>
      </c>
      <c r="F252" s="3">
        <v>4004</v>
      </c>
    </row>
    <row r="253" spans="2:6" x14ac:dyDescent="0.25">
      <c r="B253" s="4">
        <v>45542</v>
      </c>
      <c r="C253" s="3" t="s">
        <v>2</v>
      </c>
      <c r="D253" s="3" t="s">
        <v>9</v>
      </c>
      <c r="E253" s="3" t="s">
        <v>8</v>
      </c>
      <c r="F253" s="3">
        <v>5467</v>
      </c>
    </row>
    <row r="254" spans="2:6" x14ac:dyDescent="0.25">
      <c r="B254" s="4">
        <v>45543</v>
      </c>
      <c r="C254" s="3" t="s">
        <v>5</v>
      </c>
      <c r="D254" s="3" t="s">
        <v>4</v>
      </c>
      <c r="E254" s="3" t="s">
        <v>3</v>
      </c>
      <c r="F254" s="3">
        <v>5022</v>
      </c>
    </row>
    <row r="255" spans="2:6" x14ac:dyDescent="0.25">
      <c r="B255" s="4">
        <v>45543</v>
      </c>
      <c r="C255" s="3" t="s">
        <v>13</v>
      </c>
      <c r="D255" s="3" t="s">
        <v>12</v>
      </c>
      <c r="E255" s="3" t="s">
        <v>11</v>
      </c>
      <c r="F255" s="3">
        <v>5433</v>
      </c>
    </row>
    <row r="256" spans="2:6" x14ac:dyDescent="0.25">
      <c r="B256" s="4">
        <v>45543</v>
      </c>
      <c r="C256" s="3" t="s">
        <v>13</v>
      </c>
      <c r="D256" s="3" t="s">
        <v>18</v>
      </c>
      <c r="E256" s="3" t="s">
        <v>11</v>
      </c>
      <c r="F256" s="3">
        <v>4407</v>
      </c>
    </row>
    <row r="257" spans="2:6" x14ac:dyDescent="0.25">
      <c r="B257" s="4">
        <v>45545</v>
      </c>
      <c r="C257" s="3" t="s">
        <v>2</v>
      </c>
      <c r="D257" s="3" t="s">
        <v>20</v>
      </c>
      <c r="E257" s="3" t="s">
        <v>0</v>
      </c>
      <c r="F257" s="3">
        <v>6871</v>
      </c>
    </row>
    <row r="258" spans="2:6" x14ac:dyDescent="0.25">
      <c r="B258" s="4">
        <v>45548</v>
      </c>
      <c r="C258" s="3" t="s">
        <v>5</v>
      </c>
      <c r="D258" s="3" t="s">
        <v>4</v>
      </c>
      <c r="E258" s="3" t="s">
        <v>3</v>
      </c>
      <c r="F258" s="3">
        <v>2556</v>
      </c>
    </row>
    <row r="259" spans="2:6" x14ac:dyDescent="0.25">
      <c r="B259" s="4">
        <v>45549</v>
      </c>
      <c r="C259" s="3" t="s">
        <v>5</v>
      </c>
      <c r="D259" s="3" t="s">
        <v>22</v>
      </c>
      <c r="E259" s="3" t="s">
        <v>16</v>
      </c>
      <c r="F259" s="3">
        <v>6163</v>
      </c>
    </row>
    <row r="260" spans="2:6" x14ac:dyDescent="0.25">
      <c r="B260" s="4">
        <v>45549</v>
      </c>
      <c r="C260" s="3" t="s">
        <v>2</v>
      </c>
      <c r="D260" s="3" t="s">
        <v>9</v>
      </c>
      <c r="E260" s="3" t="s">
        <v>0</v>
      </c>
      <c r="F260" s="3">
        <v>3123</v>
      </c>
    </row>
    <row r="261" spans="2:6" x14ac:dyDescent="0.25">
      <c r="B261" s="4">
        <v>45551</v>
      </c>
      <c r="C261" s="3" t="s">
        <v>5</v>
      </c>
      <c r="D261" s="3" t="s">
        <v>22</v>
      </c>
      <c r="E261" s="3" t="s">
        <v>16</v>
      </c>
      <c r="F261" s="3">
        <v>5563</v>
      </c>
    </row>
    <row r="262" spans="2:6" x14ac:dyDescent="0.25">
      <c r="B262" s="4">
        <v>45556</v>
      </c>
      <c r="C262" s="3" t="s">
        <v>2</v>
      </c>
      <c r="D262" s="3" t="s">
        <v>9</v>
      </c>
      <c r="E262" s="3" t="s">
        <v>0</v>
      </c>
      <c r="F262" s="3">
        <v>7425</v>
      </c>
    </row>
    <row r="263" spans="2:6" x14ac:dyDescent="0.25">
      <c r="B263" s="4">
        <v>45559</v>
      </c>
      <c r="C263" s="3" t="s">
        <v>5</v>
      </c>
      <c r="D263" s="3" t="s">
        <v>4</v>
      </c>
      <c r="E263" s="3" t="s">
        <v>6</v>
      </c>
      <c r="F263" s="3">
        <v>7148</v>
      </c>
    </row>
    <row r="264" spans="2:6" x14ac:dyDescent="0.25">
      <c r="B264" s="4">
        <v>45563</v>
      </c>
      <c r="C264" s="3" t="s">
        <v>5</v>
      </c>
      <c r="D264" s="3" t="s">
        <v>22</v>
      </c>
      <c r="E264" s="3" t="s">
        <v>16</v>
      </c>
      <c r="F264" s="3">
        <v>5391</v>
      </c>
    </row>
    <row r="265" spans="2:6" x14ac:dyDescent="0.25">
      <c r="B265" s="4">
        <v>45563</v>
      </c>
      <c r="C265" s="3" t="s">
        <v>5</v>
      </c>
      <c r="D265" s="3" t="s">
        <v>22</v>
      </c>
      <c r="E265" s="3" t="s">
        <v>16</v>
      </c>
      <c r="F265" s="3">
        <v>7929</v>
      </c>
    </row>
    <row r="266" spans="2:6" x14ac:dyDescent="0.25">
      <c r="B266" s="4">
        <v>45564</v>
      </c>
      <c r="C266" s="3" t="s">
        <v>2</v>
      </c>
      <c r="D266" s="3" t="s">
        <v>10</v>
      </c>
      <c r="E266" s="3" t="s">
        <v>0</v>
      </c>
      <c r="F266" s="3">
        <v>6820</v>
      </c>
    </row>
    <row r="267" spans="2:6" x14ac:dyDescent="0.25">
      <c r="B267" s="4">
        <v>45567</v>
      </c>
      <c r="C267" s="3" t="s">
        <v>5</v>
      </c>
      <c r="D267" s="3" t="s">
        <v>22</v>
      </c>
      <c r="E267" s="3" t="s">
        <v>16</v>
      </c>
      <c r="F267" s="3">
        <v>3077</v>
      </c>
    </row>
    <row r="268" spans="2:6" x14ac:dyDescent="0.25">
      <c r="B268" s="4">
        <v>45569</v>
      </c>
      <c r="C268" s="3" t="s">
        <v>5</v>
      </c>
      <c r="D268" s="3" t="s">
        <v>4</v>
      </c>
      <c r="E268" s="3" t="s">
        <v>16</v>
      </c>
      <c r="F268" s="3">
        <v>6630</v>
      </c>
    </row>
    <row r="269" spans="2:6" x14ac:dyDescent="0.25">
      <c r="B269" s="4">
        <v>45569</v>
      </c>
      <c r="C269" s="3" t="s">
        <v>5</v>
      </c>
      <c r="D269" s="3" t="s">
        <v>22</v>
      </c>
      <c r="E269" s="3" t="s">
        <v>16</v>
      </c>
      <c r="F269" s="3">
        <v>2534</v>
      </c>
    </row>
    <row r="270" spans="2:6" x14ac:dyDescent="0.25">
      <c r="B270" s="4">
        <v>45571</v>
      </c>
      <c r="C270" s="3" t="s">
        <v>2</v>
      </c>
      <c r="D270" s="3" t="s">
        <v>10</v>
      </c>
      <c r="E270" s="3" t="s">
        <v>0</v>
      </c>
      <c r="F270" s="3">
        <v>7732</v>
      </c>
    </row>
    <row r="271" spans="2:6" x14ac:dyDescent="0.25">
      <c r="B271" s="4">
        <v>45572</v>
      </c>
      <c r="C271" s="3" t="s">
        <v>2</v>
      </c>
      <c r="D271" s="3" t="s">
        <v>20</v>
      </c>
      <c r="E271" s="3" t="s">
        <v>0</v>
      </c>
      <c r="F271" s="3">
        <v>2180</v>
      </c>
    </row>
    <row r="272" spans="2:6" x14ac:dyDescent="0.25">
      <c r="B272" s="4">
        <v>45575</v>
      </c>
      <c r="C272" s="3" t="s">
        <v>2</v>
      </c>
      <c r="D272" s="3" t="s">
        <v>20</v>
      </c>
      <c r="E272" s="3" t="s">
        <v>0</v>
      </c>
      <c r="F272" s="3">
        <v>7758</v>
      </c>
    </row>
    <row r="273" spans="2:6" x14ac:dyDescent="0.25">
      <c r="B273" s="4">
        <v>45579</v>
      </c>
      <c r="C273" s="3" t="s">
        <v>2</v>
      </c>
      <c r="D273" s="3" t="s">
        <v>9</v>
      </c>
      <c r="E273" s="3" t="s">
        <v>0</v>
      </c>
      <c r="F273" s="3">
        <v>2965</v>
      </c>
    </row>
    <row r="274" spans="2:6" x14ac:dyDescent="0.25">
      <c r="B274" s="4">
        <v>45583</v>
      </c>
      <c r="C274" s="3" t="s">
        <v>5</v>
      </c>
      <c r="D274" s="3" t="s">
        <v>15</v>
      </c>
      <c r="E274" s="3" t="s">
        <v>3</v>
      </c>
      <c r="F274" s="3">
        <v>4473</v>
      </c>
    </row>
    <row r="275" spans="2:6" x14ac:dyDescent="0.25">
      <c r="B275" s="4">
        <v>45584</v>
      </c>
      <c r="C275" s="3" t="s">
        <v>5</v>
      </c>
      <c r="D275" s="3" t="s">
        <v>4</v>
      </c>
      <c r="E275" s="3" t="s">
        <v>3</v>
      </c>
      <c r="F275" s="3">
        <v>6060</v>
      </c>
    </row>
    <row r="276" spans="2:6" x14ac:dyDescent="0.25">
      <c r="B276" s="4">
        <v>45586</v>
      </c>
      <c r="C276" s="3" t="s">
        <v>5</v>
      </c>
      <c r="D276" s="3" t="s">
        <v>7</v>
      </c>
      <c r="E276" s="3" t="s">
        <v>6</v>
      </c>
      <c r="F276" s="3">
        <v>2386</v>
      </c>
    </row>
    <row r="277" spans="2:6" x14ac:dyDescent="0.25">
      <c r="B277" s="4">
        <v>45589</v>
      </c>
      <c r="C277" s="3" t="s">
        <v>13</v>
      </c>
      <c r="D277" s="3" t="s">
        <v>17</v>
      </c>
      <c r="E277" s="3" t="s">
        <v>11</v>
      </c>
      <c r="F277" s="3">
        <v>6081</v>
      </c>
    </row>
    <row r="278" spans="2:6" x14ac:dyDescent="0.25">
      <c r="B278" s="4">
        <v>45591</v>
      </c>
      <c r="C278" s="3" t="s">
        <v>5</v>
      </c>
      <c r="D278" s="3" t="s">
        <v>4</v>
      </c>
      <c r="E278" s="3" t="s">
        <v>3</v>
      </c>
      <c r="F278" s="3">
        <v>2083</v>
      </c>
    </row>
    <row r="279" spans="2:6" x14ac:dyDescent="0.25">
      <c r="B279" s="4">
        <v>45593</v>
      </c>
      <c r="C279" s="3" t="s">
        <v>5</v>
      </c>
      <c r="D279" s="3" t="s">
        <v>19</v>
      </c>
      <c r="E279" s="3" t="s">
        <v>6</v>
      </c>
      <c r="F279" s="3">
        <v>5954</v>
      </c>
    </row>
    <row r="280" spans="2:6" x14ac:dyDescent="0.25">
      <c r="B280" s="4">
        <v>45595</v>
      </c>
      <c r="C280" s="3" t="s">
        <v>13</v>
      </c>
      <c r="D280" s="3" t="s">
        <v>12</v>
      </c>
      <c r="E280" s="3" t="s">
        <v>11</v>
      </c>
      <c r="F280" s="3">
        <v>7867</v>
      </c>
    </row>
    <row r="281" spans="2:6" x14ac:dyDescent="0.25">
      <c r="B281" s="4">
        <v>45597</v>
      </c>
      <c r="C281" s="3" t="s">
        <v>2</v>
      </c>
      <c r="D281" s="3" t="s">
        <v>9</v>
      </c>
      <c r="E281" s="3" t="s">
        <v>0</v>
      </c>
      <c r="F281" s="3">
        <v>5795</v>
      </c>
    </row>
    <row r="282" spans="2:6" x14ac:dyDescent="0.25">
      <c r="B282" s="4">
        <v>45600</v>
      </c>
      <c r="C282" s="3" t="s">
        <v>2</v>
      </c>
      <c r="D282" s="3" t="s">
        <v>21</v>
      </c>
      <c r="E282" s="3" t="s">
        <v>8</v>
      </c>
      <c r="F282" s="3">
        <v>583</v>
      </c>
    </row>
    <row r="283" spans="2:6" x14ac:dyDescent="0.25">
      <c r="B283" s="4">
        <v>45601</v>
      </c>
      <c r="C283" s="3" t="s">
        <v>2</v>
      </c>
      <c r="D283" s="3" t="s">
        <v>9</v>
      </c>
      <c r="E283" s="3" t="s">
        <v>0</v>
      </c>
      <c r="F283" s="3">
        <v>4686</v>
      </c>
    </row>
    <row r="284" spans="2:6" x14ac:dyDescent="0.25">
      <c r="B284" s="4">
        <v>45609</v>
      </c>
      <c r="C284" s="3" t="s">
        <v>2</v>
      </c>
      <c r="D284" s="3" t="s">
        <v>20</v>
      </c>
      <c r="E284" s="3" t="s">
        <v>0</v>
      </c>
      <c r="F284" s="3">
        <v>4861</v>
      </c>
    </row>
    <row r="285" spans="2:6" x14ac:dyDescent="0.25">
      <c r="B285" s="4">
        <v>45615</v>
      </c>
      <c r="C285" s="3" t="s">
        <v>2</v>
      </c>
      <c r="D285" s="3" t="s">
        <v>21</v>
      </c>
      <c r="E285" s="3" t="s">
        <v>8</v>
      </c>
      <c r="F285" s="3">
        <v>210</v>
      </c>
    </row>
    <row r="286" spans="2:6" x14ac:dyDescent="0.25">
      <c r="B286" s="4">
        <v>45618</v>
      </c>
      <c r="C286" s="3" t="s">
        <v>2</v>
      </c>
      <c r="D286" s="3" t="s">
        <v>14</v>
      </c>
      <c r="E286" s="3" t="s">
        <v>8</v>
      </c>
      <c r="F286" s="3">
        <v>114</v>
      </c>
    </row>
    <row r="287" spans="2:6" x14ac:dyDescent="0.25">
      <c r="B287" s="4">
        <v>45629</v>
      </c>
      <c r="C287" s="3" t="s">
        <v>2</v>
      </c>
      <c r="D287" s="3" t="s">
        <v>20</v>
      </c>
      <c r="E287" s="3" t="s">
        <v>0</v>
      </c>
      <c r="F287" s="3">
        <v>7408</v>
      </c>
    </row>
    <row r="288" spans="2:6" x14ac:dyDescent="0.25">
      <c r="B288" s="4">
        <v>45631</v>
      </c>
      <c r="C288" s="3" t="s">
        <v>2</v>
      </c>
      <c r="D288" s="3" t="s">
        <v>1</v>
      </c>
      <c r="E288" s="3" t="s">
        <v>0</v>
      </c>
      <c r="F288" s="3">
        <v>5400</v>
      </c>
    </row>
    <row r="289" spans="2:6" x14ac:dyDescent="0.25">
      <c r="B289" s="4">
        <v>45635</v>
      </c>
      <c r="C289" s="3" t="s">
        <v>5</v>
      </c>
      <c r="D289" s="3" t="s">
        <v>4</v>
      </c>
      <c r="E289" s="3" t="s">
        <v>3</v>
      </c>
      <c r="F289" s="3">
        <v>6801</v>
      </c>
    </row>
    <row r="290" spans="2:6" x14ac:dyDescent="0.25">
      <c r="B290" s="4">
        <v>45639</v>
      </c>
      <c r="C290" s="3" t="s">
        <v>5</v>
      </c>
      <c r="D290" s="3" t="s">
        <v>19</v>
      </c>
      <c r="E290" s="3" t="s">
        <v>6</v>
      </c>
      <c r="F290" s="3">
        <v>7025</v>
      </c>
    </row>
    <row r="291" spans="2:6" x14ac:dyDescent="0.25">
      <c r="B291" s="4">
        <v>45640</v>
      </c>
      <c r="C291" s="3" t="s">
        <v>2</v>
      </c>
      <c r="D291" s="3" t="s">
        <v>9</v>
      </c>
      <c r="E291" s="3" t="s">
        <v>0</v>
      </c>
      <c r="F291" s="3">
        <v>5938</v>
      </c>
    </row>
    <row r="292" spans="2:6" x14ac:dyDescent="0.25">
      <c r="B292" s="4">
        <v>45640</v>
      </c>
      <c r="C292" s="3" t="s">
        <v>2</v>
      </c>
      <c r="D292" s="3" t="s">
        <v>14</v>
      </c>
      <c r="E292" s="3" t="s">
        <v>8</v>
      </c>
      <c r="F292" s="3">
        <v>896</v>
      </c>
    </row>
    <row r="293" spans="2:6" x14ac:dyDescent="0.25">
      <c r="B293" s="4">
        <v>45642</v>
      </c>
      <c r="C293" s="3" t="s">
        <v>13</v>
      </c>
      <c r="D293" s="3" t="s">
        <v>18</v>
      </c>
      <c r="E293" s="3" t="s">
        <v>11</v>
      </c>
      <c r="F293" s="3">
        <v>2087</v>
      </c>
    </row>
    <row r="294" spans="2:6" x14ac:dyDescent="0.25">
      <c r="B294" s="4">
        <v>45643</v>
      </c>
      <c r="C294" s="3" t="s">
        <v>13</v>
      </c>
      <c r="D294" s="3" t="s">
        <v>12</v>
      </c>
      <c r="E294" s="3" t="s">
        <v>11</v>
      </c>
      <c r="F294" s="3">
        <v>3321</v>
      </c>
    </row>
    <row r="295" spans="2:6" x14ac:dyDescent="0.25">
      <c r="B295" s="4">
        <v>45645</v>
      </c>
      <c r="C295" s="3" t="s">
        <v>2</v>
      </c>
      <c r="D295" s="3" t="s">
        <v>9</v>
      </c>
      <c r="E295" s="3" t="s">
        <v>0</v>
      </c>
      <c r="F295" s="3">
        <v>2045</v>
      </c>
    </row>
    <row r="296" spans="2:6" x14ac:dyDescent="0.25">
      <c r="B296" s="4">
        <v>45646</v>
      </c>
      <c r="C296" s="3" t="s">
        <v>5</v>
      </c>
      <c r="D296" s="3" t="s">
        <v>4</v>
      </c>
      <c r="E296" s="3" t="s">
        <v>6</v>
      </c>
      <c r="F296" s="3">
        <v>5339</v>
      </c>
    </row>
    <row r="297" spans="2:6" x14ac:dyDescent="0.25">
      <c r="B297" s="4">
        <v>45650</v>
      </c>
      <c r="C297" s="3" t="s">
        <v>5</v>
      </c>
      <c r="D297" s="3" t="s">
        <v>4</v>
      </c>
      <c r="E297" s="3" t="s">
        <v>3</v>
      </c>
      <c r="F297" s="3">
        <v>7744</v>
      </c>
    </row>
    <row r="298" spans="2:6" x14ac:dyDescent="0.25">
      <c r="B298" s="4">
        <v>45651</v>
      </c>
      <c r="C298" s="3" t="s">
        <v>5</v>
      </c>
      <c r="D298" s="3" t="s">
        <v>4</v>
      </c>
      <c r="E298" s="3" t="s">
        <v>16</v>
      </c>
      <c r="F298" s="3">
        <v>2866</v>
      </c>
    </row>
    <row r="299" spans="2:6" x14ac:dyDescent="0.25">
      <c r="B299" s="4">
        <v>45654</v>
      </c>
      <c r="C299" s="3" t="s">
        <v>5</v>
      </c>
      <c r="D299" s="3" t="s">
        <v>15</v>
      </c>
      <c r="E299" s="3" t="s">
        <v>3</v>
      </c>
      <c r="F299" s="3">
        <v>6767</v>
      </c>
    </row>
    <row r="300" spans="2:6" x14ac:dyDescent="0.25">
      <c r="B300" s="4">
        <v>45654</v>
      </c>
      <c r="C300" s="3" t="s">
        <v>2</v>
      </c>
      <c r="D300" s="3" t="s">
        <v>1</v>
      </c>
      <c r="E300" s="3" t="s">
        <v>0</v>
      </c>
      <c r="F300" s="3">
        <v>3893</v>
      </c>
    </row>
    <row r="301" spans="2:6" x14ac:dyDescent="0.25">
      <c r="B301" s="4">
        <v>45656</v>
      </c>
      <c r="C301" s="3" t="s">
        <v>13</v>
      </c>
      <c r="D301" s="3" t="s">
        <v>17</v>
      </c>
      <c r="E301" s="3" t="s">
        <v>11</v>
      </c>
      <c r="F301" s="3">
        <v>2628</v>
      </c>
    </row>
    <row r="302" spans="2:6" x14ac:dyDescent="0.25">
      <c r="B302" s="4">
        <v>45656</v>
      </c>
      <c r="C302" s="3" t="s">
        <v>13</v>
      </c>
      <c r="D302" s="3" t="s">
        <v>12</v>
      </c>
      <c r="E302" s="3" t="s">
        <v>11</v>
      </c>
      <c r="F302" s="3">
        <v>6757</v>
      </c>
    </row>
    <row r="303" spans="2:6" x14ac:dyDescent="0.25">
      <c r="B303" s="4">
        <v>45657</v>
      </c>
      <c r="C303" s="3" t="s">
        <v>5</v>
      </c>
      <c r="D303" s="3" t="s">
        <v>4</v>
      </c>
      <c r="E303" s="3" t="s">
        <v>16</v>
      </c>
      <c r="F303" s="3">
        <v>4843</v>
      </c>
    </row>
    <row r="304" spans="2:6" x14ac:dyDescent="0.25">
      <c r="B304" s="4">
        <v>45658</v>
      </c>
      <c r="C304" s="3" t="s">
        <v>13</v>
      </c>
      <c r="D304" s="3" t="s">
        <v>12</v>
      </c>
      <c r="E304" s="3" t="s">
        <v>11</v>
      </c>
      <c r="F304" s="3">
        <v>2482</v>
      </c>
    </row>
    <row r="305" spans="2:6" x14ac:dyDescent="0.25">
      <c r="B305" s="4">
        <v>45662</v>
      </c>
      <c r="C305" s="3" t="s">
        <v>5</v>
      </c>
      <c r="D305" s="3" t="s">
        <v>15</v>
      </c>
      <c r="E305" s="3" t="s">
        <v>3</v>
      </c>
      <c r="F305" s="3">
        <v>7857</v>
      </c>
    </row>
    <row r="306" spans="2:6" x14ac:dyDescent="0.25">
      <c r="B306" s="4">
        <v>45665</v>
      </c>
      <c r="C306" s="3" t="s">
        <v>5</v>
      </c>
      <c r="D306" s="3" t="s">
        <v>15</v>
      </c>
      <c r="E306" s="3" t="s">
        <v>3</v>
      </c>
      <c r="F306" s="3">
        <v>2040</v>
      </c>
    </row>
    <row r="307" spans="2:6" x14ac:dyDescent="0.25">
      <c r="B307" s="4">
        <v>45667</v>
      </c>
      <c r="C307" s="3" t="s">
        <v>2</v>
      </c>
      <c r="D307" s="3" t="s">
        <v>9</v>
      </c>
      <c r="E307" s="3" t="s">
        <v>0</v>
      </c>
      <c r="F307" s="3">
        <v>4934</v>
      </c>
    </row>
    <row r="308" spans="2:6" x14ac:dyDescent="0.25">
      <c r="B308" s="4">
        <v>45667</v>
      </c>
      <c r="C308" s="3" t="s">
        <v>5</v>
      </c>
      <c r="D308" s="3" t="s">
        <v>4</v>
      </c>
      <c r="E308" s="3" t="s">
        <v>3</v>
      </c>
      <c r="F308" s="3">
        <v>3118</v>
      </c>
    </row>
    <row r="309" spans="2:6" x14ac:dyDescent="0.25">
      <c r="B309" s="4">
        <v>45669</v>
      </c>
      <c r="C309" s="3" t="s">
        <v>2</v>
      </c>
      <c r="D309" s="3" t="s">
        <v>9</v>
      </c>
      <c r="E309" s="3" t="s">
        <v>8</v>
      </c>
      <c r="F309" s="3">
        <v>2532</v>
      </c>
    </row>
    <row r="310" spans="2:6" x14ac:dyDescent="0.25">
      <c r="B310" s="4">
        <v>45672</v>
      </c>
      <c r="C310" s="3" t="s">
        <v>13</v>
      </c>
      <c r="D310" s="3" t="s">
        <v>12</v>
      </c>
      <c r="E310" s="3" t="s">
        <v>11</v>
      </c>
      <c r="F310" s="3">
        <v>5975</v>
      </c>
    </row>
    <row r="311" spans="2:6" x14ac:dyDescent="0.25">
      <c r="B311" s="4">
        <v>45675</v>
      </c>
      <c r="C311" s="3" t="s">
        <v>5</v>
      </c>
      <c r="D311" s="3" t="s">
        <v>4</v>
      </c>
      <c r="E311" s="3" t="s">
        <v>3</v>
      </c>
      <c r="F311" s="3">
        <v>7264</v>
      </c>
    </row>
    <row r="312" spans="2:6" x14ac:dyDescent="0.25">
      <c r="B312" s="4">
        <v>45677</v>
      </c>
      <c r="C312" s="3" t="s">
        <v>2</v>
      </c>
      <c r="D312" s="3" t="s">
        <v>14</v>
      </c>
      <c r="E312" s="3" t="s">
        <v>8</v>
      </c>
      <c r="F312" s="3">
        <v>613</v>
      </c>
    </row>
    <row r="313" spans="2:6" x14ac:dyDescent="0.25">
      <c r="B313" s="4">
        <v>45679</v>
      </c>
      <c r="C313" s="3" t="s">
        <v>5</v>
      </c>
      <c r="D313" s="3" t="s">
        <v>4</v>
      </c>
      <c r="E313" s="3" t="s">
        <v>3</v>
      </c>
      <c r="F313" s="3">
        <v>3115</v>
      </c>
    </row>
    <row r="314" spans="2:6" x14ac:dyDescent="0.25">
      <c r="B314" s="4">
        <v>45682</v>
      </c>
      <c r="C314" s="3" t="s">
        <v>13</v>
      </c>
      <c r="D314" s="3" t="s">
        <v>12</v>
      </c>
      <c r="E314" s="3" t="s">
        <v>11</v>
      </c>
      <c r="F314" s="3">
        <v>7098</v>
      </c>
    </row>
    <row r="315" spans="2:6" x14ac:dyDescent="0.25">
      <c r="B315" s="4">
        <v>45690</v>
      </c>
      <c r="C315" s="3" t="s">
        <v>2</v>
      </c>
      <c r="D315" s="3" t="s">
        <v>9</v>
      </c>
      <c r="E315" s="3" t="s">
        <v>8</v>
      </c>
      <c r="F315" s="3">
        <v>5868</v>
      </c>
    </row>
    <row r="316" spans="2:6" x14ac:dyDescent="0.25">
      <c r="B316" s="4">
        <v>45693</v>
      </c>
      <c r="C316" s="3" t="s">
        <v>2</v>
      </c>
      <c r="D316" s="3" t="s">
        <v>9</v>
      </c>
      <c r="E316" s="3" t="s">
        <v>0</v>
      </c>
      <c r="F316" s="3">
        <v>5756</v>
      </c>
    </row>
    <row r="317" spans="2:6" x14ac:dyDescent="0.25">
      <c r="B317" s="4">
        <v>45699</v>
      </c>
      <c r="C317" s="3" t="s">
        <v>2</v>
      </c>
      <c r="D317" s="3" t="s">
        <v>10</v>
      </c>
      <c r="E317" s="3" t="s">
        <v>0</v>
      </c>
      <c r="F317" s="3">
        <v>5134</v>
      </c>
    </row>
    <row r="318" spans="2:6" x14ac:dyDescent="0.25">
      <c r="B318" s="4">
        <v>45701</v>
      </c>
      <c r="C318" s="3" t="s">
        <v>2</v>
      </c>
      <c r="D318" s="3" t="s">
        <v>9</v>
      </c>
      <c r="E318" s="3" t="s">
        <v>8</v>
      </c>
      <c r="F318" s="3">
        <v>4640</v>
      </c>
    </row>
    <row r="319" spans="2:6" x14ac:dyDescent="0.25">
      <c r="B319" s="4">
        <v>45704</v>
      </c>
      <c r="C319" s="3" t="s">
        <v>2</v>
      </c>
      <c r="D319" s="3" t="s">
        <v>9</v>
      </c>
      <c r="E319" s="3" t="s">
        <v>8</v>
      </c>
      <c r="F319" s="3">
        <v>6830</v>
      </c>
    </row>
    <row r="320" spans="2:6" x14ac:dyDescent="0.25">
      <c r="B320" s="4">
        <v>45707</v>
      </c>
      <c r="C320" s="3" t="s">
        <v>5</v>
      </c>
      <c r="D320" s="3" t="s">
        <v>7</v>
      </c>
      <c r="E320" s="3" t="s">
        <v>6</v>
      </c>
      <c r="F320" s="3">
        <v>6074</v>
      </c>
    </row>
    <row r="321" spans="2:6" x14ac:dyDescent="0.25">
      <c r="B321" s="4">
        <v>45707</v>
      </c>
      <c r="C321" s="3" t="s">
        <v>5</v>
      </c>
      <c r="D321" s="3" t="s">
        <v>4</v>
      </c>
      <c r="E321" s="3" t="s">
        <v>3</v>
      </c>
      <c r="F321" s="3">
        <v>4901</v>
      </c>
    </row>
    <row r="322" spans="2:6" x14ac:dyDescent="0.25">
      <c r="B322" s="2">
        <v>45711</v>
      </c>
      <c r="C322" s="1" t="s">
        <v>2</v>
      </c>
      <c r="D322" s="1" t="s">
        <v>1</v>
      </c>
      <c r="E322" s="1" t="s">
        <v>0</v>
      </c>
      <c r="F322" s="1">
        <v>3070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GROUPBY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Kopczyński</dc:creator>
  <cp:lastModifiedBy>Maciej Kopczyński</cp:lastModifiedBy>
  <dcterms:created xsi:type="dcterms:W3CDTF">2025-03-02T16:31:09Z</dcterms:created>
  <dcterms:modified xsi:type="dcterms:W3CDTF">2025-03-02T16:48:45Z</dcterms:modified>
</cp:coreProperties>
</file>