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codeName="ThisWorkbook" defaultThemeVersion="166925"/>
  <mc:AlternateContent xmlns:mc="http://schemas.openxmlformats.org/markup-compatibility/2006">
    <mc:Choice Requires="x15">
      <x15ac:absPath xmlns:x15ac="http://schemas.microsoft.com/office/spreadsheetml/2010/11/ac" url="https://d.docs.live.net/29f448ec057303af/Pulpit/"/>
    </mc:Choice>
  </mc:AlternateContent>
  <xr:revisionPtr revIDLastSave="149" documentId="8_{BF237A15-6EE2-4B81-92C5-406924BFE92D}" xr6:coauthVersionLast="47" xr6:coauthVersionMax="47" xr10:uidLastSave="{5798D18A-FD32-4FEE-9333-33590ADEBC2E}"/>
  <bookViews>
    <workbookView xWindow="25695" yWindow="0" windowWidth="26010" windowHeight="20985" tabRatio="720" xr2:uid="{114A3ACC-2F61-4F50-A5CF-63A86B2334B2}"/>
  </bookViews>
  <sheets>
    <sheet name="Case" sheetId="159" r:id="rId1"/>
    <sheet name="1" sheetId="120" r:id="rId2"/>
    <sheet name="2" sheetId="121" r:id="rId3"/>
    <sheet name="3" sheetId="122" r:id="rId4"/>
    <sheet name="4" sheetId="123" r:id="rId5"/>
    <sheet name="5" sheetId="124" r:id="rId6"/>
    <sheet name="6" sheetId="125" r:id="rId7"/>
    <sheet name="7" sheetId="126" r:id="rId8"/>
    <sheet name="8" sheetId="127" r:id="rId9"/>
    <sheet name="9" sheetId="128" r:id="rId10"/>
    <sheet name="10" sheetId="129" r:id="rId11"/>
    <sheet name="11" sheetId="130" r:id="rId12"/>
    <sheet name="12" sheetId="131" r:id="rId13"/>
    <sheet name="13" sheetId="132" r:id="rId14"/>
    <sheet name="14" sheetId="133" r:id="rId15"/>
    <sheet name="15" sheetId="134" r:id="rId16"/>
    <sheet name="16" sheetId="135" r:id="rId17"/>
    <sheet name="17" sheetId="136" r:id="rId18"/>
    <sheet name="18" sheetId="137" r:id="rId19"/>
    <sheet name="19" sheetId="138" r:id="rId20"/>
    <sheet name="20" sheetId="139" r:id="rId21"/>
    <sheet name="21" sheetId="140" r:id="rId22"/>
    <sheet name="22" sheetId="141" r:id="rId23"/>
    <sheet name="23" sheetId="142" r:id="rId24"/>
    <sheet name="24" sheetId="143" r:id="rId25"/>
    <sheet name="25" sheetId="144" r:id="rId26"/>
    <sheet name="Graded Answers" sheetId="160" state="hidden" r:id="rId27"/>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01" i="159" l="1" a="1"/>
  <c r="AO101" i="159" s="1"/>
  <c r="AO62" i="159" a="1"/>
  <c r="AO62" i="159" s="1"/>
  <c r="AL120" i="159" a="1"/>
  <c r="AL120" i="159" s="1"/>
  <c r="AL119" i="159" a="1"/>
  <c r="AL119" i="159" s="1"/>
  <c r="AL118" i="159" a="1"/>
  <c r="AL118" i="159" s="1"/>
  <c r="AL117" i="159" a="1"/>
  <c r="AL117" i="159" s="1"/>
  <c r="AL116" i="159" a="1"/>
  <c r="AL116" i="159" s="1"/>
  <c r="AL115" i="159" a="1"/>
  <c r="AL115" i="159" s="1"/>
  <c r="AL114" i="159" a="1"/>
  <c r="AL114" i="159" s="1"/>
  <c r="AL113" i="159" a="1"/>
  <c r="AL113" i="159" s="1"/>
  <c r="AL112" i="159" a="1"/>
  <c r="AL112" i="159" s="1"/>
  <c r="AL111" i="159" a="1"/>
  <c r="AL111" i="159" s="1"/>
  <c r="AL110" i="159" a="1"/>
  <c r="AL110" i="159" s="1"/>
  <c r="AL109" i="159" a="1"/>
  <c r="AL109" i="159" s="1"/>
  <c r="AL108" i="159" a="1"/>
  <c r="AL108" i="159" s="1"/>
  <c r="AL107" i="159" a="1"/>
  <c r="AL107" i="159" s="1"/>
  <c r="AL106" i="159" a="1"/>
  <c r="AL106" i="159" s="1"/>
  <c r="AL105" i="159" a="1"/>
  <c r="AL105" i="159" s="1"/>
  <c r="AL104" i="159" a="1"/>
  <c r="AL104" i="159" s="1"/>
  <c r="AL103" i="159" a="1"/>
  <c r="AL103" i="159" s="1"/>
  <c r="AL102" i="159" a="1"/>
  <c r="AL102" i="159" s="1"/>
  <c r="AL101" i="159" a="1"/>
  <c r="AL101" i="159" s="1"/>
  <c r="AL63" i="159" a="1"/>
  <c r="AL63" i="159" s="1"/>
  <c r="AL64" i="159" a="1"/>
  <c r="AL64" i="159"/>
  <c r="AL65" i="159" a="1"/>
  <c r="AL65" i="159" s="1"/>
  <c r="AL66" i="159" a="1"/>
  <c r="AL66" i="159"/>
  <c r="AL67" i="159" a="1"/>
  <c r="AL67" i="159" s="1"/>
  <c r="AL68" i="159" a="1"/>
  <c r="AL68" i="159" s="1"/>
  <c r="AL69" i="159" a="1"/>
  <c r="AL69" i="159"/>
  <c r="AL70" i="159" a="1"/>
  <c r="AL70" i="159" s="1"/>
  <c r="AL71" i="159" a="1"/>
  <c r="AL71" i="159" s="1"/>
  <c r="AL72" i="159" a="1"/>
  <c r="AL72" i="159"/>
  <c r="AL73" i="159" a="1"/>
  <c r="AL73" i="159" s="1"/>
  <c r="AL74" i="159" a="1"/>
  <c r="AL74" i="159" s="1"/>
  <c r="AL75" i="159" a="1"/>
  <c r="AL75" i="159" s="1"/>
  <c r="AL76" i="159" a="1"/>
  <c r="AL76" i="159" s="1"/>
  <c r="AL77" i="159" a="1"/>
  <c r="AL77" i="159"/>
  <c r="AL78" i="159" a="1"/>
  <c r="AL78" i="159" s="1"/>
  <c r="AL79" i="159" a="1"/>
  <c r="AL79" i="159" s="1"/>
  <c r="AL80" i="159" a="1"/>
  <c r="AL80" i="159"/>
  <c r="AL81" i="159" a="1"/>
  <c r="AL81" i="159" s="1"/>
  <c r="AL62" i="159" a="1"/>
  <c r="AL62" i="159"/>
  <c r="E37" i="159" a="1"/>
  <c r="E37" i="159"/>
  <c r="AU298" i="159" a="1"/>
  <c r="AV298" i="159" a="1"/>
  <c r="AW298" i="159" a="1"/>
  <c r="AW298" i="159" s="1"/>
  <c r="AX298" i="159" a="1"/>
  <c r="AX298" i="159" s="1"/>
  <c r="AY298" i="159" a="1"/>
  <c r="AY298" i="159" s="1"/>
  <c r="AZ298" i="159" a="1"/>
  <c r="AZ298" i="159" s="1"/>
  <c r="BA298" i="159" a="1"/>
  <c r="BB298" i="159" a="1"/>
  <c r="BB298" i="159" s="1"/>
  <c r="BC298" i="159" a="1"/>
  <c r="BD298" i="159" a="1"/>
  <c r="BE298" i="159" a="1"/>
  <c r="BE298" i="159" s="1"/>
  <c r="BF298" i="159" a="1"/>
  <c r="BG298" i="159" a="1"/>
  <c r="BH298" i="159" a="1"/>
  <c r="BH298" i="159" s="1"/>
  <c r="BI298" i="159" a="1"/>
  <c r="BI298" i="159" s="1"/>
  <c r="BJ298" i="159" a="1"/>
  <c r="BK298" i="159" a="1"/>
  <c r="BL298" i="159" a="1"/>
  <c r="BL298" i="159" s="1"/>
  <c r="BM298" i="159" a="1"/>
  <c r="BM298" i="159" s="1"/>
  <c r="BN298" i="159" a="1"/>
  <c r="BO298" i="159" a="1"/>
  <c r="BP298" i="159" a="1"/>
  <c r="BQ298" i="159" a="1"/>
  <c r="BR298" i="159" a="1"/>
  <c r="AT298" i="159" a="1"/>
  <c r="AT296" i="159" a="1"/>
  <c r="AU259" i="159" a="1"/>
  <c r="AV259" i="159" a="1"/>
  <c r="AW259" i="159" a="1"/>
  <c r="AX259" i="159" a="1"/>
  <c r="AX259" i="159" s="1"/>
  <c r="AY259" i="159" a="1"/>
  <c r="AY259" i="159" s="1"/>
  <c r="AZ259" i="159" a="1"/>
  <c r="BA259" i="159" a="1"/>
  <c r="BA259" i="159" s="1"/>
  <c r="BB259" i="159" a="1"/>
  <c r="BC259" i="159" a="1"/>
  <c r="BD259" i="159" a="1"/>
  <c r="BD259" i="159" s="1"/>
  <c r="BE259" i="159" a="1"/>
  <c r="BE259" i="159" s="1"/>
  <c r="BF259" i="159" a="1"/>
  <c r="BF259" i="159" s="1"/>
  <c r="BG259" i="159" a="1"/>
  <c r="BH259" i="159" a="1"/>
  <c r="BH259" i="159" s="1"/>
  <c r="BI259" i="159" a="1"/>
  <c r="BI259" i="159" s="1"/>
  <c r="BJ259" i="159" a="1"/>
  <c r="BJ259" i="159" s="1"/>
  <c r="G259" i="159" s="1" a="1"/>
  <c r="G259" i="159" s="1"/>
  <c r="BK259" i="159" a="1"/>
  <c r="BK259" i="159" s="1"/>
  <c r="BL259" i="159" a="1"/>
  <c r="BM259" i="159" a="1"/>
  <c r="BM259" i="159" s="1"/>
  <c r="BN259" i="159" a="1"/>
  <c r="BO259" i="159" a="1"/>
  <c r="BP259" i="159" a="1"/>
  <c r="BP259" i="159" s="1"/>
  <c r="BQ259" i="159" a="1"/>
  <c r="BQ259" i="159" s="1"/>
  <c r="BR259" i="159" a="1"/>
  <c r="BR259" i="159" s="1"/>
  <c r="AT259" i="159" a="1"/>
  <c r="AT257" i="159" a="1"/>
  <c r="O260" i="159" a="1"/>
  <c r="O260" i="159" s="1"/>
  <c r="AP260" i="159" s="1" a="1"/>
  <c r="AP260" i="159" s="1"/>
  <c r="O261" i="159" a="1"/>
  <c r="O261" i="159" s="1"/>
  <c r="AP261" i="159" s="1" a="1"/>
  <c r="AP261" i="159" s="1"/>
  <c r="O262" i="159" a="1"/>
  <c r="O262" i="159" s="1"/>
  <c r="AP262" i="159" s="1" a="1"/>
  <c r="AP262" i="159" s="1"/>
  <c r="O263" i="159" a="1"/>
  <c r="O263" i="159" s="1"/>
  <c r="AP263" i="159" s="1" a="1"/>
  <c r="AP263" i="159" s="1"/>
  <c r="O264" i="159" a="1"/>
  <c r="O264" i="159" s="1"/>
  <c r="AP264" i="159" s="1" a="1"/>
  <c r="AP264" i="159" s="1"/>
  <c r="O265" i="159" a="1"/>
  <c r="O265" i="159" s="1"/>
  <c r="AP265" i="159" s="1" a="1"/>
  <c r="AP265" i="159" s="1"/>
  <c r="O266" i="159" a="1"/>
  <c r="O266" i="159" s="1"/>
  <c r="AP266" i="159" s="1" a="1"/>
  <c r="AP266" i="159" s="1"/>
  <c r="O267" i="159" a="1"/>
  <c r="O267" i="159" s="1"/>
  <c r="AP267" i="159" s="1" a="1"/>
  <c r="AP267" i="159" s="1"/>
  <c r="O268" i="159" a="1"/>
  <c r="O268" i="159" s="1"/>
  <c r="AP268" i="159" s="1" a="1"/>
  <c r="AP268" i="159" s="1"/>
  <c r="O269" i="159" a="1"/>
  <c r="O269" i="159" s="1"/>
  <c r="AP269" i="159" s="1" a="1"/>
  <c r="AP269" i="159" s="1"/>
  <c r="O270" i="159" a="1"/>
  <c r="O270" i="159" s="1"/>
  <c r="AP270" i="159" s="1" a="1"/>
  <c r="AP270" i="159" s="1"/>
  <c r="O271" i="159" a="1"/>
  <c r="O271" i="159"/>
  <c r="AP271" i="159" a="1"/>
  <c r="AP271" i="159" s="1"/>
  <c r="O272" i="159" a="1"/>
  <c r="O272" i="159" s="1"/>
  <c r="AP272" i="159" s="1" a="1"/>
  <c r="AP272" i="159" s="1"/>
  <c r="O273" i="159" a="1"/>
  <c r="O273" i="159" s="1"/>
  <c r="AP273" i="159" s="1" a="1"/>
  <c r="AP273" i="159" s="1"/>
  <c r="O274" i="159" a="1"/>
  <c r="O274" i="159" s="1"/>
  <c r="AP274" i="159" s="1" a="1"/>
  <c r="AP274" i="159" s="1"/>
  <c r="O275" i="159" a="1"/>
  <c r="O275" i="159" s="1"/>
  <c r="AP275" i="159" s="1" a="1"/>
  <c r="AP275" i="159" s="1"/>
  <c r="O276" i="159" a="1"/>
  <c r="O276" i="159" s="1"/>
  <c r="AP276" i="159" s="1" a="1"/>
  <c r="AP276" i="159" s="1"/>
  <c r="O277" i="159" a="1"/>
  <c r="O277" i="159" s="1"/>
  <c r="AP277" i="159" s="1" a="1"/>
  <c r="AP277" i="159" s="1"/>
  <c r="O278" i="159" a="1"/>
  <c r="O278" i="159" s="1"/>
  <c r="AP278" i="159" s="1" a="1"/>
  <c r="AP278" i="159" s="1"/>
  <c r="AP259" i="159" a="1"/>
  <c r="AP259" i="159" s="1"/>
  <c r="O259" i="159" a="1"/>
  <c r="O259" i="159" s="1"/>
  <c r="L219" i="159" a="1"/>
  <c r="L219" i="159" s="1"/>
  <c r="M219" i="159" a="1"/>
  <c r="M219" i="159" s="1"/>
  <c r="N219" i="159" a="1"/>
  <c r="N219" i="159" s="1"/>
  <c r="O219" i="159" a="1"/>
  <c r="O219" i="159" s="1"/>
  <c r="P219" i="159" a="1"/>
  <c r="P219" i="159" s="1"/>
  <c r="Q219" i="159" a="1"/>
  <c r="Q219" i="159" s="1"/>
  <c r="R219" i="159" a="1"/>
  <c r="R219" i="159" s="1"/>
  <c r="S219" i="159" a="1"/>
  <c r="S219" i="159" s="1"/>
  <c r="T219" i="159" a="1"/>
  <c r="T219" i="159" s="1"/>
  <c r="U219" i="159" a="1"/>
  <c r="U219" i="159" s="1"/>
  <c r="V219" i="159" a="1"/>
  <c r="V219" i="159" s="1"/>
  <c r="W219" i="159" a="1"/>
  <c r="W219" i="159" s="1"/>
  <c r="X219" i="159" a="1"/>
  <c r="X219" i="159" s="1"/>
  <c r="Y219" i="159" a="1"/>
  <c r="Y219" i="159" s="1"/>
  <c r="Z219" i="159" a="1"/>
  <c r="Z219" i="159" s="1"/>
  <c r="AA219" i="159" a="1"/>
  <c r="AA219" i="159" s="1"/>
  <c r="AB219" i="159" a="1"/>
  <c r="AB219" i="159" s="1"/>
  <c r="AC219" i="159" a="1"/>
  <c r="AC219" i="159" s="1"/>
  <c r="AD219" i="159" a="1"/>
  <c r="AD219" i="159" s="1"/>
  <c r="AE219" i="159" a="1"/>
  <c r="AE219" i="159" s="1"/>
  <c r="AF219" i="159" a="1"/>
  <c r="AF219" i="159" s="1"/>
  <c r="AG219" i="159" a="1"/>
  <c r="AG219" i="159" s="1"/>
  <c r="AH219" i="159" a="1"/>
  <c r="AH219" i="159" s="1"/>
  <c r="AI219" i="159" a="1"/>
  <c r="AI219" i="159" s="1"/>
  <c r="K219" i="159" a="1"/>
  <c r="K217" i="159" a="1"/>
  <c r="L180" i="159" a="1"/>
  <c r="M180" i="159" a="1"/>
  <c r="N180" i="159" a="1"/>
  <c r="O180" i="159" a="1"/>
  <c r="P180" i="159" a="1"/>
  <c r="Q180" i="159" a="1"/>
  <c r="R180" i="159" a="1"/>
  <c r="S180" i="159" a="1"/>
  <c r="T180" i="159" a="1"/>
  <c r="T180" i="159" s="1"/>
  <c r="G180" i="159" s="1" a="1"/>
  <c r="G180" i="159" s="1"/>
  <c r="U180" i="159" a="1"/>
  <c r="V180" i="159" a="1"/>
  <c r="W180" i="159" a="1"/>
  <c r="X180" i="159" a="1"/>
  <c r="Y180" i="159" a="1"/>
  <c r="Z180" i="159" a="1"/>
  <c r="AA180" i="159" a="1"/>
  <c r="AA180" i="159" s="1"/>
  <c r="AB180" i="159" a="1"/>
  <c r="AC180" i="159" a="1"/>
  <c r="AC180" i="159" s="1"/>
  <c r="AD180" i="159" a="1"/>
  <c r="AE180" i="159" a="1"/>
  <c r="AE180" i="159" s="1"/>
  <c r="AF180" i="159" a="1"/>
  <c r="AG180" i="159" a="1"/>
  <c r="AG180" i="159" s="1"/>
  <c r="AH180" i="159" a="1"/>
  <c r="AI180" i="159" a="1"/>
  <c r="K180" i="159" a="1"/>
  <c r="K178" i="159" a="1"/>
  <c r="K141" i="159" a="1"/>
  <c r="L141" i="159" a="1"/>
  <c r="M141" i="159" a="1"/>
  <c r="M141" i="159" s="1"/>
  <c r="G141" i="159" s="1" a="1"/>
  <c r="G141" i="159" s="1"/>
  <c r="N141" i="159" a="1"/>
  <c r="O141" i="159" a="1"/>
  <c r="P141" i="159" a="1"/>
  <c r="Q141" i="159" a="1"/>
  <c r="R141" i="159" a="1"/>
  <c r="S141" i="159" a="1"/>
  <c r="T141" i="159" a="1"/>
  <c r="U141" i="159" a="1"/>
  <c r="V141" i="159" a="1"/>
  <c r="W141" i="159" a="1"/>
  <c r="X141" i="159" a="1"/>
  <c r="Y141" i="159" a="1"/>
  <c r="Z141" i="159" a="1"/>
  <c r="AA141" i="159" a="1"/>
  <c r="AA141" i="159" s="1"/>
  <c r="AB141" i="159" a="1"/>
  <c r="AC141" i="159" a="1"/>
  <c r="AC141" i="159" s="1"/>
  <c r="AD141" i="159" a="1"/>
  <c r="AE141" i="159" a="1"/>
  <c r="AE141" i="159" s="1"/>
  <c r="AF141" i="159" a="1"/>
  <c r="AG141" i="159" a="1"/>
  <c r="AG141" i="159" s="1"/>
  <c r="AH141" i="159" a="1"/>
  <c r="AI141" i="159" a="1"/>
  <c r="K139" i="159" a="1"/>
  <c r="K139" i="159" s="1"/>
  <c r="E102" i="159" a="1"/>
  <c r="E102" i="159"/>
  <c r="E103" i="159" a="1"/>
  <c r="E103" i="159"/>
  <c r="E104" i="159" a="1"/>
  <c r="E104" i="159" s="1"/>
  <c r="C31" i="160" s="1"/>
  <c r="E105" i="159" a="1"/>
  <c r="E105" i="159" s="1"/>
  <c r="C32" i="160" s="1"/>
  <c r="E106" i="159" a="1"/>
  <c r="E106" i="159"/>
  <c r="E107" i="159" a="1"/>
  <c r="E107" i="159"/>
  <c r="E108" i="159" a="1"/>
  <c r="E108" i="159"/>
  <c r="E109" i="159" a="1"/>
  <c r="E109" i="159"/>
  <c r="E110" i="159" a="1"/>
  <c r="E110" i="159"/>
  <c r="E111" i="159" a="1"/>
  <c r="E111" i="159" s="1"/>
  <c r="C38" i="160" s="1"/>
  <c r="E112" i="159" a="1"/>
  <c r="E112" i="159" s="1"/>
  <c r="C39" i="160" s="1"/>
  <c r="E113" i="159" a="1"/>
  <c r="E113" i="159"/>
  <c r="E114" i="159" a="1"/>
  <c r="E114" i="159" s="1"/>
  <c r="C41" i="160" s="1"/>
  <c r="E115" i="159" a="1"/>
  <c r="E115" i="159" s="1"/>
  <c r="C42" i="160" s="1"/>
  <c r="E116" i="159" a="1"/>
  <c r="E116" i="159" s="1"/>
  <c r="C43" i="160" s="1"/>
  <c r="E117" i="159" a="1"/>
  <c r="E117" i="159" s="1"/>
  <c r="C44" i="160" s="1"/>
  <c r="E118" i="159" a="1"/>
  <c r="E118" i="159" s="1"/>
  <c r="C45" i="160" s="1"/>
  <c r="E119" i="159" a="1"/>
  <c r="E119" i="159" s="1"/>
  <c r="C46" i="160" s="1"/>
  <c r="E120" i="159" a="1"/>
  <c r="E120" i="159" s="1"/>
  <c r="C47" i="160" s="1"/>
  <c r="E101" i="159" a="1"/>
  <c r="E101" i="159" s="1"/>
  <c r="C28" i="160" s="1"/>
  <c r="G62" i="159" a="1"/>
  <c r="G62" i="159" s="1"/>
  <c r="E62" i="159" s="1" a="1"/>
  <c r="G63" i="159" a="1"/>
  <c r="G63" i="159" s="1"/>
  <c r="G64" i="159" a="1"/>
  <c r="G64" i="159" s="1"/>
  <c r="G65" i="159" a="1"/>
  <c r="G65" i="159"/>
  <c r="G66" i="159" a="1"/>
  <c r="G66" i="159" s="1"/>
  <c r="G67" i="159" a="1"/>
  <c r="G67" i="159" s="1"/>
  <c r="G68" i="159" a="1"/>
  <c r="G68" i="159" s="1"/>
  <c r="G69" i="159" a="1"/>
  <c r="G69" i="159" s="1"/>
  <c r="G70" i="159" a="1"/>
  <c r="G70" i="159"/>
  <c r="G71" i="159" a="1"/>
  <c r="G71" i="159" s="1"/>
  <c r="G72" i="159" a="1"/>
  <c r="G72" i="159" s="1"/>
  <c r="G73" i="159" a="1"/>
  <c r="G73" i="159"/>
  <c r="G74" i="159" a="1"/>
  <c r="G74" i="159" s="1"/>
  <c r="G75" i="159" a="1"/>
  <c r="G75" i="159" s="1"/>
  <c r="G76" i="159" a="1"/>
  <c r="G76" i="159" s="1"/>
  <c r="G77" i="159" a="1"/>
  <c r="G77" i="159" s="1"/>
  <c r="G78" i="159" a="1"/>
  <c r="G78" i="159" s="1"/>
  <c r="G79" i="159" a="1"/>
  <c r="G79" i="159" s="1"/>
  <c r="G80" i="159" a="1"/>
  <c r="G80" i="159" s="1"/>
  <c r="G81" i="159" a="1"/>
  <c r="G81" i="159" s="1"/>
  <c r="C40" i="160"/>
  <c r="C37" i="160"/>
  <c r="C36" i="160"/>
  <c r="C35" i="160"/>
  <c r="C34" i="160"/>
  <c r="C33" i="160"/>
  <c r="C30" i="160"/>
  <c r="C29" i="160"/>
  <c r="C7" i="160"/>
  <c r="C6" i="160"/>
  <c r="C5" i="160"/>
  <c r="C4" i="160"/>
  <c r="C3" i="160"/>
  <c r="B9" i="160"/>
  <c r="B10" i="160" s="1"/>
  <c r="B11" i="160" s="1"/>
  <c r="B12" i="160" s="1"/>
  <c r="B13" i="160" s="1"/>
  <c r="B14" i="160" s="1"/>
  <c r="B15" i="160" s="1"/>
  <c r="B16" i="160" s="1"/>
  <c r="B17" i="160" s="1"/>
  <c r="B18" i="160" s="1"/>
  <c r="B19" i="160" s="1"/>
  <c r="B20" i="160" s="1"/>
  <c r="B21" i="160" s="1"/>
  <c r="B22" i="160" s="1"/>
  <c r="B23" i="160" s="1"/>
  <c r="B24" i="160" s="1"/>
  <c r="B25" i="160" s="1"/>
  <c r="B26" i="160" s="1"/>
  <c r="B27" i="160" s="1"/>
  <c r="B28" i="160" s="1"/>
  <c r="B29" i="160" s="1"/>
  <c r="B30" i="160" s="1"/>
  <c r="B31" i="160" s="1"/>
  <c r="B32" i="160" s="1"/>
  <c r="B33" i="160" s="1"/>
  <c r="B34" i="160" s="1"/>
  <c r="B35" i="160" s="1"/>
  <c r="B36" i="160" s="1"/>
  <c r="B37" i="160" s="1"/>
  <c r="B38" i="160" s="1"/>
  <c r="B39" i="160" s="1"/>
  <c r="B40" i="160" s="1"/>
  <c r="B41" i="160" s="1"/>
  <c r="B42" i="160" s="1"/>
  <c r="B43" i="160" s="1"/>
  <c r="B44" i="160" s="1"/>
  <c r="B45" i="160" s="1"/>
  <c r="B46" i="160" s="1"/>
  <c r="B47" i="160" s="1"/>
  <c r="B48" i="160" s="1"/>
  <c r="B49" i="160" s="1"/>
  <c r="B50" i="160" s="1"/>
  <c r="B51" i="160" s="1"/>
  <c r="B52" i="160" s="1"/>
  <c r="B53" i="160" s="1"/>
  <c r="B54" i="160" s="1"/>
  <c r="B55" i="160" s="1"/>
  <c r="B56" i="160" s="1"/>
  <c r="B57" i="160" s="1"/>
  <c r="B58" i="160" s="1"/>
  <c r="B59" i="160" s="1"/>
  <c r="B60" i="160" s="1"/>
  <c r="B61" i="160" s="1"/>
  <c r="B62" i="160" s="1"/>
  <c r="B63" i="160" s="1"/>
  <c r="B64" i="160" s="1"/>
  <c r="B65" i="160" s="1"/>
  <c r="B66" i="160" s="1"/>
  <c r="B67" i="160" s="1"/>
  <c r="B68" i="160" s="1"/>
  <c r="B69" i="160" s="1"/>
  <c r="B70" i="160" s="1"/>
  <c r="B71" i="160" s="1"/>
  <c r="B72" i="160" s="1"/>
  <c r="B73" i="160" s="1"/>
  <c r="B74" i="160" s="1"/>
  <c r="B75" i="160" s="1"/>
  <c r="B76" i="160" s="1"/>
  <c r="B77" i="160" s="1"/>
  <c r="B78" i="160" s="1"/>
  <c r="B79" i="160" s="1"/>
  <c r="B80" i="160" s="1"/>
  <c r="B81" i="160" s="1"/>
  <c r="B82" i="160" s="1"/>
  <c r="B83" i="160" s="1"/>
  <c r="B84" i="160" s="1"/>
  <c r="B85" i="160" s="1"/>
  <c r="B86" i="160" s="1"/>
  <c r="B87" i="160" s="1"/>
  <c r="B88" i="160" s="1"/>
  <c r="B89" i="160" s="1"/>
  <c r="B90" i="160" s="1"/>
  <c r="B91" i="160" s="1"/>
  <c r="B92" i="160" s="1"/>
  <c r="B93" i="160" s="1"/>
  <c r="B94" i="160" s="1"/>
  <c r="B95" i="160" s="1"/>
  <c r="B96" i="160" s="1"/>
  <c r="B97" i="160" s="1"/>
  <c r="B98" i="160" s="1"/>
  <c r="B99" i="160" s="1"/>
  <c r="B100" i="160" s="1"/>
  <c r="B101" i="160" s="1"/>
  <c r="B102" i="160" s="1"/>
  <c r="B103" i="160" s="1"/>
  <c r="B104" i="160" s="1"/>
  <c r="B105" i="160" s="1"/>
  <c r="B106" i="160" s="1"/>
  <c r="B107" i="160" s="1"/>
  <c r="B108" i="160" s="1"/>
  <c r="B109" i="160" s="1"/>
  <c r="B110" i="160" s="1"/>
  <c r="B111" i="160" s="1"/>
  <c r="B112" i="160" s="1"/>
  <c r="B113" i="160" s="1"/>
  <c r="B114" i="160" s="1"/>
  <c r="B115" i="160" s="1"/>
  <c r="B116" i="160" s="1"/>
  <c r="B117" i="160" s="1"/>
  <c r="B118" i="160" s="1"/>
  <c r="B119" i="160" s="1"/>
  <c r="B120" i="160" s="1"/>
  <c r="B121" i="160" s="1"/>
  <c r="B122" i="160" s="1"/>
  <c r="B123" i="160" s="1"/>
  <c r="B124" i="160" s="1"/>
  <c r="B125" i="160" s="1"/>
  <c r="B126" i="160" s="1"/>
  <c r="B127" i="160" s="1"/>
  <c r="B128" i="160" s="1"/>
  <c r="B129" i="160" s="1"/>
  <c r="B130" i="160" s="1"/>
  <c r="B131" i="160" s="1"/>
  <c r="B132" i="160" s="1"/>
  <c r="B133" i="160" s="1"/>
  <c r="B134" i="160" s="1"/>
  <c r="B135" i="160" s="1"/>
  <c r="B136" i="160" s="1"/>
  <c r="B137" i="160" s="1"/>
  <c r="B138" i="160" s="1"/>
  <c r="B139" i="160" s="1"/>
  <c r="B140" i="160" s="1"/>
  <c r="B141" i="160" s="1"/>
  <c r="B142" i="160" s="1"/>
  <c r="B143" i="160" s="1"/>
  <c r="B144" i="160" s="1"/>
  <c r="B145" i="160" s="1"/>
  <c r="B146" i="160" s="1"/>
  <c r="B147" i="160" s="1"/>
  <c r="B222" i="144"/>
  <c r="B223" i="144" s="1"/>
  <c r="B224" i="144" s="1"/>
  <c r="B188" i="144"/>
  <c r="B189" i="144" s="1"/>
  <c r="B154" i="144"/>
  <c r="B155" i="144" s="1"/>
  <c r="B156" i="144" s="1"/>
  <c r="B157" i="144" s="1"/>
  <c r="B120" i="144"/>
  <c r="B121" i="144" s="1"/>
  <c r="B122" i="144" s="1"/>
  <c r="B86" i="144"/>
  <c r="B87" i="144" s="1"/>
  <c r="B52" i="144"/>
  <c r="B53" i="144" s="1"/>
  <c r="B222" i="143"/>
  <c r="B223" i="143" s="1"/>
  <c r="B224" i="143" s="1"/>
  <c r="B188" i="143"/>
  <c r="B189" i="143" s="1"/>
  <c r="B154" i="143"/>
  <c r="B120" i="143"/>
  <c r="B121" i="143" s="1"/>
  <c r="B86" i="143"/>
  <c r="B87" i="143" s="1"/>
  <c r="B88" i="143" s="1"/>
  <c r="B52" i="143"/>
  <c r="B53" i="143" s="1"/>
  <c r="B222" i="142"/>
  <c r="B223" i="142" s="1"/>
  <c r="B224" i="142" s="1"/>
  <c r="B225" i="142" s="1"/>
  <c r="B190" i="142"/>
  <c r="B191" i="142" s="1"/>
  <c r="B188" i="142"/>
  <c r="B189" i="142" s="1"/>
  <c r="B154" i="142"/>
  <c r="B155" i="142" s="1"/>
  <c r="B156" i="142" s="1"/>
  <c r="B120" i="142"/>
  <c r="B121" i="142" s="1"/>
  <c r="B122" i="142" s="1"/>
  <c r="B86" i="142"/>
  <c r="B87" i="142" s="1"/>
  <c r="B52" i="142"/>
  <c r="B222" i="141"/>
  <c r="B223" i="141" s="1"/>
  <c r="B188" i="141"/>
  <c r="B189" i="141" s="1"/>
  <c r="B154" i="141"/>
  <c r="B120" i="141"/>
  <c r="B121" i="141" s="1"/>
  <c r="B122" i="141" s="1"/>
  <c r="B123" i="141" s="1"/>
  <c r="B124" i="141" s="1"/>
  <c r="B86" i="141"/>
  <c r="B87" i="141" s="1"/>
  <c r="B88" i="141" s="1"/>
  <c r="B89" i="141" s="1"/>
  <c r="B52" i="141"/>
  <c r="B53" i="141" s="1"/>
  <c r="B54" i="141" s="1"/>
  <c r="B222" i="140"/>
  <c r="B223" i="140" s="1"/>
  <c r="B188" i="140"/>
  <c r="B155" i="140"/>
  <c r="B156" i="140" s="1"/>
  <c r="B157" i="140" s="1"/>
  <c r="B154" i="140"/>
  <c r="B120" i="140"/>
  <c r="B121" i="140" s="1"/>
  <c r="B122" i="140" s="1"/>
  <c r="B87" i="140"/>
  <c r="B86" i="140"/>
  <c r="B52" i="140"/>
  <c r="B222" i="139"/>
  <c r="B223" i="139" s="1"/>
  <c r="B188" i="139"/>
  <c r="B154" i="139"/>
  <c r="B155" i="139" s="1"/>
  <c r="B156" i="139" s="1"/>
  <c r="B157" i="139" s="1"/>
  <c r="B158" i="139" s="1"/>
  <c r="B159" i="139" s="1"/>
  <c r="B120" i="139"/>
  <c r="B121" i="139" s="1"/>
  <c r="B122" i="139" s="1"/>
  <c r="B86" i="139"/>
  <c r="B87" i="139" s="1"/>
  <c r="B88" i="139" s="1"/>
  <c r="B89" i="139" s="1"/>
  <c r="B52" i="139"/>
  <c r="B53" i="139" s="1"/>
  <c r="B222" i="138"/>
  <c r="B188" i="138"/>
  <c r="B189" i="138" s="1"/>
  <c r="B154" i="138"/>
  <c r="B120" i="138"/>
  <c r="B121" i="138" s="1"/>
  <c r="B86" i="138"/>
  <c r="B87" i="138" s="1"/>
  <c r="B88" i="138" s="1"/>
  <c r="B52" i="138"/>
  <c r="B53" i="138" s="1"/>
  <c r="B222" i="137"/>
  <c r="B223" i="137" s="1"/>
  <c r="B224" i="137" s="1"/>
  <c r="B189" i="137"/>
  <c r="B188" i="137"/>
  <c r="B154" i="137"/>
  <c r="B120" i="137"/>
  <c r="B121" i="137" s="1"/>
  <c r="B122" i="137" s="1"/>
  <c r="B86" i="137"/>
  <c r="B87" i="137" s="1"/>
  <c r="B52" i="137"/>
  <c r="B53" i="137" s="1"/>
  <c r="B222" i="136"/>
  <c r="B223" i="136" s="1"/>
  <c r="B188" i="136"/>
  <c r="B189" i="136" s="1"/>
  <c r="B190" i="136" s="1"/>
  <c r="B154" i="136"/>
  <c r="B155" i="136" s="1"/>
  <c r="B120" i="136"/>
  <c r="B121" i="136" s="1"/>
  <c r="B86" i="136"/>
  <c r="B87" i="136" s="1"/>
  <c r="B52" i="136"/>
  <c r="B53" i="136" s="1"/>
  <c r="B54" i="136" s="1"/>
  <c r="B55" i="136" s="1"/>
  <c r="B222" i="135"/>
  <c r="B223" i="135" s="1"/>
  <c r="B188" i="135"/>
  <c r="B189" i="135" s="1"/>
  <c r="B190" i="135" s="1"/>
  <c r="B154" i="135"/>
  <c r="B155" i="135" s="1"/>
  <c r="B156" i="135" s="1"/>
  <c r="B120" i="135"/>
  <c r="B121" i="135" s="1"/>
  <c r="B86" i="135"/>
  <c r="B52" i="135"/>
  <c r="B53" i="135" s="1"/>
  <c r="B222" i="134"/>
  <c r="B223" i="134" s="1"/>
  <c r="B224" i="134" s="1"/>
  <c r="B188" i="134"/>
  <c r="B154" i="134"/>
  <c r="B155" i="134" s="1"/>
  <c r="B156" i="134" s="1"/>
  <c r="B120" i="134"/>
  <c r="B121" i="134" s="1"/>
  <c r="B86" i="134"/>
  <c r="B87" i="134" s="1"/>
  <c r="B88" i="134" s="1"/>
  <c r="B89" i="134" s="1"/>
  <c r="B52" i="134"/>
  <c r="B53" i="134" s="1"/>
  <c r="B54" i="134" s="1"/>
  <c r="B223" i="133"/>
  <c r="B222" i="133"/>
  <c r="B188" i="133"/>
  <c r="B154" i="133"/>
  <c r="B155" i="133" s="1"/>
  <c r="B156" i="133" s="1"/>
  <c r="B157" i="133" s="1"/>
  <c r="B120" i="133"/>
  <c r="B121" i="133" s="1"/>
  <c r="B86" i="133"/>
  <c r="B52" i="133"/>
  <c r="B222" i="132"/>
  <c r="B223" i="132" s="1"/>
  <c r="B224" i="132" s="1"/>
  <c r="B225" i="132" s="1"/>
  <c r="B188" i="132"/>
  <c r="B189" i="132" s="1"/>
  <c r="B190" i="132" s="1"/>
  <c r="B191" i="132" s="1"/>
  <c r="B154" i="132"/>
  <c r="B155" i="132" s="1"/>
  <c r="B156" i="132" s="1"/>
  <c r="B120" i="132"/>
  <c r="B121" i="132" s="1"/>
  <c r="B122" i="132" s="1"/>
  <c r="B86" i="132"/>
  <c r="B87" i="132" s="1"/>
  <c r="B52" i="132"/>
  <c r="B53" i="132" s="1"/>
  <c r="B54" i="132" s="1"/>
  <c r="B222" i="131"/>
  <c r="B223" i="131" s="1"/>
  <c r="B188" i="131"/>
  <c r="B189" i="131" s="1"/>
  <c r="B154" i="131"/>
  <c r="B155" i="131" s="1"/>
  <c r="B156" i="131" s="1"/>
  <c r="B157" i="131" s="1"/>
  <c r="B120" i="131"/>
  <c r="B121" i="131" s="1"/>
  <c r="B122" i="131" s="1"/>
  <c r="B86" i="131"/>
  <c r="B87" i="131" s="1"/>
  <c r="B52" i="131"/>
  <c r="B53" i="131" s="1"/>
  <c r="B54" i="131" s="1"/>
  <c r="B222" i="130"/>
  <c r="B223" i="130" s="1"/>
  <c r="B224" i="130" s="1"/>
  <c r="B225" i="130" s="1"/>
  <c r="B188" i="130"/>
  <c r="B189" i="130" s="1"/>
  <c r="B190" i="130" s="1"/>
  <c r="B154" i="130"/>
  <c r="B155" i="130" s="1"/>
  <c r="B156" i="130" s="1"/>
  <c r="B120" i="130"/>
  <c r="B121" i="130" s="1"/>
  <c r="B86" i="130"/>
  <c r="B87" i="130" s="1"/>
  <c r="B88" i="130" s="1"/>
  <c r="B52" i="130"/>
  <c r="B53" i="130" s="1"/>
  <c r="B222" i="129"/>
  <c r="B223" i="129" s="1"/>
  <c r="B188" i="129"/>
  <c r="B189" i="129" s="1"/>
  <c r="B190" i="129" s="1"/>
  <c r="B191" i="129" s="1"/>
  <c r="B154" i="129"/>
  <c r="B155" i="129" s="1"/>
  <c r="B156" i="129" s="1"/>
  <c r="B120" i="129"/>
  <c r="B121" i="129" s="1"/>
  <c r="B122" i="129" s="1"/>
  <c r="B86" i="129"/>
  <c r="B87" i="129" s="1"/>
  <c r="B52" i="129"/>
  <c r="B222" i="128"/>
  <c r="B223" i="128" s="1"/>
  <c r="B224" i="128" s="1"/>
  <c r="B225" i="128" s="1"/>
  <c r="B188" i="128"/>
  <c r="B189" i="128" s="1"/>
  <c r="B190" i="128" s="1"/>
  <c r="B154" i="128"/>
  <c r="B155" i="128" s="1"/>
  <c r="B156" i="128" s="1"/>
  <c r="B157" i="128" s="1"/>
  <c r="B120" i="128"/>
  <c r="B121" i="128" s="1"/>
  <c r="B122" i="128" s="1"/>
  <c r="B86" i="128"/>
  <c r="B87" i="128" s="1"/>
  <c r="B52" i="128"/>
  <c r="B222" i="127"/>
  <c r="B223" i="127" s="1"/>
  <c r="B188" i="127"/>
  <c r="B189" i="127" s="1"/>
  <c r="B154" i="127"/>
  <c r="B155" i="127" s="1"/>
  <c r="B120" i="127"/>
  <c r="B86" i="127"/>
  <c r="B87" i="127" s="1"/>
  <c r="B52" i="127"/>
  <c r="B53" i="127" s="1"/>
  <c r="B54" i="127" s="1"/>
  <c r="B222" i="126"/>
  <c r="B223" i="126" s="1"/>
  <c r="B224" i="126" s="1"/>
  <c r="B188" i="126"/>
  <c r="B189" i="126" s="1"/>
  <c r="B154" i="126"/>
  <c r="B155" i="126" s="1"/>
  <c r="B156" i="126" s="1"/>
  <c r="B120" i="126"/>
  <c r="B121" i="126" s="1"/>
  <c r="B86" i="126"/>
  <c r="B87" i="126" s="1"/>
  <c r="B52" i="126"/>
  <c r="B222" i="125"/>
  <c r="B188" i="125"/>
  <c r="B154" i="125"/>
  <c r="B155" i="125" s="1"/>
  <c r="B156" i="125" s="1"/>
  <c r="B120" i="125"/>
  <c r="B121" i="125" s="1"/>
  <c r="B86" i="125"/>
  <c r="B87" i="125" s="1"/>
  <c r="B88" i="125" s="1"/>
  <c r="B52" i="125"/>
  <c r="B222" i="124"/>
  <c r="B223" i="124" s="1"/>
  <c r="B224" i="124" s="1"/>
  <c r="B225" i="124" s="1"/>
  <c r="B226" i="124" s="1"/>
  <c r="B227" i="124" s="1"/>
  <c r="B188" i="124"/>
  <c r="B189" i="124" s="1"/>
  <c r="B190" i="124" s="1"/>
  <c r="B155" i="124"/>
  <c r="B154" i="124"/>
  <c r="B120" i="124"/>
  <c r="B86" i="124"/>
  <c r="B52" i="124"/>
  <c r="B222" i="123"/>
  <c r="B223" i="123" s="1"/>
  <c r="B224" i="123" s="1"/>
  <c r="B188" i="123"/>
  <c r="B189" i="123" s="1"/>
  <c r="B154" i="123"/>
  <c r="B155" i="123" s="1"/>
  <c r="B156" i="123" s="1"/>
  <c r="B120" i="123"/>
  <c r="B121" i="123" s="1"/>
  <c r="B86" i="123"/>
  <c r="B87" i="123" s="1"/>
  <c r="B52" i="123"/>
  <c r="B53" i="123" s="1"/>
  <c r="B54" i="123" s="1"/>
  <c r="B222" i="122"/>
  <c r="B223" i="122" s="1"/>
  <c r="B224" i="122" s="1"/>
  <c r="B188" i="122"/>
  <c r="B189" i="122" s="1"/>
  <c r="B154" i="122"/>
  <c r="B155" i="122" s="1"/>
  <c r="B156" i="122" s="1"/>
  <c r="B120" i="122"/>
  <c r="B121" i="122" s="1"/>
  <c r="B86" i="122"/>
  <c r="B87" i="122" s="1"/>
  <c r="B52" i="122"/>
  <c r="B222" i="121"/>
  <c r="B223" i="121" s="1"/>
  <c r="B188" i="121"/>
  <c r="B189" i="121" s="1"/>
  <c r="B190" i="121" s="1"/>
  <c r="B154" i="121"/>
  <c r="B155" i="121" s="1"/>
  <c r="B120" i="121"/>
  <c r="B86" i="121"/>
  <c r="B87" i="121" s="1"/>
  <c r="B53" i="121"/>
  <c r="B54" i="121" s="1"/>
  <c r="B55" i="121" s="1"/>
  <c r="B52" i="121"/>
  <c r="K141" i="159" l="1"/>
  <c r="AT298" i="159"/>
  <c r="AU298" i="159"/>
  <c r="N304" i="159" a="1"/>
  <c r="N304" i="159" s="1"/>
  <c r="AV298" i="159"/>
  <c r="N313" i="159" a="1"/>
  <c r="N313" i="159" s="1"/>
  <c r="BA298" i="159"/>
  <c r="N312" i="159" a="1"/>
  <c r="N312" i="159" s="1"/>
  <c r="BC298" i="159"/>
  <c r="N306" i="159" a="1"/>
  <c r="N306" i="159" s="1"/>
  <c r="BD298" i="159"/>
  <c r="N299" i="159" a="1"/>
  <c r="N299" i="159" s="1"/>
  <c r="N301" i="159" a="1"/>
  <c r="N301" i="159" s="1"/>
  <c r="N316" i="159" a="1"/>
  <c r="N316" i="159" s="1"/>
  <c r="BF298" i="159"/>
  <c r="N302" i="159" a="1"/>
  <c r="N302" i="159" s="1"/>
  <c r="N315" i="159" a="1"/>
  <c r="N315" i="159" s="1"/>
  <c r="N317" i="159" a="1"/>
  <c r="N317" i="159" s="1"/>
  <c r="BG298" i="159"/>
  <c r="N311" i="159" a="1"/>
  <c r="N311" i="159" s="1"/>
  <c r="BJ298" i="159"/>
  <c r="N300" i="159" a="1"/>
  <c r="N300" i="159" s="1"/>
  <c r="N307" i="159" a="1"/>
  <c r="N307" i="159" s="1"/>
  <c r="BK298" i="159"/>
  <c r="N309" i="159" a="1"/>
  <c r="N309" i="159" s="1"/>
  <c r="BN298" i="159"/>
  <c r="N314" i="159" a="1"/>
  <c r="N314" i="159" s="1"/>
  <c r="BO298" i="159"/>
  <c r="N305" i="159" a="1"/>
  <c r="N305" i="159" s="1"/>
  <c r="BP298" i="159"/>
  <c r="N308" i="159" a="1"/>
  <c r="N308" i="159" s="1"/>
  <c r="BQ298" i="159"/>
  <c r="N310" i="159" a="1"/>
  <c r="N310" i="159" s="1"/>
  <c r="BR298" i="159"/>
  <c r="N303" i="159" a="1"/>
  <c r="N303" i="159" s="1"/>
  <c r="AT296" i="159"/>
  <c r="AU259" i="159"/>
  <c r="G264" i="159" a="1"/>
  <c r="G264" i="159" s="1"/>
  <c r="G265" i="159" a="1"/>
  <c r="G265" i="159" s="1"/>
  <c r="G272" i="159" a="1"/>
  <c r="G272" i="159" s="1"/>
  <c r="AV259" i="159"/>
  <c r="G274" i="159" a="1"/>
  <c r="G274" i="159" s="1"/>
  <c r="AW259" i="159"/>
  <c r="G266" i="159" a="1"/>
  <c r="G266" i="159" s="1"/>
  <c r="AZ259" i="159"/>
  <c r="G278" i="159" a="1"/>
  <c r="G278" i="159" s="1"/>
  <c r="BB259" i="159"/>
  <c r="G269" i="159" a="1"/>
  <c r="G269" i="159" s="1"/>
  <c r="G270" i="159" a="1"/>
  <c r="G270" i="159" s="1"/>
  <c r="BC259" i="159"/>
  <c r="G263" i="159" a="1"/>
  <c r="G263" i="159" s="1"/>
  <c r="G268" i="159" a="1"/>
  <c r="G268" i="159" s="1"/>
  <c r="BG259" i="159"/>
  <c r="G260" i="159" a="1"/>
  <c r="G260" i="159" s="1"/>
  <c r="G261" i="159" a="1"/>
  <c r="G261" i="159" s="1"/>
  <c r="G276" i="159" a="1"/>
  <c r="G276" i="159" s="1"/>
  <c r="BL259" i="159"/>
  <c r="G262" i="159" a="1"/>
  <c r="G262" i="159" s="1"/>
  <c r="G267" i="159" a="1"/>
  <c r="G267" i="159" s="1"/>
  <c r="BN259" i="159"/>
  <c r="G271" i="159" a="1"/>
  <c r="G271" i="159" s="1"/>
  <c r="G277" i="159" a="1"/>
  <c r="G277" i="159" s="1"/>
  <c r="BO259" i="159"/>
  <c r="G275" i="159" a="1"/>
  <c r="G275" i="159" s="1"/>
  <c r="AT259" i="159"/>
  <c r="G273" i="159" a="1"/>
  <c r="G273" i="159" s="1"/>
  <c r="AT257" i="159"/>
  <c r="K219" i="159"/>
  <c r="G220" i="159"/>
  <c r="AL220" i="159" s="1" a="1"/>
  <c r="AL220" i="159" s="1"/>
  <c r="G221" i="159"/>
  <c r="AL221" i="159" s="1" a="1"/>
  <c r="AL221" i="159" s="1"/>
  <c r="G222" i="159"/>
  <c r="AL222" i="159" s="1" a="1"/>
  <c r="AL222" i="159" s="1"/>
  <c r="G223" i="159"/>
  <c r="AL223" i="159" s="1" a="1"/>
  <c r="AL223" i="159" s="1"/>
  <c r="G224" i="159"/>
  <c r="AL224" i="159" s="1" a="1"/>
  <c r="AL224" i="159" s="1"/>
  <c r="G225" i="159"/>
  <c r="AL225" i="159" s="1" a="1"/>
  <c r="AL225" i="159" s="1"/>
  <c r="G226" i="159"/>
  <c r="AL226" i="159" s="1" a="1"/>
  <c r="AL226" i="159" s="1"/>
  <c r="G227" i="159"/>
  <c r="AL227" i="159" s="1" a="1"/>
  <c r="AL227" i="159" s="1"/>
  <c r="G228" i="159"/>
  <c r="AL228" i="159" s="1" a="1"/>
  <c r="AL228" i="159" s="1"/>
  <c r="G229" i="159"/>
  <c r="AL229" i="159" s="1" a="1"/>
  <c r="AL229" i="159" s="1"/>
  <c r="G230" i="159"/>
  <c r="AL230" i="159" s="1" a="1"/>
  <c r="AL230" i="159" s="1"/>
  <c r="G231" i="159"/>
  <c r="AL231" i="159" s="1" a="1"/>
  <c r="AL231" i="159" s="1"/>
  <c r="G232" i="159"/>
  <c r="AL232" i="159" s="1" a="1"/>
  <c r="AL232" i="159" s="1"/>
  <c r="G233" i="159"/>
  <c r="AL233" i="159" s="1" a="1"/>
  <c r="AL233" i="159" s="1"/>
  <c r="G234" i="159"/>
  <c r="AL234" i="159" s="1" a="1"/>
  <c r="AL234" i="159" s="1"/>
  <c r="G235" i="159"/>
  <c r="AL235" i="159" s="1" a="1"/>
  <c r="AL235" i="159" s="1"/>
  <c r="G236" i="159"/>
  <c r="AL236" i="159" s="1" a="1"/>
  <c r="AL236" i="159" s="1"/>
  <c r="G237" i="159"/>
  <c r="AL237" i="159" s="1" a="1"/>
  <c r="AL237" i="159" s="1"/>
  <c r="G238" i="159"/>
  <c r="AL238" i="159" s="1" a="1"/>
  <c r="AL238" i="159" s="1"/>
  <c r="K217" i="159"/>
  <c r="K180" i="159"/>
  <c r="L180" i="159"/>
  <c r="G188" i="159" a="1"/>
  <c r="G188" i="159" s="1"/>
  <c r="AL188" i="159" s="1" a="1"/>
  <c r="AL188" i="159" s="1"/>
  <c r="M180" i="159"/>
  <c r="G185" i="159" a="1"/>
  <c r="G185" i="159" s="1"/>
  <c r="AL185" i="159" s="1" a="1"/>
  <c r="AL185" i="159" s="1"/>
  <c r="N180" i="159"/>
  <c r="G193" i="159" a="1"/>
  <c r="G193" i="159" s="1"/>
  <c r="AL193" i="159" s="1" a="1"/>
  <c r="AL193" i="159" s="1"/>
  <c r="O180" i="159"/>
  <c r="G187" i="159" a="1"/>
  <c r="G187" i="159" s="1"/>
  <c r="AL187" i="159" s="1" a="1"/>
  <c r="AL187" i="159" s="1"/>
  <c r="P180" i="159"/>
  <c r="G191" i="159" a="1"/>
  <c r="G191" i="159" s="1"/>
  <c r="AL191" i="159" s="1" a="1"/>
  <c r="AL191" i="159" s="1"/>
  <c r="Q180" i="159"/>
  <c r="G195" i="159" a="1"/>
  <c r="G195" i="159" s="1"/>
  <c r="AL195" i="159" s="1" a="1"/>
  <c r="AL195" i="159" s="1"/>
  <c r="R180" i="159"/>
  <c r="G196" i="159" a="1"/>
  <c r="G196" i="159" s="1"/>
  <c r="AL196" i="159" s="1" a="1"/>
  <c r="AL196" i="159" s="1"/>
  <c r="S180" i="159"/>
  <c r="G181" i="159" a="1"/>
  <c r="G181" i="159" s="1"/>
  <c r="AL181" i="159" s="1" a="1"/>
  <c r="AL181" i="159" s="1"/>
  <c r="U180" i="159"/>
  <c r="G197" i="159" a="1"/>
  <c r="G197" i="159" s="1"/>
  <c r="AL197" i="159" s="1" a="1"/>
  <c r="AL197" i="159" s="1"/>
  <c r="V180" i="159"/>
  <c r="G192" i="159" a="1"/>
  <c r="G192" i="159" s="1"/>
  <c r="AL192" i="159" s="1" a="1"/>
  <c r="AL192" i="159" s="1"/>
  <c r="W180" i="159"/>
  <c r="G190" i="159" a="1"/>
  <c r="G190" i="159" s="1"/>
  <c r="AL190" i="159" s="1" a="1"/>
  <c r="AL190" i="159" s="1"/>
  <c r="X180" i="159"/>
  <c r="G198" i="159" a="1"/>
  <c r="G198" i="159" s="1"/>
  <c r="AL198" i="159" s="1" a="1"/>
  <c r="AL198" i="159" s="1"/>
  <c r="Y180" i="159"/>
  <c r="G186" i="159" a="1"/>
  <c r="G186" i="159" s="1"/>
  <c r="AL186" i="159" s="1" a="1"/>
  <c r="AL186" i="159" s="1"/>
  <c r="Z180" i="159"/>
  <c r="G194" i="159" a="1"/>
  <c r="G194" i="159" s="1"/>
  <c r="AL194" i="159" s="1" a="1"/>
  <c r="AL194" i="159" s="1"/>
  <c r="AB180" i="159"/>
  <c r="G199" i="159" a="1"/>
  <c r="G199" i="159" s="1"/>
  <c r="AL199" i="159" s="1" a="1"/>
  <c r="AL199" i="159" s="1"/>
  <c r="AD180" i="159"/>
  <c r="G183" i="159" a="1"/>
  <c r="G183" i="159" s="1"/>
  <c r="AL183" i="159" s="1" a="1"/>
  <c r="AL183" i="159" s="1"/>
  <c r="AF180" i="159"/>
  <c r="G184" i="159" a="1"/>
  <c r="G184" i="159" s="1"/>
  <c r="AL184" i="159" s="1" a="1"/>
  <c r="AL184" i="159" s="1"/>
  <c r="AH180" i="159"/>
  <c r="G189" i="159" a="1"/>
  <c r="G189" i="159" s="1"/>
  <c r="AL189" i="159" s="1" a="1"/>
  <c r="AL189" i="159" s="1"/>
  <c r="AI180" i="159"/>
  <c r="G182" i="159" a="1"/>
  <c r="G182" i="159" s="1"/>
  <c r="AL182" i="159" s="1" a="1"/>
  <c r="AL182" i="159" s="1"/>
  <c r="K178" i="159"/>
  <c r="L141" i="159"/>
  <c r="G160" i="159" a="1"/>
  <c r="G160" i="159" s="1"/>
  <c r="AL160" i="159" s="1" a="1"/>
  <c r="AL160" i="159" s="1"/>
  <c r="N141" i="159"/>
  <c r="G151" i="159" a="1"/>
  <c r="G151" i="159" s="1"/>
  <c r="AL151" i="159" s="1" a="1"/>
  <c r="AL151" i="159" s="1"/>
  <c r="O141" i="159"/>
  <c r="G158" i="159" a="1"/>
  <c r="G158" i="159" s="1"/>
  <c r="AL158" i="159" s="1" a="1"/>
  <c r="AL158" i="159" s="1"/>
  <c r="P141" i="159"/>
  <c r="G156" i="159" a="1"/>
  <c r="G156" i="159" s="1"/>
  <c r="AL156" i="159" s="1" a="1"/>
  <c r="AL156" i="159" s="1"/>
  <c r="Q141" i="159"/>
  <c r="G152" i="159" a="1"/>
  <c r="G152" i="159" s="1"/>
  <c r="AL152" i="159" s="1" a="1"/>
  <c r="AL152" i="159" s="1"/>
  <c r="R141" i="159"/>
  <c r="G155" i="159" a="1"/>
  <c r="G155" i="159" s="1"/>
  <c r="AL155" i="159" s="1" a="1"/>
  <c r="AL155" i="159" s="1"/>
  <c r="S141" i="159"/>
  <c r="G159" i="159" a="1"/>
  <c r="G159" i="159" s="1"/>
  <c r="AL159" i="159" s="1" a="1"/>
  <c r="AL159" i="159" s="1"/>
  <c r="T141" i="159"/>
  <c r="G153" i="159" a="1"/>
  <c r="G153" i="159" s="1"/>
  <c r="AL153" i="159" s="1" a="1"/>
  <c r="AL153" i="159" s="1"/>
  <c r="U141" i="159"/>
  <c r="G143" i="159" a="1"/>
  <c r="G143" i="159" s="1"/>
  <c r="AL143" i="159" s="1" a="1"/>
  <c r="AL143" i="159" s="1"/>
  <c r="V141" i="159"/>
  <c r="G142" i="159" a="1"/>
  <c r="G142" i="159" s="1"/>
  <c r="AL142" i="159" s="1" a="1"/>
  <c r="AL142" i="159" s="1"/>
  <c r="W141" i="159"/>
  <c r="G150" i="159" a="1"/>
  <c r="G150" i="159" s="1"/>
  <c r="AL150" i="159" s="1" a="1"/>
  <c r="AL150" i="159" s="1"/>
  <c r="X141" i="159"/>
  <c r="G148" i="159" a="1"/>
  <c r="G148" i="159" s="1"/>
  <c r="AL148" i="159" s="1" a="1"/>
  <c r="AL148" i="159" s="1"/>
  <c r="Y141" i="159"/>
  <c r="G144" i="159" a="1"/>
  <c r="G144" i="159" s="1"/>
  <c r="AL144" i="159" s="1" a="1"/>
  <c r="AL144" i="159" s="1"/>
  <c r="Z141" i="159"/>
  <c r="G157" i="159" a="1"/>
  <c r="G157" i="159" s="1"/>
  <c r="AL157" i="159" s="1" a="1"/>
  <c r="AL157" i="159" s="1"/>
  <c r="AB141" i="159"/>
  <c r="G149" i="159" a="1"/>
  <c r="G149" i="159" s="1"/>
  <c r="AL149" i="159" s="1" a="1"/>
  <c r="AL149" i="159" s="1"/>
  <c r="AD141" i="159"/>
  <c r="G145" i="159" a="1"/>
  <c r="G145" i="159" s="1"/>
  <c r="AL145" i="159" s="1" a="1"/>
  <c r="AL145" i="159" s="1"/>
  <c r="AF141" i="159"/>
  <c r="G146" i="159" a="1"/>
  <c r="G146" i="159" s="1"/>
  <c r="AL146" i="159" s="1" a="1"/>
  <c r="AL146" i="159" s="1"/>
  <c r="AH141" i="159"/>
  <c r="G154" i="159" a="1"/>
  <c r="G154" i="159" s="1"/>
  <c r="AL154" i="159" s="1" a="1"/>
  <c r="AL154" i="159" s="1"/>
  <c r="AI141" i="159"/>
  <c r="G147" i="159" a="1"/>
  <c r="G147" i="159" s="1"/>
  <c r="AL147" i="159" s="1" a="1"/>
  <c r="AL147" i="159" s="1"/>
  <c r="C10" i="160"/>
  <c r="C12" i="160"/>
  <c r="C14" i="160"/>
  <c r="C16" i="160"/>
  <c r="C18" i="160"/>
  <c r="C20" i="160"/>
  <c r="C22" i="160"/>
  <c r="C23" i="160"/>
  <c r="C25" i="160"/>
  <c r="C27" i="160"/>
  <c r="C9" i="160"/>
  <c r="C11" i="160"/>
  <c r="C13" i="160"/>
  <c r="C15" i="160"/>
  <c r="C17" i="160"/>
  <c r="C19" i="160"/>
  <c r="C21" i="160"/>
  <c r="C24" i="160"/>
  <c r="C26" i="160"/>
  <c r="E62" i="159"/>
  <c r="C8" i="160" s="1"/>
  <c r="B156" i="136"/>
  <c r="B191" i="136"/>
  <c r="B56" i="136"/>
  <c r="B88" i="136"/>
  <c r="B224" i="136"/>
  <c r="B122" i="136"/>
  <c r="B90" i="141"/>
  <c r="B54" i="138"/>
  <c r="B54" i="139"/>
  <c r="B123" i="137"/>
  <c r="B155" i="137"/>
  <c r="B89" i="138"/>
  <c r="B122" i="138"/>
  <c r="B123" i="139"/>
  <c r="B90" i="139"/>
  <c r="B155" i="138"/>
  <c r="B88" i="137"/>
  <c r="B158" i="144"/>
  <c r="B190" i="138"/>
  <c r="B55" i="141"/>
  <c r="B54" i="144"/>
  <c r="B223" i="138"/>
  <c r="B54" i="137"/>
  <c r="B190" i="137"/>
  <c r="B158" i="140"/>
  <c r="B226" i="142"/>
  <c r="B225" i="137"/>
  <c r="B155" i="141"/>
  <c r="B160" i="139"/>
  <c r="B189" i="140"/>
  <c r="B224" i="140"/>
  <c r="B123" i="142"/>
  <c r="B53" i="140"/>
  <c r="B88" i="142"/>
  <c r="B224" i="141"/>
  <c r="B192" i="142"/>
  <c r="B224" i="139"/>
  <c r="B88" i="140"/>
  <c r="B125" i="141"/>
  <c r="B190" i="141"/>
  <c r="B123" i="140"/>
  <c r="B157" i="142"/>
  <c r="B189" i="139"/>
  <c r="B155" i="143"/>
  <c r="B53" i="142"/>
  <c r="B123" i="144"/>
  <c r="B122" i="143"/>
  <c r="B225" i="144"/>
  <c r="B225" i="143"/>
  <c r="B88" i="144"/>
  <c r="B190" i="143"/>
  <c r="B89" i="143"/>
  <c r="B190" i="144"/>
  <c r="B54" i="143"/>
  <c r="B123" i="128"/>
  <c r="B88" i="129"/>
  <c r="B192" i="129"/>
  <c r="B157" i="129"/>
  <c r="B191" i="128"/>
  <c r="B88" i="128"/>
  <c r="B53" i="128"/>
  <c r="B158" i="128"/>
  <c r="B157" i="130"/>
  <c r="B224" i="129"/>
  <c r="B122" i="130"/>
  <c r="B54" i="130"/>
  <c r="B89" i="130"/>
  <c r="B226" i="130"/>
  <c r="B53" i="129"/>
  <c r="B87" i="133"/>
  <c r="B55" i="132"/>
  <c r="B191" i="130"/>
  <c r="B123" i="129"/>
  <c r="B226" i="128"/>
  <c r="B55" i="131"/>
  <c r="B157" i="132"/>
  <c r="B158" i="131"/>
  <c r="B123" i="132"/>
  <c r="B157" i="135"/>
  <c r="B190" i="131"/>
  <c r="B88" i="132"/>
  <c r="B226" i="132"/>
  <c r="B123" i="131"/>
  <c r="B53" i="133"/>
  <c r="B122" i="133"/>
  <c r="B189" i="134"/>
  <c r="B224" i="131"/>
  <c r="B191" i="135"/>
  <c r="B88" i="131"/>
  <c r="B192" i="132"/>
  <c r="B122" i="135"/>
  <c r="B90" i="134"/>
  <c r="B224" i="135"/>
  <c r="B224" i="133"/>
  <c r="B55" i="134"/>
  <c r="B122" i="134"/>
  <c r="B225" i="134"/>
  <c r="B54" i="135"/>
  <c r="B87" i="135"/>
  <c r="B158" i="133"/>
  <c r="B189" i="133"/>
  <c r="B157" i="134"/>
  <c r="B87" i="124"/>
  <c r="B156" i="124"/>
  <c r="B53" i="124"/>
  <c r="B228" i="124"/>
  <c r="B89" i="125"/>
  <c r="B121" i="124"/>
  <c r="B191" i="124"/>
  <c r="B223" i="125"/>
  <c r="B157" i="126"/>
  <c r="B88" i="127"/>
  <c r="B225" i="126"/>
  <c r="B53" i="125"/>
  <c r="B157" i="125"/>
  <c r="B122" i="126"/>
  <c r="B190" i="127"/>
  <c r="B121" i="127"/>
  <c r="B190" i="126"/>
  <c r="B55" i="127"/>
  <c r="B189" i="125"/>
  <c r="B224" i="127"/>
  <c r="B122" i="125"/>
  <c r="B156" i="127"/>
  <c r="B53" i="126"/>
  <c r="B88" i="126"/>
  <c r="B122" i="123"/>
  <c r="B157" i="122"/>
  <c r="B190" i="122"/>
  <c r="B157" i="123"/>
  <c r="B55" i="123"/>
  <c r="B190" i="123"/>
  <c r="B122" i="122"/>
  <c r="B225" i="122"/>
  <c r="B88" i="123"/>
  <c r="B225" i="123"/>
  <c r="B53" i="122"/>
  <c r="B88" i="122"/>
  <c r="B224" i="121"/>
  <c r="B88" i="121"/>
  <c r="B56" i="121"/>
  <c r="B121" i="121"/>
  <c r="B156" i="121"/>
  <c r="B191" i="121"/>
  <c r="B222" i="120"/>
  <c r="B223" i="120" s="1"/>
  <c r="B224" i="120" s="1"/>
  <c r="B225" i="120" s="1"/>
  <c r="B226" i="120" s="1"/>
  <c r="B227" i="120" s="1"/>
  <c r="B228" i="120" s="1"/>
  <c r="B229" i="120" s="1"/>
  <c r="B230" i="120" s="1"/>
  <c r="B231" i="120" s="1"/>
  <c r="B232" i="120" s="1"/>
  <c r="B233" i="120" s="1"/>
  <c r="B234" i="120" s="1"/>
  <c r="B235" i="120" s="1"/>
  <c r="B236" i="120" s="1"/>
  <c r="B237" i="120" s="1"/>
  <c r="B238" i="120" s="1"/>
  <c r="B239" i="120" s="1"/>
  <c r="B240" i="120" s="1"/>
  <c r="B188" i="120"/>
  <c r="B189" i="120" s="1"/>
  <c r="B190" i="120" s="1"/>
  <c r="B191" i="120" s="1"/>
  <c r="B192" i="120" s="1"/>
  <c r="B193" i="120" s="1"/>
  <c r="B194" i="120" s="1"/>
  <c r="B195" i="120" s="1"/>
  <c r="B196" i="120" s="1"/>
  <c r="B197" i="120" s="1"/>
  <c r="B198" i="120" s="1"/>
  <c r="B199" i="120" s="1"/>
  <c r="B200" i="120" s="1"/>
  <c r="B201" i="120" s="1"/>
  <c r="B202" i="120" s="1"/>
  <c r="B203" i="120" s="1"/>
  <c r="B204" i="120" s="1"/>
  <c r="B205" i="120" s="1"/>
  <c r="B206" i="120" s="1"/>
  <c r="B154" i="120"/>
  <c r="B155" i="120" s="1"/>
  <c r="B156" i="120" s="1"/>
  <c r="B157" i="120" s="1"/>
  <c r="B158" i="120" s="1"/>
  <c r="B159" i="120" s="1"/>
  <c r="B160" i="120" s="1"/>
  <c r="B161" i="120" s="1"/>
  <c r="B162" i="120" s="1"/>
  <c r="B163" i="120" s="1"/>
  <c r="B164" i="120" s="1"/>
  <c r="B165" i="120" s="1"/>
  <c r="B166" i="120" s="1"/>
  <c r="B167" i="120" s="1"/>
  <c r="B168" i="120" s="1"/>
  <c r="B169" i="120" s="1"/>
  <c r="B170" i="120" s="1"/>
  <c r="B171" i="120" s="1"/>
  <c r="B172" i="120" s="1"/>
  <c r="B120" i="120"/>
  <c r="B121" i="120" s="1"/>
  <c r="B122" i="120" s="1"/>
  <c r="B123" i="120" s="1"/>
  <c r="B124" i="120" s="1"/>
  <c r="B125" i="120" s="1"/>
  <c r="B126" i="120" s="1"/>
  <c r="B127" i="120" s="1"/>
  <c r="B128" i="120" s="1"/>
  <c r="B129" i="120" s="1"/>
  <c r="B130" i="120" s="1"/>
  <c r="B131" i="120" s="1"/>
  <c r="B132" i="120" s="1"/>
  <c r="B133" i="120" s="1"/>
  <c r="B134" i="120" s="1"/>
  <c r="B135" i="120" s="1"/>
  <c r="B136" i="120" s="1"/>
  <c r="B137" i="120" s="1"/>
  <c r="B138" i="120" s="1"/>
  <c r="B86" i="120"/>
  <c r="B87" i="120" s="1"/>
  <c r="B88" i="120" s="1"/>
  <c r="B89" i="120" s="1"/>
  <c r="B90" i="120" s="1"/>
  <c r="B91" i="120" s="1"/>
  <c r="B92" i="120" s="1"/>
  <c r="B93" i="120" s="1"/>
  <c r="B94" i="120" s="1"/>
  <c r="B95" i="120" s="1"/>
  <c r="B96" i="120" s="1"/>
  <c r="B97" i="120" s="1"/>
  <c r="B98" i="120" s="1"/>
  <c r="B99" i="120" s="1"/>
  <c r="B100" i="120" s="1"/>
  <c r="B101" i="120" s="1"/>
  <c r="B102" i="120" s="1"/>
  <c r="B103" i="120" s="1"/>
  <c r="B104" i="120" s="1"/>
  <c r="B52" i="120"/>
  <c r="B53" i="120" s="1"/>
  <c r="B54" i="120" s="1"/>
  <c r="B55" i="120" s="1"/>
  <c r="B56" i="120" s="1"/>
  <c r="B57" i="120" s="1"/>
  <c r="B58" i="120" s="1"/>
  <c r="B59" i="120" s="1"/>
  <c r="B60" i="120" s="1"/>
  <c r="B61" i="120" s="1"/>
  <c r="B62" i="120" s="1"/>
  <c r="B63" i="120" s="1"/>
  <c r="B64" i="120" s="1"/>
  <c r="B65" i="120" s="1"/>
  <c r="B66" i="120" s="1"/>
  <c r="B67" i="120" s="1"/>
  <c r="B68" i="120" s="1"/>
  <c r="B69" i="120" s="1"/>
  <c r="B70" i="120" s="1"/>
  <c r="BX259" i="159" l="1" a="1"/>
  <c r="BX259" i="159" s="1"/>
  <c r="AO141" i="159" a="1"/>
  <c r="AO141" i="159" s="1"/>
  <c r="AO180" i="159" a="1"/>
  <c r="AO180" i="159" s="1"/>
  <c r="AL141" i="159" a="1"/>
  <c r="AL141" i="159" s="1"/>
  <c r="AL180" i="159" a="1"/>
  <c r="AL180" i="159" s="1"/>
  <c r="BU259" i="159" a="1"/>
  <c r="BU259" i="159" s="1"/>
  <c r="E264" i="159" a="1"/>
  <c r="E264" i="159" s="1"/>
  <c r="C113" i="160" s="1"/>
  <c r="BU264" i="159" a="1"/>
  <c r="BU264" i="159" s="1"/>
  <c r="E265" i="159" a="1"/>
  <c r="E265" i="159" s="1"/>
  <c r="C114" i="160" s="1"/>
  <c r="BU265" i="159" a="1"/>
  <c r="BU265" i="159" s="1"/>
  <c r="E272" i="159" a="1"/>
  <c r="E272" i="159" s="1"/>
  <c r="C121" i="160" s="1"/>
  <c r="BU272" i="159" a="1"/>
  <c r="BU272" i="159" s="1"/>
  <c r="E274" i="159" a="1"/>
  <c r="E274" i="159" s="1"/>
  <c r="C123" i="160" s="1"/>
  <c r="BU274" i="159" a="1"/>
  <c r="BU274" i="159" s="1"/>
  <c r="E266" i="159" a="1"/>
  <c r="E266" i="159" s="1"/>
  <c r="C115" i="160" s="1"/>
  <c r="BU266" i="159" a="1"/>
  <c r="BU266" i="159" s="1"/>
  <c r="E278" i="159" a="1"/>
  <c r="E278" i="159" s="1"/>
  <c r="C127" i="160" s="1"/>
  <c r="BU278" i="159" a="1"/>
  <c r="BU278" i="159" s="1"/>
  <c r="E269" i="159" a="1"/>
  <c r="E269" i="159" s="1"/>
  <c r="C118" i="160" s="1"/>
  <c r="BU269" i="159" a="1"/>
  <c r="BU269" i="159" s="1"/>
  <c r="E270" i="159" a="1"/>
  <c r="E270" i="159" s="1"/>
  <c r="C119" i="160" s="1"/>
  <c r="BU270" i="159" a="1"/>
  <c r="BU270" i="159" s="1"/>
  <c r="E263" i="159" a="1"/>
  <c r="E263" i="159" s="1"/>
  <c r="C112" i="160" s="1"/>
  <c r="BU263" i="159" a="1"/>
  <c r="BU263" i="159" s="1"/>
  <c r="E268" i="159" a="1"/>
  <c r="E268" i="159" s="1"/>
  <c r="C117" i="160" s="1"/>
  <c r="BU268" i="159" a="1"/>
  <c r="BU268" i="159" s="1"/>
  <c r="E260" i="159" a="1"/>
  <c r="E260" i="159" s="1"/>
  <c r="C109" i="160" s="1"/>
  <c r="BU260" i="159" a="1"/>
  <c r="BU260" i="159" s="1"/>
  <c r="E261" i="159" a="1"/>
  <c r="E261" i="159" s="1"/>
  <c r="C110" i="160" s="1"/>
  <c r="BU261" i="159" a="1"/>
  <c r="BU261" i="159" s="1"/>
  <c r="E276" i="159" a="1"/>
  <c r="E276" i="159" s="1"/>
  <c r="C125" i="160" s="1"/>
  <c r="BU276" i="159" a="1"/>
  <c r="BU276" i="159" s="1"/>
  <c r="E262" i="159" a="1"/>
  <c r="E262" i="159" s="1"/>
  <c r="C111" i="160" s="1"/>
  <c r="BU262" i="159" a="1"/>
  <c r="BU262" i="159" s="1"/>
  <c r="E267" i="159" a="1"/>
  <c r="E267" i="159" s="1"/>
  <c r="C116" i="160" s="1"/>
  <c r="BU267" i="159" a="1"/>
  <c r="BU267" i="159" s="1"/>
  <c r="E271" i="159" a="1"/>
  <c r="E271" i="159" s="1"/>
  <c r="C120" i="160" s="1"/>
  <c r="BU271" i="159" a="1"/>
  <c r="BU271" i="159" s="1"/>
  <c r="E277" i="159" a="1"/>
  <c r="E277" i="159" s="1"/>
  <c r="C126" i="160" s="1"/>
  <c r="BU277" i="159" a="1"/>
  <c r="BU277" i="159" s="1"/>
  <c r="E275" i="159" a="1"/>
  <c r="E275" i="159" s="1"/>
  <c r="C124" i="160" s="1"/>
  <c r="BU275" i="159" a="1"/>
  <c r="BU275" i="159" s="1"/>
  <c r="E273" i="159" a="1"/>
  <c r="E273" i="159" s="1"/>
  <c r="C122" i="160" s="1"/>
  <c r="BU273" i="159" a="1"/>
  <c r="BU273" i="159" s="1"/>
  <c r="E220" i="159" a="1"/>
  <c r="E220" i="159" s="1"/>
  <c r="C89" i="160" s="1"/>
  <c r="E221" i="159" a="1"/>
  <c r="E221" i="159" s="1"/>
  <c r="C90" i="160" s="1"/>
  <c r="E222" i="159" a="1"/>
  <c r="E222" i="159" s="1"/>
  <c r="C91" i="160" s="1"/>
  <c r="E223" i="159" a="1"/>
  <c r="E223" i="159" s="1"/>
  <c r="C92" i="160" s="1"/>
  <c r="E224" i="159" a="1"/>
  <c r="E224" i="159" s="1"/>
  <c r="C93" i="160" s="1"/>
  <c r="E225" i="159" a="1"/>
  <c r="E225" i="159" s="1"/>
  <c r="C94" i="160" s="1"/>
  <c r="E226" i="159" a="1"/>
  <c r="E226" i="159" s="1"/>
  <c r="C95" i="160" s="1"/>
  <c r="E227" i="159" a="1"/>
  <c r="E227" i="159" s="1"/>
  <c r="C96" i="160" s="1"/>
  <c r="E228" i="159" a="1"/>
  <c r="E228" i="159" s="1"/>
  <c r="C97" i="160" s="1"/>
  <c r="E229" i="159" a="1"/>
  <c r="E229" i="159" s="1"/>
  <c r="C98" i="160" s="1"/>
  <c r="E230" i="159" a="1"/>
  <c r="E230" i="159" s="1"/>
  <c r="C99" i="160" s="1"/>
  <c r="E231" i="159" a="1"/>
  <c r="E231" i="159" s="1"/>
  <c r="C100" i="160" s="1"/>
  <c r="E232" i="159" a="1"/>
  <c r="E232" i="159" s="1"/>
  <c r="C101" i="160" s="1"/>
  <c r="E233" i="159" a="1"/>
  <c r="E233" i="159" s="1"/>
  <c r="C102" i="160" s="1"/>
  <c r="E234" i="159" a="1"/>
  <c r="E234" i="159" s="1"/>
  <c r="C103" i="160" s="1"/>
  <c r="E235" i="159" a="1"/>
  <c r="E235" i="159" s="1"/>
  <c r="C104" i="160" s="1"/>
  <c r="E236" i="159" a="1"/>
  <c r="E236" i="159" s="1"/>
  <c r="C105" i="160" s="1"/>
  <c r="E237" i="159" a="1"/>
  <c r="E237" i="159" s="1"/>
  <c r="C106" i="160" s="1"/>
  <c r="E238" i="159" a="1"/>
  <c r="E238" i="159" s="1"/>
  <c r="C107" i="160" s="1"/>
  <c r="E188" i="159" a="1"/>
  <c r="E188" i="159" s="1"/>
  <c r="C76" i="160" s="1"/>
  <c r="E185" i="159" a="1"/>
  <c r="E185" i="159" s="1"/>
  <c r="C73" i="160" s="1"/>
  <c r="E193" i="159" a="1"/>
  <c r="E193" i="159" s="1"/>
  <c r="C81" i="160" s="1"/>
  <c r="E187" i="159" a="1"/>
  <c r="E187" i="159" s="1"/>
  <c r="C75" i="160" s="1"/>
  <c r="E191" i="159" a="1"/>
  <c r="E191" i="159" s="1"/>
  <c r="C79" i="160" s="1"/>
  <c r="E195" i="159" a="1"/>
  <c r="E195" i="159" s="1"/>
  <c r="C83" i="160" s="1"/>
  <c r="E196" i="159" a="1"/>
  <c r="E196" i="159" s="1"/>
  <c r="C84" i="160" s="1"/>
  <c r="E181" i="159" a="1"/>
  <c r="E181" i="159" s="1"/>
  <c r="C69" i="160" s="1"/>
  <c r="E197" i="159" a="1"/>
  <c r="E197" i="159" s="1"/>
  <c r="C85" i="160" s="1"/>
  <c r="E192" i="159" a="1"/>
  <c r="E192" i="159" s="1"/>
  <c r="C80" i="160" s="1"/>
  <c r="E190" i="159" a="1"/>
  <c r="E190" i="159" s="1"/>
  <c r="C78" i="160" s="1"/>
  <c r="E198" i="159" a="1"/>
  <c r="E198" i="159" s="1"/>
  <c r="C86" i="160" s="1"/>
  <c r="E186" i="159" a="1"/>
  <c r="E186" i="159" s="1"/>
  <c r="C74" i="160" s="1"/>
  <c r="E194" i="159" a="1"/>
  <c r="E194" i="159" s="1"/>
  <c r="C82" i="160" s="1"/>
  <c r="E199" i="159" a="1"/>
  <c r="E199" i="159" s="1"/>
  <c r="C87" i="160" s="1"/>
  <c r="E183" i="159" a="1"/>
  <c r="E183" i="159" s="1"/>
  <c r="C71" i="160" s="1"/>
  <c r="E184" i="159" a="1"/>
  <c r="E184" i="159" s="1"/>
  <c r="C72" i="160" s="1"/>
  <c r="E189" i="159" a="1"/>
  <c r="E189" i="159" s="1"/>
  <c r="C77" i="160" s="1"/>
  <c r="E182" i="159" a="1"/>
  <c r="E182" i="159" s="1"/>
  <c r="C70" i="160" s="1"/>
  <c r="E160" i="159" a="1"/>
  <c r="E160" i="159" s="1"/>
  <c r="C67" i="160" s="1"/>
  <c r="E151" i="159" a="1"/>
  <c r="E151" i="159" s="1"/>
  <c r="C58" i="160" s="1"/>
  <c r="E158" i="159" a="1"/>
  <c r="E158" i="159" s="1"/>
  <c r="C65" i="160" s="1"/>
  <c r="E156" i="159" a="1"/>
  <c r="E156" i="159" s="1"/>
  <c r="C63" i="160" s="1"/>
  <c r="E152" i="159" a="1"/>
  <c r="E152" i="159" s="1"/>
  <c r="C59" i="160" s="1"/>
  <c r="E155" i="159" a="1"/>
  <c r="E155" i="159" s="1"/>
  <c r="C62" i="160" s="1"/>
  <c r="E159" i="159" a="1"/>
  <c r="E159" i="159" s="1"/>
  <c r="C66" i="160" s="1"/>
  <c r="E153" i="159" a="1"/>
  <c r="E153" i="159" s="1"/>
  <c r="C60" i="160" s="1"/>
  <c r="E143" i="159" a="1"/>
  <c r="E143" i="159" s="1"/>
  <c r="C50" i="160" s="1"/>
  <c r="E142" i="159" a="1"/>
  <c r="E142" i="159" s="1"/>
  <c r="C49" i="160" s="1"/>
  <c r="E150" i="159" a="1"/>
  <c r="E150" i="159" s="1"/>
  <c r="C57" i="160" s="1"/>
  <c r="E148" i="159" a="1"/>
  <c r="E148" i="159" s="1"/>
  <c r="C55" i="160" s="1"/>
  <c r="E144" i="159" a="1"/>
  <c r="E144" i="159" s="1"/>
  <c r="C51" i="160" s="1"/>
  <c r="E157" i="159" a="1"/>
  <c r="E157" i="159" s="1"/>
  <c r="C64" i="160" s="1"/>
  <c r="E149" i="159" a="1"/>
  <c r="E149" i="159" s="1"/>
  <c r="C56" i="160" s="1"/>
  <c r="E145" i="159" a="1"/>
  <c r="E145" i="159" s="1"/>
  <c r="C52" i="160" s="1"/>
  <c r="E146" i="159" a="1"/>
  <c r="E146" i="159" s="1"/>
  <c r="C53" i="160" s="1"/>
  <c r="E154" i="159" a="1"/>
  <c r="E154" i="159" s="1"/>
  <c r="C61" i="160" s="1"/>
  <c r="E147" i="159" a="1"/>
  <c r="E147" i="159" s="1"/>
  <c r="C54" i="160" s="1"/>
  <c r="N298" i="159" a="1"/>
  <c r="N298" i="159" s="1"/>
  <c r="G298" i="159" s="1" a="1"/>
  <c r="E259" i="159" a="1"/>
  <c r="E259" i="159" s="1"/>
  <c r="G219" i="159"/>
  <c r="AO219" i="159" s="1" a="1"/>
  <c r="AO219" i="159" s="1"/>
  <c r="E180" i="159" a="1"/>
  <c r="E180" i="159" s="1"/>
  <c r="C68" i="160" s="1"/>
  <c r="E141" i="159" a="1"/>
  <c r="E141" i="159" s="1"/>
  <c r="C48" i="160" s="1"/>
  <c r="B91" i="139"/>
  <c r="B225" i="140"/>
  <c r="B89" i="144"/>
  <c r="B124" i="139"/>
  <c r="B91" i="141"/>
  <c r="B225" i="139"/>
  <c r="B55" i="144"/>
  <c r="B55" i="137"/>
  <c r="B226" i="143"/>
  <c r="B190" i="139"/>
  <c r="B161" i="139"/>
  <c r="B123" i="138"/>
  <c r="B123" i="136"/>
  <c r="B191" i="143"/>
  <c r="B193" i="142"/>
  <c r="B56" i="141"/>
  <c r="B90" i="138"/>
  <c r="B225" i="136"/>
  <c r="B156" i="143"/>
  <c r="B224" i="138"/>
  <c r="B226" i="144"/>
  <c r="B156" i="141"/>
  <c r="B225" i="141"/>
  <c r="B191" i="138"/>
  <c r="B158" i="142"/>
  <c r="B226" i="137"/>
  <c r="B156" i="137"/>
  <c r="B89" i="136"/>
  <c r="B123" i="143"/>
  <c r="B89" i="142"/>
  <c r="B89" i="140"/>
  <c r="B124" i="140"/>
  <c r="B227" i="142"/>
  <c r="B159" i="144"/>
  <c r="B124" i="137"/>
  <c r="B57" i="136"/>
  <c r="B190" i="140"/>
  <c r="B55" i="143"/>
  <c r="B191" i="144"/>
  <c r="B54" i="140"/>
  <c r="B89" i="137"/>
  <c r="B124" i="144"/>
  <c r="B191" i="141"/>
  <c r="B159" i="140"/>
  <c r="B192" i="136"/>
  <c r="B124" i="142"/>
  <c r="B156" i="138"/>
  <c r="B55" i="139"/>
  <c r="B90" i="143"/>
  <c r="B54" i="142"/>
  <c r="B126" i="141"/>
  <c r="B191" i="137"/>
  <c r="B55" i="138"/>
  <c r="B157" i="136"/>
  <c r="B89" i="131"/>
  <c r="B159" i="131"/>
  <c r="B54" i="129"/>
  <c r="B227" i="130"/>
  <c r="B158" i="132"/>
  <c r="B54" i="128"/>
  <c r="B192" i="135"/>
  <c r="B88" i="135"/>
  <c r="B225" i="133"/>
  <c r="B89" i="132"/>
  <c r="B90" i="130"/>
  <c r="B225" i="131"/>
  <c r="B56" i="131"/>
  <c r="B89" i="128"/>
  <c r="B55" i="135"/>
  <c r="B55" i="130"/>
  <c r="B227" i="128"/>
  <c r="B192" i="128"/>
  <c r="B56" i="134"/>
  <c r="B226" i="134"/>
  <c r="B225" i="135"/>
  <c r="B190" i="134"/>
  <c r="B124" i="129"/>
  <c r="B123" i="130"/>
  <c r="B191" i="131"/>
  <c r="B158" i="129"/>
  <c r="B227" i="132"/>
  <c r="B158" i="134"/>
  <c r="B91" i="134"/>
  <c r="B123" i="133"/>
  <c r="B192" i="130"/>
  <c r="B225" i="129"/>
  <c r="B193" i="129"/>
  <c r="B190" i="133"/>
  <c r="B123" i="135"/>
  <c r="B54" i="133"/>
  <c r="B158" i="135"/>
  <c r="B56" i="132"/>
  <c r="B158" i="130"/>
  <c r="B89" i="129"/>
  <c r="B159" i="133"/>
  <c r="B124" i="131"/>
  <c r="B124" i="132"/>
  <c r="B88" i="133"/>
  <c r="B159" i="128"/>
  <c r="B124" i="128"/>
  <c r="B123" i="134"/>
  <c r="B193" i="132"/>
  <c r="B158" i="126"/>
  <c r="B192" i="124"/>
  <c r="B224" i="125"/>
  <c r="B89" i="126"/>
  <c r="B122" i="127"/>
  <c r="B122" i="124"/>
  <c r="B89" i="127"/>
  <c r="B191" i="126"/>
  <c r="B54" i="126"/>
  <c r="B191" i="127"/>
  <c r="B56" i="127"/>
  <c r="B90" i="125"/>
  <c r="B157" i="127"/>
  <c r="B123" i="126"/>
  <c r="B229" i="124"/>
  <c r="B158" i="125"/>
  <c r="B190" i="125"/>
  <c r="B123" i="125"/>
  <c r="B54" i="125"/>
  <c r="B54" i="124"/>
  <c r="B225" i="127"/>
  <c r="B157" i="124"/>
  <c r="B226" i="126"/>
  <c r="B88" i="124"/>
  <c r="B226" i="122"/>
  <c r="B123" i="122"/>
  <c r="B191" i="123"/>
  <c r="B56" i="123"/>
  <c r="B158" i="123"/>
  <c r="B89" i="123"/>
  <c r="B89" i="122"/>
  <c r="B54" i="122"/>
  <c r="B191" i="122"/>
  <c r="B226" i="123"/>
  <c r="B158" i="122"/>
  <c r="B123" i="123"/>
  <c r="B225" i="121"/>
  <c r="B122" i="121"/>
  <c r="B192" i="121"/>
  <c r="B157" i="121"/>
  <c r="B57" i="121"/>
  <c r="B89" i="121"/>
  <c r="C108" i="160" l="1"/>
  <c r="AL219" i="159" a="1"/>
  <c r="AL219" i="159" s="1"/>
  <c r="BU317" i="159" a="1"/>
  <c r="BU317" i="159" s="1"/>
  <c r="BU315" i="159" a="1"/>
  <c r="BU315" i="159" s="1"/>
  <c r="BU313" i="159" a="1"/>
  <c r="BU313" i="159" s="1"/>
  <c r="BU311" i="159" a="1"/>
  <c r="BU311" i="159" s="1"/>
  <c r="BU308" i="159" a="1"/>
  <c r="BU308" i="159" s="1"/>
  <c r="BU307" i="159" a="1"/>
  <c r="BU307" i="159" s="1"/>
  <c r="BU305" i="159" a="1"/>
  <c r="BU305" i="159" s="1"/>
  <c r="BU303" i="159" a="1"/>
  <c r="BU303" i="159" s="1"/>
  <c r="BU301" i="159" a="1"/>
  <c r="BU301" i="159" s="1"/>
  <c r="BU316" i="159" a="1"/>
  <c r="BU316" i="159" s="1"/>
  <c r="BU314" i="159" a="1"/>
  <c r="BU314" i="159" s="1"/>
  <c r="BU312" i="159" a="1"/>
  <c r="BU312" i="159" s="1"/>
  <c r="BU310" i="159" a="1"/>
  <c r="BU310" i="159" s="1"/>
  <c r="BU309" i="159" a="1"/>
  <c r="BU309" i="159" s="1"/>
  <c r="BU306" i="159" a="1"/>
  <c r="BU306" i="159" s="1"/>
  <c r="BU304" i="159" a="1"/>
  <c r="BU304" i="159" s="1"/>
  <c r="BU302" i="159" a="1"/>
  <c r="BU302" i="159" s="1"/>
  <c r="BU300" i="159" a="1"/>
  <c r="BU300" i="159" s="1"/>
  <c r="BU299" i="159" a="1"/>
  <c r="BU299" i="159" s="1"/>
  <c r="E219" i="159" a="1"/>
  <c r="E219" i="159" s="1"/>
  <c r="C88" i="160" s="1"/>
  <c r="G298" i="159"/>
  <c r="BX298" i="159" s="1" a="1"/>
  <c r="E317" i="159" a="1"/>
  <c r="E317" i="159" s="1"/>
  <c r="C147" i="160" s="1"/>
  <c r="E316" i="159" a="1"/>
  <c r="E316" i="159" s="1"/>
  <c r="C146" i="160" s="1"/>
  <c r="E315" i="159" a="1"/>
  <c r="E315" i="159" s="1"/>
  <c r="C145" i="160" s="1"/>
  <c r="E314" i="159" a="1"/>
  <c r="E314" i="159" s="1"/>
  <c r="C144" i="160" s="1"/>
  <c r="E313" i="159" a="1"/>
  <c r="E313" i="159" s="1"/>
  <c r="C143" i="160" s="1"/>
  <c r="E312" i="159" a="1"/>
  <c r="E312" i="159" s="1"/>
  <c r="C142" i="160" s="1"/>
  <c r="E311" i="159" a="1"/>
  <c r="E311" i="159" s="1"/>
  <c r="C141" i="160" s="1"/>
  <c r="E310" i="159" a="1"/>
  <c r="E310" i="159" s="1"/>
  <c r="C140" i="160" s="1"/>
  <c r="E309" i="159" a="1"/>
  <c r="E309" i="159" s="1"/>
  <c r="C139" i="160" s="1"/>
  <c r="E308" i="159" a="1"/>
  <c r="E308" i="159" s="1"/>
  <c r="C138" i="160" s="1"/>
  <c r="E307" i="159" a="1"/>
  <c r="E307" i="159" s="1"/>
  <c r="C137" i="160" s="1"/>
  <c r="E306" i="159" a="1"/>
  <c r="E306" i="159" s="1"/>
  <c r="C136" i="160" s="1"/>
  <c r="E305" i="159" a="1"/>
  <c r="E305" i="159" s="1"/>
  <c r="C135" i="160" s="1"/>
  <c r="E304" i="159" a="1"/>
  <c r="E304" i="159" s="1"/>
  <c r="C134" i="160" s="1"/>
  <c r="E303" i="159" a="1"/>
  <c r="E303" i="159" s="1"/>
  <c r="C133" i="160" s="1"/>
  <c r="E302" i="159" a="1"/>
  <c r="E302" i="159" s="1"/>
  <c r="C132" i="160" s="1"/>
  <c r="E301" i="159" a="1"/>
  <c r="E301" i="159" s="1"/>
  <c r="C131" i="160" s="1"/>
  <c r="E300" i="159" a="1"/>
  <c r="E300" i="159" s="1"/>
  <c r="C130" i="160" s="1"/>
  <c r="E299" i="159" a="1"/>
  <c r="E299" i="159" s="1"/>
  <c r="C129" i="160" s="1"/>
  <c r="B56" i="139"/>
  <c r="B56" i="137"/>
  <c r="B157" i="138"/>
  <c r="B192" i="144"/>
  <c r="B90" i="140"/>
  <c r="B226" i="141"/>
  <c r="B194" i="142"/>
  <c r="B56" i="144"/>
  <c r="B90" i="142"/>
  <c r="B192" i="138"/>
  <c r="B158" i="136"/>
  <c r="B125" i="142"/>
  <c r="B56" i="143"/>
  <c r="B157" i="141"/>
  <c r="B192" i="143"/>
  <c r="B226" i="139"/>
  <c r="B124" i="143"/>
  <c r="B57" i="141"/>
  <c r="B56" i="138"/>
  <c r="B193" i="136"/>
  <c r="B191" i="140"/>
  <c r="B227" i="144"/>
  <c r="B124" i="136"/>
  <c r="B92" i="141"/>
  <c r="B55" i="140"/>
  <c r="B90" i="136"/>
  <c r="B225" i="138"/>
  <c r="B192" i="137"/>
  <c r="B160" i="140"/>
  <c r="B58" i="136"/>
  <c r="B124" i="138"/>
  <c r="B125" i="139"/>
  <c r="B192" i="141"/>
  <c r="B125" i="137"/>
  <c r="B125" i="140"/>
  <c r="B127" i="141"/>
  <c r="B157" i="137"/>
  <c r="B157" i="143"/>
  <c r="B162" i="139"/>
  <c r="B90" i="144"/>
  <c r="B226" i="136"/>
  <c r="B55" i="142"/>
  <c r="B125" i="144"/>
  <c r="B160" i="144"/>
  <c r="B227" i="137"/>
  <c r="B191" i="139"/>
  <c r="B226" i="140"/>
  <c r="B90" i="137"/>
  <c r="B91" i="143"/>
  <c r="B228" i="142"/>
  <c r="B159" i="142"/>
  <c r="B91" i="138"/>
  <c r="B227" i="143"/>
  <c r="B92" i="139"/>
  <c r="B226" i="129"/>
  <c r="B124" i="130"/>
  <c r="B194" i="132"/>
  <c r="B90" i="129"/>
  <c r="B56" i="130"/>
  <c r="B89" i="135"/>
  <c r="B124" i="134"/>
  <c r="B159" i="130"/>
  <c r="B193" i="130"/>
  <c r="B125" i="129"/>
  <c r="B56" i="135"/>
  <c r="B193" i="135"/>
  <c r="B124" i="133"/>
  <c r="B125" i="128"/>
  <c r="B57" i="132"/>
  <c r="B191" i="134"/>
  <c r="B90" i="128"/>
  <c r="B55" i="128"/>
  <c r="B92" i="134"/>
  <c r="B226" i="135"/>
  <c r="B57" i="131"/>
  <c r="B160" i="128"/>
  <c r="B159" i="135"/>
  <c r="B159" i="132"/>
  <c r="B89" i="133"/>
  <c r="B159" i="134"/>
  <c r="B55" i="133"/>
  <c r="B227" i="134"/>
  <c r="B226" i="131"/>
  <c r="B228" i="130"/>
  <c r="B125" i="132"/>
  <c r="B228" i="132"/>
  <c r="B57" i="134"/>
  <c r="B124" i="135"/>
  <c r="B91" i="130"/>
  <c r="B55" i="129"/>
  <c r="B125" i="131"/>
  <c r="B191" i="133"/>
  <c r="B90" i="132"/>
  <c r="B160" i="131"/>
  <c r="B159" i="129"/>
  <c r="B193" i="128"/>
  <c r="B160" i="133"/>
  <c r="B192" i="131"/>
  <c r="B228" i="128"/>
  <c r="B90" i="131"/>
  <c r="B194" i="129"/>
  <c r="B226" i="133"/>
  <c r="B159" i="125"/>
  <c r="B192" i="126"/>
  <c r="B227" i="126"/>
  <c r="B230" i="124"/>
  <c r="B90" i="127"/>
  <c r="B158" i="124"/>
  <c r="B124" i="126"/>
  <c r="B123" i="124"/>
  <c r="B226" i="127"/>
  <c r="B158" i="127"/>
  <c r="B123" i="127"/>
  <c r="B89" i="124"/>
  <c r="B55" i="124"/>
  <c r="B91" i="125"/>
  <c r="B90" i="126"/>
  <c r="B55" i="125"/>
  <c r="B57" i="127"/>
  <c r="B225" i="125"/>
  <c r="B124" i="125"/>
  <c r="B192" i="127"/>
  <c r="B193" i="124"/>
  <c r="B191" i="125"/>
  <c r="B159" i="126"/>
  <c r="B55" i="126"/>
  <c r="B55" i="122"/>
  <c r="B90" i="122"/>
  <c r="B90" i="123"/>
  <c r="B159" i="123"/>
  <c r="B124" i="123"/>
  <c r="B57" i="123"/>
  <c r="B159" i="122"/>
  <c r="B192" i="123"/>
  <c r="B124" i="122"/>
  <c r="B227" i="123"/>
  <c r="B192" i="122"/>
  <c r="B227" i="122"/>
  <c r="B90" i="121"/>
  <c r="B58" i="121"/>
  <c r="B158" i="121"/>
  <c r="B193" i="121"/>
  <c r="B123" i="121"/>
  <c r="B226" i="121"/>
  <c r="BX298" i="159" l="1"/>
  <c r="BU298" i="159" a="1"/>
  <c r="BU298" i="159" s="1"/>
  <c r="E298" i="159" a="1"/>
  <c r="E298" i="159" s="1"/>
  <c r="B57" i="144"/>
  <c r="B125" i="138"/>
  <c r="B193" i="143"/>
  <c r="B93" i="139"/>
  <c r="B192" i="139"/>
  <c r="B158" i="143"/>
  <c r="B59" i="136"/>
  <c r="B228" i="144"/>
  <c r="B158" i="141"/>
  <c r="B227" i="141"/>
  <c r="B91" i="137"/>
  <c r="B91" i="144"/>
  <c r="B195" i="142"/>
  <c r="B227" i="140"/>
  <c r="B228" i="143"/>
  <c r="B228" i="137"/>
  <c r="B158" i="137"/>
  <c r="B161" i="140"/>
  <c r="B192" i="140"/>
  <c r="B57" i="143"/>
  <c r="B91" i="140"/>
  <c r="B227" i="139"/>
  <c r="B125" i="136"/>
  <c r="B193" i="137"/>
  <c r="B194" i="136"/>
  <c r="B93" i="141"/>
  <c r="B163" i="139"/>
  <c r="B92" i="138"/>
  <c r="B161" i="144"/>
  <c r="B128" i="141"/>
  <c r="B126" i="142"/>
  <c r="B193" i="144"/>
  <c r="B160" i="142"/>
  <c r="B126" i="144"/>
  <c r="B126" i="140"/>
  <c r="B226" i="138"/>
  <c r="B57" i="138"/>
  <c r="B159" i="136"/>
  <c r="B158" i="138"/>
  <c r="B57" i="137"/>
  <c r="B126" i="139"/>
  <c r="B229" i="142"/>
  <c r="B56" i="142"/>
  <c r="B126" i="137"/>
  <c r="B91" i="136"/>
  <c r="B58" i="141"/>
  <c r="B193" i="138"/>
  <c r="B56" i="140"/>
  <c r="B92" i="143"/>
  <c r="B227" i="136"/>
  <c r="B193" i="141"/>
  <c r="B125" i="143"/>
  <c r="B91" i="142"/>
  <c r="B57" i="139"/>
  <c r="B227" i="133"/>
  <c r="B161" i="131"/>
  <c r="B192" i="134"/>
  <c r="B160" i="130"/>
  <c r="B195" i="129"/>
  <c r="B91" i="132"/>
  <c r="B126" i="132"/>
  <c r="B160" i="135"/>
  <c r="B58" i="132"/>
  <c r="B125" i="134"/>
  <c r="B229" i="132"/>
  <c r="B91" i="131"/>
  <c r="B192" i="133"/>
  <c r="B229" i="130"/>
  <c r="B161" i="128"/>
  <c r="B126" i="128"/>
  <c r="B90" i="135"/>
  <c r="B229" i="128"/>
  <c r="B227" i="131"/>
  <c r="B126" i="131"/>
  <c r="B58" i="131"/>
  <c r="B125" i="133"/>
  <c r="B57" i="130"/>
  <c r="B193" i="131"/>
  <c r="B56" i="129"/>
  <c r="B228" i="134"/>
  <c r="B227" i="135"/>
  <c r="B194" i="135"/>
  <c r="B91" i="129"/>
  <c r="B161" i="133"/>
  <c r="B92" i="130"/>
  <c r="B56" i="133"/>
  <c r="B93" i="134"/>
  <c r="B57" i="135"/>
  <c r="B195" i="132"/>
  <c r="B194" i="128"/>
  <c r="B56" i="128"/>
  <c r="B160" i="132"/>
  <c r="B125" i="135"/>
  <c r="B160" i="134"/>
  <c r="B126" i="129"/>
  <c r="B125" i="130"/>
  <c r="B160" i="129"/>
  <c r="B58" i="134"/>
  <c r="B90" i="133"/>
  <c r="B91" i="128"/>
  <c r="B194" i="130"/>
  <c r="B227" i="129"/>
  <c r="B56" i="126"/>
  <c r="B56" i="125"/>
  <c r="B58" i="127"/>
  <c r="B124" i="124"/>
  <c r="B160" i="126"/>
  <c r="B91" i="126"/>
  <c r="B125" i="126"/>
  <c r="B192" i="125"/>
  <c r="B159" i="124"/>
  <c r="B160" i="125"/>
  <c r="B92" i="125"/>
  <c r="B227" i="127"/>
  <c r="B194" i="124"/>
  <c r="B56" i="124"/>
  <c r="B231" i="124"/>
  <c r="B193" i="127"/>
  <c r="B90" i="124"/>
  <c r="B91" i="127"/>
  <c r="B125" i="125"/>
  <c r="B124" i="127"/>
  <c r="B228" i="126"/>
  <c r="B226" i="125"/>
  <c r="B159" i="127"/>
  <c r="B193" i="126"/>
  <c r="B193" i="123"/>
  <c r="B160" i="122"/>
  <c r="B58" i="123"/>
  <c r="B228" i="122"/>
  <c r="B160" i="123"/>
  <c r="B193" i="122"/>
  <c r="B91" i="123"/>
  <c r="B228" i="123"/>
  <c r="B91" i="122"/>
  <c r="B125" i="122"/>
  <c r="B125" i="123"/>
  <c r="B56" i="122"/>
  <c r="B227" i="121"/>
  <c r="B124" i="121"/>
  <c r="B194" i="121"/>
  <c r="B159" i="121"/>
  <c r="B59" i="121"/>
  <c r="B91" i="121"/>
  <c r="C128" i="160" l="1"/>
  <c r="B57" i="140"/>
  <c r="B58" i="137"/>
  <c r="B194" i="137"/>
  <c r="B229" i="137"/>
  <c r="B126" i="136"/>
  <c r="B229" i="143"/>
  <c r="B60" i="136"/>
  <c r="B229" i="144"/>
  <c r="B194" i="138"/>
  <c r="B159" i="138"/>
  <c r="B127" i="142"/>
  <c r="B58" i="139"/>
  <c r="B160" i="136"/>
  <c r="B228" i="139"/>
  <c r="B159" i="143"/>
  <c r="B59" i="141"/>
  <c r="B129" i="141"/>
  <c r="B228" i="140"/>
  <c r="B92" i="140"/>
  <c r="B92" i="142"/>
  <c r="B92" i="136"/>
  <c r="B58" i="138"/>
  <c r="B162" i="144"/>
  <c r="B196" i="142"/>
  <c r="B193" i="139"/>
  <c r="B127" i="137"/>
  <c r="B126" i="143"/>
  <c r="B227" i="138"/>
  <c r="B93" i="138"/>
  <c r="B58" i="143"/>
  <c r="B92" i="144"/>
  <c r="B94" i="139"/>
  <c r="B194" i="141"/>
  <c r="B127" i="140"/>
  <c r="B92" i="137"/>
  <c r="B194" i="143"/>
  <c r="B57" i="142"/>
  <c r="B164" i="139"/>
  <c r="B193" i="140"/>
  <c r="B228" i="136"/>
  <c r="B230" i="142"/>
  <c r="B162" i="140"/>
  <c r="B194" i="144"/>
  <c r="B127" i="144"/>
  <c r="B94" i="141"/>
  <c r="B228" i="141"/>
  <c r="B126" i="138"/>
  <c r="B159" i="137"/>
  <c r="B159" i="141"/>
  <c r="B58" i="144"/>
  <c r="B93" i="143"/>
  <c r="B127" i="139"/>
  <c r="B161" i="142"/>
  <c r="B195" i="136"/>
  <c r="B161" i="134"/>
  <c r="B57" i="133"/>
  <c r="B194" i="131"/>
  <c r="B127" i="128"/>
  <c r="B161" i="135"/>
  <c r="B195" i="130"/>
  <c r="B126" i="135"/>
  <c r="B93" i="130"/>
  <c r="B58" i="130"/>
  <c r="B162" i="128"/>
  <c r="B127" i="132"/>
  <c r="B92" i="128"/>
  <c r="B161" i="132"/>
  <c r="B162" i="133"/>
  <c r="B126" i="133"/>
  <c r="B230" i="130"/>
  <c r="B92" i="132"/>
  <c r="B228" i="129"/>
  <c r="B91" i="133"/>
  <c r="B57" i="128"/>
  <c r="B92" i="129"/>
  <c r="B59" i="131"/>
  <c r="B193" i="133"/>
  <c r="B196" i="129"/>
  <c r="B59" i="134"/>
  <c r="B127" i="131"/>
  <c r="B92" i="131"/>
  <c r="B195" i="128"/>
  <c r="B195" i="135"/>
  <c r="B161" i="130"/>
  <c r="B161" i="129"/>
  <c r="B196" i="132"/>
  <c r="B228" i="135"/>
  <c r="B228" i="131"/>
  <c r="B230" i="132"/>
  <c r="B193" i="134"/>
  <c r="B229" i="134"/>
  <c r="B162" i="131"/>
  <c r="B126" i="130"/>
  <c r="B58" i="135"/>
  <c r="B230" i="128"/>
  <c r="B126" i="134"/>
  <c r="B94" i="134"/>
  <c r="B127" i="129"/>
  <c r="B57" i="129"/>
  <c r="B91" i="135"/>
  <c r="B59" i="132"/>
  <c r="B228" i="133"/>
  <c r="B194" i="127"/>
  <c r="B160" i="127"/>
  <c r="B232" i="124"/>
  <c r="B126" i="126"/>
  <c r="B194" i="126"/>
  <c r="B227" i="125"/>
  <c r="B57" i="124"/>
  <c r="B92" i="126"/>
  <c r="B229" i="126"/>
  <c r="B195" i="124"/>
  <c r="B125" i="127"/>
  <c r="B228" i="127"/>
  <c r="B125" i="124"/>
  <c r="B193" i="125"/>
  <c r="B161" i="126"/>
  <c r="B126" i="125"/>
  <c r="B93" i="125"/>
  <c r="B59" i="127"/>
  <c r="B92" i="127"/>
  <c r="B161" i="125"/>
  <c r="B57" i="125"/>
  <c r="B91" i="124"/>
  <c r="B160" i="124"/>
  <c r="B57" i="126"/>
  <c r="B229" i="122"/>
  <c r="B92" i="123"/>
  <c r="B161" i="123"/>
  <c r="B57" i="122"/>
  <c r="B229" i="123"/>
  <c r="B126" i="123"/>
  <c r="B59" i="123"/>
  <c r="B126" i="122"/>
  <c r="B161" i="122"/>
  <c r="B194" i="122"/>
  <c r="B92" i="122"/>
  <c r="B194" i="123"/>
  <c r="B60" i="121"/>
  <c r="B228" i="121"/>
  <c r="B160" i="121"/>
  <c r="B92" i="121"/>
  <c r="B195" i="121"/>
  <c r="B125" i="121"/>
  <c r="BX331" i="159" l="1" a="1"/>
  <c r="BX331" i="159" s="1"/>
  <c r="BX328" i="159" s="1" a="1"/>
  <c r="B160" i="137"/>
  <c r="B229" i="136"/>
  <c r="B95" i="139"/>
  <c r="B230" i="144"/>
  <c r="B93" i="144"/>
  <c r="B163" i="144"/>
  <c r="B61" i="136"/>
  <c r="B127" i="138"/>
  <c r="B194" i="140"/>
  <c r="B160" i="143"/>
  <c r="B229" i="141"/>
  <c r="B59" i="143"/>
  <c r="B196" i="136"/>
  <c r="B165" i="139"/>
  <c r="B59" i="138"/>
  <c r="B229" i="139"/>
  <c r="B230" i="143"/>
  <c r="B162" i="142"/>
  <c r="B95" i="141"/>
  <c r="B58" i="142"/>
  <c r="B94" i="138"/>
  <c r="B93" i="136"/>
  <c r="B161" i="136"/>
  <c r="B127" i="136"/>
  <c r="B60" i="141"/>
  <c r="B128" i="144"/>
  <c r="B230" i="137"/>
  <c r="B128" i="139"/>
  <c r="B195" i="143"/>
  <c r="B228" i="138"/>
  <c r="B93" i="142"/>
  <c r="B59" i="139"/>
  <c r="B94" i="143"/>
  <c r="B93" i="137"/>
  <c r="B195" i="137"/>
  <c r="B195" i="144"/>
  <c r="B127" i="143"/>
  <c r="B93" i="140"/>
  <c r="B128" i="142"/>
  <c r="B128" i="137"/>
  <c r="B160" i="138"/>
  <c r="B59" i="144"/>
  <c r="B163" i="140"/>
  <c r="B128" i="140"/>
  <c r="B229" i="140"/>
  <c r="B59" i="137"/>
  <c r="B160" i="141"/>
  <c r="B195" i="138"/>
  <c r="B197" i="142"/>
  <c r="B231" i="142"/>
  <c r="B195" i="141"/>
  <c r="B194" i="139"/>
  <c r="B130" i="141"/>
  <c r="B58" i="140"/>
  <c r="B94" i="130"/>
  <c r="B229" i="133"/>
  <c r="B59" i="135"/>
  <c r="B197" i="129"/>
  <c r="B231" i="130"/>
  <c r="B60" i="132"/>
  <c r="B127" i="135"/>
  <c r="B127" i="130"/>
  <c r="B162" i="129"/>
  <c r="B194" i="133"/>
  <c r="B127" i="133"/>
  <c r="B92" i="135"/>
  <c r="B163" i="131"/>
  <c r="B162" i="130"/>
  <c r="B60" i="131"/>
  <c r="B163" i="133"/>
  <c r="B196" i="130"/>
  <c r="B197" i="132"/>
  <c r="B58" i="129"/>
  <c r="B230" i="134"/>
  <c r="B196" i="135"/>
  <c r="B93" i="129"/>
  <c r="B162" i="132"/>
  <c r="B162" i="135"/>
  <c r="B194" i="134"/>
  <c r="B128" i="129"/>
  <c r="B196" i="128"/>
  <c r="B58" i="128"/>
  <c r="B93" i="128"/>
  <c r="B128" i="128"/>
  <c r="B195" i="131"/>
  <c r="B95" i="134"/>
  <c r="B231" i="132"/>
  <c r="B93" i="131"/>
  <c r="B92" i="133"/>
  <c r="B128" i="132"/>
  <c r="B127" i="134"/>
  <c r="B229" i="131"/>
  <c r="B128" i="131"/>
  <c r="B229" i="129"/>
  <c r="B163" i="128"/>
  <c r="B58" i="133"/>
  <c r="B59" i="130"/>
  <c r="B162" i="134"/>
  <c r="B231" i="128"/>
  <c r="B229" i="135"/>
  <c r="B60" i="134"/>
  <c r="B93" i="132"/>
  <c r="B58" i="126"/>
  <c r="B127" i="125"/>
  <c r="B93" i="126"/>
  <c r="B161" i="124"/>
  <c r="B162" i="126"/>
  <c r="B58" i="124"/>
  <c r="B228" i="125"/>
  <c r="B92" i="124"/>
  <c r="B194" i="125"/>
  <c r="B162" i="125"/>
  <c r="B229" i="127"/>
  <c r="B127" i="126"/>
  <c r="B93" i="127"/>
  <c r="B126" i="127"/>
  <c r="B233" i="124"/>
  <c r="B58" i="125"/>
  <c r="B126" i="124"/>
  <c r="B195" i="126"/>
  <c r="B196" i="124"/>
  <c r="B60" i="127"/>
  <c r="B161" i="127"/>
  <c r="B94" i="125"/>
  <c r="B230" i="126"/>
  <c r="B195" i="127"/>
  <c r="B127" i="123"/>
  <c r="B195" i="123"/>
  <c r="B58" i="122"/>
  <c r="B93" i="122"/>
  <c r="B162" i="123"/>
  <c r="B195" i="122"/>
  <c r="B127" i="122"/>
  <c r="B60" i="123"/>
  <c r="B230" i="123"/>
  <c r="B93" i="123"/>
  <c r="B230" i="122"/>
  <c r="B162" i="122"/>
  <c r="B126" i="121"/>
  <c r="B196" i="121"/>
  <c r="B161" i="121"/>
  <c r="B93" i="121"/>
  <c r="B229" i="121"/>
  <c r="B61" i="121"/>
  <c r="BX328" i="159" l="1"/>
  <c r="BX326" i="159" s="1"/>
  <c r="B128" i="136"/>
  <c r="B129" i="137"/>
  <c r="B60" i="139"/>
  <c r="B128" i="138"/>
  <c r="B162" i="136"/>
  <c r="B129" i="142"/>
  <c r="B60" i="138"/>
  <c r="B59" i="140"/>
  <c r="B60" i="137"/>
  <c r="B94" i="140"/>
  <c r="B229" i="138"/>
  <c r="B94" i="136"/>
  <c r="B166" i="139"/>
  <c r="B164" i="144"/>
  <c r="B196" i="138"/>
  <c r="B230" i="139"/>
  <c r="B161" i="141"/>
  <c r="B94" i="142"/>
  <c r="B62" i="136"/>
  <c r="B197" i="136"/>
  <c r="B131" i="141"/>
  <c r="B230" i="140"/>
  <c r="B128" i="143"/>
  <c r="B196" i="143"/>
  <c r="B95" i="138"/>
  <c r="B94" i="144"/>
  <c r="B195" i="139"/>
  <c r="B129" i="140"/>
  <c r="B196" i="144"/>
  <c r="B129" i="139"/>
  <c r="B59" i="142"/>
  <c r="B60" i="143"/>
  <c r="B231" i="144"/>
  <c r="B231" i="137"/>
  <c r="B230" i="141"/>
  <c r="B196" i="141"/>
  <c r="B164" i="140"/>
  <c r="B196" i="137"/>
  <c r="B96" i="141"/>
  <c r="B96" i="139"/>
  <c r="B232" i="142"/>
  <c r="B60" i="144"/>
  <c r="B94" i="137"/>
  <c r="B129" i="144"/>
  <c r="B163" i="142"/>
  <c r="B161" i="143"/>
  <c r="B230" i="136"/>
  <c r="B198" i="142"/>
  <c r="B161" i="138"/>
  <c r="B95" i="143"/>
  <c r="B61" i="141"/>
  <c r="B231" i="143"/>
  <c r="B195" i="140"/>
  <c r="B161" i="137"/>
  <c r="B94" i="132"/>
  <c r="B230" i="129"/>
  <c r="B96" i="134"/>
  <c r="B163" i="135"/>
  <c r="B164" i="133"/>
  <c r="B128" i="130"/>
  <c r="B61" i="134"/>
  <c r="B129" i="131"/>
  <c r="B196" i="131"/>
  <c r="B163" i="132"/>
  <c r="B61" i="131"/>
  <c r="B128" i="135"/>
  <c r="B230" i="131"/>
  <c r="B129" i="128"/>
  <c r="B230" i="135"/>
  <c r="B94" i="129"/>
  <c r="B163" i="130"/>
  <c r="B61" i="132"/>
  <c r="B232" i="128"/>
  <c r="B128" i="134"/>
  <c r="B94" i="128"/>
  <c r="B197" i="135"/>
  <c r="B164" i="131"/>
  <c r="B232" i="130"/>
  <c r="B163" i="134"/>
  <c r="B129" i="132"/>
  <c r="B59" i="128"/>
  <c r="B231" i="134"/>
  <c r="B93" i="135"/>
  <c r="B198" i="129"/>
  <c r="B59" i="129"/>
  <c r="B60" i="130"/>
  <c r="B93" i="133"/>
  <c r="B197" i="128"/>
  <c r="B128" i="133"/>
  <c r="B60" i="135"/>
  <c r="B230" i="133"/>
  <c r="B59" i="133"/>
  <c r="B94" i="131"/>
  <c r="B129" i="129"/>
  <c r="B198" i="132"/>
  <c r="B195" i="133"/>
  <c r="B164" i="128"/>
  <c r="B232" i="132"/>
  <c r="B195" i="134"/>
  <c r="B197" i="130"/>
  <c r="B163" i="129"/>
  <c r="B95" i="130"/>
  <c r="B231" i="126"/>
  <c r="B234" i="124"/>
  <c r="B229" i="125"/>
  <c r="B59" i="125"/>
  <c r="B93" i="124"/>
  <c r="B59" i="124"/>
  <c r="B61" i="127"/>
  <c r="B128" i="126"/>
  <c r="B162" i="124"/>
  <c r="B94" i="127"/>
  <c r="B197" i="124"/>
  <c r="B94" i="126"/>
  <c r="B162" i="127"/>
  <c r="B163" i="126"/>
  <c r="B230" i="127"/>
  <c r="B196" i="127"/>
  <c r="B196" i="126"/>
  <c r="B163" i="125"/>
  <c r="B128" i="125"/>
  <c r="B95" i="125"/>
  <c r="B59" i="126"/>
  <c r="B127" i="127"/>
  <c r="B127" i="124"/>
  <c r="B195" i="125"/>
  <c r="B196" i="122"/>
  <c r="B61" i="123"/>
  <c r="B59" i="122"/>
  <c r="B163" i="122"/>
  <c r="B231" i="122"/>
  <c r="B128" i="122"/>
  <c r="B163" i="123"/>
  <c r="B94" i="123"/>
  <c r="B196" i="123"/>
  <c r="B94" i="122"/>
  <c r="B231" i="123"/>
  <c r="B128" i="123"/>
  <c r="B127" i="121"/>
  <c r="B62" i="121"/>
  <c r="B197" i="121"/>
  <c r="B230" i="121"/>
  <c r="B94" i="121"/>
  <c r="B162" i="121"/>
  <c r="B97" i="141" l="1"/>
  <c r="B97" i="139"/>
  <c r="B197" i="143"/>
  <c r="B129" i="143"/>
  <c r="B231" i="136"/>
  <c r="B162" i="137"/>
  <c r="B162" i="143"/>
  <c r="B197" i="137"/>
  <c r="B130" i="139"/>
  <c r="B231" i="140"/>
  <c r="B165" i="144"/>
  <c r="B130" i="142"/>
  <c r="B233" i="142"/>
  <c r="B60" i="142"/>
  <c r="B167" i="139"/>
  <c r="B197" i="138"/>
  <c r="B61" i="138"/>
  <c r="B196" i="140"/>
  <c r="B164" i="142"/>
  <c r="B165" i="140"/>
  <c r="B197" i="144"/>
  <c r="B132" i="141"/>
  <c r="B163" i="136"/>
  <c r="B61" i="143"/>
  <c r="B60" i="140"/>
  <c r="B95" i="136"/>
  <c r="B232" i="143"/>
  <c r="B130" i="144"/>
  <c r="B197" i="141"/>
  <c r="B130" i="140"/>
  <c r="B198" i="136"/>
  <c r="B129" i="138"/>
  <c r="B199" i="142"/>
  <c r="B230" i="138"/>
  <c r="B231" i="139"/>
  <c r="B62" i="141"/>
  <c r="B95" i="137"/>
  <c r="B231" i="141"/>
  <c r="B196" i="139"/>
  <c r="B63" i="136"/>
  <c r="B61" i="139"/>
  <c r="B96" i="143"/>
  <c r="B61" i="144"/>
  <c r="B232" i="137"/>
  <c r="B95" i="144"/>
  <c r="B95" i="142"/>
  <c r="B95" i="140"/>
  <c r="B130" i="137"/>
  <c r="B162" i="138"/>
  <c r="B232" i="144"/>
  <c r="B96" i="138"/>
  <c r="B162" i="141"/>
  <c r="B61" i="137"/>
  <c r="B129" i="136"/>
  <c r="B96" i="130"/>
  <c r="B130" i="129"/>
  <c r="B61" i="130"/>
  <c r="B233" i="130"/>
  <c r="B95" i="129"/>
  <c r="B130" i="131"/>
  <c r="B164" i="129"/>
  <c r="B95" i="131"/>
  <c r="B60" i="129"/>
  <c r="B165" i="131"/>
  <c r="B231" i="135"/>
  <c r="B62" i="134"/>
  <c r="B60" i="133"/>
  <c r="B129" i="130"/>
  <c r="B198" i="130"/>
  <c r="B199" i="129"/>
  <c r="B198" i="135"/>
  <c r="B130" i="128"/>
  <c r="B196" i="134"/>
  <c r="B231" i="133"/>
  <c r="B94" i="135"/>
  <c r="B95" i="128"/>
  <c r="B231" i="131"/>
  <c r="B165" i="133"/>
  <c r="B232" i="134"/>
  <c r="B129" i="134"/>
  <c r="B233" i="132"/>
  <c r="B61" i="135"/>
  <c r="B129" i="135"/>
  <c r="B164" i="135"/>
  <c r="B60" i="128"/>
  <c r="B165" i="128"/>
  <c r="B129" i="133"/>
  <c r="B233" i="128"/>
  <c r="B62" i="131"/>
  <c r="B97" i="134"/>
  <c r="B130" i="132"/>
  <c r="B196" i="133"/>
  <c r="B198" i="128"/>
  <c r="B62" i="132"/>
  <c r="B164" i="132"/>
  <c r="B231" i="129"/>
  <c r="B164" i="134"/>
  <c r="B197" i="131"/>
  <c r="B95" i="132"/>
  <c r="B199" i="132"/>
  <c r="B94" i="133"/>
  <c r="B164" i="130"/>
  <c r="B62" i="127"/>
  <c r="B128" i="124"/>
  <c r="B231" i="127"/>
  <c r="B164" i="126"/>
  <c r="B60" i="124"/>
  <c r="B128" i="127"/>
  <c r="B60" i="126"/>
  <c r="B163" i="127"/>
  <c r="B94" i="124"/>
  <c r="B196" i="125"/>
  <c r="B96" i="125"/>
  <c r="B60" i="125"/>
  <c r="B197" i="127"/>
  <c r="B198" i="124"/>
  <c r="B129" i="125"/>
  <c r="B230" i="125"/>
  <c r="B129" i="126"/>
  <c r="B95" i="126"/>
  <c r="B235" i="124"/>
  <c r="B164" i="125"/>
  <c r="B95" i="127"/>
  <c r="B197" i="126"/>
  <c r="B163" i="124"/>
  <c r="B232" i="126"/>
  <c r="B164" i="122"/>
  <c r="B232" i="123"/>
  <c r="B60" i="122"/>
  <c r="B62" i="123"/>
  <c r="B95" i="122"/>
  <c r="B95" i="123"/>
  <c r="B164" i="123"/>
  <c r="B129" i="122"/>
  <c r="B232" i="122"/>
  <c r="B129" i="123"/>
  <c r="B197" i="123"/>
  <c r="B197" i="122"/>
  <c r="B163" i="121"/>
  <c r="B128" i="121"/>
  <c r="B95" i="121"/>
  <c r="B231" i="121"/>
  <c r="B198" i="121"/>
  <c r="B63" i="121"/>
  <c r="B198" i="137" l="1"/>
  <c r="B131" i="137"/>
  <c r="B64" i="136"/>
  <c r="B130" i="138"/>
  <c r="B62" i="143"/>
  <c r="B198" i="138"/>
  <c r="B168" i="139"/>
  <c r="B96" i="140"/>
  <c r="B197" i="139"/>
  <c r="B199" i="136"/>
  <c r="B164" i="136"/>
  <c r="B163" i="143"/>
  <c r="B130" i="136"/>
  <c r="B163" i="137"/>
  <c r="B96" i="142"/>
  <c r="B232" i="141"/>
  <c r="B131" i="140"/>
  <c r="B133" i="141"/>
  <c r="B61" i="142"/>
  <c r="B198" i="141"/>
  <c r="B198" i="144"/>
  <c r="B234" i="142"/>
  <c r="B232" i="136"/>
  <c r="B233" i="137"/>
  <c r="B163" i="141"/>
  <c r="B63" i="141"/>
  <c r="B131" i="144"/>
  <c r="B166" i="140"/>
  <c r="B131" i="142"/>
  <c r="B130" i="143"/>
  <c r="B62" i="137"/>
  <c r="B96" i="144"/>
  <c r="B96" i="137"/>
  <c r="B97" i="138"/>
  <c r="B62" i="144"/>
  <c r="B232" i="139"/>
  <c r="B233" i="143"/>
  <c r="B165" i="142"/>
  <c r="B166" i="144"/>
  <c r="B198" i="143"/>
  <c r="B233" i="144"/>
  <c r="B96" i="136"/>
  <c r="B197" i="140"/>
  <c r="B232" i="140"/>
  <c r="B97" i="143"/>
  <c r="B231" i="138"/>
  <c r="B98" i="139"/>
  <c r="B62" i="138"/>
  <c r="B163" i="138"/>
  <c r="B62" i="139"/>
  <c r="B200" i="142"/>
  <c r="B61" i="140"/>
  <c r="B131" i="139"/>
  <c r="B98" i="141"/>
  <c r="B63" i="132"/>
  <c r="B166" i="128"/>
  <c r="B166" i="133"/>
  <c r="B200" i="129"/>
  <c r="B96" i="131"/>
  <c r="B232" i="131"/>
  <c r="B165" i="130"/>
  <c r="B95" i="133"/>
  <c r="B199" i="128"/>
  <c r="B61" i="128"/>
  <c r="B199" i="130"/>
  <c r="B165" i="129"/>
  <c r="B200" i="132"/>
  <c r="B197" i="133"/>
  <c r="B165" i="135"/>
  <c r="B96" i="128"/>
  <c r="B130" i="130"/>
  <c r="B131" i="131"/>
  <c r="B96" i="132"/>
  <c r="B131" i="132"/>
  <c r="B130" i="135"/>
  <c r="B95" i="135"/>
  <c r="B61" i="133"/>
  <c r="B96" i="129"/>
  <c r="B62" i="135"/>
  <c r="B198" i="131"/>
  <c r="B98" i="134"/>
  <c r="B232" i="133"/>
  <c r="B63" i="134"/>
  <c r="B234" i="130"/>
  <c r="B197" i="134"/>
  <c r="B165" i="134"/>
  <c r="B63" i="131"/>
  <c r="B234" i="132"/>
  <c r="B232" i="135"/>
  <c r="B62" i="130"/>
  <c r="B130" i="134"/>
  <c r="B232" i="129"/>
  <c r="B234" i="128"/>
  <c r="B131" i="128"/>
  <c r="B166" i="131"/>
  <c r="B131" i="129"/>
  <c r="B165" i="132"/>
  <c r="B130" i="133"/>
  <c r="B233" i="134"/>
  <c r="B199" i="135"/>
  <c r="B61" i="129"/>
  <c r="B97" i="130"/>
  <c r="B231" i="125"/>
  <c r="B164" i="127"/>
  <c r="B164" i="124"/>
  <c r="B130" i="125"/>
  <c r="B61" i="126"/>
  <c r="B198" i="126"/>
  <c r="B199" i="124"/>
  <c r="B129" i="127"/>
  <c r="B61" i="124"/>
  <c r="B61" i="125"/>
  <c r="B165" i="126"/>
  <c r="B165" i="125"/>
  <c r="B97" i="125"/>
  <c r="B236" i="124"/>
  <c r="B232" i="127"/>
  <c r="B233" i="126"/>
  <c r="B96" i="126"/>
  <c r="B197" i="125"/>
  <c r="B129" i="124"/>
  <c r="B96" i="127"/>
  <c r="B198" i="127"/>
  <c r="B130" i="126"/>
  <c r="B95" i="124"/>
  <c r="B63" i="127"/>
  <c r="B96" i="123"/>
  <c r="B130" i="122"/>
  <c r="B63" i="123"/>
  <c r="B198" i="123"/>
  <c r="B61" i="122"/>
  <c r="B96" i="122"/>
  <c r="B198" i="122"/>
  <c r="B130" i="123"/>
  <c r="B233" i="123"/>
  <c r="B165" i="123"/>
  <c r="B233" i="122"/>
  <c r="B165" i="122"/>
  <c r="B199" i="121"/>
  <c r="B64" i="121"/>
  <c r="B232" i="121"/>
  <c r="B129" i="121"/>
  <c r="B96" i="121"/>
  <c r="B164" i="121"/>
  <c r="B97" i="140" l="1"/>
  <c r="B99" i="139"/>
  <c r="B167" i="144"/>
  <c r="B233" i="136"/>
  <c r="B97" i="142"/>
  <c r="B169" i="139"/>
  <c r="B97" i="144"/>
  <c r="B63" i="137"/>
  <c r="B234" i="137"/>
  <c r="B199" i="143"/>
  <c r="B99" i="141"/>
  <c r="B232" i="138"/>
  <c r="B166" i="142"/>
  <c r="B131" i="143"/>
  <c r="B235" i="142"/>
  <c r="B164" i="137"/>
  <c r="B199" i="138"/>
  <c r="B63" i="138"/>
  <c r="B233" i="141"/>
  <c r="B132" i="139"/>
  <c r="B234" i="143"/>
  <c r="B132" i="142"/>
  <c r="B131" i="136"/>
  <c r="B98" i="143"/>
  <c r="B199" i="144"/>
  <c r="B63" i="143"/>
  <c r="B164" i="143"/>
  <c r="B131" i="138"/>
  <c r="B167" i="140"/>
  <c r="B62" i="140"/>
  <c r="B233" i="140"/>
  <c r="B233" i="139"/>
  <c r="B201" i="142"/>
  <c r="B132" i="144"/>
  <c r="B62" i="142"/>
  <c r="B165" i="136"/>
  <c r="B199" i="141"/>
  <c r="B198" i="140"/>
  <c r="B63" i="144"/>
  <c r="B65" i="136"/>
  <c r="B63" i="139"/>
  <c r="B97" i="136"/>
  <c r="B98" i="138"/>
  <c r="B64" i="141"/>
  <c r="B134" i="141"/>
  <c r="B200" i="136"/>
  <c r="B132" i="137"/>
  <c r="B132" i="140"/>
  <c r="B164" i="138"/>
  <c r="B234" i="144"/>
  <c r="B97" i="137"/>
  <c r="B164" i="141"/>
  <c r="B198" i="139"/>
  <c r="B199" i="137"/>
  <c r="B98" i="130"/>
  <c r="B166" i="134"/>
  <c r="B96" i="133"/>
  <c r="B62" i="129"/>
  <c r="B62" i="133"/>
  <c r="B166" i="130"/>
  <c r="B235" i="128"/>
  <c r="B198" i="134"/>
  <c r="B166" i="135"/>
  <c r="B235" i="130"/>
  <c r="B200" i="135"/>
  <c r="B233" i="129"/>
  <c r="B96" i="135"/>
  <c r="B198" i="133"/>
  <c r="B233" i="131"/>
  <c r="B234" i="134"/>
  <c r="B131" i="134"/>
  <c r="B64" i="134"/>
  <c r="B131" i="135"/>
  <c r="B201" i="132"/>
  <c r="B97" i="131"/>
  <c r="B131" i="133"/>
  <c r="B63" i="130"/>
  <c r="B233" i="133"/>
  <c r="B132" i="132"/>
  <c r="B166" i="129"/>
  <c r="B201" i="129"/>
  <c r="B97" i="128"/>
  <c r="B166" i="132"/>
  <c r="B200" i="130"/>
  <c r="B167" i="133"/>
  <c r="B233" i="135"/>
  <c r="B99" i="134"/>
  <c r="B97" i="132"/>
  <c r="B132" i="128"/>
  <c r="B97" i="129"/>
  <c r="B132" i="129"/>
  <c r="B235" i="132"/>
  <c r="B199" i="131"/>
  <c r="B132" i="131"/>
  <c r="B62" i="128"/>
  <c r="B167" i="128"/>
  <c r="B167" i="131"/>
  <c r="B64" i="131"/>
  <c r="B63" i="135"/>
  <c r="B131" i="130"/>
  <c r="B200" i="128"/>
  <c r="B64" i="132"/>
  <c r="B234" i="126"/>
  <c r="B64" i="127"/>
  <c r="B130" i="127"/>
  <c r="B96" i="124"/>
  <c r="B200" i="124"/>
  <c r="B233" i="127"/>
  <c r="B237" i="124"/>
  <c r="B199" i="126"/>
  <c r="B131" i="126"/>
  <c r="B199" i="127"/>
  <c r="B98" i="125"/>
  <c r="B62" i="126"/>
  <c r="B97" i="127"/>
  <c r="B166" i="125"/>
  <c r="B131" i="125"/>
  <c r="B130" i="124"/>
  <c r="B165" i="124"/>
  <c r="B166" i="126"/>
  <c r="B62" i="125"/>
  <c r="B198" i="125"/>
  <c r="B165" i="127"/>
  <c r="B97" i="126"/>
  <c r="B62" i="124"/>
  <c r="B232" i="125"/>
  <c r="B97" i="122"/>
  <c r="B131" i="123"/>
  <c r="B166" i="122"/>
  <c r="B199" i="123"/>
  <c r="B199" i="122"/>
  <c r="B64" i="123"/>
  <c r="B166" i="123"/>
  <c r="B131" i="122"/>
  <c r="B62" i="122"/>
  <c r="B234" i="122"/>
  <c r="B97" i="123"/>
  <c r="B234" i="123"/>
  <c r="B165" i="121"/>
  <c r="B97" i="121"/>
  <c r="B130" i="121"/>
  <c r="B233" i="121"/>
  <c r="B65" i="121"/>
  <c r="B200" i="121"/>
  <c r="B66" i="136" l="1"/>
  <c r="B133" i="137"/>
  <c r="B64" i="144"/>
  <c r="B234" i="140"/>
  <c r="B236" i="142"/>
  <c r="B133" i="142"/>
  <c r="B170" i="139"/>
  <c r="B200" i="137"/>
  <c r="B201" i="136"/>
  <c r="B199" i="140"/>
  <c r="B63" i="140"/>
  <c r="B132" i="143"/>
  <c r="B133" i="140"/>
  <c r="B64" i="137"/>
  <c r="B135" i="141"/>
  <c r="B167" i="142"/>
  <c r="B99" i="143"/>
  <c r="B199" i="139"/>
  <c r="B200" i="141"/>
  <c r="B168" i="140"/>
  <c r="B235" i="143"/>
  <c r="B98" i="142"/>
  <c r="B65" i="141"/>
  <c r="B166" i="136"/>
  <c r="B132" i="138"/>
  <c r="B98" i="144"/>
  <c r="B165" i="141"/>
  <c r="B133" i="139"/>
  <c r="B233" i="138"/>
  <c r="B234" i="136"/>
  <c r="B132" i="136"/>
  <c r="B99" i="138"/>
  <c r="B100" i="141"/>
  <c r="B234" i="139"/>
  <c r="B168" i="144"/>
  <c r="B165" i="137"/>
  <c r="B165" i="143"/>
  <c r="B64" i="138"/>
  <c r="B98" i="137"/>
  <c r="B63" i="142"/>
  <c r="B234" i="141"/>
  <c r="B235" i="144"/>
  <c r="B98" i="136"/>
  <c r="B133" i="144"/>
  <c r="B64" i="143"/>
  <c r="B200" i="143"/>
  <c r="B100" i="139"/>
  <c r="B98" i="140"/>
  <c r="B202" i="142"/>
  <c r="B165" i="138"/>
  <c r="B64" i="139"/>
  <c r="B200" i="144"/>
  <c r="B200" i="138"/>
  <c r="B235" i="137"/>
  <c r="B199" i="134"/>
  <c r="B133" i="131"/>
  <c r="B234" i="135"/>
  <c r="B234" i="133"/>
  <c r="B235" i="134"/>
  <c r="B168" i="133"/>
  <c r="B236" i="128"/>
  <c r="B201" i="128"/>
  <c r="B200" i="131"/>
  <c r="B64" i="130"/>
  <c r="B234" i="131"/>
  <c r="B201" i="130"/>
  <c r="B132" i="133"/>
  <c r="B199" i="133"/>
  <c r="B167" i="130"/>
  <c r="B132" i="130"/>
  <c r="B236" i="132"/>
  <c r="B133" i="129"/>
  <c r="B167" i="132"/>
  <c r="B97" i="135"/>
  <c r="B64" i="135"/>
  <c r="B98" i="131"/>
  <c r="B63" i="133"/>
  <c r="B98" i="129"/>
  <c r="B202" i="132"/>
  <c r="B63" i="129"/>
  <c r="B65" i="132"/>
  <c r="B65" i="131"/>
  <c r="B98" i="128"/>
  <c r="B234" i="129"/>
  <c r="B168" i="131"/>
  <c r="B202" i="129"/>
  <c r="B132" i="135"/>
  <c r="B97" i="133"/>
  <c r="B133" i="128"/>
  <c r="B201" i="135"/>
  <c r="B167" i="129"/>
  <c r="B168" i="128"/>
  <c r="B98" i="132"/>
  <c r="B65" i="134"/>
  <c r="B236" i="130"/>
  <c r="B167" i="134"/>
  <c r="B167" i="135"/>
  <c r="B63" i="128"/>
  <c r="B100" i="134"/>
  <c r="B133" i="132"/>
  <c r="B132" i="134"/>
  <c r="B99" i="130"/>
  <c r="B200" i="126"/>
  <c r="B63" i="124"/>
  <c r="B132" i="125"/>
  <c r="B238" i="124"/>
  <c r="B167" i="125"/>
  <c r="B98" i="126"/>
  <c r="B234" i="127"/>
  <c r="B199" i="125"/>
  <c r="B63" i="126"/>
  <c r="B97" i="124"/>
  <c r="B131" i="124"/>
  <c r="B233" i="125"/>
  <c r="B99" i="125"/>
  <c r="B63" i="125"/>
  <c r="B131" i="127"/>
  <c r="B98" i="127"/>
  <c r="B167" i="126"/>
  <c r="B200" i="127"/>
  <c r="B65" i="127"/>
  <c r="B166" i="127"/>
  <c r="B201" i="124"/>
  <c r="B166" i="124"/>
  <c r="B132" i="126"/>
  <c r="B235" i="126"/>
  <c r="B167" i="123"/>
  <c r="B65" i="123"/>
  <c r="B235" i="123"/>
  <c r="B200" i="123"/>
  <c r="B167" i="122"/>
  <c r="B132" i="122"/>
  <c r="B132" i="123"/>
  <c r="B235" i="122"/>
  <c r="B200" i="122"/>
  <c r="B98" i="123"/>
  <c r="B98" i="122"/>
  <c r="B63" i="122"/>
  <c r="B166" i="121"/>
  <c r="B234" i="121"/>
  <c r="B131" i="121"/>
  <c r="B98" i="121"/>
  <c r="B201" i="121"/>
  <c r="B66" i="121"/>
  <c r="B99" i="140" l="1"/>
  <c r="B99" i="137"/>
  <c r="B133" i="136"/>
  <c r="B66" i="141"/>
  <c r="B136" i="141"/>
  <c r="B171" i="139"/>
  <c r="B236" i="137"/>
  <c r="B201" i="143"/>
  <c r="B65" i="138"/>
  <c r="B235" i="136"/>
  <c r="B99" i="142"/>
  <c r="B65" i="137"/>
  <c r="B134" i="142"/>
  <c r="B237" i="142"/>
  <c r="B201" i="138"/>
  <c r="B65" i="143"/>
  <c r="B166" i="143"/>
  <c r="B234" i="138"/>
  <c r="B236" i="143"/>
  <c r="B134" i="140"/>
  <c r="B134" i="139"/>
  <c r="B201" i="144"/>
  <c r="B134" i="144"/>
  <c r="B166" i="137"/>
  <c r="B169" i="140"/>
  <c r="B133" i="143"/>
  <c r="B235" i="140"/>
  <c r="B101" i="139"/>
  <c r="B166" i="141"/>
  <c r="B100" i="138"/>
  <c r="B201" i="141"/>
  <c r="B64" i="140"/>
  <c r="B65" i="144"/>
  <c r="B64" i="142"/>
  <c r="B201" i="137"/>
  <c r="B168" i="142"/>
  <c r="B65" i="139"/>
  <c r="B99" i="136"/>
  <c r="B169" i="144"/>
  <c r="B166" i="138"/>
  <c r="B236" i="144"/>
  <c r="B235" i="139"/>
  <c r="B99" i="144"/>
  <c r="B200" i="139"/>
  <c r="B200" i="140"/>
  <c r="B134" i="137"/>
  <c r="B167" i="136"/>
  <c r="B202" i="136"/>
  <c r="B203" i="142"/>
  <c r="B235" i="141"/>
  <c r="B101" i="141"/>
  <c r="B133" i="138"/>
  <c r="B100" i="143"/>
  <c r="B67" i="136"/>
  <c r="B133" i="134"/>
  <c r="B99" i="132"/>
  <c r="B169" i="131"/>
  <c r="B64" i="133"/>
  <c r="B168" i="130"/>
  <c r="B237" i="128"/>
  <c r="B99" i="129"/>
  <c r="B134" i="132"/>
  <c r="B169" i="128"/>
  <c r="B235" i="129"/>
  <c r="B99" i="131"/>
  <c r="B200" i="133"/>
  <c r="B169" i="133"/>
  <c r="B168" i="129"/>
  <c r="B101" i="134"/>
  <c r="B99" i="128"/>
  <c r="B65" i="135"/>
  <c r="B133" i="133"/>
  <c r="B236" i="134"/>
  <c r="B202" i="135"/>
  <c r="B202" i="130"/>
  <c r="B64" i="128"/>
  <c r="B66" i="131"/>
  <c r="B98" i="135"/>
  <c r="B235" i="133"/>
  <c r="B133" i="130"/>
  <c r="B168" i="135"/>
  <c r="B134" i="128"/>
  <c r="B66" i="132"/>
  <c r="B168" i="132"/>
  <c r="B235" i="131"/>
  <c r="B235" i="135"/>
  <c r="B66" i="134"/>
  <c r="B202" i="128"/>
  <c r="B168" i="134"/>
  <c r="B98" i="133"/>
  <c r="B64" i="129"/>
  <c r="B134" i="129"/>
  <c r="B65" i="130"/>
  <c r="B134" i="131"/>
  <c r="B203" i="129"/>
  <c r="B237" i="130"/>
  <c r="B237" i="132"/>
  <c r="B100" i="130"/>
  <c r="B133" i="135"/>
  <c r="B203" i="132"/>
  <c r="B201" i="131"/>
  <c r="B200" i="134"/>
  <c r="B133" i="126"/>
  <c r="B235" i="127"/>
  <c r="B64" i="125"/>
  <c r="B167" i="124"/>
  <c r="B99" i="126"/>
  <c r="B100" i="125"/>
  <c r="B99" i="127"/>
  <c r="B132" i="127"/>
  <c r="B167" i="127"/>
  <c r="B234" i="125"/>
  <c r="B132" i="124"/>
  <c r="B66" i="127"/>
  <c r="B133" i="125"/>
  <c r="B168" i="125"/>
  <c r="B98" i="124"/>
  <c r="B201" i="127"/>
  <c r="B64" i="124"/>
  <c r="B202" i="124"/>
  <c r="B236" i="126"/>
  <c r="B200" i="125"/>
  <c r="B239" i="124"/>
  <c r="B168" i="126"/>
  <c r="B64" i="126"/>
  <c r="B201" i="126"/>
  <c r="B133" i="122"/>
  <c r="B168" i="122"/>
  <c r="B64" i="122"/>
  <c r="B201" i="123"/>
  <c r="B236" i="122"/>
  <c r="B99" i="122"/>
  <c r="B236" i="123"/>
  <c r="B99" i="123"/>
  <c r="B66" i="123"/>
  <c r="B168" i="123"/>
  <c r="B133" i="123"/>
  <c r="B201" i="122"/>
  <c r="B67" i="121"/>
  <c r="B202" i="121"/>
  <c r="B99" i="121"/>
  <c r="B132" i="121"/>
  <c r="B235" i="121"/>
  <c r="B167" i="121"/>
  <c r="B202" i="143" l="1"/>
  <c r="B202" i="141"/>
  <c r="B202" i="138"/>
  <c r="B237" i="137"/>
  <c r="B167" i="138"/>
  <c r="B65" i="140"/>
  <c r="B66" i="143"/>
  <c r="B170" i="144"/>
  <c r="B101" i="138"/>
  <c r="B202" i="144"/>
  <c r="B238" i="142"/>
  <c r="B167" i="137"/>
  <c r="B68" i="136"/>
  <c r="B135" i="137"/>
  <c r="B100" i="136"/>
  <c r="B172" i="139"/>
  <c r="B203" i="136"/>
  <c r="B101" i="143"/>
  <c r="B167" i="141"/>
  <c r="B201" i="140"/>
  <c r="B66" i="139"/>
  <c r="B135" i="139"/>
  <c r="B135" i="142"/>
  <c r="B137" i="141"/>
  <c r="B134" i="138"/>
  <c r="B201" i="139"/>
  <c r="B102" i="139"/>
  <c r="B135" i="140"/>
  <c r="B66" i="137"/>
  <c r="B169" i="142"/>
  <c r="B67" i="141"/>
  <c r="B168" i="136"/>
  <c r="B135" i="144"/>
  <c r="B102" i="141"/>
  <c r="B100" i="144"/>
  <c r="B202" i="137"/>
  <c r="B236" i="140"/>
  <c r="B237" i="143"/>
  <c r="B100" i="142"/>
  <c r="B134" i="136"/>
  <c r="B236" i="141"/>
  <c r="B236" i="139"/>
  <c r="B65" i="142"/>
  <c r="B134" i="143"/>
  <c r="B235" i="138"/>
  <c r="B236" i="136"/>
  <c r="B100" i="137"/>
  <c r="B237" i="144"/>
  <c r="B170" i="140"/>
  <c r="B66" i="138"/>
  <c r="B100" i="140"/>
  <c r="B204" i="142"/>
  <c r="B66" i="144"/>
  <c r="B167" i="143"/>
  <c r="B135" i="132"/>
  <c r="B202" i="131"/>
  <c r="B66" i="130"/>
  <c r="B236" i="131"/>
  <c r="B67" i="131"/>
  <c r="B102" i="134"/>
  <c r="B100" i="129"/>
  <c r="B238" i="128"/>
  <c r="B204" i="132"/>
  <c r="B135" i="129"/>
  <c r="B169" i="132"/>
  <c r="B65" i="128"/>
  <c r="B169" i="129"/>
  <c r="B236" i="135"/>
  <c r="B134" i="135"/>
  <c r="B65" i="129"/>
  <c r="B67" i="132"/>
  <c r="B203" i="130"/>
  <c r="B170" i="133"/>
  <c r="B169" i="130"/>
  <c r="B135" i="131"/>
  <c r="B101" i="130"/>
  <c r="B99" i="133"/>
  <c r="B135" i="128"/>
  <c r="B203" i="135"/>
  <c r="B201" i="133"/>
  <c r="B65" i="133"/>
  <c r="B238" i="132"/>
  <c r="B169" i="134"/>
  <c r="B169" i="135"/>
  <c r="B237" i="134"/>
  <c r="B100" i="131"/>
  <c r="B170" i="131"/>
  <c r="B99" i="135"/>
  <c r="B100" i="132"/>
  <c r="B203" i="128"/>
  <c r="B238" i="130"/>
  <c r="B134" i="130"/>
  <c r="B134" i="133"/>
  <c r="B236" i="129"/>
  <c r="B201" i="134"/>
  <c r="B100" i="128"/>
  <c r="B204" i="129"/>
  <c r="B67" i="134"/>
  <c r="B236" i="133"/>
  <c r="B66" i="135"/>
  <c r="B170" i="128"/>
  <c r="B134" i="134"/>
  <c r="B133" i="127"/>
  <c r="B202" i="127"/>
  <c r="B169" i="126"/>
  <c r="B101" i="125"/>
  <c r="B65" i="126"/>
  <c r="B99" i="124"/>
  <c r="B100" i="127"/>
  <c r="B134" i="125"/>
  <c r="B169" i="125"/>
  <c r="B240" i="124"/>
  <c r="B100" i="126"/>
  <c r="B202" i="126"/>
  <c r="B67" i="127"/>
  <c r="B168" i="124"/>
  <c r="B201" i="125"/>
  <c r="B133" i="124"/>
  <c r="B237" i="126"/>
  <c r="B65" i="125"/>
  <c r="B203" i="124"/>
  <c r="B235" i="125"/>
  <c r="B236" i="127"/>
  <c r="B65" i="124"/>
  <c r="B168" i="127"/>
  <c r="B134" i="126"/>
  <c r="B100" i="123"/>
  <c r="B237" i="123"/>
  <c r="B65" i="122"/>
  <c r="B237" i="122"/>
  <c r="B202" i="123"/>
  <c r="B134" i="123"/>
  <c r="B169" i="123"/>
  <c r="B169" i="122"/>
  <c r="B100" i="122"/>
  <c r="B202" i="122"/>
  <c r="B67" i="123"/>
  <c r="B134" i="122"/>
  <c r="B236" i="121"/>
  <c r="B133" i="121"/>
  <c r="B100" i="121"/>
  <c r="B203" i="121"/>
  <c r="B168" i="121"/>
  <c r="B68" i="121"/>
  <c r="B101" i="137" l="1"/>
  <c r="B101" i="136"/>
  <c r="B138" i="141"/>
  <c r="B68" i="141"/>
  <c r="B136" i="142"/>
  <c r="B237" i="136"/>
  <c r="B136" i="137"/>
  <c r="B101" i="142"/>
  <c r="B67" i="143"/>
  <c r="B168" i="143"/>
  <c r="B238" i="143"/>
  <c r="B170" i="142"/>
  <c r="B136" i="139"/>
  <c r="B66" i="140"/>
  <c r="B238" i="144"/>
  <c r="B171" i="144"/>
  <c r="B67" i="144"/>
  <c r="B237" i="140"/>
  <c r="B67" i="137"/>
  <c r="B67" i="139"/>
  <c r="B69" i="136"/>
  <c r="B168" i="138"/>
  <c r="B203" i="137"/>
  <c r="B202" i="140"/>
  <c r="B168" i="137"/>
  <c r="B238" i="137"/>
  <c r="B205" i="142"/>
  <c r="B135" i="143"/>
  <c r="B136" i="140"/>
  <c r="B236" i="138"/>
  <c r="B101" i="140"/>
  <c r="B66" i="142"/>
  <c r="B101" i="144"/>
  <c r="B103" i="139"/>
  <c r="B168" i="141"/>
  <c r="B239" i="142"/>
  <c r="B203" i="138"/>
  <c r="B169" i="136"/>
  <c r="B202" i="139"/>
  <c r="B135" i="136"/>
  <c r="B67" i="138"/>
  <c r="B237" i="139"/>
  <c r="B103" i="141"/>
  <c r="B102" i="143"/>
  <c r="B203" i="144"/>
  <c r="B203" i="141"/>
  <c r="B237" i="141"/>
  <c r="B171" i="140"/>
  <c r="B136" i="144"/>
  <c r="B135" i="138"/>
  <c r="B204" i="136"/>
  <c r="B102" i="138"/>
  <c r="B203" i="143"/>
  <c r="B237" i="129"/>
  <c r="B135" i="134"/>
  <c r="B101" i="131"/>
  <c r="B136" i="128"/>
  <c r="B66" i="129"/>
  <c r="B239" i="128"/>
  <c r="B171" i="128"/>
  <c r="B135" i="133"/>
  <c r="B238" i="134"/>
  <c r="B100" i="133"/>
  <c r="B135" i="135"/>
  <c r="B101" i="129"/>
  <c r="B67" i="135"/>
  <c r="B237" i="135"/>
  <c r="B135" i="130"/>
  <c r="B170" i="135"/>
  <c r="B102" i="130"/>
  <c r="B103" i="134"/>
  <c r="B237" i="133"/>
  <c r="B68" i="131"/>
  <c r="B239" i="130"/>
  <c r="B170" i="134"/>
  <c r="B136" i="131"/>
  <c r="B170" i="129"/>
  <c r="B68" i="134"/>
  <c r="B204" i="128"/>
  <c r="B239" i="132"/>
  <c r="B170" i="130"/>
  <c r="B66" i="128"/>
  <c r="B237" i="131"/>
  <c r="B205" i="129"/>
  <c r="B101" i="132"/>
  <c r="B66" i="133"/>
  <c r="B171" i="133"/>
  <c r="B170" i="132"/>
  <c r="B67" i="130"/>
  <c r="B202" i="133"/>
  <c r="B101" i="128"/>
  <c r="B100" i="135"/>
  <c r="B204" i="130"/>
  <c r="B136" i="129"/>
  <c r="B203" i="131"/>
  <c r="B202" i="134"/>
  <c r="B171" i="131"/>
  <c r="B204" i="135"/>
  <c r="B68" i="132"/>
  <c r="B205" i="132"/>
  <c r="B136" i="132"/>
  <c r="B169" i="127"/>
  <c r="B101" i="127"/>
  <c r="B134" i="124"/>
  <c r="B66" i="124"/>
  <c r="B169" i="124"/>
  <c r="B100" i="124"/>
  <c r="B237" i="127"/>
  <c r="B68" i="127"/>
  <c r="B66" i="126"/>
  <c r="B135" i="126"/>
  <c r="B135" i="125"/>
  <c r="B236" i="125"/>
  <c r="B203" i="126"/>
  <c r="B102" i="125"/>
  <c r="B204" i="124"/>
  <c r="B101" i="126"/>
  <c r="B170" i="126"/>
  <c r="B202" i="125"/>
  <c r="B66" i="125"/>
  <c r="B203" i="127"/>
  <c r="B238" i="126"/>
  <c r="B170" i="125"/>
  <c r="B134" i="127"/>
  <c r="B135" i="123"/>
  <c r="B238" i="122"/>
  <c r="B203" i="123"/>
  <c r="B135" i="122"/>
  <c r="B68" i="123"/>
  <c r="B66" i="122"/>
  <c r="B203" i="122"/>
  <c r="B238" i="123"/>
  <c r="B170" i="122"/>
  <c r="B170" i="123"/>
  <c r="B101" i="122"/>
  <c r="B101" i="123"/>
  <c r="B69" i="121"/>
  <c r="B169" i="121"/>
  <c r="B204" i="121"/>
  <c r="B101" i="121"/>
  <c r="B134" i="121"/>
  <c r="B237" i="121"/>
  <c r="B172" i="144" l="1"/>
  <c r="B67" i="142"/>
  <c r="B237" i="138"/>
  <c r="B169" i="138"/>
  <c r="B238" i="141"/>
  <c r="B137" i="137"/>
  <c r="B204" i="141"/>
  <c r="B170" i="136"/>
  <c r="B67" i="140"/>
  <c r="B238" i="136"/>
  <c r="B172" i="140"/>
  <c r="B136" i="136"/>
  <c r="B203" i="140"/>
  <c r="B102" i="142"/>
  <c r="B102" i="140"/>
  <c r="B204" i="138"/>
  <c r="B204" i="137"/>
  <c r="B204" i="143"/>
  <c r="B204" i="144"/>
  <c r="B137" i="140"/>
  <c r="B70" i="136"/>
  <c r="B137" i="139"/>
  <c r="B137" i="142"/>
  <c r="B136" i="143"/>
  <c r="B103" i="138"/>
  <c r="B103" i="143"/>
  <c r="B240" i="142"/>
  <c r="B68" i="139"/>
  <c r="B171" i="142"/>
  <c r="B69" i="141"/>
  <c r="B203" i="139"/>
  <c r="B239" i="144"/>
  <c r="B205" i="136"/>
  <c r="B104" i="141"/>
  <c r="B169" i="141"/>
  <c r="B206" i="142"/>
  <c r="B68" i="137"/>
  <c r="B239" i="143"/>
  <c r="B136" i="138"/>
  <c r="B104" i="139"/>
  <c r="B238" i="139"/>
  <c r="B239" i="137"/>
  <c r="B238" i="140"/>
  <c r="B169" i="143"/>
  <c r="B102" i="136"/>
  <c r="B137" i="144"/>
  <c r="B102" i="144"/>
  <c r="B68" i="138"/>
  <c r="B169" i="137"/>
  <c r="B68" i="144"/>
  <c r="B68" i="143"/>
  <c r="B102" i="137"/>
  <c r="B137" i="132"/>
  <c r="B205" i="130"/>
  <c r="B102" i="132"/>
  <c r="B171" i="129"/>
  <c r="B171" i="135"/>
  <c r="B136" i="133"/>
  <c r="B206" i="132"/>
  <c r="B101" i="135"/>
  <c r="B206" i="129"/>
  <c r="B137" i="131"/>
  <c r="B136" i="130"/>
  <c r="B172" i="128"/>
  <c r="B69" i="132"/>
  <c r="B102" i="128"/>
  <c r="B238" i="131"/>
  <c r="B171" i="134"/>
  <c r="B238" i="135"/>
  <c r="B240" i="128"/>
  <c r="B67" i="128"/>
  <c r="B67" i="129"/>
  <c r="B205" i="135"/>
  <c r="B203" i="133"/>
  <c r="B240" i="130"/>
  <c r="B68" i="135"/>
  <c r="B102" i="129"/>
  <c r="B172" i="131"/>
  <c r="B68" i="130"/>
  <c r="B171" i="130"/>
  <c r="B69" i="131"/>
  <c r="B137" i="128"/>
  <c r="B171" i="132"/>
  <c r="B238" i="133"/>
  <c r="B136" i="135"/>
  <c r="B102" i="131"/>
  <c r="B240" i="132"/>
  <c r="B204" i="131"/>
  <c r="B172" i="133"/>
  <c r="B205" i="128"/>
  <c r="B104" i="134"/>
  <c r="B101" i="133"/>
  <c r="B136" i="134"/>
  <c r="B203" i="134"/>
  <c r="B137" i="129"/>
  <c r="B67" i="133"/>
  <c r="B69" i="134"/>
  <c r="B103" i="130"/>
  <c r="B239" i="134"/>
  <c r="B238" i="129"/>
  <c r="B205" i="124"/>
  <c r="B135" i="127"/>
  <c r="B238" i="127"/>
  <c r="B103" i="125"/>
  <c r="B69" i="127"/>
  <c r="B171" i="125"/>
  <c r="B101" i="124"/>
  <c r="B67" i="126"/>
  <c r="B170" i="127"/>
  <c r="B170" i="124"/>
  <c r="B102" i="126"/>
  <c r="B237" i="125"/>
  <c r="B67" i="124"/>
  <c r="B239" i="126"/>
  <c r="B204" i="126"/>
  <c r="B204" i="127"/>
  <c r="B67" i="125"/>
  <c r="B135" i="124"/>
  <c r="B136" i="125"/>
  <c r="B171" i="126"/>
  <c r="B102" i="127"/>
  <c r="B203" i="125"/>
  <c r="B136" i="126"/>
  <c r="B204" i="122"/>
  <c r="B136" i="122"/>
  <c r="B239" i="123"/>
  <c r="B102" i="122"/>
  <c r="B204" i="123"/>
  <c r="B102" i="123"/>
  <c r="B171" i="123"/>
  <c r="B239" i="122"/>
  <c r="B67" i="122"/>
  <c r="B69" i="123"/>
  <c r="B171" i="122"/>
  <c r="B136" i="123"/>
  <c r="B205" i="121"/>
  <c r="B170" i="121"/>
  <c r="B238" i="121"/>
  <c r="B135" i="121"/>
  <c r="B102" i="121"/>
  <c r="B70" i="121"/>
  <c r="B240" i="144" l="1"/>
  <c r="B204" i="139"/>
  <c r="B138" i="142"/>
  <c r="B70" i="141"/>
  <c r="B138" i="144"/>
  <c r="B240" i="143"/>
  <c r="B138" i="139"/>
  <c r="B103" i="142"/>
  <c r="B138" i="137"/>
  <c r="B103" i="144"/>
  <c r="B103" i="140"/>
  <c r="B172" i="142"/>
  <c r="B137" i="143"/>
  <c r="B103" i="136"/>
  <c r="B69" i="137"/>
  <c r="B204" i="140"/>
  <c r="B239" i="141"/>
  <c r="B137" i="138"/>
  <c r="B69" i="139"/>
  <c r="B69" i="138"/>
  <c r="B205" i="138"/>
  <c r="B205" i="141"/>
  <c r="B103" i="137"/>
  <c r="B170" i="143"/>
  <c r="B138" i="140"/>
  <c r="B137" i="136"/>
  <c r="B170" i="138"/>
  <c r="B171" i="136"/>
  <c r="B238" i="138"/>
  <c r="B69" i="143"/>
  <c r="B239" i="140"/>
  <c r="B205" i="144"/>
  <c r="B68" i="142"/>
  <c r="B170" i="141"/>
  <c r="B69" i="144"/>
  <c r="B240" i="137"/>
  <c r="B104" i="143"/>
  <c r="B205" i="143"/>
  <c r="B239" i="136"/>
  <c r="B239" i="139"/>
  <c r="B206" i="136"/>
  <c r="B170" i="137"/>
  <c r="B104" i="138"/>
  <c r="B205" i="137"/>
  <c r="B68" i="140"/>
  <c r="B102" i="135"/>
  <c r="B239" i="129"/>
  <c r="B102" i="133"/>
  <c r="B239" i="133"/>
  <c r="B69" i="135"/>
  <c r="B172" i="134"/>
  <c r="B240" i="134"/>
  <c r="B172" i="132"/>
  <c r="B239" i="131"/>
  <c r="B138" i="128"/>
  <c r="B104" i="130"/>
  <c r="B206" i="128"/>
  <c r="B204" i="133"/>
  <c r="B103" i="128"/>
  <c r="B137" i="133"/>
  <c r="B70" i="134"/>
  <c r="B70" i="131"/>
  <c r="B172" i="135"/>
  <c r="B206" i="135"/>
  <c r="B70" i="132"/>
  <c r="B172" i="130"/>
  <c r="B172" i="129"/>
  <c r="B68" i="133"/>
  <c r="B205" i="131"/>
  <c r="B68" i="129"/>
  <c r="B138" i="129"/>
  <c r="B69" i="130"/>
  <c r="B68" i="128"/>
  <c r="B137" i="130"/>
  <c r="B103" i="132"/>
  <c r="B138" i="131"/>
  <c r="B204" i="134"/>
  <c r="B206" i="130"/>
  <c r="B137" i="135"/>
  <c r="B103" i="131"/>
  <c r="B137" i="134"/>
  <c r="B103" i="129"/>
  <c r="B239" i="135"/>
  <c r="B138" i="132"/>
  <c r="B137" i="126"/>
  <c r="B205" i="126"/>
  <c r="B102" i="124"/>
  <c r="B204" i="125"/>
  <c r="B172" i="125"/>
  <c r="B240" i="126"/>
  <c r="B238" i="125"/>
  <c r="B205" i="127"/>
  <c r="B68" i="126"/>
  <c r="B68" i="124"/>
  <c r="B103" i="127"/>
  <c r="B70" i="127"/>
  <c r="B104" i="125"/>
  <c r="B172" i="126"/>
  <c r="B137" i="125"/>
  <c r="B103" i="126"/>
  <c r="B239" i="127"/>
  <c r="B171" i="124"/>
  <c r="B136" i="127"/>
  <c r="B136" i="124"/>
  <c r="B68" i="125"/>
  <c r="B171" i="127"/>
  <c r="B206" i="124"/>
  <c r="B172" i="123"/>
  <c r="B205" i="123"/>
  <c r="B103" i="122"/>
  <c r="B240" i="122"/>
  <c r="B172" i="122"/>
  <c r="B240" i="123"/>
  <c r="B70" i="123"/>
  <c r="B137" i="122"/>
  <c r="B103" i="123"/>
  <c r="B137" i="123"/>
  <c r="B68" i="122"/>
  <c r="B205" i="122"/>
  <c r="B136" i="121"/>
  <c r="B239" i="121"/>
  <c r="B171" i="121"/>
  <c r="B103" i="121"/>
  <c r="B206" i="121"/>
  <c r="B240" i="139" l="1"/>
  <c r="B171" i="143"/>
  <c r="B205" i="140"/>
  <c r="B104" i="142"/>
  <c r="B206" i="144"/>
  <c r="B240" i="140"/>
  <c r="B70" i="137"/>
  <c r="B240" i="136"/>
  <c r="B104" i="137"/>
  <c r="B206" i="143"/>
  <c r="B70" i="143"/>
  <c r="B206" i="141"/>
  <c r="B104" i="136"/>
  <c r="B239" i="138"/>
  <c r="B206" i="138"/>
  <c r="B69" i="140"/>
  <c r="B138" i="143"/>
  <c r="B206" i="137"/>
  <c r="B172" i="136"/>
  <c r="B70" i="138"/>
  <c r="B171" i="138"/>
  <c r="B104" i="140"/>
  <c r="B70" i="144"/>
  <c r="B70" i="139"/>
  <c r="B171" i="137"/>
  <c r="B171" i="141"/>
  <c r="B138" i="136"/>
  <c r="B138" i="138"/>
  <c r="B104" i="144"/>
  <c r="B205" i="139"/>
  <c r="B69" i="142"/>
  <c r="B240" i="141"/>
  <c r="B205" i="134"/>
  <c r="B69" i="133"/>
  <c r="B138" i="133"/>
  <c r="B206" i="131"/>
  <c r="B240" i="135"/>
  <c r="B104" i="132"/>
  <c r="B104" i="128"/>
  <c r="B104" i="129"/>
  <c r="B138" i="130"/>
  <c r="B205" i="133"/>
  <c r="B70" i="135"/>
  <c r="B138" i="134"/>
  <c r="B69" i="128"/>
  <c r="B240" i="133"/>
  <c r="B70" i="130"/>
  <c r="B103" i="133"/>
  <c r="B104" i="131"/>
  <c r="B138" i="135"/>
  <c r="B240" i="129"/>
  <c r="B69" i="129"/>
  <c r="B240" i="131"/>
  <c r="B103" i="135"/>
  <c r="B104" i="126"/>
  <c r="B206" i="127"/>
  <c r="B138" i="125"/>
  <c r="B239" i="125"/>
  <c r="B172" i="127"/>
  <c r="B69" i="125"/>
  <c r="B205" i="125"/>
  <c r="B103" i="124"/>
  <c r="B137" i="124"/>
  <c r="B104" i="127"/>
  <c r="B172" i="124"/>
  <c r="B69" i="124"/>
  <c r="B137" i="127"/>
  <c r="B206" i="126"/>
  <c r="B240" i="127"/>
  <c r="B69" i="126"/>
  <c r="B138" i="126"/>
  <c r="B138" i="122"/>
  <c r="B69" i="122"/>
  <c r="B104" i="122"/>
  <c r="B138" i="123"/>
  <c r="B206" i="123"/>
  <c r="B206" i="122"/>
  <c r="B104" i="123"/>
  <c r="B104" i="121"/>
  <c r="B172" i="121"/>
  <c r="B240" i="121"/>
  <c r="B137" i="121"/>
  <c r="B70" i="140" l="1"/>
  <c r="B70" i="142"/>
  <c r="B206" i="139"/>
  <c r="B240" i="138"/>
  <c r="B172" i="138"/>
  <c r="B206" i="140"/>
  <c r="B172" i="141"/>
  <c r="B172" i="143"/>
  <c r="B172" i="137"/>
  <c r="B104" i="133"/>
  <c r="B104" i="135"/>
  <c r="B70" i="128"/>
  <c r="B70" i="129"/>
  <c r="B70" i="133"/>
  <c r="B206" i="133"/>
  <c r="B206" i="134"/>
  <c r="B70" i="125"/>
  <c r="B70" i="126"/>
  <c r="B138" i="127"/>
  <c r="B70" i="124"/>
  <c r="B240" i="125"/>
  <c r="B104" i="124"/>
  <c r="B206" i="125"/>
  <c r="B138" i="124"/>
  <c r="B70" i="122"/>
  <c r="B138" i="12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<sst xmlns="http://schemas.openxmlformats.org/spreadsheetml/2006/main" count="1666" uniqueCount="165">
  <si>
    <t xml:space="preserve"> </t>
  </si>
  <si>
    <t>Microsoft Excel Collegiate Challenge 2025</t>
  </si>
  <si>
    <t>Lost Instructions -  Varsity Edition</t>
  </si>
  <si>
    <t>Original Case Author</t>
  </si>
  <si>
    <t>Peter Scharl</t>
  </si>
  <si>
    <t>Case Design Team</t>
  </si>
  <si>
    <t>Eric Kelley</t>
  </si>
  <si>
    <t>Kerron Joseph</t>
  </si>
  <si>
    <t>Chris McNeil</t>
  </si>
  <si>
    <t>Joe Walsh</t>
  </si>
  <si>
    <t>Instructions</t>
  </si>
  <si>
    <r>
      <t xml:space="preserve">Good News: You and 24 friends did an Excel Battle. The </t>
    </r>
    <r>
      <rPr>
        <b/>
        <sz val="12"/>
        <color theme="1"/>
        <rFont val="Roboto"/>
      </rPr>
      <t>Guesses</t>
    </r>
    <r>
      <rPr>
        <sz val="12"/>
        <color theme="1"/>
        <rFont val="Roboto"/>
      </rPr>
      <t xml:space="preserve"> from the battle are provided on tabs 1-25 in column E and correspond to each Player.
</t>
    </r>
  </si>
  <si>
    <t>Bad News: You all accidentally deleted the instructions and are unable to figure out what the Correct Answers are!</t>
  </si>
  <si>
    <t xml:space="preserve">Good News: You reached out to the MECC, and they provided you with some information to determine the Correct Answers. </t>
  </si>
  <si>
    <t>Bad News: The information they provided wasn’t the exact Correct Answers that you were looking for. You now have to read the rules of each Level to determine the Correct Answer for each Game.</t>
  </si>
  <si>
    <t>Good News: You and your friends have now learned to never accidentally delete instructions...hopefully...</t>
  </si>
  <si>
    <t>IMPORTANT NOTES</t>
  </si>
  <si>
    <r>
      <t xml:space="preserve">Column E contains cells for </t>
    </r>
    <r>
      <rPr>
        <b/>
        <sz val="12"/>
        <color theme="1"/>
        <rFont val="Roboto"/>
      </rPr>
      <t>Your Answer</t>
    </r>
    <r>
      <rPr>
        <sz val="12"/>
        <color theme="1"/>
        <rFont val="Roboto"/>
      </rPr>
      <t>, which is what the Level is requesting and is used for scoring this Road to Las Vegas Battle.</t>
    </r>
  </si>
  <si>
    <r>
      <t xml:space="preserve">Column G contains cells for the </t>
    </r>
    <r>
      <rPr>
        <b/>
        <sz val="12"/>
        <color theme="1"/>
        <rFont val="Roboto"/>
      </rPr>
      <t>Correct Answer</t>
    </r>
    <r>
      <rPr>
        <sz val="12"/>
        <color theme="1"/>
        <rFont val="Roboto"/>
      </rPr>
      <t>, which is used in determining which Players got the Game correct and is needed for some Bonus Questions.</t>
    </r>
  </si>
  <si>
    <t>The maximum number of points a Player could score was 1000, and each Player has provided 140 answers across 7 Levels.</t>
  </si>
  <si>
    <t>Both Your Answers and Correct Answers will be whole numbers, so no rounding is needed.</t>
  </si>
  <si>
    <t>Bonus Questions</t>
  </si>
  <si>
    <t>To make the game more exciting, we have created 5 bonus questions for you. Bonus question 1 is related to the given Level.</t>
  </si>
  <si>
    <t>Bonus questions 2 through 5 are dependent on all 7 Levels being completed.</t>
  </si>
  <si>
    <t>Game #</t>
  </si>
  <si>
    <t>Relates to Level #</t>
  </si>
  <si>
    <t>Points</t>
  </si>
  <si>
    <t>Your Answer</t>
  </si>
  <si>
    <t>Question</t>
  </si>
  <si>
    <t>Bonus 1</t>
  </si>
  <si>
    <t>Excluding the Example, how many Games in Level 1 did Player 1 get correct?</t>
  </si>
  <si>
    <t>Bonus 2</t>
  </si>
  <si>
    <t>1-7</t>
  </si>
  <si>
    <t>Excluding the Examples, in how many games did only one Player get the correct answer?</t>
  </si>
  <si>
    <t>Bonus 3</t>
  </si>
  <si>
    <t>Excluding the Examples, there was only one Game # that all the Players got correct, which one is it?</t>
  </si>
  <si>
    <t>Bonus 4</t>
  </si>
  <si>
    <t>How many points (out of 1000), did the winning Player get?</t>
  </si>
  <si>
    <t>Bonus 5</t>
  </si>
  <si>
    <r>
      <t xml:space="preserve">How many </t>
    </r>
    <r>
      <rPr>
        <b/>
        <sz val="12"/>
        <color theme="7" tint="-0.499984740745262"/>
        <rFont val="Roboto"/>
      </rPr>
      <t>Correct Answers</t>
    </r>
    <r>
      <rPr>
        <sz val="12"/>
        <color theme="7" tint="-0.499984740745262"/>
        <rFont val="Roboto"/>
      </rPr>
      <t xml:space="preserve"> (out of 140), did the Player with the LEAST NUMBER of </t>
    </r>
    <r>
      <rPr>
        <b/>
        <sz val="12"/>
        <color theme="7" tint="-0.499984740745262"/>
        <rFont val="Roboto"/>
      </rPr>
      <t>Correct Answers</t>
    </r>
    <r>
      <rPr>
        <sz val="12"/>
        <color theme="7" tint="-0.499984740745262"/>
        <rFont val="Roboto"/>
      </rPr>
      <t xml:space="preserve"> have?</t>
    </r>
  </si>
  <si>
    <t>Questions</t>
  </si>
  <si>
    <t>Level 1</t>
  </si>
  <si>
    <t>Easy</t>
  </si>
  <si>
    <r>
      <t xml:space="preserve">For each Game, the given Player's </t>
    </r>
    <r>
      <rPr>
        <u/>
        <sz val="12"/>
        <rFont val="Roboto"/>
      </rPr>
      <t>Guess</t>
    </r>
    <r>
      <rPr>
        <sz val="12"/>
        <rFont val="Roboto"/>
      </rPr>
      <t xml:space="preserve"> is the </t>
    </r>
    <r>
      <rPr>
        <u/>
        <sz val="12"/>
        <rFont val="Roboto"/>
      </rPr>
      <t>Correct Answer</t>
    </r>
    <r>
      <rPr>
        <sz val="12"/>
        <rFont val="Roboto"/>
      </rPr>
      <t>.</t>
    </r>
  </si>
  <si>
    <r>
      <rPr>
        <b/>
        <u/>
        <sz val="12"/>
        <rFont val="Roboto"/>
      </rPr>
      <t>Your Answer</t>
    </r>
    <r>
      <rPr>
        <b/>
        <sz val="12"/>
        <rFont val="Roboto"/>
      </rPr>
      <t xml:space="preserve"> should be the same as the </t>
    </r>
    <r>
      <rPr>
        <b/>
        <u/>
        <sz val="12"/>
        <rFont val="Roboto"/>
      </rPr>
      <t>Correct Answer</t>
    </r>
    <r>
      <rPr>
        <b/>
        <sz val="12"/>
        <rFont val="Roboto"/>
      </rPr>
      <t xml:space="preserve">.  </t>
    </r>
    <r>
      <rPr>
        <sz val="12"/>
        <rFont val="Roboto"/>
      </rPr>
      <t xml:space="preserve">(Reminder that column G </t>
    </r>
    <r>
      <rPr>
        <u/>
        <sz val="12"/>
        <rFont val="Roboto"/>
      </rPr>
      <t>Correct Answer</t>
    </r>
    <r>
      <rPr>
        <sz val="12"/>
        <rFont val="Roboto"/>
      </rPr>
      <t xml:space="preserve"> values across all Levels are needed for some Bonus Questions.)</t>
    </r>
  </si>
  <si>
    <t>To make this level easier, MECC has included a grid containing all player guesses for Games 1-20.</t>
  </si>
  <si>
    <r>
      <rPr>
        <b/>
        <sz val="12"/>
        <rFont val="Roboto"/>
      </rPr>
      <t>Example1</t>
    </r>
    <r>
      <rPr>
        <sz val="12"/>
        <rFont val="Roboto"/>
      </rPr>
      <t>: The Player with the correct answer is Player 1 and had a Guess of 74 for Example1. This means that 74 is the Correct Answer and also Your Answer for Example1.</t>
    </r>
  </si>
  <si>
    <t>Answer Hints:</t>
  </si>
  <si>
    <t>For Game 1, Player 4's guess is between 50 and 60.</t>
  </si>
  <si>
    <t>For Game 2, Player 12's guess is between 70 and 80.</t>
  </si>
  <si>
    <t>For Game 3, Player 2's guess is between 80 and 90.</t>
  </si>
  <si>
    <t>Guesses for Each Player Number</t>
  </si>
  <si>
    <t>Level</t>
  </si>
  <si>
    <t>Correct Answer</t>
  </si>
  <si>
    <t>Player</t>
  </si>
  <si>
    <t>Example1</t>
  </si>
  <si>
    <t>Level 2</t>
  </si>
  <si>
    <r>
      <t xml:space="preserve">For each Game, the </t>
    </r>
    <r>
      <rPr>
        <u/>
        <sz val="12"/>
        <rFont val="Roboto"/>
      </rPr>
      <t>Correct Answer is provided</t>
    </r>
    <r>
      <rPr>
        <sz val="12"/>
        <rFont val="Roboto"/>
      </rPr>
      <t>.</t>
    </r>
  </si>
  <si>
    <r>
      <rPr>
        <b/>
        <u/>
        <sz val="12"/>
        <rFont val="Roboto"/>
      </rPr>
      <t>Your Answer</t>
    </r>
    <r>
      <rPr>
        <b/>
        <sz val="12"/>
        <rFont val="Roboto"/>
      </rPr>
      <t xml:space="preserve"> should be the total number of players with the </t>
    </r>
    <r>
      <rPr>
        <b/>
        <u/>
        <sz val="12"/>
        <rFont val="Roboto"/>
      </rPr>
      <t>Correct Answer</t>
    </r>
    <r>
      <rPr>
        <b/>
        <sz val="12"/>
        <rFont val="Roboto"/>
      </rPr>
      <t>.</t>
    </r>
  </si>
  <si>
    <t>To make this level easier, MECC has included a grid containing all player guesses for Games 21-40.</t>
  </si>
  <si>
    <r>
      <rPr>
        <b/>
        <sz val="12"/>
        <rFont val="Roboto"/>
      </rPr>
      <t>Example2</t>
    </r>
    <r>
      <rPr>
        <sz val="12"/>
        <rFont val="Roboto"/>
      </rPr>
      <t>: The correct answer for Example2 is 82. Your Answer should be 5, as 5 Players got it correct (Players 1, 2, 4, 6 and 7).</t>
    </r>
  </si>
  <si>
    <t>For Game 21, your answer should be between 6 and 11.</t>
  </si>
  <si>
    <t>For Game 22, your answer should be between 4 and 9.</t>
  </si>
  <si>
    <t>For Game 23, your answer should be between 3 and 8.</t>
  </si>
  <si>
    <t>Example2</t>
  </si>
  <si>
    <t>Level 3</t>
  </si>
  <si>
    <t>Medium</t>
  </si>
  <si>
    <r>
      <rPr>
        <b/>
        <u/>
        <sz val="12"/>
        <rFont val="Roboto"/>
      </rPr>
      <t>Your Answer</t>
    </r>
    <r>
      <rPr>
        <b/>
        <sz val="12"/>
        <rFont val="Roboto"/>
      </rPr>
      <t xml:space="preserve"> should be the total number of Players who had the </t>
    </r>
    <r>
      <rPr>
        <b/>
        <u/>
        <sz val="12"/>
        <rFont val="Roboto"/>
      </rPr>
      <t>Correct Answer</t>
    </r>
    <r>
      <rPr>
        <b/>
        <sz val="12"/>
        <rFont val="Roboto"/>
      </rPr>
      <t>.</t>
    </r>
  </si>
  <si>
    <t>For Levels 3 through 7, Player Guesses appear in tabs 1 through 25.</t>
  </si>
  <si>
    <r>
      <rPr>
        <b/>
        <sz val="12"/>
        <rFont val="Roboto"/>
      </rPr>
      <t>Example3</t>
    </r>
    <r>
      <rPr>
        <sz val="12"/>
        <rFont val="Roboto"/>
      </rPr>
      <t>: Player 1 has their information on Tab 1, and had a Guess of 74 for Example3. This means that 74 is the Correct Answer for Example3, and Players 1, 4, 7 and 8 got it correct.</t>
    </r>
  </si>
  <si>
    <t>Your Answer is 4 because 4 players got it right.</t>
  </si>
  <si>
    <t>For Game 41, your answer should be between 5 and 10.</t>
  </si>
  <si>
    <t>For Game 42, your answer should be between 10 and 15.</t>
  </si>
  <si>
    <t>For Game 43, your answer should be between 5 and 10.</t>
  </si>
  <si>
    <t>Example3</t>
  </si>
  <si>
    <t>Level 4</t>
  </si>
  <si>
    <r>
      <rPr>
        <b/>
        <u/>
        <sz val="12"/>
        <rFont val="Roboto"/>
      </rPr>
      <t>Your Answer</t>
    </r>
    <r>
      <rPr>
        <b/>
        <sz val="12"/>
        <rFont val="Roboto"/>
      </rPr>
      <t xml:space="preserve"> should be the SUM of Player Numbers who had the </t>
    </r>
    <r>
      <rPr>
        <b/>
        <u/>
        <sz val="12"/>
        <rFont val="Roboto"/>
      </rPr>
      <t>Correct Answer</t>
    </r>
    <r>
      <rPr>
        <b/>
        <sz val="12"/>
        <rFont val="Roboto"/>
      </rPr>
      <t>.</t>
    </r>
  </si>
  <si>
    <r>
      <rPr>
        <b/>
        <sz val="12"/>
        <rFont val="Roboto"/>
      </rPr>
      <t>Example4</t>
    </r>
    <r>
      <rPr>
        <sz val="12"/>
        <rFont val="Roboto"/>
      </rPr>
      <t>: Player 1 has their information on Tab 1, and had a Guess of 13 for Example4. This means that 13 is the Correct Answer for Example4, and Players 1, 3, and 4 got it correct.</t>
    </r>
  </si>
  <si>
    <t>Your Answer is 1 + 3 + 4 =8.</t>
  </si>
  <si>
    <t>For Game 61, your answer should be between 70 and 80.</t>
  </si>
  <si>
    <t>For Game 62, your answer should be between 40 and 50.</t>
  </si>
  <si>
    <t>For Game 63, your answer should be between 90 and 100.</t>
  </si>
  <si>
    <t>Example4</t>
  </si>
  <si>
    <t>Level 5</t>
  </si>
  <si>
    <r>
      <t xml:space="preserve">For each Game, the </t>
    </r>
    <r>
      <rPr>
        <u/>
        <sz val="12"/>
        <rFont val="Roboto"/>
      </rPr>
      <t>Correct Answer</t>
    </r>
    <r>
      <rPr>
        <sz val="12"/>
        <rFont val="Roboto"/>
      </rPr>
      <t xml:space="preserve"> is the most frequent </t>
    </r>
    <r>
      <rPr>
        <u/>
        <sz val="12"/>
        <rFont val="Roboto"/>
      </rPr>
      <t>Guess</t>
    </r>
    <r>
      <rPr>
        <sz val="12"/>
        <rFont val="Roboto"/>
      </rPr>
      <t xml:space="preserve"> for ALL Players.</t>
    </r>
  </si>
  <si>
    <r>
      <rPr>
        <b/>
        <sz val="12"/>
        <rFont val="Roboto"/>
      </rPr>
      <t>Example5</t>
    </r>
    <r>
      <rPr>
        <sz val="12"/>
        <rFont val="Roboto"/>
      </rPr>
      <t>: The most frequent Guess across all Players for Example5 is 44. This means that 44 is the Correct Answer for Example5, and Players 2, 10, 15 and 22 got it correct.</t>
    </r>
  </si>
  <si>
    <t>Your Answer is 4 because 4 players answered correctly.</t>
  </si>
  <si>
    <t>For Game 81, your answer should be between 10 and 15.</t>
  </si>
  <si>
    <t>For Game 82, your answer should be between 10 and 15.</t>
  </si>
  <si>
    <t>For Game 83, your answer should be between 5 and 10.</t>
  </si>
  <si>
    <t>Example5</t>
  </si>
  <si>
    <t>Level 6</t>
  </si>
  <si>
    <t>Medium-Hard</t>
  </si>
  <si>
    <r>
      <t xml:space="preserve">For each Game, the </t>
    </r>
    <r>
      <rPr>
        <u/>
        <sz val="12"/>
        <rFont val="Roboto"/>
      </rPr>
      <t>Guess</t>
    </r>
    <r>
      <rPr>
        <sz val="12"/>
        <rFont val="Roboto"/>
      </rPr>
      <t xml:space="preserve"> of the Player who does NOT appear in the Number List is the </t>
    </r>
    <r>
      <rPr>
        <u/>
        <sz val="12"/>
        <rFont val="Roboto"/>
      </rPr>
      <t>Correct Answer</t>
    </r>
    <r>
      <rPr>
        <sz val="12"/>
        <rFont val="Roboto"/>
      </rPr>
      <t>.</t>
    </r>
  </si>
  <si>
    <r>
      <rPr>
        <b/>
        <u/>
        <sz val="12"/>
        <rFont val="Roboto"/>
      </rPr>
      <t>Your Answer</t>
    </r>
    <r>
      <rPr>
        <b/>
        <sz val="12"/>
        <rFont val="Roboto"/>
      </rPr>
      <t xml:space="preserve"> should be the sum of ALL Player numbers who had the </t>
    </r>
    <r>
      <rPr>
        <b/>
        <u/>
        <sz val="12"/>
        <rFont val="Roboto"/>
      </rPr>
      <t>Correct Answer</t>
    </r>
    <r>
      <rPr>
        <b/>
        <sz val="12"/>
        <rFont val="Roboto"/>
      </rPr>
      <t>.</t>
    </r>
  </si>
  <si>
    <r>
      <rPr>
        <b/>
        <sz val="12"/>
        <rFont val="Roboto"/>
      </rPr>
      <t>Example6</t>
    </r>
    <r>
      <rPr>
        <sz val="12"/>
        <rFont val="Roboto"/>
      </rPr>
      <t>: The only number between 1-25 that's not in the Number List is 1, so the Guess of Player 1 is the Correct Answer.</t>
    </r>
  </si>
  <si>
    <t>Player 1 has their information on Tab 1, and had a Guess of 24 for Example6. This means that 24 is the Correct Answer for Example6, and Players 1, 7, and 9 got it correct.</t>
  </si>
  <si>
    <t>Your Answer is 17 because the sum of those Player numbers is 1+7+9=17.</t>
  </si>
  <si>
    <t>For Game 81, your answer should be between 100 and 110.</t>
  </si>
  <si>
    <t>For Game 82, your answer should be between 60 and 70.</t>
  </si>
  <si>
    <t>For Game 83, your answer should be between 80 and 90.</t>
  </si>
  <si>
    <t>Number List</t>
  </si>
  <si>
    <t>Example6</t>
  </si>
  <si>
    <t>2,3,4,5,6,7,8,9,10,11,12,13,14,15,16,17,18,19,20,21,22,23,24,25</t>
  </si>
  <si>
    <t>1,13,5,2,15,8,21,11,12,19,25,22,9,20,6,14,18,24,16,23,4,10,7,3</t>
  </si>
  <si>
    <t>6,3,20,25,11,10,21,19,16,13,9,8,23,17,4,24,18,5,22,15,7,1,2,12</t>
  </si>
  <si>
    <t>23,16,19,3,12,22,25,10,9,17,1,2,7,11,4,24,6,8,21,13,15,20,5,18</t>
  </si>
  <si>
    <t>3,4,2,14,13,11,9,15,16,10,17,18,21,7,24,12,6,20,22,8,23,25,5,1</t>
  </si>
  <si>
    <t>5,25,2,21,4,19,13,23,1,8,14,6,9,24,3,18,7,11,15,16,22,17,20,12</t>
  </si>
  <si>
    <t>14,19,10,20,24,7,22,12,9,6,23,1,17,4,8,5,25,11,13,3,16,18,15,21</t>
  </si>
  <si>
    <t>19,11,12,7,6,24,20,1,23,10,5,9,17,15,18,14,3,13,8,4,16,21,22,25</t>
  </si>
  <si>
    <t>1,14,20,6,11,3,16,21,7,8,9,12,10,15,19,17,2,5,18,23,13,24,22,25</t>
  </si>
  <si>
    <t>8,11,25,24,1,10,6,13,20,16,14,2,21,22,18,12,23,17,7,3,9,15,5,4</t>
  </si>
  <si>
    <t>23,11,6,9,17,25,8,7,3,15,20,5,24,14,21,16,22,1,19,4,12,13,2,18</t>
  </si>
  <si>
    <t>20,17,6,21,7,25,4,10,19,14,3,11,12,15,8,22,2,5,13,16,23,24,1,18</t>
  </si>
  <si>
    <t>19,18,25,15,12,21,14,23,11,4,22,2,16,10,13,3,5,17,20,7,1,8,24,6</t>
  </si>
  <si>
    <t>16,14,5,6,10,11,3,13,25,2,17,23,19,7,1,24,4,9,8,20,15,22,18,12</t>
  </si>
  <si>
    <t>23,15,5,19,13,3,14,22,9,7,6,8,10,17,16,11,24,1,12,20,4,25,21,18</t>
  </si>
  <si>
    <t>18,11,22,7,4,9,8,16,21,6,5,24,14,13,20,23,15,17,25,12,2,3,19,10</t>
  </si>
  <si>
    <t>14,7,2,19,1,15,11,20,5,12,18,4,8,21,16,6,10,23,25,22,17,24,13,9</t>
  </si>
  <si>
    <t>12,17,21,15,20,11,1,25,8,7,14,3,16,4,2,13,23,24,10,18,5,6,9,19</t>
  </si>
  <si>
    <t>6,2,10,5,1,16,15,9,24,22,21,18,7,3,23,19,13,4,20,17,11,8,12,25</t>
  </si>
  <si>
    <t>7,19,9,4,12,8,17,5,6,10,18,11,3,16,15,20,23,1,14,24,13,25,2,22</t>
  </si>
  <si>
    <t>20,17,25,15,9,24,13,6,23,1,12,22,21,2,10,4,3,19,18,5,8,16,11,14</t>
  </si>
  <si>
    <t>Level 7</t>
  </si>
  <si>
    <t>Hard</t>
  </si>
  <si>
    <r>
      <t xml:space="preserve">For each Game, the </t>
    </r>
    <r>
      <rPr>
        <u/>
        <sz val="12"/>
        <rFont val="Roboto"/>
      </rPr>
      <t>Correct Answer</t>
    </r>
    <r>
      <rPr>
        <sz val="12"/>
        <rFont val="Roboto"/>
      </rPr>
      <t xml:space="preserve"> is the minimum of the </t>
    </r>
    <r>
      <rPr>
        <u/>
        <sz val="12"/>
        <rFont val="Roboto"/>
      </rPr>
      <t>Guesses</t>
    </r>
    <r>
      <rPr>
        <sz val="12"/>
        <rFont val="Roboto"/>
      </rPr>
      <t xml:space="preserve"> for ONLY the Players in the Number List.</t>
    </r>
  </si>
  <si>
    <r>
      <rPr>
        <b/>
        <sz val="12"/>
        <rFont val="Roboto"/>
      </rPr>
      <t>Example7</t>
    </r>
    <r>
      <rPr>
        <sz val="12"/>
        <rFont val="Roboto"/>
      </rPr>
      <t>: The minimum Guess across Players 1, 2, 3, 4 and 5 for Example7 is 18. This means that 18 is the Correct Answer for Example7, and Players 1, 9, 11, and 14 got it correct.</t>
    </r>
  </si>
  <si>
    <t>Your Answer is 35 because the sum of those Player numbers is 1+9+11+14=35.</t>
  </si>
  <si>
    <t>For Game 121, your answer should be between 120 and 130.</t>
  </si>
  <si>
    <t>For Game 122, your answer should be between 120 and 130.</t>
  </si>
  <si>
    <t>For Game 123, your answer should be between 90 and 100.</t>
  </si>
  <si>
    <t>Example7</t>
  </si>
  <si>
    <t>1,2,3,4,5</t>
  </si>
  <si>
    <t>3,4,2,17,25,23,21,5,6,9</t>
  </si>
  <si>
    <t>11,25,2,17,4</t>
  </si>
  <si>
    <t>17,15,22,13,18</t>
  </si>
  <si>
    <t>11,3,17,22,7,8,20,25</t>
  </si>
  <si>
    <t>13,7,18,17,12,20,14,16,10,9</t>
  </si>
  <si>
    <t>25,14,22,24,15,19,9,4,12</t>
  </si>
  <si>
    <t>2,5,24,8,7</t>
  </si>
  <si>
    <t>22,17,7,12,11</t>
  </si>
  <si>
    <t>10,8,1,3,6,7</t>
  </si>
  <si>
    <t>17,5,14,6,7,20</t>
  </si>
  <si>
    <t>23,22,1,8,17,14,7</t>
  </si>
  <si>
    <t>18,5,12,14,19</t>
  </si>
  <si>
    <t>24,23,13,11,1,2</t>
  </si>
  <si>
    <t>14,11,22,6,18,1,20,24,21</t>
  </si>
  <si>
    <t>8,4,20,23,1,5,24,14,16</t>
  </si>
  <si>
    <t>3,20,24,16,25,23,19</t>
  </si>
  <si>
    <t>21,4,19,7,5</t>
  </si>
  <si>
    <t>13,22,4,18,2,11</t>
  </si>
  <si>
    <t>11,16,15,20,4,7,5,23</t>
  </si>
  <si>
    <t>13,10,3,16,25</t>
  </si>
  <si>
    <t>Very Easy</t>
  </si>
  <si>
    <t>Lost!</t>
  </si>
  <si>
    <t>Guess</t>
  </si>
  <si>
    <t>All gone!</t>
  </si>
  <si>
    <t>Nowhere to be found!</t>
  </si>
  <si>
    <t>Poof!</t>
  </si>
  <si>
    <t>Deleted!</t>
  </si>
  <si>
    <t>Erased!</t>
  </si>
  <si>
    <t>I promise, there is nothing here!</t>
  </si>
  <si>
    <t>Your Answers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</si>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</sst>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1">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b/>
      <sz val="20"/>
      <color theme="0"/>
      <name val="Roboto"/>
    </font>
    <font>
      <sz val="11"/>
      <name val="Roboto"/>
    </font>
    <font>
      <i/>
      <sz val="10"/>
      <color theme="1"/>
      <name val="Roboto"/>
    </font>
    <font>
      <u/>
      <sz val="11"/>
      <color theme="10"/>
      <name val="Calibri"/>
      <family val="2"/>
      <scheme val="minor"/>
    </font>
    <font>
      <sz val="12"/>
      <name val="Roboto"/>
    </font>
    <font>
      <sz val="12"/>
      <color theme="1"/>
      <name val="Roboto"/>
    </font>
    <font>
      <sz val="16"/>
      <color theme="7" tint="-0.499984740745262"/>
      <name val="Roboto"/>
    </font>
    <font>
      <b/>
      <sz val="12"/>
      <color theme="0"/>
      <name val="Roboto"/>
    </font>
    <font>
      <b/>
      <sz val="12"/>
      <color theme="1"/>
      <name val="Roboto"/>
    </font>
    <font>
      <b/>
      <sz val="12"/>
      <name val="Roboto"/>
    </font>
    <font>
      <sz val="11"/>
      <color rgb="FFFF0000"/>
      <name val="Roboto"/>
    </font>
    <font>
      <sz val="8"/>
      <name val="Calibri"/>
      <family val="2"/>
      <scheme val="minor"/>
    </font>
    <font>
      <sz val="20"/>
      <color theme="1"/>
      <name val="Calibri"/>
      <family val="2"/>
      <scheme val="minor"/>
    </font>
    <font>
      <sz val="18"/>
      <color theme="1"/>
      <name val="Roboto"/>
    </font>
    <font>
      <b/>
      <sz val="18"/>
      <color theme="0"/>
      <name val="Futura"/>
    </font>
    <font>
      <sz val="12"/>
      <color theme="1"/>
      <name val="Aptos"/>
      <family val="2"/>
    </font>
    <font>
      <b/>
      <sz val="26"/>
      <color theme="0"/>
      <name val="Futura"/>
    </font>
    <font>
      <b/>
      <sz val="26"/>
      <color theme="0"/>
      <name val="Roboto"/>
    </font>
    <font>
      <b/>
      <sz val="24"/>
      <color theme="0"/>
      <name val="Futura"/>
    </font>
    <font>
      <b/>
      <sz val="24"/>
      <color theme="0"/>
      <name val="Roboto"/>
    </font>
    <font>
      <u/>
      <sz val="20"/>
      <color theme="10"/>
      <name val="Aptos"/>
      <family val="2"/>
    </font>
    <font>
      <b/>
      <sz val="20"/>
      <color theme="0"/>
      <name val="Futura"/>
    </font>
    <font>
      <sz val="12"/>
      <color rgb="FF806000"/>
      <name val="Roboto"/>
    </font>
    <font>
      <i/>
      <sz val="14"/>
      <color theme="1"/>
      <name val="Roboto"/>
    </font>
    <font>
      <b/>
      <i/>
      <sz val="12"/>
      <color theme="0"/>
      <name val="Roboto"/>
    </font>
    <font>
      <sz val="11"/>
      <color theme="1"/>
      <name val="Calibri"/>
      <family val="2"/>
      <scheme val="minor"/>
    </font>
    <font>
      <b/>
      <sz val="16"/>
      <color theme="1"/>
      <name val="Roboto"/>
    </font>
    <font>
      <b/>
      <sz val="11"/>
      <color theme="0"/>
      <name val="Roboto"/>
    </font>
    <font>
      <sz val="20"/>
      <color theme="1"/>
      <name val="Aptos"/>
      <family val="2"/>
    </font>
    <font>
      <u/>
      <sz val="12"/>
      <name val="Roboto"/>
    </font>
    <font>
      <b/>
      <u/>
      <sz val="12"/>
      <name val="Roboto"/>
    </font>
    <font>
      <sz val="12"/>
      <color rgb="FFFFFFFF"/>
      <name val="Arial"/>
      <family val="2"/>
      <charset val="238"/>
    </font>
  </fonts>
  <fills count="15">
    <fill>
      <patternFill patternType="none"/>
    </fill>
    <fill>
      <patternFill patternType="gray125"/>
    </fill>
    <fill>
      <patternFill patternType="solid">
        <fgColor theme="0"/>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F681"/>
        <bgColor indexed="64"/>
      </patternFill>
    </fill>
    <fill>
      <patternFill patternType="solid">
        <fgColor rgb="FFBC1F36"/>
        <bgColor indexed="64"/>
      </patternFill>
    </fill>
    <fill>
      <patternFill patternType="solid">
        <fgColor rgb="FF001838"/>
        <bgColor indexed="64"/>
      </patternFill>
    </fill>
    <fill>
      <patternFill patternType="solid">
        <fgColor rgb="FFED203F"/>
        <bgColor indexed="64"/>
      </patternFill>
    </fill>
    <fill>
      <patternFill patternType="solid">
        <fgColor theme="9" tint="0.59996337778862885"/>
        <bgColor indexed="64"/>
      </patternFill>
    </fill>
    <fill>
      <patternFill patternType="solid">
        <fgColor rgb="FFED203F"/>
        <bgColor auto="1"/>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6C6CD"/>
        <bgColor indexed="64"/>
      </patternFill>
    </fill>
    <fill>
      <patternFill patternType="solid">
        <fgColor rgb="FF9E1B32"/>
        <bgColor indexed="64"/>
      </patternFill>
    </fill>
  </fills>
  <borders count="2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diagonal/>
    </border>
    <border>
      <left style="thin">
        <color theme="0"/>
      </left>
      <right style="thin">
        <color theme="0"/>
      </right>
      <top/>
      <bottom style="thin">
        <color theme="0"/>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s>
  <cellStyleXfs count="7">
    <xf numFmtId="0" fontId="0" fillId="0" borderId="0"/>
    <xf numFmtId="0" fontId="12" fillId="0" borderId="0" applyNumberFormat="0" applyFill="0" applyBorder="0" applyAlignment="0" applyProtection="0"/>
    <xf numFmtId="0" fontId="21" fillId="0" borderId="0"/>
    <xf numFmtId="0" fontId="29" fillId="0" borderId="0" applyNumberFormat="0" applyFill="0" applyBorder="0" applyAlignment="0" applyProtection="0"/>
    <xf numFmtId="0" fontId="34" fillId="0" borderId="0"/>
    <xf numFmtId="0" fontId="37" fillId="0" borderId="0"/>
    <xf numFmtId="0" fontId="34" fillId="0" borderId="0"/>
  </cellStyleXfs>
  <cellXfs count="121">
    <xf numFmtId="0" fontId="0" fillId="0" borderId="0" xfId="0"/>
    <xf numFmtId="0" fontId="10" fillId="2" borderId="0" xfId="0" applyFont="1" applyFill="1"/>
    <xf numFmtId="0" fontId="11" fillId="4" borderId="16" xfId="0" applyFont="1" applyFill="1" applyBorder="1" applyAlignment="1">
      <alignment horizontal="center" vertical="center"/>
    </xf>
    <xf numFmtId="0" fontId="1" fillId="0" borderId="0" xfId="0" applyFont="1"/>
    <xf numFmtId="3" fontId="1" fillId="0" borderId="0" xfId="0" applyNumberFormat="1" applyFont="1"/>
    <xf numFmtId="0" fontId="10" fillId="0" borderId="0" xfId="0" applyFont="1"/>
    <xf numFmtId="0" fontId="1" fillId="0" borderId="0" xfId="0" applyFont="1" applyAlignment="1">
      <alignment vertical="top" wrapText="1"/>
    </xf>
    <xf numFmtId="0" fontId="1" fillId="0" borderId="0" xfId="0" applyFont="1" applyAlignment="1">
      <alignment horizontal="center"/>
    </xf>
    <xf numFmtId="3" fontId="1" fillId="0" borderId="0" xfId="0" applyNumberFormat="1" applyFont="1" applyAlignment="1">
      <alignment vertical="top" wrapText="1"/>
    </xf>
    <xf numFmtId="3" fontId="1" fillId="0" borderId="0" xfId="0" applyNumberFormat="1" applyFont="1" applyAlignment="1">
      <alignment horizontal="center"/>
    </xf>
    <xf numFmtId="0" fontId="1" fillId="0" borderId="0" xfId="0" applyFont="1" applyAlignment="1">
      <alignment horizontal="center" vertical="center"/>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9" fillId="0" borderId="0" xfId="0" applyFont="1"/>
    <xf numFmtId="3" fontId="9" fillId="0" borderId="0" xfId="0" applyNumberFormat="1" applyFont="1"/>
    <xf numFmtId="0" fontId="7" fillId="0" borderId="0" xfId="0" applyFont="1" applyAlignment="1">
      <alignment horizontal="left"/>
    </xf>
    <xf numFmtId="0" fontId="8" fillId="0" borderId="0" xfId="0" applyFont="1" applyAlignment="1">
      <alignment horizontal="left"/>
    </xf>
    <xf numFmtId="0" fontId="3" fillId="0" borderId="0" xfId="0" applyFont="1" applyAlignment="1">
      <alignment horizontal="left"/>
    </xf>
    <xf numFmtId="0" fontId="3" fillId="0" borderId="15" xfId="0" applyFont="1" applyBorder="1" applyAlignment="1">
      <alignment horizontal="center" vertical="center"/>
    </xf>
    <xf numFmtId="0" fontId="2" fillId="0" borderId="3" xfId="0" applyFont="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3" fontId="10" fillId="0" borderId="0" xfId="0" applyNumberFormat="1" applyFont="1"/>
    <xf numFmtId="0" fontId="10" fillId="0" borderId="0" xfId="0" applyFont="1" applyAlignment="1">
      <alignment horizontal="center"/>
    </xf>
    <xf numFmtId="0" fontId="13" fillId="0" borderId="0" xfId="0" applyFont="1"/>
    <xf numFmtId="0" fontId="14" fillId="0" borderId="0" xfId="0" applyFont="1"/>
    <xf numFmtId="3" fontId="13" fillId="0" borderId="0" xfId="0" applyNumberFormat="1" applyFont="1" applyAlignment="1">
      <alignment horizontal="center" vertical="center"/>
    </xf>
    <xf numFmtId="3" fontId="16" fillId="0" borderId="0" xfId="0" applyNumberFormat="1" applyFont="1" applyAlignment="1">
      <alignment horizontal="center" vertical="center"/>
    </xf>
    <xf numFmtId="0" fontId="14" fillId="0" borderId="0" xfId="0" applyFont="1" applyAlignment="1">
      <alignment vertical="top" wrapText="1"/>
    </xf>
    <xf numFmtId="0" fontId="16" fillId="0" borderId="0" xfId="0" applyFont="1"/>
    <xf numFmtId="0" fontId="17" fillId="0" borderId="0" xfId="0" applyFont="1" applyAlignment="1">
      <alignment horizontal="left"/>
    </xf>
    <xf numFmtId="3" fontId="13" fillId="0" borderId="18" xfId="0" applyNumberFormat="1" applyFont="1" applyBorder="1" applyAlignment="1">
      <alignment horizontal="center" vertical="center"/>
    </xf>
    <xf numFmtId="3" fontId="13" fillId="0" borderId="10" xfId="0" applyNumberFormat="1" applyFont="1" applyBorder="1" applyAlignment="1">
      <alignment horizontal="center" vertical="center"/>
    </xf>
    <xf numFmtId="0" fontId="7" fillId="2" borderId="0" xfId="0" applyFont="1" applyFill="1" applyAlignment="1">
      <alignment horizontal="left" vertical="center"/>
    </xf>
    <xf numFmtId="0" fontId="1" fillId="0" borderId="0" xfId="0" applyFont="1" applyAlignment="1">
      <alignment horizontal="left"/>
    </xf>
    <xf numFmtId="0" fontId="10" fillId="0" borderId="0" xfId="0" applyFont="1" applyAlignment="1">
      <alignment horizontal="left"/>
    </xf>
    <xf numFmtId="0" fontId="15" fillId="0" borderId="0" xfId="0" applyFont="1" applyAlignment="1">
      <alignment horizontal="left"/>
    </xf>
    <xf numFmtId="0" fontId="3" fillId="0" borderId="5" xfId="0" applyFont="1" applyBorder="1" applyAlignment="1">
      <alignment horizontal="left" vertical="center"/>
    </xf>
    <xf numFmtId="3" fontId="1" fillId="0" borderId="0" xfId="0" applyNumberFormat="1" applyFont="1" applyAlignment="1">
      <alignment horizontal="center" vertical="center"/>
    </xf>
    <xf numFmtId="3" fontId="3" fillId="0" borderId="0" xfId="0" applyNumberFormat="1" applyFont="1" applyAlignment="1">
      <alignment horizontal="left"/>
    </xf>
    <xf numFmtId="0" fontId="4" fillId="3" borderId="19" xfId="0" applyFont="1" applyFill="1" applyBorder="1" applyAlignment="1">
      <alignment horizontal="center" vertical="center"/>
    </xf>
    <xf numFmtId="0" fontId="4" fillId="3" borderId="2" xfId="0" applyFont="1" applyFill="1" applyBorder="1" applyAlignment="1">
      <alignment horizontal="center" vertical="center"/>
    </xf>
    <xf numFmtId="0" fontId="13" fillId="5" borderId="15" xfId="0" applyFont="1" applyFill="1" applyBorder="1" applyAlignment="1">
      <alignment horizontal="center" vertical="center"/>
    </xf>
    <xf numFmtId="0" fontId="3" fillId="0" borderId="4" xfId="0" applyFont="1" applyBorder="1" applyAlignment="1">
      <alignment horizontal="left" vertical="center"/>
    </xf>
    <xf numFmtId="0" fontId="13" fillId="0" borderId="10" xfId="0" applyFont="1" applyBorder="1" applyAlignment="1">
      <alignment horizontal="center" vertical="center"/>
    </xf>
    <xf numFmtId="0" fontId="18" fillId="0" borderId="0" xfId="0" applyFont="1" applyAlignment="1">
      <alignment horizontal="left"/>
    </xf>
    <xf numFmtId="0" fontId="13" fillId="0" borderId="0" xfId="0" applyFont="1" applyAlignment="1">
      <alignment horizontal="left"/>
    </xf>
    <xf numFmtId="0" fontId="4" fillId="0" borderId="0" xfId="0" applyFont="1" applyAlignment="1">
      <alignment horizontal="center" vertical="center"/>
    </xf>
    <xf numFmtId="0" fontId="19" fillId="0" borderId="0" xfId="0" applyFont="1" applyAlignment="1">
      <alignment horizontal="left"/>
    </xf>
    <xf numFmtId="0" fontId="14" fillId="0" borderId="7" xfId="0" applyFont="1" applyBorder="1" applyAlignment="1">
      <alignment vertical="center"/>
    </xf>
    <xf numFmtId="0" fontId="14" fillId="0" borderId="10" xfId="0" applyFont="1" applyBorder="1" applyAlignment="1">
      <alignment vertical="center"/>
    </xf>
    <xf numFmtId="0" fontId="4" fillId="6" borderId="15" xfId="0" applyFont="1" applyFill="1" applyBorder="1" applyAlignment="1">
      <alignment horizontal="centerContinuous" vertical="center"/>
    </xf>
    <xf numFmtId="0" fontId="22" fillId="0" borderId="15" xfId="0" applyFont="1" applyBorder="1" applyAlignment="1">
      <alignment horizontal="centerContinuous"/>
    </xf>
    <xf numFmtId="0" fontId="23" fillId="6" borderId="15" xfId="0" applyFont="1" applyFill="1" applyBorder="1" applyAlignment="1">
      <alignment horizontal="centerContinuous" vertical="center"/>
    </xf>
    <xf numFmtId="0" fontId="24" fillId="0" borderId="0" xfId="0" applyFont="1"/>
    <xf numFmtId="0" fontId="25" fillId="7" borderId="15" xfId="0" applyFont="1" applyFill="1" applyBorder="1" applyAlignment="1">
      <alignment horizontal="centerContinuous" vertical="center"/>
    </xf>
    <xf numFmtId="0" fontId="26" fillId="7" borderId="15" xfId="0" applyFont="1" applyFill="1" applyBorder="1" applyAlignment="1">
      <alignment horizontal="centerContinuous" vertical="center"/>
    </xf>
    <xf numFmtId="3" fontId="14" fillId="0" borderId="0" xfId="0" applyNumberFormat="1" applyFont="1"/>
    <xf numFmtId="0" fontId="27" fillId="8" borderId="0" xfId="0" applyFont="1" applyFill="1" applyAlignment="1">
      <alignment horizontal="centerContinuous" vertical="center"/>
    </xf>
    <xf numFmtId="0" fontId="28" fillId="8" borderId="0" xfId="0" applyFont="1" applyFill="1" applyAlignment="1">
      <alignment horizontal="centerContinuous" vertical="center" wrapText="1"/>
    </xf>
    <xf numFmtId="0" fontId="18" fillId="0" borderId="0" xfId="3" applyFont="1" applyFill="1" applyBorder="1" applyAlignment="1">
      <alignment vertical="top"/>
    </xf>
    <xf numFmtId="0" fontId="30" fillId="6" borderId="23" xfId="0" applyFont="1" applyFill="1" applyBorder="1" applyAlignment="1">
      <alignment horizontal="centerContinuous" vertical="center"/>
    </xf>
    <xf numFmtId="0" fontId="4" fillId="6" borderId="24" xfId="0" applyFont="1" applyFill="1" applyBorder="1" applyAlignment="1">
      <alignment horizontal="centerContinuous" vertical="center"/>
    </xf>
    <xf numFmtId="0" fontId="4" fillId="6" borderId="25" xfId="0" applyFont="1" applyFill="1" applyBorder="1" applyAlignment="1">
      <alignment horizontal="centerContinuous" vertical="center"/>
    </xf>
    <xf numFmtId="0" fontId="14" fillId="0" borderId="0" xfId="0" applyFont="1" applyAlignment="1">
      <alignment vertical="top"/>
    </xf>
    <xf numFmtId="0" fontId="14" fillId="0" borderId="11" xfId="0" applyFont="1" applyBorder="1"/>
    <xf numFmtId="0" fontId="10" fillId="0" borderId="11" xfId="0" applyFont="1" applyBorder="1"/>
    <xf numFmtId="0" fontId="14" fillId="0" borderId="12" xfId="0" applyFont="1" applyBorder="1" applyAlignment="1">
      <alignment vertical="top"/>
    </xf>
    <xf numFmtId="0" fontId="14" fillId="0" borderId="13" xfId="0" applyFont="1" applyBorder="1"/>
    <xf numFmtId="0" fontId="14" fillId="0" borderId="14" xfId="0" applyFont="1" applyBorder="1"/>
    <xf numFmtId="0" fontId="3" fillId="2" borderId="0" xfId="0" applyFont="1" applyFill="1" applyAlignment="1">
      <alignment horizontal="centerContinuous"/>
    </xf>
    <xf numFmtId="0" fontId="30" fillId="7" borderId="15" xfId="0" applyFont="1" applyFill="1" applyBorder="1" applyAlignment="1">
      <alignment horizontal="centerContinuous" vertical="center"/>
    </xf>
    <xf numFmtId="0" fontId="17" fillId="0" borderId="10" xfId="0" applyFont="1" applyBorder="1" applyAlignment="1">
      <alignment vertical="center"/>
    </xf>
    <xf numFmtId="0" fontId="16" fillId="6" borderId="16" xfId="0" applyFont="1" applyFill="1" applyBorder="1" applyAlignment="1">
      <alignment horizontal="center" vertical="center"/>
    </xf>
    <xf numFmtId="0" fontId="16" fillId="6" borderId="16" xfId="0" applyFont="1" applyFill="1" applyBorder="1" applyAlignment="1">
      <alignment horizontal="center" vertical="center" wrapText="1"/>
    </xf>
    <xf numFmtId="0" fontId="14" fillId="0" borderId="0" xfId="0" applyFont="1" applyAlignment="1">
      <alignment horizontal="center"/>
    </xf>
    <xf numFmtId="0" fontId="16" fillId="6" borderId="17" xfId="0" applyFont="1" applyFill="1" applyBorder="1" applyAlignment="1">
      <alignment horizontal="centerContinuous" vertical="center"/>
    </xf>
    <xf numFmtId="0" fontId="1" fillId="0" borderId="0" xfId="2" applyFont="1" applyAlignment="1">
      <alignment horizontal="center" vertical="center"/>
    </xf>
    <xf numFmtId="164" fontId="3" fillId="0" borderId="20" xfId="0" applyNumberFormat="1" applyFont="1" applyBorder="1" applyAlignment="1">
      <alignment vertical="center"/>
    </xf>
    <xf numFmtId="164" fontId="3" fillId="0" borderId="21" xfId="0" applyNumberFormat="1" applyFont="1" applyBorder="1" applyAlignment="1">
      <alignment vertical="center"/>
    </xf>
    <xf numFmtId="164" fontId="3" fillId="0" borderId="22" xfId="0" applyNumberFormat="1" applyFont="1" applyBorder="1" applyAlignment="1">
      <alignment vertical="center"/>
    </xf>
    <xf numFmtId="164" fontId="3" fillId="0" borderId="3" xfId="0" applyNumberFormat="1" applyFont="1" applyBorder="1" applyAlignment="1">
      <alignment vertical="center"/>
    </xf>
    <xf numFmtId="164" fontId="3" fillId="0" borderId="8" xfId="0" applyNumberFormat="1" applyFont="1" applyBorder="1" applyAlignment="1">
      <alignment vertical="center"/>
    </xf>
    <xf numFmtId="164" fontId="3" fillId="0" borderId="9" xfId="0" applyNumberFormat="1" applyFont="1" applyBorder="1" applyAlignment="1">
      <alignment vertical="center"/>
    </xf>
    <xf numFmtId="164" fontId="31" fillId="0" borderId="3" xfId="0" applyNumberFormat="1" applyFont="1" applyBorder="1" applyAlignment="1">
      <alignment vertical="center"/>
    </xf>
    <xf numFmtId="164" fontId="31" fillId="0" borderId="8" xfId="0" applyNumberFormat="1" applyFont="1" applyBorder="1" applyAlignment="1">
      <alignment vertical="center"/>
    </xf>
    <xf numFmtId="164" fontId="31" fillId="0" borderId="9" xfId="0" applyNumberFormat="1" applyFont="1" applyBorder="1" applyAlignment="1">
      <alignment vertical="center"/>
    </xf>
    <xf numFmtId="0" fontId="4" fillId="7" borderId="15" xfId="0" applyFont="1" applyFill="1" applyBorder="1" applyAlignment="1">
      <alignment horizontal="centerContinuous" vertical="center"/>
    </xf>
    <xf numFmtId="0" fontId="5" fillId="8" borderId="16" xfId="0" applyFont="1" applyFill="1" applyBorder="1" applyAlignment="1">
      <alignment horizontal="center" vertical="center"/>
    </xf>
    <xf numFmtId="0" fontId="32" fillId="9" borderId="16" xfId="0" applyFont="1" applyFill="1" applyBorder="1" applyAlignment="1">
      <alignment horizontal="center" vertical="center"/>
    </xf>
    <xf numFmtId="0" fontId="3" fillId="0" borderId="15" xfId="0" applyFont="1" applyBorder="1" applyAlignment="1">
      <alignment horizontal="left" vertical="center"/>
    </xf>
    <xf numFmtId="0" fontId="1" fillId="0" borderId="5" xfId="0" applyFont="1" applyBorder="1"/>
    <xf numFmtId="0" fontId="10" fillId="0" borderId="5" xfId="0" applyFont="1" applyBorder="1"/>
    <xf numFmtId="0" fontId="10" fillId="0" borderId="6" xfId="0" applyFont="1" applyBorder="1"/>
    <xf numFmtId="0" fontId="33" fillId="6" borderId="16" xfId="0" applyFont="1" applyFill="1" applyBorder="1" applyAlignment="1">
      <alignment horizontal="center" vertical="center"/>
    </xf>
    <xf numFmtId="0" fontId="16" fillId="6" borderId="16" xfId="0" applyFont="1" applyFill="1" applyBorder="1" applyAlignment="1">
      <alignment horizontal="centerContinuous" vertical="center"/>
    </xf>
    <xf numFmtId="0" fontId="5" fillId="10" borderId="17" xfId="0" applyFont="1" applyFill="1" applyBorder="1" applyAlignment="1">
      <alignment horizontal="center" vertical="center"/>
    </xf>
    <xf numFmtId="0" fontId="32" fillId="11" borderId="16" xfId="0" applyFont="1" applyFill="1" applyBorder="1" applyAlignment="1">
      <alignment horizontal="center" vertical="center"/>
    </xf>
    <xf numFmtId="0" fontId="11" fillId="12" borderId="16" xfId="0" applyFont="1" applyFill="1" applyBorder="1" applyAlignment="1">
      <alignment horizontal="center" vertical="center"/>
    </xf>
    <xf numFmtId="0" fontId="32" fillId="13" borderId="16" xfId="0" applyFont="1" applyFill="1" applyBorder="1" applyAlignment="1">
      <alignment horizontal="center" vertical="center"/>
    </xf>
    <xf numFmtId="0" fontId="5" fillId="10" borderId="17" xfId="2" applyFont="1" applyFill="1" applyBorder="1" applyAlignment="1">
      <alignment horizontal="center" vertical="center"/>
    </xf>
    <xf numFmtId="0" fontId="35" fillId="2" borderId="0" xfId="4" applyFont="1" applyFill="1"/>
    <xf numFmtId="3" fontId="1" fillId="2" borderId="0" xfId="4" applyNumberFormat="1" applyFont="1" applyFill="1"/>
    <xf numFmtId="0" fontId="1" fillId="2" borderId="0" xfId="4" applyFont="1" applyFill="1"/>
    <xf numFmtId="0" fontId="1" fillId="2" borderId="0" xfId="4" applyFont="1" applyFill="1" applyAlignment="1">
      <alignment vertical="top" wrapText="1"/>
    </xf>
    <xf numFmtId="0" fontId="10" fillId="2" borderId="0" xfId="4" applyFont="1" applyFill="1" applyAlignment="1">
      <alignment vertical="top" wrapText="1"/>
    </xf>
    <xf numFmtId="0" fontId="10" fillId="2" borderId="0" xfId="4" applyFont="1" applyFill="1"/>
    <xf numFmtId="0" fontId="36" fillId="14" borderId="16" xfId="4" applyFont="1" applyFill="1" applyBorder="1" applyAlignment="1">
      <alignment horizontal="center" vertical="center"/>
    </xf>
    <xf numFmtId="3" fontId="36" fillId="14" borderId="16" xfId="4" applyNumberFormat="1" applyFont="1" applyFill="1" applyBorder="1" applyAlignment="1">
      <alignment horizontal="center" vertical="center"/>
    </xf>
    <xf numFmtId="0" fontId="6" fillId="2" borderId="26" xfId="4" applyFont="1" applyFill="1" applyBorder="1" applyAlignment="1">
      <alignment horizontal="center" vertical="center" wrapText="1"/>
    </xf>
    <xf numFmtId="1" fontId="4" fillId="3" borderId="19" xfId="4" applyNumberFormat="1" applyFont="1" applyFill="1" applyBorder="1" applyAlignment="1">
      <alignment horizontal="center" vertical="center"/>
    </xf>
    <xf numFmtId="0" fontId="2" fillId="0" borderId="26" xfId="5" applyFont="1" applyBorder="1" applyAlignment="1">
      <alignment horizontal="center" vertical="center"/>
    </xf>
    <xf numFmtId="0" fontId="6" fillId="2" borderId="1" xfId="4" applyFont="1" applyFill="1" applyBorder="1" applyAlignment="1">
      <alignment horizontal="center" vertical="center" wrapText="1"/>
    </xf>
    <xf numFmtId="0" fontId="2" fillId="0" borderId="1" xfId="5" applyFont="1" applyBorder="1" applyAlignment="1">
      <alignment horizontal="center" vertical="center"/>
    </xf>
    <xf numFmtId="0" fontId="3" fillId="0" borderId="1" xfId="4" applyFont="1" applyBorder="1" applyAlignment="1">
      <alignment horizontal="center" vertical="center" wrapText="1"/>
    </xf>
    <xf numFmtId="0" fontId="1" fillId="2" borderId="0" xfId="4" applyFont="1" applyFill="1" applyAlignment="1">
      <alignment horizontal="center"/>
    </xf>
    <xf numFmtId="3" fontId="1" fillId="2" borderId="0" xfId="4" applyNumberFormat="1" applyFont="1" applyFill="1" applyAlignment="1">
      <alignment horizontal="center"/>
    </xf>
    <xf numFmtId="0" fontId="3" fillId="0" borderId="6" xfId="0" applyFont="1" applyBorder="1" applyAlignment="1">
      <alignment horizontal="left" vertical="center"/>
    </xf>
    <xf numFmtId="0" fontId="14" fillId="0" borderId="0" xfId="0" applyFont="1" applyAlignment="1">
      <alignment horizontal="left"/>
    </xf>
    <xf numFmtId="0" fontId="40" fillId="0" borderId="0" xfId="0" applyFont="1"/>
  </cellXfs>
  <cellStyles count="7">
    <cellStyle name="Hiperłącze" xfId="3" builtinId="8"/>
    <cellStyle name="Hyperlink 2" xfId="1" xr:uid="{C1B9BA85-4C62-429F-905A-EBA90D38020B}"/>
    <cellStyle name="Normal 2" xfId="2" xr:uid="{000CA46E-D115-43D7-973D-544A931C9048}"/>
    <cellStyle name="Normal 2 2" xfId="5" xr:uid="{FA599CAE-00CF-4D74-86E9-AA497578B365}"/>
    <cellStyle name="Normal 3" xfId="4" xr:uid="{AE7C49EF-01B5-40D9-BCC9-2885F39AA94F}"/>
    <cellStyle name="Normal 3 2" xfId="6" xr:uid="{8365DA52-8A7D-4820-8E55-0FCE6F612E02}"/>
    <cellStyle name="Normalny" xfId="0" builtinId="0"/>
  </cellStyles>
  <dxfs count="0"/>
  <tableStyles count="1" defaultTableStyle="TableStyleMedium2" defaultPivotStyle="PivotStyleLight16">
    <tableStyle name="Invisible" pivot="0" table="0" count="0" xr9:uid="{3A82C2D5-4D78-4056-A901-A3858DD7C2B2}"/>
  </tableStyles>
  <colors>
    <mruColors>
      <color rgb="FFFFC5C5"/>
      <color rgb="FF00F681"/>
      <color rgb="FF61FFB4"/>
      <color rgb="FF006837"/>
      <color rgb="FFFF7D7D"/>
      <color rgb="FF228AB8"/>
      <color rgb="FF996633"/>
      <color rgb="FF29B77A"/>
      <color rgb="FFCC339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10</xdr:col>
      <xdr:colOff>0</xdr:colOff>
      <xdr:row>11</xdr:row>
      <xdr:rowOff>38308</xdr:rowOff>
    </xdr:to>
    <xdr:pic>
      <xdr:nvPicPr>
        <xdr:cNvPr id="2" name="Image 1">
          <a:extLst>
            <a:ext uri="{FF2B5EF4-FFF2-40B4-BE49-F238E27FC236}">
              <a16:creationId xmlns:a16="http://schemas.microsoft.com/office/drawing/2014/main" id="{1158B50D-D5D0-48DD-97B8-7E2B68FFAC7E}"/>
            </a:ext>
          </a:extLst>
        </xdr:cNvPr>
        <xdr:cNvPicPr>
          <a:picLocks noChangeAspect="1"/>
        </xdr:cNvPicPr>
      </xdr:nvPicPr>
      <xdr:blipFill>
        <a:blip xmlns:r="http://schemas.openxmlformats.org/officeDocument/2006/relationships" r:embed="rId1"/>
        <a:stretch>
          <a:fillRect/>
        </a:stretch>
      </xdr:blipFill>
      <xdr:spPr>
        <a:xfrm>
          <a:off x="213360" y="1181100"/>
          <a:ext cx="10332720" cy="2705308"/>
        </a:xfrm>
        <a:prstGeom prst="rect">
          <a:avLst/>
        </a:prstGeom>
      </xdr:spPr>
    </xdr:pic>
    <xdr:clientData/>
  </xdr:twoCellAnchor>
</xdr:wsDr>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C62F2-5A79-436A-9B30-DB7DB77598A7}">
  <dimension ref="A1:XX1000"/>
  <sheetViews>
    <sheetView showGridLines="0" tabSelected="1" topLeftCell="A284" zoomScale="70" zoomScaleNormal="70" workbookViewId="0">
      <selection activeCell="E303" sqref="E303"/>
    </sheetView>
  </sheetViews>
  <sheetFormatPr defaultColWidth="8.42578125" defaultRowHeight="15.75"/>
  <cols>
    <col min="1" max="1" width="3.140625" style="3" customWidth="1"/>
    <col min="2" max="2" width="12.140625" style="7" customWidth="1"/>
    <col min="3" max="3" width="13" style="7" customWidth="1"/>
    <col min="4" max="4" width="10.42578125" style="7" customWidth="1"/>
    <col min="5" max="5" width="52.140625" style="9" customWidth="1"/>
    <col min="6" max="6" width="4.85546875" style="7" customWidth="1"/>
    <col min="7" max="7" width="24.85546875" style="3" bestFit="1" customWidth="1"/>
    <col min="8" max="8" width="8.5703125" style="26" customWidth="1"/>
    <col min="9" max="9" width="16.140625" style="3" customWidth="1"/>
    <col min="10" max="12" width="8.5703125" style="3" customWidth="1"/>
    <col min="13" max="35" width="8.5703125" style="5" customWidth="1"/>
    <col min="36" max="37" width="8.42578125" style="5"/>
    <col min="38" max="38" width="14.28515625" style="5" customWidth="1"/>
    <col min="39" max="40" width="8.42578125" style="5"/>
    <col min="41" max="41" width="10" style="5" bestFit="1" customWidth="1"/>
    <col min="42" max="72" width="8.42578125" style="5"/>
    <col min="73" max="73" width="14.5703125" style="5" customWidth="1"/>
    <col min="74" max="75" width="8.42578125" style="5"/>
    <col min="76" max="76" width="10" style="5" bestFit="1" customWidth="1"/>
    <col min="77" max="16384" width="8.42578125" style="5"/>
  </cols>
  <sheetData>
    <row r="1" spans="1:16" s="26" customFormat="1" ht="15" customHeight="1">
      <c r="A1" s="26" t="s">
        <v>0</v>
      </c>
    </row>
    <row r="2" spans="1:16" s="26" customFormat="1" ht="33" customHeight="1">
      <c r="B2" s="56" t="s">
        <v>1</v>
      </c>
      <c r="C2" s="57"/>
      <c r="D2" s="57"/>
      <c r="E2" s="57"/>
      <c r="F2" s="57"/>
      <c r="G2" s="57"/>
      <c r="H2" s="57"/>
      <c r="I2" s="57"/>
      <c r="J2" s="57"/>
      <c r="K2" s="57"/>
      <c r="L2" s="57"/>
      <c r="M2" s="57"/>
      <c r="N2" s="57"/>
      <c r="O2" s="57"/>
      <c r="P2" s="57"/>
    </row>
    <row r="3" spans="1:16" s="26" customFormat="1" ht="15" customHeight="1">
      <c r="E3" s="58"/>
    </row>
    <row r="4" spans="1:16" s="26" customFormat="1" ht="30" customHeight="1">
      <c r="B4" s="59" t="s">
        <v>2</v>
      </c>
      <c r="C4" s="60"/>
      <c r="D4" s="60"/>
      <c r="E4" s="60"/>
      <c r="F4" s="60"/>
      <c r="G4" s="60"/>
      <c r="H4" s="60"/>
      <c r="I4" s="60"/>
      <c r="J4" s="60"/>
      <c r="M4" s="52" t="s">
        <v>3</v>
      </c>
      <c r="N4" s="52"/>
      <c r="O4" s="52"/>
      <c r="P4" s="52"/>
    </row>
    <row r="5" spans="1:16" s="26" customFormat="1" ht="30" customHeight="1">
      <c r="E5" s="58"/>
      <c r="M5" s="53" t="s">
        <v>4</v>
      </c>
      <c r="N5" s="53"/>
      <c r="O5" s="53"/>
      <c r="P5" s="53"/>
    </row>
    <row r="6" spans="1:16" s="26" customFormat="1" ht="30" customHeight="1">
      <c r="E6" s="58"/>
    </row>
    <row r="7" spans="1:16" s="26" customFormat="1" ht="30" customHeight="1">
      <c r="E7" s="58"/>
      <c r="M7" s="54" t="s">
        <v>5</v>
      </c>
      <c r="N7" s="54"/>
      <c r="O7" s="54"/>
      <c r="P7" s="54"/>
    </row>
    <row r="8" spans="1:16" s="26" customFormat="1" ht="30" customHeight="1">
      <c r="E8" s="58"/>
      <c r="M8" s="53" t="s">
        <v>6</v>
      </c>
      <c r="N8" s="53"/>
      <c r="O8" s="53"/>
      <c r="P8" s="53"/>
    </row>
    <row r="9" spans="1:16" s="26" customFormat="1" ht="30" customHeight="1">
      <c r="E9" s="58"/>
      <c r="M9" s="53" t="s">
        <v>7</v>
      </c>
      <c r="N9" s="53"/>
      <c r="O9" s="53"/>
      <c r="P9" s="53"/>
    </row>
    <row r="10" spans="1:16" s="26" customFormat="1" ht="30" customHeight="1">
      <c r="E10" s="58"/>
      <c r="M10" s="53" t="s">
        <v>8</v>
      </c>
      <c r="N10" s="53"/>
      <c r="O10" s="53"/>
      <c r="P10" s="53"/>
    </row>
    <row r="11" spans="1:16" s="26" customFormat="1" ht="30" customHeight="1">
      <c r="E11" s="58"/>
      <c r="M11" s="53" t="s">
        <v>9</v>
      </c>
      <c r="N11" s="53"/>
      <c r="O11" s="53"/>
      <c r="P11" s="53"/>
    </row>
    <row r="12" spans="1:16" s="26" customFormat="1" ht="15" customHeight="1" thickBot="1">
      <c r="E12" s="58"/>
      <c r="N12" s="61"/>
    </row>
    <row r="13" spans="1:16" s="26" customFormat="1" ht="30" customHeight="1" thickBot="1">
      <c r="B13" s="62" t="s">
        <v>10</v>
      </c>
      <c r="C13" s="63"/>
      <c r="D13" s="63"/>
      <c r="E13" s="63"/>
      <c r="F13" s="63"/>
      <c r="G13" s="63"/>
      <c r="H13" s="63"/>
      <c r="I13" s="63"/>
      <c r="J13" s="63"/>
      <c r="K13" s="63"/>
      <c r="L13" s="63"/>
      <c r="M13" s="63"/>
      <c r="N13" s="63"/>
      <c r="O13" s="63"/>
      <c r="P13" s="64"/>
    </row>
    <row r="14" spans="1:16" s="26" customFormat="1" ht="15" customHeight="1">
      <c r="B14" s="50" t="s">
        <v>11</v>
      </c>
      <c r="C14" s="65"/>
      <c r="D14" s="65"/>
      <c r="E14" s="65"/>
      <c r="F14" s="65"/>
      <c r="G14" s="65"/>
      <c r="H14" s="65"/>
      <c r="I14" s="65"/>
      <c r="J14" s="65"/>
      <c r="K14" s="65"/>
      <c r="L14" s="65"/>
      <c r="M14" s="65"/>
      <c r="N14" s="65"/>
      <c r="O14" s="29"/>
      <c r="P14" s="66"/>
    </row>
    <row r="15" spans="1:16">
      <c r="B15" s="51"/>
      <c r="M15" s="3"/>
      <c r="N15" s="3"/>
      <c r="O15" s="3"/>
      <c r="P15" s="67"/>
    </row>
    <row r="16" spans="1:16">
      <c r="B16" s="51" t="s">
        <v>12</v>
      </c>
      <c r="M16" s="3"/>
      <c r="N16" s="3"/>
      <c r="O16" s="3"/>
      <c r="P16" s="67"/>
    </row>
    <row r="17" spans="2:16" s="26" customFormat="1" ht="15" customHeight="1">
      <c r="B17" s="51"/>
      <c r="P17" s="66"/>
    </row>
    <row r="18" spans="2:16" s="26" customFormat="1" ht="15" customHeight="1">
      <c r="B18" s="51" t="s">
        <v>13</v>
      </c>
      <c r="P18" s="66"/>
    </row>
    <row r="19" spans="2:16" s="26" customFormat="1" ht="15" customHeight="1">
      <c r="B19" s="51"/>
      <c r="P19" s="66"/>
    </row>
    <row r="20" spans="2:16" s="26" customFormat="1" ht="15" customHeight="1">
      <c r="B20" s="51" t="s">
        <v>14</v>
      </c>
      <c r="P20" s="66"/>
    </row>
    <row r="21" spans="2:16">
      <c r="B21" s="51"/>
      <c r="M21" s="3"/>
      <c r="N21" s="3"/>
      <c r="O21" s="3"/>
      <c r="P21" s="67"/>
    </row>
    <row r="22" spans="2:16">
      <c r="B22" s="51" t="s">
        <v>15</v>
      </c>
      <c r="M22" s="3"/>
      <c r="N22" s="3"/>
      <c r="O22" s="3"/>
      <c r="P22" s="67"/>
    </row>
    <row r="23" spans="2:16">
      <c r="B23" s="51"/>
      <c r="M23" s="3"/>
      <c r="N23" s="3"/>
      <c r="O23" s="3"/>
      <c r="P23" s="67"/>
    </row>
    <row r="24" spans="2:16">
      <c r="B24" s="73" t="s">
        <v>16</v>
      </c>
      <c r="M24" s="3"/>
      <c r="N24" s="3"/>
      <c r="O24" s="3"/>
      <c r="P24" s="67"/>
    </row>
    <row r="25" spans="2:16">
      <c r="B25" s="51" t="s">
        <v>17</v>
      </c>
      <c r="M25" s="3"/>
      <c r="N25" s="3"/>
      <c r="O25" s="3"/>
      <c r="P25" s="67"/>
    </row>
    <row r="26" spans="2:16">
      <c r="B26" s="51" t="s">
        <v>18</v>
      </c>
      <c r="M26" s="3"/>
      <c r="N26" s="3"/>
      <c r="O26" s="3"/>
      <c r="P26" s="67"/>
    </row>
    <row r="27" spans="2:16">
      <c r="B27" s="51" t="s">
        <v>19</v>
      </c>
      <c r="M27" s="3"/>
      <c r="N27" s="3"/>
      <c r="O27" s="3"/>
      <c r="P27" s="67"/>
    </row>
    <row r="28" spans="2:16">
      <c r="B28" s="51" t="s">
        <v>20</v>
      </c>
      <c r="M28" s="3"/>
      <c r="N28" s="3"/>
      <c r="O28" s="3"/>
      <c r="P28" s="67"/>
    </row>
    <row r="29" spans="2:16" s="26" customFormat="1" ht="15" customHeight="1">
      <c r="B29" s="68"/>
      <c r="C29" s="69"/>
      <c r="D29" s="69"/>
      <c r="E29" s="69"/>
      <c r="F29" s="69"/>
      <c r="G29" s="69"/>
      <c r="H29" s="69"/>
      <c r="I29" s="69"/>
      <c r="J29" s="69"/>
      <c r="K29" s="69"/>
      <c r="L29" s="69"/>
      <c r="M29" s="69"/>
      <c r="N29" s="69"/>
      <c r="O29" s="69"/>
      <c r="P29" s="70"/>
    </row>
    <row r="30" spans="2:16" s="26" customFormat="1" ht="15.6" customHeight="1">
      <c r="B30" s="71"/>
    </row>
    <row r="31" spans="2:16" s="1" customFormat="1" ht="22.5" customHeight="1">
      <c r="B31" s="72" t="s">
        <v>21</v>
      </c>
      <c r="C31" s="72"/>
      <c r="D31" s="72"/>
      <c r="E31" s="72"/>
      <c r="F31" s="72"/>
      <c r="G31" s="72"/>
      <c r="H31" s="72"/>
      <c r="I31" s="72"/>
      <c r="J31" s="72"/>
      <c r="K31" s="72"/>
      <c r="L31" s="72"/>
      <c r="M31" s="72"/>
      <c r="N31" s="72"/>
      <c r="O31" s="72"/>
      <c r="P31" s="72"/>
    </row>
    <row r="32" spans="2:16">
      <c r="M32" s="3"/>
      <c r="N32" s="3"/>
      <c r="O32" s="3"/>
    </row>
    <row r="33" spans="2:17" ht="15" customHeight="1">
      <c r="B33" s="34" t="s">
        <v>22</v>
      </c>
      <c r="M33" s="3"/>
      <c r="N33" s="3"/>
      <c r="O33" s="3"/>
      <c r="P33" s="3"/>
      <c r="Q33" s="3"/>
    </row>
    <row r="34" spans="2:17" ht="15" customHeight="1">
      <c r="B34" s="34" t="s">
        <v>23</v>
      </c>
      <c r="M34" s="3"/>
      <c r="N34" s="3"/>
      <c r="O34" s="3"/>
      <c r="P34" s="3"/>
      <c r="Q34" s="3"/>
    </row>
    <row r="35" spans="2:17" ht="15" customHeight="1" thickBot="1">
      <c r="D35" s="6"/>
      <c r="E35" s="8"/>
      <c r="F35" s="6"/>
      <c r="G35" s="6"/>
      <c r="H35" s="29"/>
      <c r="I35" s="6"/>
      <c r="J35" s="6"/>
      <c r="K35" s="6"/>
      <c r="L35" s="6"/>
      <c r="M35" s="6"/>
      <c r="N35" s="6"/>
      <c r="O35" s="6"/>
      <c r="P35" s="6"/>
      <c r="Q35" s="6"/>
    </row>
    <row r="36" spans="2:17" ht="30.75" customHeight="1" thickBot="1">
      <c r="B36" s="74" t="s">
        <v>24</v>
      </c>
      <c r="C36" s="75" t="s">
        <v>25</v>
      </c>
      <c r="D36" s="74" t="s">
        <v>26</v>
      </c>
      <c r="E36" s="74" t="s">
        <v>27</v>
      </c>
      <c r="F36" s="76"/>
      <c r="G36" s="77" t="s">
        <v>28</v>
      </c>
      <c r="H36" s="77"/>
      <c r="I36" s="77"/>
      <c r="J36" s="77"/>
      <c r="K36" s="77"/>
      <c r="L36" s="77"/>
      <c r="M36" s="77"/>
      <c r="N36" s="77"/>
      <c r="O36" s="77"/>
      <c r="P36" s="77"/>
    </row>
    <row r="37" spans="2:17" ht="33.75" customHeight="1">
      <c r="B37" s="12" t="s">
        <v>29</v>
      </c>
      <c r="C37" s="12">
        <v>1</v>
      </c>
      <c r="D37" s="13">
        <v>20</v>
      </c>
      <c r="E37" s="41" cm="1">
        <f t="array" ref="E37">SUM(--(K62:K81=G62:G81))</f>
        <v>4</v>
      </c>
      <c r="F37" s="78"/>
      <c r="G37" s="79" t="s">
        <v>30</v>
      </c>
      <c r="H37" s="80"/>
      <c r="I37" s="80"/>
      <c r="J37" s="80"/>
      <c r="K37" s="80"/>
      <c r="L37" s="80"/>
      <c r="M37" s="80"/>
      <c r="N37" s="80"/>
      <c r="O37" s="80"/>
      <c r="P37" s="81"/>
    </row>
    <row r="38" spans="2:17" ht="33.950000000000003" customHeight="1">
      <c r="B38" s="12" t="s">
        <v>31</v>
      </c>
      <c r="C38" s="12" t="s">
        <v>32</v>
      </c>
      <c r="D38" s="13">
        <v>35</v>
      </c>
      <c r="E38" s="42">
        <v>2</v>
      </c>
      <c r="F38" s="78"/>
      <c r="G38" s="85" t="s">
        <v>33</v>
      </c>
      <c r="H38" s="86"/>
      <c r="I38" s="86"/>
      <c r="J38" s="86"/>
      <c r="K38" s="86"/>
      <c r="L38" s="86"/>
      <c r="M38" s="86"/>
      <c r="N38" s="86"/>
      <c r="O38" s="86"/>
      <c r="P38" s="87"/>
    </row>
    <row r="39" spans="2:17" ht="33.950000000000003" customHeight="1">
      <c r="B39" s="12" t="s">
        <v>34</v>
      </c>
      <c r="C39" s="12" t="s">
        <v>32</v>
      </c>
      <c r="D39" s="13">
        <v>55</v>
      </c>
      <c r="E39" s="42">
        <v>97</v>
      </c>
      <c r="F39" s="78"/>
      <c r="G39" s="82" t="s">
        <v>35</v>
      </c>
      <c r="H39" s="83"/>
      <c r="I39" s="83"/>
      <c r="J39" s="83"/>
      <c r="K39" s="83"/>
      <c r="L39" s="83"/>
      <c r="M39" s="83"/>
      <c r="N39" s="83"/>
      <c r="O39" s="83"/>
      <c r="P39" s="84"/>
    </row>
    <row r="40" spans="2:17" ht="33.950000000000003" customHeight="1">
      <c r="B40" s="12" t="s">
        <v>36</v>
      </c>
      <c r="C40" s="12" t="s">
        <v>32</v>
      </c>
      <c r="D40" s="13">
        <v>65</v>
      </c>
      <c r="E40" s="42">
        <v>420</v>
      </c>
      <c r="F40" s="78"/>
      <c r="G40" s="85" t="s">
        <v>37</v>
      </c>
      <c r="H40" s="86"/>
      <c r="I40" s="86"/>
      <c r="J40" s="86"/>
      <c r="K40" s="86"/>
      <c r="L40" s="86"/>
      <c r="M40" s="86"/>
      <c r="N40" s="86"/>
      <c r="O40" s="86"/>
      <c r="P40" s="87"/>
    </row>
    <row r="41" spans="2:17" ht="33.75" customHeight="1">
      <c r="B41" s="12" t="s">
        <v>38</v>
      </c>
      <c r="C41" s="12" t="s">
        <v>32</v>
      </c>
      <c r="D41" s="13">
        <v>75</v>
      </c>
      <c r="E41" s="42">
        <v>41</v>
      </c>
      <c r="F41" s="78"/>
      <c r="G41" s="85" t="s">
        <v>39</v>
      </c>
      <c r="H41" s="86"/>
      <c r="I41" s="86"/>
      <c r="J41" s="86"/>
      <c r="K41" s="86"/>
      <c r="L41" s="86"/>
      <c r="M41" s="86"/>
      <c r="N41" s="86"/>
      <c r="O41" s="86"/>
      <c r="P41" s="87"/>
    </row>
    <row r="42" spans="2:17" ht="15" customHeight="1">
      <c r="B42" s="3"/>
      <c r="C42" s="3"/>
      <c r="D42" s="3"/>
      <c r="E42" s="4"/>
      <c r="M42" s="3"/>
      <c r="N42" s="3"/>
      <c r="O42" s="3"/>
      <c r="P42" s="3"/>
      <c r="Q42" s="3"/>
    </row>
    <row r="43" spans="2:17" ht="23.25" customHeight="1">
      <c r="B43" s="72" t="s">
        <v>40</v>
      </c>
      <c r="C43" s="88"/>
      <c r="D43" s="88"/>
      <c r="E43" s="88"/>
      <c r="F43" s="88"/>
      <c r="G43" s="88"/>
      <c r="H43" s="88"/>
      <c r="I43" s="88"/>
      <c r="J43" s="88"/>
      <c r="K43" s="88"/>
      <c r="L43" s="88"/>
      <c r="M43" s="88"/>
      <c r="N43" s="88"/>
      <c r="O43" s="88"/>
      <c r="P43" s="88"/>
    </row>
    <row r="44" spans="2:17" ht="20.25" customHeight="1" thickBot="1">
      <c r="B44" s="14"/>
      <c r="C44" s="14"/>
      <c r="D44" s="14"/>
      <c r="E44" s="15"/>
      <c r="F44" s="14"/>
      <c r="G44" s="14"/>
      <c r="H44" s="30"/>
      <c r="I44" s="14"/>
      <c r="J44" s="14"/>
      <c r="K44" s="14"/>
      <c r="L44" s="14"/>
      <c r="M44" s="14"/>
      <c r="N44" s="14"/>
      <c r="O44" s="14"/>
      <c r="P44" s="14"/>
    </row>
    <row r="45" spans="2:17" ht="22.9" customHeight="1" thickBot="1">
      <c r="B45" s="89" t="s">
        <v>41</v>
      </c>
      <c r="C45" s="90" t="s">
        <v>42</v>
      </c>
      <c r="M45" s="3"/>
      <c r="N45" s="3"/>
      <c r="O45" s="3"/>
      <c r="P45" s="3"/>
    </row>
    <row r="46" spans="2:17" ht="15" customHeight="1"/>
    <row r="47" spans="2:17" ht="15" customHeight="1">
      <c r="B47" s="47" t="s">
        <v>43</v>
      </c>
    </row>
    <row r="48" spans="2:17" ht="15" customHeight="1">
      <c r="B48" s="46" t="s">
        <v>44</v>
      </c>
      <c r="C48" s="35"/>
    </row>
    <row r="49" spans="2:65" ht="15" customHeight="1">
      <c r="B49" s="47" t="s">
        <v>45</v>
      </c>
      <c r="C49" s="35"/>
    </row>
    <row r="50" spans="2:65" ht="15" customHeight="1">
      <c r="B50" s="76"/>
    </row>
    <row r="51" spans="2:65" ht="15" customHeight="1">
      <c r="B51" s="47" t="s">
        <v>46</v>
      </c>
      <c r="C51" s="35"/>
    </row>
    <row r="52" spans="2:65" ht="15" customHeight="1">
      <c r="B52" s="47"/>
      <c r="C52" s="35"/>
    </row>
    <row r="53" spans="2:65" ht="15" customHeight="1">
      <c r="B53" s="31" t="s">
        <v>47</v>
      </c>
      <c r="G53" s="17"/>
      <c r="H53" s="31"/>
    </row>
    <row r="54" spans="2:65" ht="15" customHeight="1">
      <c r="B54" s="119" t="s">
        <v>48</v>
      </c>
      <c r="G54" s="17"/>
      <c r="H54" s="31"/>
    </row>
    <row r="55" spans="2:65" ht="15" customHeight="1">
      <c r="B55" s="119" t="s">
        <v>49</v>
      </c>
      <c r="G55" s="17"/>
      <c r="H55" s="31"/>
    </row>
    <row r="56" spans="2:65" ht="15" customHeight="1" thickBot="1">
      <c r="B56" s="119" t="s">
        <v>50</v>
      </c>
      <c r="G56" s="17"/>
      <c r="H56" s="31"/>
    </row>
    <row r="57" spans="2:65" ht="15" customHeight="1" thickBot="1">
      <c r="B57" s="16"/>
      <c r="G57" s="17"/>
      <c r="H57" s="31"/>
      <c r="K57" s="96" t="s">
        <v>51</v>
      </c>
      <c r="L57" s="96"/>
      <c r="M57" s="96"/>
      <c r="N57" s="96"/>
      <c r="O57" s="96"/>
      <c r="P57" s="96"/>
      <c r="Q57" s="96"/>
      <c r="R57" s="96"/>
      <c r="S57" s="96"/>
      <c r="T57" s="96"/>
      <c r="U57" s="96"/>
      <c r="V57" s="96"/>
      <c r="W57" s="96"/>
      <c r="X57" s="96"/>
      <c r="Y57" s="96"/>
      <c r="Z57" s="96"/>
      <c r="AA57" s="96"/>
      <c r="AB57" s="96"/>
      <c r="AC57" s="96"/>
      <c r="AD57" s="96"/>
      <c r="AE57" s="96"/>
      <c r="AF57" s="96"/>
      <c r="AG57" s="96"/>
      <c r="AH57" s="96"/>
      <c r="AI57" s="96"/>
    </row>
    <row r="58" spans="2:65" ht="22.9" customHeight="1" thickBot="1">
      <c r="B58" s="74" t="s">
        <v>24</v>
      </c>
      <c r="C58" s="74" t="s">
        <v>52</v>
      </c>
      <c r="D58" s="74" t="s">
        <v>26</v>
      </c>
      <c r="E58" s="74" t="s">
        <v>27</v>
      </c>
      <c r="G58" s="95" t="s">
        <v>53</v>
      </c>
      <c r="H58" s="28"/>
      <c r="I58" s="74" t="s">
        <v>54</v>
      </c>
      <c r="K58" s="74">
        <v>1</v>
      </c>
      <c r="L58" s="74">
        <v>2</v>
      </c>
      <c r="M58" s="74">
        <v>3</v>
      </c>
      <c r="N58" s="74">
        <v>4</v>
      </c>
      <c r="O58" s="74">
        <v>5</v>
      </c>
      <c r="P58" s="74">
        <v>6</v>
      </c>
      <c r="Q58" s="74">
        <v>7</v>
      </c>
      <c r="R58" s="74">
        <v>8</v>
      </c>
      <c r="S58" s="74">
        <v>9</v>
      </c>
      <c r="T58" s="74">
        <v>10</v>
      </c>
      <c r="U58" s="74">
        <v>11</v>
      </c>
      <c r="V58" s="74">
        <v>12</v>
      </c>
      <c r="W58" s="74">
        <v>13</v>
      </c>
      <c r="X58" s="74">
        <v>14</v>
      </c>
      <c r="Y58" s="74">
        <v>15</v>
      </c>
      <c r="Z58" s="74">
        <v>16</v>
      </c>
      <c r="AA58" s="74">
        <v>17</v>
      </c>
      <c r="AB58" s="74">
        <v>18</v>
      </c>
      <c r="AC58" s="74">
        <v>19</v>
      </c>
      <c r="AD58" s="74">
        <v>20</v>
      </c>
      <c r="AE58" s="74">
        <v>21</v>
      </c>
      <c r="AF58" s="74">
        <v>22</v>
      </c>
      <c r="AG58" s="74">
        <v>23</v>
      </c>
      <c r="AH58" s="74">
        <v>24</v>
      </c>
      <c r="AI58" s="74">
        <v>25</v>
      </c>
    </row>
    <row r="59" spans="2:65" ht="15" customHeight="1">
      <c r="B59" s="3"/>
      <c r="C59" s="3"/>
      <c r="D59" s="3"/>
      <c r="E59" s="4"/>
      <c r="K59"/>
      <c r="L59"/>
      <c r="M59"/>
      <c r="N59"/>
      <c r="O59"/>
      <c r="P59"/>
      <c r="Q59"/>
      <c r="R59"/>
      <c r="S59"/>
      <c r="T59"/>
      <c r="U59"/>
      <c r="V59"/>
      <c r="W59"/>
      <c r="X59"/>
      <c r="Y59"/>
      <c r="Z59"/>
      <c r="AA59"/>
      <c r="AB59"/>
      <c r="AC59"/>
      <c r="AD59"/>
      <c r="AE59"/>
      <c r="AF59"/>
      <c r="AG59"/>
      <c r="AH59"/>
      <c r="AI59"/>
      <c r="AJ59"/>
    </row>
    <row r="60" spans="2:65" ht="22.9" customHeight="1">
      <c r="B60" s="11" t="s">
        <v>55</v>
      </c>
      <c r="C60" s="12">
        <v>1</v>
      </c>
      <c r="D60" s="13">
        <v>0</v>
      </c>
      <c r="E60" s="42">
        <v>74</v>
      </c>
      <c r="F60" s="39"/>
      <c r="G60" s="43">
        <v>74</v>
      </c>
      <c r="H60" s="27"/>
      <c r="I60" s="19">
        <v>1</v>
      </c>
      <c r="K60" s="42">
        <v>74</v>
      </c>
      <c r="L60" s="42">
        <v>73</v>
      </c>
      <c r="M60" s="42">
        <v>75</v>
      </c>
      <c r="N60" s="42">
        <v>74</v>
      </c>
      <c r="O60" s="42">
        <v>72</v>
      </c>
      <c r="P60" s="42">
        <v>72</v>
      </c>
      <c r="Q60" s="42">
        <v>75</v>
      </c>
      <c r="R60" s="42">
        <v>73</v>
      </c>
      <c r="S60" s="42">
        <v>75</v>
      </c>
      <c r="T60" s="42">
        <v>74</v>
      </c>
      <c r="U60" s="42">
        <v>74</v>
      </c>
      <c r="V60" s="42">
        <v>74</v>
      </c>
      <c r="W60" s="42">
        <v>73</v>
      </c>
      <c r="X60" s="42">
        <v>72</v>
      </c>
      <c r="Y60" s="42">
        <v>72</v>
      </c>
      <c r="Z60" s="42">
        <v>73</v>
      </c>
      <c r="AA60" s="42">
        <v>72</v>
      </c>
      <c r="AB60" s="42">
        <v>75</v>
      </c>
      <c r="AC60" s="42">
        <v>73</v>
      </c>
      <c r="AD60" s="42">
        <v>72</v>
      </c>
      <c r="AE60" s="42">
        <v>75</v>
      </c>
      <c r="AF60" s="42">
        <v>73</v>
      </c>
      <c r="AG60" s="42">
        <v>74</v>
      </c>
      <c r="AH60" s="42">
        <v>74</v>
      </c>
      <c r="AI60" s="42">
        <v>73</v>
      </c>
    </row>
    <row r="61" spans="2:65" ht="15" customHeight="1">
      <c r="B61" s="3"/>
      <c r="C61" s="3"/>
      <c r="D61" s="3"/>
      <c r="E61" s="4"/>
      <c r="F61" s="9"/>
      <c r="G61" s="40"/>
      <c r="H61" s="18"/>
      <c r="I61" s="37"/>
      <c r="K61"/>
      <c r="L61"/>
      <c r="M61"/>
      <c r="N61"/>
      <c r="O61"/>
      <c r="P61"/>
      <c r="Q61"/>
      <c r="R61"/>
      <c r="S61"/>
      <c r="T61"/>
      <c r="U61"/>
      <c r="V61"/>
      <c r="W61"/>
      <c r="X61"/>
      <c r="Y61"/>
      <c r="Z61"/>
      <c r="AA61"/>
      <c r="AB61"/>
      <c r="AC61"/>
      <c r="AD61"/>
      <c r="AE61"/>
      <c r="AF61"/>
      <c r="AG61"/>
      <c r="AH61"/>
      <c r="AI61"/>
    </row>
    <row r="62" spans="2:65" ht="22.9" customHeight="1">
      <c r="B62" s="12">
        <v>1</v>
      </c>
      <c r="C62" s="12">
        <v>1</v>
      </c>
      <c r="D62" s="20">
        <v>3</v>
      </c>
      <c r="E62" s="42" cm="1">
        <f t="array" ref="E62:E81">G62:G81</f>
        <v>58</v>
      </c>
      <c r="F62" s="39"/>
      <c r="G62" s="43" cm="1">
        <f t="array" ref="G62">INDEX(K62:AI62,,I62)</f>
        <v>58</v>
      </c>
      <c r="H62" s="27"/>
      <c r="I62" s="19">
        <v>4</v>
      </c>
      <c r="K62" s="42">
        <v>58</v>
      </c>
      <c r="L62" s="42">
        <v>58</v>
      </c>
      <c r="M62" s="42">
        <v>58</v>
      </c>
      <c r="N62" s="42">
        <v>58</v>
      </c>
      <c r="O62" s="42">
        <v>59</v>
      </c>
      <c r="P62" s="42">
        <v>59</v>
      </c>
      <c r="Q62" s="42">
        <v>58</v>
      </c>
      <c r="R62" s="42">
        <v>59</v>
      </c>
      <c r="S62" s="42">
        <v>59</v>
      </c>
      <c r="T62" s="42">
        <v>59</v>
      </c>
      <c r="U62" s="42">
        <v>58</v>
      </c>
      <c r="V62" s="42">
        <v>59</v>
      </c>
      <c r="W62" s="42">
        <v>59</v>
      </c>
      <c r="X62" s="42">
        <v>58</v>
      </c>
      <c r="Y62" s="42">
        <v>59</v>
      </c>
      <c r="Z62" s="42">
        <v>58</v>
      </c>
      <c r="AA62" s="42">
        <v>58</v>
      </c>
      <c r="AB62" s="42">
        <v>59</v>
      </c>
      <c r="AC62" s="42">
        <v>59</v>
      </c>
      <c r="AD62" s="42">
        <v>58</v>
      </c>
      <c r="AE62" s="42">
        <v>59</v>
      </c>
      <c r="AF62" s="42">
        <v>58</v>
      </c>
      <c r="AG62" s="42">
        <v>59</v>
      </c>
      <c r="AH62" s="42">
        <v>58</v>
      </c>
      <c r="AI62" s="42">
        <v>58</v>
      </c>
      <c r="AL62" s="5" t="b" cm="1">
        <f t="array" ref="AL62">SUM(--(K62:AI62=G62))=25</f>
        <v>0</v>
      </c>
      <c r="AO62" s="5" cm="1">
        <f t="array" ref="AO62:BM81">--(K62:AI81=G62:G81)</f>
        <v>1</v>
      </c>
      <c r="AP62" s="5">
        <v>1</v>
      </c>
      <c r="AQ62" s="5">
        <v>1</v>
      </c>
      <c r="AR62" s="5">
        <v>1</v>
      </c>
      <c r="AS62" s="5">
        <v>0</v>
      </c>
      <c r="AT62" s="5">
        <v>0</v>
      </c>
      <c r="AU62" s="5">
        <v>1</v>
      </c>
      <c r="AV62" s="5">
        <v>0</v>
      </c>
      <c r="AW62" s="5">
        <v>0</v>
      </c>
      <c r="AX62" s="5">
        <v>0</v>
      </c>
      <c r="AY62" s="5">
        <v>1</v>
      </c>
      <c r="AZ62" s="5">
        <v>0</v>
      </c>
      <c r="BA62" s="5">
        <v>0</v>
      </c>
      <c r="BB62" s="5">
        <v>1</v>
      </c>
      <c r="BC62" s="5">
        <v>0</v>
      </c>
      <c r="BD62" s="5">
        <v>1</v>
      </c>
      <c r="BE62" s="5">
        <v>1</v>
      </c>
      <c r="BF62" s="5">
        <v>0</v>
      </c>
      <c r="BG62" s="5">
        <v>0</v>
      </c>
      <c r="BH62" s="5">
        <v>1</v>
      </c>
      <c r="BI62" s="5">
        <v>0</v>
      </c>
      <c r="BJ62" s="5">
        <v>1</v>
      </c>
      <c r="BK62" s="5">
        <v>0</v>
      </c>
      <c r="BL62" s="5">
        <v>1</v>
      </c>
      <c r="BM62" s="5">
        <v>1</v>
      </c>
    </row>
    <row r="63" spans="2:65" ht="22.9" customHeight="1">
      <c r="B63" s="12">
        <v>2</v>
      </c>
      <c r="C63" s="12">
        <v>1</v>
      </c>
      <c r="D63" s="20">
        <v>3</v>
      </c>
      <c r="E63" s="42">
        <v>75</v>
      </c>
      <c r="F63" s="39"/>
      <c r="G63" s="43" cm="1">
        <f t="array" ref="G63">INDEX(K63:AI63,,I63)</f>
        <v>75</v>
      </c>
      <c r="H63" s="27"/>
      <c r="I63" s="19">
        <v>12</v>
      </c>
      <c r="K63" s="42">
        <v>74</v>
      </c>
      <c r="L63" s="42">
        <v>74</v>
      </c>
      <c r="M63" s="42">
        <v>75</v>
      </c>
      <c r="N63" s="42">
        <v>75</v>
      </c>
      <c r="O63" s="42">
        <v>74</v>
      </c>
      <c r="P63" s="42">
        <v>76</v>
      </c>
      <c r="Q63" s="42">
        <v>74</v>
      </c>
      <c r="R63" s="42">
        <v>75</v>
      </c>
      <c r="S63" s="42">
        <v>74</v>
      </c>
      <c r="T63" s="42">
        <v>76</v>
      </c>
      <c r="U63" s="42">
        <v>76</v>
      </c>
      <c r="V63" s="42">
        <v>75</v>
      </c>
      <c r="W63" s="42">
        <v>74</v>
      </c>
      <c r="X63" s="42">
        <v>75</v>
      </c>
      <c r="Y63" s="42">
        <v>76</v>
      </c>
      <c r="Z63" s="42">
        <v>76</v>
      </c>
      <c r="AA63" s="42">
        <v>74</v>
      </c>
      <c r="AB63" s="42">
        <v>74</v>
      </c>
      <c r="AC63" s="42">
        <v>76</v>
      </c>
      <c r="AD63" s="42">
        <v>75</v>
      </c>
      <c r="AE63" s="42">
        <v>75</v>
      </c>
      <c r="AF63" s="42">
        <v>75</v>
      </c>
      <c r="AG63" s="42">
        <v>76</v>
      </c>
      <c r="AH63" s="42">
        <v>75</v>
      </c>
      <c r="AI63" s="42">
        <v>75</v>
      </c>
      <c r="AL63" s="5" t="b" cm="1">
        <f t="array" ref="AL63">SUM(--(K63:AI63=G63))=25</f>
        <v>0</v>
      </c>
      <c r="AO63" s="5">
        <v>0</v>
      </c>
      <c r="AP63" s="5">
        <v>0</v>
      </c>
      <c r="AQ63" s="5">
        <v>1</v>
      </c>
      <c r="AR63" s="5">
        <v>1</v>
      </c>
      <c r="AS63" s="5">
        <v>0</v>
      </c>
      <c r="AT63" s="5">
        <v>0</v>
      </c>
      <c r="AU63" s="5">
        <v>0</v>
      </c>
      <c r="AV63" s="5">
        <v>1</v>
      </c>
      <c r="AW63" s="5">
        <v>0</v>
      </c>
      <c r="AX63" s="5">
        <v>0</v>
      </c>
      <c r="AY63" s="5">
        <v>0</v>
      </c>
      <c r="AZ63" s="5">
        <v>1</v>
      </c>
      <c r="BA63" s="5">
        <v>0</v>
      </c>
      <c r="BB63" s="5">
        <v>1</v>
      </c>
      <c r="BC63" s="5">
        <v>0</v>
      </c>
      <c r="BD63" s="5">
        <v>0</v>
      </c>
      <c r="BE63" s="5">
        <v>0</v>
      </c>
      <c r="BF63" s="5">
        <v>0</v>
      </c>
      <c r="BG63" s="5">
        <v>0</v>
      </c>
      <c r="BH63" s="5">
        <v>1</v>
      </c>
      <c r="BI63" s="5">
        <v>1</v>
      </c>
      <c r="BJ63" s="5">
        <v>1</v>
      </c>
      <c r="BK63" s="5">
        <v>0</v>
      </c>
      <c r="BL63" s="5">
        <v>1</v>
      </c>
      <c r="BM63" s="5">
        <v>1</v>
      </c>
    </row>
    <row r="64" spans="2:65" ht="22.9" customHeight="1">
      <c r="B64" s="12">
        <v>3</v>
      </c>
      <c r="C64" s="12">
        <v>1</v>
      </c>
      <c r="D64" s="20">
        <v>3</v>
      </c>
      <c r="E64" s="42">
        <v>87</v>
      </c>
      <c r="F64" s="39"/>
      <c r="G64" s="43" cm="1">
        <f t="array" ref="G64">INDEX(K64:AI64,,I64)</f>
        <v>87</v>
      </c>
      <c r="H64" s="27"/>
      <c r="I64" s="19">
        <v>2</v>
      </c>
      <c r="K64" s="42">
        <v>84</v>
      </c>
      <c r="L64" s="42">
        <v>87</v>
      </c>
      <c r="M64" s="42">
        <v>84</v>
      </c>
      <c r="N64" s="42">
        <v>87</v>
      </c>
      <c r="O64" s="42">
        <v>86</v>
      </c>
      <c r="P64" s="42">
        <v>84</v>
      </c>
      <c r="Q64" s="42">
        <v>86</v>
      </c>
      <c r="R64" s="42">
        <v>88</v>
      </c>
      <c r="S64" s="42">
        <v>85</v>
      </c>
      <c r="T64" s="42">
        <v>85</v>
      </c>
      <c r="U64" s="42">
        <v>85</v>
      </c>
      <c r="V64" s="42">
        <v>84</v>
      </c>
      <c r="W64" s="42">
        <v>86</v>
      </c>
      <c r="X64" s="42">
        <v>88</v>
      </c>
      <c r="Y64" s="42">
        <v>87</v>
      </c>
      <c r="Z64" s="42">
        <v>87</v>
      </c>
      <c r="AA64" s="42">
        <v>87</v>
      </c>
      <c r="AB64" s="42">
        <v>86</v>
      </c>
      <c r="AC64" s="42">
        <v>86</v>
      </c>
      <c r="AD64" s="42">
        <v>88</v>
      </c>
      <c r="AE64" s="42">
        <v>84</v>
      </c>
      <c r="AF64" s="42">
        <v>85</v>
      </c>
      <c r="AG64" s="42">
        <v>86</v>
      </c>
      <c r="AH64" s="42">
        <v>87</v>
      </c>
      <c r="AI64" s="42">
        <v>85</v>
      </c>
      <c r="AL64" s="5" t="b" cm="1">
        <f t="array" ref="AL64">SUM(--(K64:AI64=G64))=25</f>
        <v>0</v>
      </c>
      <c r="AO64" s="5">
        <v>0</v>
      </c>
      <c r="AP64" s="5">
        <v>1</v>
      </c>
      <c r="AQ64" s="5">
        <v>0</v>
      </c>
      <c r="AR64" s="5">
        <v>1</v>
      </c>
      <c r="AS64" s="5">
        <v>0</v>
      </c>
      <c r="AT64" s="5">
        <v>0</v>
      </c>
      <c r="AU64" s="5">
        <v>0</v>
      </c>
      <c r="AV64" s="5">
        <v>0</v>
      </c>
      <c r="AW64" s="5">
        <v>0</v>
      </c>
      <c r="AX64" s="5">
        <v>0</v>
      </c>
      <c r="AY64" s="5">
        <v>0</v>
      </c>
      <c r="AZ64" s="5">
        <v>0</v>
      </c>
      <c r="BA64" s="5">
        <v>0</v>
      </c>
      <c r="BB64" s="5">
        <v>0</v>
      </c>
      <c r="BC64" s="5">
        <v>1</v>
      </c>
      <c r="BD64" s="5">
        <v>1</v>
      </c>
      <c r="BE64" s="5">
        <v>1</v>
      </c>
      <c r="BF64" s="5">
        <v>0</v>
      </c>
      <c r="BG64" s="5">
        <v>0</v>
      </c>
      <c r="BH64" s="5">
        <v>0</v>
      </c>
      <c r="BI64" s="5">
        <v>0</v>
      </c>
      <c r="BJ64" s="5">
        <v>0</v>
      </c>
      <c r="BK64" s="5">
        <v>0</v>
      </c>
      <c r="BL64" s="5">
        <v>1</v>
      </c>
      <c r="BM64" s="5">
        <v>0</v>
      </c>
    </row>
    <row r="65" spans="2:65" ht="22.9" customHeight="1">
      <c r="B65" s="12">
        <v>4</v>
      </c>
      <c r="C65" s="12">
        <v>1</v>
      </c>
      <c r="D65" s="20">
        <v>3</v>
      </c>
      <c r="E65" s="42">
        <v>9</v>
      </c>
      <c r="F65" s="39"/>
      <c r="G65" s="43" cm="1">
        <f t="array" ref="G65">INDEX(K65:AI65,,I65)</f>
        <v>9</v>
      </c>
      <c r="H65" s="27"/>
      <c r="I65" s="19">
        <v>13</v>
      </c>
      <c r="K65" s="42">
        <v>10</v>
      </c>
      <c r="L65" s="42">
        <v>10</v>
      </c>
      <c r="M65" s="42">
        <v>9</v>
      </c>
      <c r="N65" s="42">
        <v>9</v>
      </c>
      <c r="O65" s="42">
        <v>9</v>
      </c>
      <c r="P65" s="42">
        <v>10</v>
      </c>
      <c r="Q65" s="42">
        <v>10</v>
      </c>
      <c r="R65" s="42">
        <v>10</v>
      </c>
      <c r="S65" s="42">
        <v>9</v>
      </c>
      <c r="T65" s="42">
        <v>10</v>
      </c>
      <c r="U65" s="42">
        <v>9</v>
      </c>
      <c r="V65" s="42">
        <v>10</v>
      </c>
      <c r="W65" s="42">
        <v>9</v>
      </c>
      <c r="X65" s="42">
        <v>9</v>
      </c>
      <c r="Y65" s="42">
        <v>10</v>
      </c>
      <c r="Z65" s="42">
        <v>9</v>
      </c>
      <c r="AA65" s="42">
        <v>9</v>
      </c>
      <c r="AB65" s="42">
        <v>9</v>
      </c>
      <c r="AC65" s="42">
        <v>9</v>
      </c>
      <c r="AD65" s="42">
        <v>9</v>
      </c>
      <c r="AE65" s="42">
        <v>10</v>
      </c>
      <c r="AF65" s="42">
        <v>9</v>
      </c>
      <c r="AG65" s="42">
        <v>9</v>
      </c>
      <c r="AH65" s="42">
        <v>10</v>
      </c>
      <c r="AI65" s="42">
        <v>10</v>
      </c>
      <c r="AL65" s="5" t="b" cm="1">
        <f t="array" ref="AL65">SUM(--(K65:AI65=G65))=25</f>
        <v>0</v>
      </c>
      <c r="AO65" s="5">
        <v>0</v>
      </c>
      <c r="AP65" s="5">
        <v>0</v>
      </c>
      <c r="AQ65" s="5">
        <v>1</v>
      </c>
      <c r="AR65" s="5">
        <v>1</v>
      </c>
      <c r="AS65" s="5">
        <v>1</v>
      </c>
      <c r="AT65" s="5">
        <v>0</v>
      </c>
      <c r="AU65" s="5">
        <v>0</v>
      </c>
      <c r="AV65" s="5">
        <v>0</v>
      </c>
      <c r="AW65" s="5">
        <v>1</v>
      </c>
      <c r="AX65" s="5">
        <v>0</v>
      </c>
      <c r="AY65" s="5">
        <v>1</v>
      </c>
      <c r="AZ65" s="5">
        <v>0</v>
      </c>
      <c r="BA65" s="5">
        <v>1</v>
      </c>
      <c r="BB65" s="5">
        <v>1</v>
      </c>
      <c r="BC65" s="5">
        <v>0</v>
      </c>
      <c r="BD65" s="5">
        <v>1</v>
      </c>
      <c r="BE65" s="5">
        <v>1</v>
      </c>
      <c r="BF65" s="5">
        <v>1</v>
      </c>
      <c r="BG65" s="5">
        <v>1</v>
      </c>
      <c r="BH65" s="5">
        <v>1</v>
      </c>
      <c r="BI65" s="5">
        <v>0</v>
      </c>
      <c r="BJ65" s="5">
        <v>1</v>
      </c>
      <c r="BK65" s="5">
        <v>1</v>
      </c>
      <c r="BL65" s="5">
        <v>0</v>
      </c>
      <c r="BM65" s="5">
        <v>0</v>
      </c>
    </row>
    <row r="66" spans="2:65" ht="22.9" customHeight="1">
      <c r="B66" s="12">
        <v>5</v>
      </c>
      <c r="C66" s="12">
        <v>1</v>
      </c>
      <c r="D66" s="20">
        <v>3</v>
      </c>
      <c r="E66" s="42">
        <v>87</v>
      </c>
      <c r="F66" s="39"/>
      <c r="G66" s="43" cm="1">
        <f t="array" ref="G66">INDEX(K66:AI66,,I66)</f>
        <v>87</v>
      </c>
      <c r="H66" s="27"/>
      <c r="I66" s="19">
        <v>10</v>
      </c>
      <c r="K66" s="42">
        <v>88</v>
      </c>
      <c r="L66" s="42">
        <v>87</v>
      </c>
      <c r="M66" s="42">
        <v>88</v>
      </c>
      <c r="N66" s="42">
        <v>87</v>
      </c>
      <c r="O66" s="42">
        <v>88</v>
      </c>
      <c r="P66" s="42">
        <v>87</v>
      </c>
      <c r="Q66" s="42">
        <v>87</v>
      </c>
      <c r="R66" s="42">
        <v>88</v>
      </c>
      <c r="S66" s="42">
        <v>88</v>
      </c>
      <c r="T66" s="42">
        <v>87</v>
      </c>
      <c r="U66" s="42">
        <v>88</v>
      </c>
      <c r="V66" s="42">
        <v>88</v>
      </c>
      <c r="W66" s="42">
        <v>87</v>
      </c>
      <c r="X66" s="42">
        <v>87</v>
      </c>
      <c r="Y66" s="42">
        <v>88</v>
      </c>
      <c r="Z66" s="42">
        <v>88</v>
      </c>
      <c r="AA66" s="42">
        <v>87</v>
      </c>
      <c r="AB66" s="42">
        <v>88</v>
      </c>
      <c r="AC66" s="42">
        <v>87</v>
      </c>
      <c r="AD66" s="42">
        <v>87</v>
      </c>
      <c r="AE66" s="42">
        <v>88</v>
      </c>
      <c r="AF66" s="42">
        <v>88</v>
      </c>
      <c r="AG66" s="42">
        <v>87</v>
      </c>
      <c r="AH66" s="42">
        <v>87</v>
      </c>
      <c r="AI66" s="42">
        <v>88</v>
      </c>
      <c r="AL66" s="5" t="b" cm="1">
        <f t="array" ref="AL66">SUM(--(K66:AI66=G66))=25</f>
        <v>0</v>
      </c>
      <c r="AO66" s="5">
        <v>0</v>
      </c>
      <c r="AP66" s="5">
        <v>1</v>
      </c>
      <c r="AQ66" s="5">
        <v>0</v>
      </c>
      <c r="AR66" s="5">
        <v>1</v>
      </c>
      <c r="AS66" s="5">
        <v>0</v>
      </c>
      <c r="AT66" s="5">
        <v>1</v>
      </c>
      <c r="AU66" s="5">
        <v>1</v>
      </c>
      <c r="AV66" s="5">
        <v>0</v>
      </c>
      <c r="AW66" s="5">
        <v>0</v>
      </c>
      <c r="AX66" s="5">
        <v>1</v>
      </c>
      <c r="AY66" s="5">
        <v>0</v>
      </c>
      <c r="AZ66" s="5">
        <v>0</v>
      </c>
      <c r="BA66" s="5">
        <v>1</v>
      </c>
      <c r="BB66" s="5">
        <v>1</v>
      </c>
      <c r="BC66" s="5">
        <v>0</v>
      </c>
      <c r="BD66" s="5">
        <v>0</v>
      </c>
      <c r="BE66" s="5">
        <v>1</v>
      </c>
      <c r="BF66" s="5">
        <v>0</v>
      </c>
      <c r="BG66" s="5">
        <v>1</v>
      </c>
      <c r="BH66" s="5">
        <v>1</v>
      </c>
      <c r="BI66" s="5">
        <v>0</v>
      </c>
      <c r="BJ66" s="5">
        <v>0</v>
      </c>
      <c r="BK66" s="5">
        <v>1</v>
      </c>
      <c r="BL66" s="5">
        <v>1</v>
      </c>
      <c r="BM66" s="5">
        <v>0</v>
      </c>
    </row>
    <row r="67" spans="2:65" ht="22.9" customHeight="1">
      <c r="B67" s="12">
        <v>6</v>
      </c>
      <c r="C67" s="12">
        <v>1</v>
      </c>
      <c r="D67" s="20">
        <v>3</v>
      </c>
      <c r="E67" s="42">
        <v>57</v>
      </c>
      <c r="F67" s="39"/>
      <c r="G67" s="43" cm="1">
        <f t="array" ref="G67">INDEX(K67:AI67,,I67)</f>
        <v>57</v>
      </c>
      <c r="H67" s="27"/>
      <c r="I67" s="19">
        <v>23</v>
      </c>
      <c r="K67" s="42">
        <v>56</v>
      </c>
      <c r="L67" s="42">
        <v>55</v>
      </c>
      <c r="M67" s="42">
        <v>55</v>
      </c>
      <c r="N67" s="42">
        <v>55</v>
      </c>
      <c r="O67" s="42">
        <v>56</v>
      </c>
      <c r="P67" s="42">
        <v>57</v>
      </c>
      <c r="Q67" s="42">
        <v>55</v>
      </c>
      <c r="R67" s="42">
        <v>55</v>
      </c>
      <c r="S67" s="42">
        <v>57</v>
      </c>
      <c r="T67" s="42">
        <v>56</v>
      </c>
      <c r="U67" s="42">
        <v>57</v>
      </c>
      <c r="V67" s="42">
        <v>57</v>
      </c>
      <c r="W67" s="42">
        <v>57</v>
      </c>
      <c r="X67" s="42">
        <v>56</v>
      </c>
      <c r="Y67" s="42">
        <v>57</v>
      </c>
      <c r="Z67" s="42">
        <v>57</v>
      </c>
      <c r="AA67" s="42">
        <v>56</v>
      </c>
      <c r="AB67" s="42">
        <v>55</v>
      </c>
      <c r="AC67" s="42">
        <v>55</v>
      </c>
      <c r="AD67" s="42">
        <v>56</v>
      </c>
      <c r="AE67" s="42">
        <v>57</v>
      </c>
      <c r="AF67" s="42">
        <v>55</v>
      </c>
      <c r="AG67" s="42">
        <v>57</v>
      </c>
      <c r="AH67" s="42">
        <v>57</v>
      </c>
      <c r="AI67" s="42">
        <v>56</v>
      </c>
      <c r="AL67" s="5" t="b" cm="1">
        <f t="array" ref="AL67">SUM(--(K67:AI67=G67))=25</f>
        <v>0</v>
      </c>
      <c r="AO67" s="5">
        <v>0</v>
      </c>
      <c r="AP67" s="5">
        <v>0</v>
      </c>
      <c r="AQ67" s="5">
        <v>0</v>
      </c>
      <c r="AR67" s="5">
        <v>0</v>
      </c>
      <c r="AS67" s="5">
        <v>0</v>
      </c>
      <c r="AT67" s="5">
        <v>1</v>
      </c>
      <c r="AU67" s="5">
        <v>0</v>
      </c>
      <c r="AV67" s="5">
        <v>0</v>
      </c>
      <c r="AW67" s="5">
        <v>1</v>
      </c>
      <c r="AX67" s="5">
        <v>0</v>
      </c>
      <c r="AY67" s="5">
        <v>1</v>
      </c>
      <c r="AZ67" s="5">
        <v>1</v>
      </c>
      <c r="BA67" s="5">
        <v>1</v>
      </c>
      <c r="BB67" s="5">
        <v>0</v>
      </c>
      <c r="BC67" s="5">
        <v>1</v>
      </c>
      <c r="BD67" s="5">
        <v>1</v>
      </c>
      <c r="BE67" s="5">
        <v>0</v>
      </c>
      <c r="BF67" s="5">
        <v>0</v>
      </c>
      <c r="BG67" s="5">
        <v>0</v>
      </c>
      <c r="BH67" s="5">
        <v>0</v>
      </c>
      <c r="BI67" s="5">
        <v>1</v>
      </c>
      <c r="BJ67" s="5">
        <v>0</v>
      </c>
      <c r="BK67" s="5">
        <v>1</v>
      </c>
      <c r="BL67" s="5">
        <v>1</v>
      </c>
      <c r="BM67" s="5">
        <v>0</v>
      </c>
    </row>
    <row r="68" spans="2:65" ht="22.9" customHeight="1">
      <c r="B68" s="12">
        <v>7</v>
      </c>
      <c r="C68" s="12">
        <v>1</v>
      </c>
      <c r="D68" s="20">
        <v>3</v>
      </c>
      <c r="E68" s="42">
        <v>70</v>
      </c>
      <c r="F68" s="39"/>
      <c r="G68" s="43" cm="1">
        <f t="array" ref="G68">INDEX(K68:AI68,,I68)</f>
        <v>70</v>
      </c>
      <c r="H68" s="27"/>
      <c r="I68" s="19">
        <v>17</v>
      </c>
      <c r="K68" s="42">
        <v>71</v>
      </c>
      <c r="L68" s="42">
        <v>70</v>
      </c>
      <c r="M68" s="42">
        <v>71</v>
      </c>
      <c r="N68" s="42">
        <v>70</v>
      </c>
      <c r="O68" s="42">
        <v>70</v>
      </c>
      <c r="P68" s="42">
        <v>71</v>
      </c>
      <c r="Q68" s="42">
        <v>70</v>
      </c>
      <c r="R68" s="42">
        <v>71</v>
      </c>
      <c r="S68" s="42">
        <v>70</v>
      </c>
      <c r="T68" s="42">
        <v>70</v>
      </c>
      <c r="U68" s="42">
        <v>70</v>
      </c>
      <c r="V68" s="42">
        <v>71</v>
      </c>
      <c r="W68" s="42">
        <v>71</v>
      </c>
      <c r="X68" s="42">
        <v>71</v>
      </c>
      <c r="Y68" s="42">
        <v>70</v>
      </c>
      <c r="Z68" s="42">
        <v>71</v>
      </c>
      <c r="AA68" s="42">
        <v>70</v>
      </c>
      <c r="AB68" s="42">
        <v>71</v>
      </c>
      <c r="AC68" s="42">
        <v>71</v>
      </c>
      <c r="AD68" s="42">
        <v>71</v>
      </c>
      <c r="AE68" s="42">
        <v>71</v>
      </c>
      <c r="AF68" s="42">
        <v>71</v>
      </c>
      <c r="AG68" s="42">
        <v>71</v>
      </c>
      <c r="AH68" s="42">
        <v>71</v>
      </c>
      <c r="AI68" s="42">
        <v>71</v>
      </c>
      <c r="AL68" s="5" t="b" cm="1">
        <f t="array" ref="AL68">SUM(--(K68:AI68=G68))=25</f>
        <v>0</v>
      </c>
      <c r="AO68" s="5">
        <v>0</v>
      </c>
      <c r="AP68" s="5">
        <v>1</v>
      </c>
      <c r="AQ68" s="5">
        <v>0</v>
      </c>
      <c r="AR68" s="5">
        <v>1</v>
      </c>
      <c r="AS68" s="5">
        <v>1</v>
      </c>
      <c r="AT68" s="5">
        <v>0</v>
      </c>
      <c r="AU68" s="5">
        <v>1</v>
      </c>
      <c r="AV68" s="5">
        <v>0</v>
      </c>
      <c r="AW68" s="5">
        <v>1</v>
      </c>
      <c r="AX68" s="5">
        <v>1</v>
      </c>
      <c r="AY68" s="5">
        <v>1</v>
      </c>
      <c r="AZ68" s="5">
        <v>0</v>
      </c>
      <c r="BA68" s="5">
        <v>0</v>
      </c>
      <c r="BB68" s="5">
        <v>0</v>
      </c>
      <c r="BC68" s="5">
        <v>1</v>
      </c>
      <c r="BD68" s="5">
        <v>0</v>
      </c>
      <c r="BE68" s="5">
        <v>1</v>
      </c>
      <c r="BF68" s="5">
        <v>0</v>
      </c>
      <c r="BG68" s="5">
        <v>0</v>
      </c>
      <c r="BH68" s="5">
        <v>0</v>
      </c>
      <c r="BI68" s="5">
        <v>0</v>
      </c>
      <c r="BJ68" s="5">
        <v>0</v>
      </c>
      <c r="BK68" s="5">
        <v>0</v>
      </c>
      <c r="BL68" s="5">
        <v>0</v>
      </c>
      <c r="BM68" s="5">
        <v>0</v>
      </c>
    </row>
    <row r="69" spans="2:65" ht="22.9" customHeight="1">
      <c r="B69" s="12">
        <v>8</v>
      </c>
      <c r="C69" s="12">
        <v>1</v>
      </c>
      <c r="D69" s="20">
        <v>3</v>
      </c>
      <c r="E69" s="42">
        <v>99</v>
      </c>
      <c r="F69" s="39"/>
      <c r="G69" s="43" cm="1">
        <f t="array" ref="G69">INDEX(K69:AI69,,I69)</f>
        <v>99</v>
      </c>
      <c r="H69" s="27"/>
      <c r="I69" s="19">
        <v>19</v>
      </c>
      <c r="K69" s="42">
        <v>97</v>
      </c>
      <c r="L69" s="42">
        <v>98</v>
      </c>
      <c r="M69" s="42">
        <v>98</v>
      </c>
      <c r="N69" s="42">
        <v>97</v>
      </c>
      <c r="O69" s="42">
        <v>99</v>
      </c>
      <c r="P69" s="42">
        <v>99</v>
      </c>
      <c r="Q69" s="42">
        <v>97</v>
      </c>
      <c r="R69" s="42">
        <v>97</v>
      </c>
      <c r="S69" s="42">
        <v>97</v>
      </c>
      <c r="T69" s="42">
        <v>99</v>
      </c>
      <c r="U69" s="42">
        <v>97</v>
      </c>
      <c r="V69" s="42">
        <v>98</v>
      </c>
      <c r="W69" s="42">
        <v>98</v>
      </c>
      <c r="X69" s="42">
        <v>97</v>
      </c>
      <c r="Y69" s="42">
        <v>97</v>
      </c>
      <c r="Z69" s="42">
        <v>98</v>
      </c>
      <c r="AA69" s="42">
        <v>98</v>
      </c>
      <c r="AB69" s="42">
        <v>98</v>
      </c>
      <c r="AC69" s="42">
        <v>99</v>
      </c>
      <c r="AD69" s="42">
        <v>97</v>
      </c>
      <c r="AE69" s="42">
        <v>98</v>
      </c>
      <c r="AF69" s="42">
        <v>99</v>
      </c>
      <c r="AG69" s="42">
        <v>97</v>
      </c>
      <c r="AH69" s="42">
        <v>99</v>
      </c>
      <c r="AI69" s="42">
        <v>99</v>
      </c>
      <c r="AL69" s="5" t="b" cm="1">
        <f t="array" ref="AL69">SUM(--(K69:AI69=G69))=25</f>
        <v>0</v>
      </c>
      <c r="AO69" s="5">
        <v>0</v>
      </c>
      <c r="AP69" s="5">
        <v>0</v>
      </c>
      <c r="AQ69" s="5">
        <v>0</v>
      </c>
      <c r="AR69" s="5">
        <v>0</v>
      </c>
      <c r="AS69" s="5">
        <v>1</v>
      </c>
      <c r="AT69" s="5">
        <v>1</v>
      </c>
      <c r="AU69" s="5">
        <v>0</v>
      </c>
      <c r="AV69" s="5">
        <v>0</v>
      </c>
      <c r="AW69" s="5">
        <v>0</v>
      </c>
      <c r="AX69" s="5">
        <v>1</v>
      </c>
      <c r="AY69" s="5">
        <v>0</v>
      </c>
      <c r="AZ69" s="5">
        <v>0</v>
      </c>
      <c r="BA69" s="5">
        <v>0</v>
      </c>
      <c r="BB69" s="5">
        <v>0</v>
      </c>
      <c r="BC69" s="5">
        <v>0</v>
      </c>
      <c r="BD69" s="5">
        <v>0</v>
      </c>
      <c r="BE69" s="5">
        <v>0</v>
      </c>
      <c r="BF69" s="5">
        <v>0</v>
      </c>
      <c r="BG69" s="5">
        <v>1</v>
      </c>
      <c r="BH69" s="5">
        <v>0</v>
      </c>
      <c r="BI69" s="5">
        <v>0</v>
      </c>
      <c r="BJ69" s="5">
        <v>1</v>
      </c>
      <c r="BK69" s="5">
        <v>0</v>
      </c>
      <c r="BL69" s="5">
        <v>1</v>
      </c>
      <c r="BM69" s="5">
        <v>1</v>
      </c>
    </row>
    <row r="70" spans="2:65" ht="22.9" customHeight="1">
      <c r="B70" s="12">
        <v>9</v>
      </c>
      <c r="C70" s="12">
        <v>1</v>
      </c>
      <c r="D70" s="20">
        <v>3</v>
      </c>
      <c r="E70" s="42">
        <v>104</v>
      </c>
      <c r="F70" s="39"/>
      <c r="G70" s="43" cm="1">
        <f t="array" ref="G70">INDEX(K70:AI70,,I70)</f>
        <v>104</v>
      </c>
      <c r="H70" s="27"/>
      <c r="I70" s="19">
        <v>8</v>
      </c>
      <c r="K70" s="42">
        <v>104</v>
      </c>
      <c r="L70" s="42">
        <v>104</v>
      </c>
      <c r="M70" s="42">
        <v>104</v>
      </c>
      <c r="N70" s="42">
        <v>102</v>
      </c>
      <c r="O70" s="42">
        <v>101</v>
      </c>
      <c r="P70" s="42">
        <v>102</v>
      </c>
      <c r="Q70" s="42">
        <v>104</v>
      </c>
      <c r="R70" s="42">
        <v>104</v>
      </c>
      <c r="S70" s="42">
        <v>104</v>
      </c>
      <c r="T70" s="42">
        <v>104</v>
      </c>
      <c r="U70" s="42">
        <v>103</v>
      </c>
      <c r="V70" s="42">
        <v>102</v>
      </c>
      <c r="W70" s="42">
        <v>100</v>
      </c>
      <c r="X70" s="42">
        <v>103</v>
      </c>
      <c r="Y70" s="42">
        <v>102</v>
      </c>
      <c r="Z70" s="42">
        <v>100</v>
      </c>
      <c r="AA70" s="42">
        <v>104</v>
      </c>
      <c r="AB70" s="42">
        <v>104</v>
      </c>
      <c r="AC70" s="42">
        <v>102</v>
      </c>
      <c r="AD70" s="42">
        <v>102</v>
      </c>
      <c r="AE70" s="42">
        <v>100</v>
      </c>
      <c r="AF70" s="42">
        <v>102</v>
      </c>
      <c r="AG70" s="42">
        <v>101</v>
      </c>
      <c r="AH70" s="42">
        <v>101</v>
      </c>
      <c r="AI70" s="42">
        <v>101</v>
      </c>
      <c r="AL70" s="5" t="b" cm="1">
        <f t="array" ref="AL70">SUM(--(K70:AI70=G70))=25</f>
        <v>0</v>
      </c>
      <c r="AO70" s="5">
        <v>1</v>
      </c>
      <c r="AP70" s="5">
        <v>1</v>
      </c>
      <c r="AQ70" s="5">
        <v>1</v>
      </c>
      <c r="AR70" s="5">
        <v>0</v>
      </c>
      <c r="AS70" s="5">
        <v>0</v>
      </c>
      <c r="AT70" s="5">
        <v>0</v>
      </c>
      <c r="AU70" s="5">
        <v>1</v>
      </c>
      <c r="AV70" s="5">
        <v>1</v>
      </c>
      <c r="AW70" s="5">
        <v>1</v>
      </c>
      <c r="AX70" s="5">
        <v>1</v>
      </c>
      <c r="AY70" s="5">
        <v>0</v>
      </c>
      <c r="AZ70" s="5">
        <v>0</v>
      </c>
      <c r="BA70" s="5">
        <v>0</v>
      </c>
      <c r="BB70" s="5">
        <v>0</v>
      </c>
      <c r="BC70" s="5">
        <v>0</v>
      </c>
      <c r="BD70" s="5">
        <v>0</v>
      </c>
      <c r="BE70" s="5">
        <v>1</v>
      </c>
      <c r="BF70" s="5">
        <v>1</v>
      </c>
      <c r="BG70" s="5">
        <v>0</v>
      </c>
      <c r="BH70" s="5">
        <v>0</v>
      </c>
      <c r="BI70" s="5">
        <v>0</v>
      </c>
      <c r="BJ70" s="5">
        <v>0</v>
      </c>
      <c r="BK70" s="5">
        <v>0</v>
      </c>
      <c r="BL70" s="5">
        <v>0</v>
      </c>
      <c r="BM70" s="5">
        <v>0</v>
      </c>
    </row>
    <row r="71" spans="2:65" ht="22.9" customHeight="1">
      <c r="B71" s="12">
        <v>10</v>
      </c>
      <c r="C71" s="12">
        <v>1</v>
      </c>
      <c r="D71" s="20">
        <v>3</v>
      </c>
      <c r="E71" s="42">
        <v>64</v>
      </c>
      <c r="F71" s="39"/>
      <c r="G71" s="43" cm="1">
        <f t="array" ref="G71">INDEX(K71:AI71,,I71)</f>
        <v>64</v>
      </c>
      <c r="H71" s="27"/>
      <c r="I71" s="19">
        <v>7</v>
      </c>
      <c r="K71" s="42">
        <v>61</v>
      </c>
      <c r="L71" s="42">
        <v>61</v>
      </c>
      <c r="M71" s="42">
        <v>63</v>
      </c>
      <c r="N71" s="42">
        <v>63</v>
      </c>
      <c r="O71" s="42">
        <v>63</v>
      </c>
      <c r="P71" s="42">
        <v>61</v>
      </c>
      <c r="Q71" s="42">
        <v>64</v>
      </c>
      <c r="R71" s="42">
        <v>64</v>
      </c>
      <c r="S71" s="42">
        <v>61</v>
      </c>
      <c r="T71" s="42">
        <v>62</v>
      </c>
      <c r="U71" s="42">
        <v>62</v>
      </c>
      <c r="V71" s="42">
        <v>62</v>
      </c>
      <c r="W71" s="42">
        <v>62</v>
      </c>
      <c r="X71" s="42">
        <v>62</v>
      </c>
      <c r="Y71" s="42">
        <v>63</v>
      </c>
      <c r="Z71" s="42">
        <v>63</v>
      </c>
      <c r="AA71" s="42">
        <v>61</v>
      </c>
      <c r="AB71" s="42">
        <v>62</v>
      </c>
      <c r="AC71" s="42">
        <v>63</v>
      </c>
      <c r="AD71" s="42">
        <v>64</v>
      </c>
      <c r="AE71" s="42">
        <v>64</v>
      </c>
      <c r="AF71" s="42">
        <v>64</v>
      </c>
      <c r="AG71" s="42">
        <v>62</v>
      </c>
      <c r="AH71" s="42">
        <v>62</v>
      </c>
      <c r="AI71" s="42">
        <v>61</v>
      </c>
      <c r="AL71" s="5" t="b" cm="1">
        <f t="array" ref="AL71">SUM(--(K71:AI71=G71))=25</f>
        <v>0</v>
      </c>
      <c r="AO71" s="5">
        <v>0</v>
      </c>
      <c r="AP71" s="5">
        <v>0</v>
      </c>
      <c r="AQ71" s="5">
        <v>0</v>
      </c>
      <c r="AR71" s="5">
        <v>0</v>
      </c>
      <c r="AS71" s="5">
        <v>0</v>
      </c>
      <c r="AT71" s="5">
        <v>0</v>
      </c>
      <c r="AU71" s="5">
        <v>1</v>
      </c>
      <c r="AV71" s="5">
        <v>1</v>
      </c>
      <c r="AW71" s="5">
        <v>0</v>
      </c>
      <c r="AX71" s="5">
        <v>0</v>
      </c>
      <c r="AY71" s="5">
        <v>0</v>
      </c>
      <c r="AZ71" s="5">
        <v>0</v>
      </c>
      <c r="BA71" s="5">
        <v>0</v>
      </c>
      <c r="BB71" s="5">
        <v>0</v>
      </c>
      <c r="BC71" s="5">
        <v>0</v>
      </c>
      <c r="BD71" s="5">
        <v>0</v>
      </c>
      <c r="BE71" s="5">
        <v>0</v>
      </c>
      <c r="BF71" s="5">
        <v>0</v>
      </c>
      <c r="BG71" s="5">
        <v>0</v>
      </c>
      <c r="BH71" s="5">
        <v>1</v>
      </c>
      <c r="BI71" s="5">
        <v>1</v>
      </c>
      <c r="BJ71" s="5">
        <v>1</v>
      </c>
      <c r="BK71" s="5">
        <v>0</v>
      </c>
      <c r="BL71" s="5">
        <v>0</v>
      </c>
      <c r="BM71" s="5">
        <v>0</v>
      </c>
    </row>
    <row r="72" spans="2:65" ht="22.9" customHeight="1">
      <c r="B72" s="12">
        <v>11</v>
      </c>
      <c r="C72" s="12">
        <v>1</v>
      </c>
      <c r="D72" s="20">
        <v>3</v>
      </c>
      <c r="E72" s="42">
        <v>4</v>
      </c>
      <c r="F72" s="39"/>
      <c r="G72" s="43" cm="1">
        <f t="array" ref="G72">INDEX(K72:AI72,,I72)</f>
        <v>4</v>
      </c>
      <c r="H72" s="27"/>
      <c r="I72" s="19">
        <v>16</v>
      </c>
      <c r="K72" s="42">
        <v>4</v>
      </c>
      <c r="L72" s="42">
        <v>5</v>
      </c>
      <c r="M72" s="42">
        <v>7</v>
      </c>
      <c r="N72" s="42">
        <v>7</v>
      </c>
      <c r="O72" s="42">
        <v>7</v>
      </c>
      <c r="P72" s="42">
        <v>4</v>
      </c>
      <c r="Q72" s="42">
        <v>5</v>
      </c>
      <c r="R72" s="42">
        <v>6</v>
      </c>
      <c r="S72" s="42">
        <v>5</v>
      </c>
      <c r="T72" s="42">
        <v>5</v>
      </c>
      <c r="U72" s="42">
        <v>6</v>
      </c>
      <c r="V72" s="42">
        <v>6</v>
      </c>
      <c r="W72" s="42">
        <v>5</v>
      </c>
      <c r="X72" s="42">
        <v>4</v>
      </c>
      <c r="Y72" s="42">
        <v>4</v>
      </c>
      <c r="Z72" s="42">
        <v>4</v>
      </c>
      <c r="AA72" s="42">
        <v>5</v>
      </c>
      <c r="AB72" s="42">
        <v>4</v>
      </c>
      <c r="AC72" s="42">
        <v>6</v>
      </c>
      <c r="AD72" s="42">
        <v>4</v>
      </c>
      <c r="AE72" s="42">
        <v>7</v>
      </c>
      <c r="AF72" s="42">
        <v>7</v>
      </c>
      <c r="AG72" s="42">
        <v>6</v>
      </c>
      <c r="AH72" s="42">
        <v>5</v>
      </c>
      <c r="AI72" s="42">
        <v>5</v>
      </c>
      <c r="AL72" s="5" t="b" cm="1">
        <f t="array" ref="AL72">SUM(--(K72:AI72=G72))=25</f>
        <v>0</v>
      </c>
      <c r="AO72" s="5">
        <v>1</v>
      </c>
      <c r="AP72" s="5">
        <v>0</v>
      </c>
      <c r="AQ72" s="5">
        <v>0</v>
      </c>
      <c r="AR72" s="5">
        <v>0</v>
      </c>
      <c r="AS72" s="5">
        <v>0</v>
      </c>
      <c r="AT72" s="5">
        <v>1</v>
      </c>
      <c r="AU72" s="5">
        <v>0</v>
      </c>
      <c r="AV72" s="5">
        <v>0</v>
      </c>
      <c r="AW72" s="5">
        <v>0</v>
      </c>
      <c r="AX72" s="5">
        <v>0</v>
      </c>
      <c r="AY72" s="5">
        <v>0</v>
      </c>
      <c r="AZ72" s="5">
        <v>0</v>
      </c>
      <c r="BA72" s="5">
        <v>0</v>
      </c>
      <c r="BB72" s="5">
        <v>1</v>
      </c>
      <c r="BC72" s="5">
        <v>1</v>
      </c>
      <c r="BD72" s="5">
        <v>1</v>
      </c>
      <c r="BE72" s="5">
        <v>0</v>
      </c>
      <c r="BF72" s="5">
        <v>1</v>
      </c>
      <c r="BG72" s="5">
        <v>0</v>
      </c>
      <c r="BH72" s="5">
        <v>1</v>
      </c>
      <c r="BI72" s="5">
        <v>0</v>
      </c>
      <c r="BJ72" s="5">
        <v>0</v>
      </c>
      <c r="BK72" s="5">
        <v>0</v>
      </c>
      <c r="BL72" s="5">
        <v>0</v>
      </c>
      <c r="BM72" s="5">
        <v>0</v>
      </c>
    </row>
    <row r="73" spans="2:65" ht="22.9" customHeight="1">
      <c r="B73" s="12">
        <v>12</v>
      </c>
      <c r="C73" s="12">
        <v>1</v>
      </c>
      <c r="D73" s="20">
        <v>3</v>
      </c>
      <c r="E73" s="42">
        <v>26</v>
      </c>
      <c r="F73" s="39"/>
      <c r="G73" s="43" cm="1">
        <f t="array" ref="G73">INDEX(K73:AI73,,I73)</f>
        <v>26</v>
      </c>
      <c r="H73" s="27"/>
      <c r="I73" s="19">
        <v>20</v>
      </c>
      <c r="K73" s="42">
        <v>24</v>
      </c>
      <c r="L73" s="42">
        <v>23</v>
      </c>
      <c r="M73" s="42">
        <v>24</v>
      </c>
      <c r="N73" s="42">
        <v>25</v>
      </c>
      <c r="O73" s="42">
        <v>24</v>
      </c>
      <c r="P73" s="42">
        <v>23</v>
      </c>
      <c r="Q73" s="42">
        <v>25</v>
      </c>
      <c r="R73" s="42">
        <v>25</v>
      </c>
      <c r="S73" s="42">
        <v>26</v>
      </c>
      <c r="T73" s="42">
        <v>23</v>
      </c>
      <c r="U73" s="42">
        <v>24</v>
      </c>
      <c r="V73" s="42">
        <v>25</v>
      </c>
      <c r="W73" s="42">
        <v>23</v>
      </c>
      <c r="X73" s="42">
        <v>24</v>
      </c>
      <c r="Y73" s="42">
        <v>25</v>
      </c>
      <c r="Z73" s="42">
        <v>23</v>
      </c>
      <c r="AA73" s="42">
        <v>24</v>
      </c>
      <c r="AB73" s="42">
        <v>23</v>
      </c>
      <c r="AC73" s="42">
        <v>25</v>
      </c>
      <c r="AD73" s="42">
        <v>26</v>
      </c>
      <c r="AE73" s="42">
        <v>23</v>
      </c>
      <c r="AF73" s="42">
        <v>26</v>
      </c>
      <c r="AG73" s="42">
        <v>25</v>
      </c>
      <c r="AH73" s="42">
        <v>23</v>
      </c>
      <c r="AI73" s="42">
        <v>25</v>
      </c>
      <c r="AL73" s="5" t="b" cm="1">
        <f t="array" ref="AL73">SUM(--(K73:AI73=G73))=25</f>
        <v>0</v>
      </c>
      <c r="AO73" s="5">
        <v>0</v>
      </c>
      <c r="AP73" s="5">
        <v>0</v>
      </c>
      <c r="AQ73" s="5">
        <v>0</v>
      </c>
      <c r="AR73" s="5">
        <v>0</v>
      </c>
      <c r="AS73" s="5">
        <v>0</v>
      </c>
      <c r="AT73" s="5">
        <v>0</v>
      </c>
      <c r="AU73" s="5">
        <v>0</v>
      </c>
      <c r="AV73" s="5">
        <v>0</v>
      </c>
      <c r="AW73" s="5">
        <v>1</v>
      </c>
      <c r="AX73" s="5">
        <v>0</v>
      </c>
      <c r="AY73" s="5">
        <v>0</v>
      </c>
      <c r="AZ73" s="5">
        <v>0</v>
      </c>
      <c r="BA73" s="5">
        <v>0</v>
      </c>
      <c r="BB73" s="5">
        <v>0</v>
      </c>
      <c r="BC73" s="5">
        <v>0</v>
      </c>
      <c r="BD73" s="5">
        <v>0</v>
      </c>
      <c r="BE73" s="5">
        <v>0</v>
      </c>
      <c r="BF73" s="5">
        <v>0</v>
      </c>
      <c r="BG73" s="5">
        <v>0</v>
      </c>
      <c r="BH73" s="5">
        <v>1</v>
      </c>
      <c r="BI73" s="5">
        <v>0</v>
      </c>
      <c r="BJ73" s="5">
        <v>1</v>
      </c>
      <c r="BK73" s="5">
        <v>0</v>
      </c>
      <c r="BL73" s="5">
        <v>0</v>
      </c>
      <c r="BM73" s="5">
        <v>0</v>
      </c>
    </row>
    <row r="74" spans="2:65" ht="22.9" customHeight="1">
      <c r="B74" s="12">
        <v>13</v>
      </c>
      <c r="C74" s="12">
        <v>1</v>
      </c>
      <c r="D74" s="20">
        <v>3</v>
      </c>
      <c r="E74" s="42">
        <v>71</v>
      </c>
      <c r="F74" s="39"/>
      <c r="G74" s="43" cm="1">
        <f t="array" ref="G74">INDEX(K74:AI74,,I74)</f>
        <v>71</v>
      </c>
      <c r="H74" s="27"/>
      <c r="I74" s="19">
        <v>5</v>
      </c>
      <c r="K74" s="42">
        <v>72</v>
      </c>
      <c r="L74" s="42">
        <v>71</v>
      </c>
      <c r="M74" s="42">
        <v>72</v>
      </c>
      <c r="N74" s="42">
        <v>72</v>
      </c>
      <c r="O74" s="42">
        <v>71</v>
      </c>
      <c r="P74" s="42">
        <v>73</v>
      </c>
      <c r="Q74" s="42">
        <v>73</v>
      </c>
      <c r="R74" s="42">
        <v>72</v>
      </c>
      <c r="S74" s="42">
        <v>71</v>
      </c>
      <c r="T74" s="42">
        <v>73</v>
      </c>
      <c r="U74" s="42">
        <v>72</v>
      </c>
      <c r="V74" s="42">
        <v>72</v>
      </c>
      <c r="W74" s="42">
        <v>71</v>
      </c>
      <c r="X74" s="42">
        <v>71</v>
      </c>
      <c r="Y74" s="42">
        <v>71</v>
      </c>
      <c r="Z74" s="42">
        <v>72</v>
      </c>
      <c r="AA74" s="42">
        <v>72</v>
      </c>
      <c r="AB74" s="42">
        <v>71</v>
      </c>
      <c r="AC74" s="42">
        <v>71</v>
      </c>
      <c r="AD74" s="42">
        <v>73</v>
      </c>
      <c r="AE74" s="42">
        <v>71</v>
      </c>
      <c r="AF74" s="42">
        <v>73</v>
      </c>
      <c r="AG74" s="42">
        <v>71</v>
      </c>
      <c r="AH74" s="42">
        <v>73</v>
      </c>
      <c r="AI74" s="42">
        <v>73</v>
      </c>
      <c r="AL74" s="5" t="b" cm="1">
        <f t="array" ref="AL74">SUM(--(K74:AI74=G74))=25</f>
        <v>0</v>
      </c>
      <c r="AO74" s="5">
        <v>0</v>
      </c>
      <c r="AP74" s="5">
        <v>1</v>
      </c>
      <c r="AQ74" s="5">
        <v>0</v>
      </c>
      <c r="AR74" s="5">
        <v>0</v>
      </c>
      <c r="AS74" s="5">
        <v>1</v>
      </c>
      <c r="AT74" s="5">
        <v>0</v>
      </c>
      <c r="AU74" s="5">
        <v>0</v>
      </c>
      <c r="AV74" s="5">
        <v>0</v>
      </c>
      <c r="AW74" s="5">
        <v>1</v>
      </c>
      <c r="AX74" s="5">
        <v>0</v>
      </c>
      <c r="AY74" s="5">
        <v>0</v>
      </c>
      <c r="AZ74" s="5">
        <v>0</v>
      </c>
      <c r="BA74" s="5">
        <v>1</v>
      </c>
      <c r="BB74" s="5">
        <v>1</v>
      </c>
      <c r="BC74" s="5">
        <v>1</v>
      </c>
      <c r="BD74" s="5">
        <v>0</v>
      </c>
      <c r="BE74" s="5">
        <v>0</v>
      </c>
      <c r="BF74" s="5">
        <v>1</v>
      </c>
      <c r="BG74" s="5">
        <v>1</v>
      </c>
      <c r="BH74" s="5">
        <v>0</v>
      </c>
      <c r="BI74" s="5">
        <v>1</v>
      </c>
      <c r="BJ74" s="5">
        <v>0</v>
      </c>
      <c r="BK74" s="5">
        <v>1</v>
      </c>
      <c r="BL74" s="5">
        <v>0</v>
      </c>
      <c r="BM74" s="5">
        <v>0</v>
      </c>
    </row>
    <row r="75" spans="2:65" ht="22.9" customHeight="1">
      <c r="B75" s="12">
        <v>14</v>
      </c>
      <c r="C75" s="12">
        <v>1</v>
      </c>
      <c r="D75" s="20">
        <v>3</v>
      </c>
      <c r="E75" s="42">
        <v>59</v>
      </c>
      <c r="F75" s="39"/>
      <c r="G75" s="43" cm="1">
        <f t="array" ref="G75">INDEX(K75:AI75,,I75)</f>
        <v>59</v>
      </c>
      <c r="H75" s="27"/>
      <c r="I75" s="19">
        <v>6</v>
      </c>
      <c r="K75" s="42">
        <v>58</v>
      </c>
      <c r="L75" s="42">
        <v>58</v>
      </c>
      <c r="M75" s="42">
        <v>58</v>
      </c>
      <c r="N75" s="42">
        <v>58</v>
      </c>
      <c r="O75" s="42">
        <v>58</v>
      </c>
      <c r="P75" s="42">
        <v>59</v>
      </c>
      <c r="Q75" s="42">
        <v>58</v>
      </c>
      <c r="R75" s="42">
        <v>59</v>
      </c>
      <c r="S75" s="42">
        <v>59</v>
      </c>
      <c r="T75" s="42">
        <v>59</v>
      </c>
      <c r="U75" s="42">
        <v>58</v>
      </c>
      <c r="V75" s="42">
        <v>58</v>
      </c>
      <c r="W75" s="42">
        <v>58</v>
      </c>
      <c r="X75" s="42">
        <v>58</v>
      </c>
      <c r="Y75" s="42">
        <v>59</v>
      </c>
      <c r="Z75" s="42">
        <v>58</v>
      </c>
      <c r="AA75" s="42">
        <v>59</v>
      </c>
      <c r="AB75" s="42">
        <v>59</v>
      </c>
      <c r="AC75" s="42">
        <v>59</v>
      </c>
      <c r="AD75" s="42">
        <v>59</v>
      </c>
      <c r="AE75" s="42">
        <v>59</v>
      </c>
      <c r="AF75" s="42">
        <v>59</v>
      </c>
      <c r="AG75" s="42">
        <v>59</v>
      </c>
      <c r="AH75" s="42">
        <v>59</v>
      </c>
      <c r="AI75" s="42">
        <v>58</v>
      </c>
      <c r="AL75" s="5" t="b" cm="1">
        <f t="array" ref="AL75">SUM(--(K75:AI75=G75))=25</f>
        <v>0</v>
      </c>
      <c r="AO75" s="5">
        <v>0</v>
      </c>
      <c r="AP75" s="5">
        <v>0</v>
      </c>
      <c r="AQ75" s="5">
        <v>0</v>
      </c>
      <c r="AR75" s="5">
        <v>0</v>
      </c>
      <c r="AS75" s="5">
        <v>0</v>
      </c>
      <c r="AT75" s="5">
        <v>1</v>
      </c>
      <c r="AU75" s="5">
        <v>0</v>
      </c>
      <c r="AV75" s="5">
        <v>1</v>
      </c>
      <c r="AW75" s="5">
        <v>1</v>
      </c>
      <c r="AX75" s="5">
        <v>1</v>
      </c>
      <c r="AY75" s="5">
        <v>0</v>
      </c>
      <c r="AZ75" s="5">
        <v>0</v>
      </c>
      <c r="BA75" s="5">
        <v>0</v>
      </c>
      <c r="BB75" s="5">
        <v>0</v>
      </c>
      <c r="BC75" s="5">
        <v>1</v>
      </c>
      <c r="BD75" s="5">
        <v>0</v>
      </c>
      <c r="BE75" s="5">
        <v>1</v>
      </c>
      <c r="BF75" s="5">
        <v>1</v>
      </c>
      <c r="BG75" s="5">
        <v>1</v>
      </c>
      <c r="BH75" s="5">
        <v>1</v>
      </c>
      <c r="BI75" s="5">
        <v>1</v>
      </c>
      <c r="BJ75" s="5">
        <v>1</v>
      </c>
      <c r="BK75" s="5">
        <v>1</v>
      </c>
      <c r="BL75" s="5">
        <v>1</v>
      </c>
      <c r="BM75" s="5">
        <v>0</v>
      </c>
    </row>
    <row r="76" spans="2:65" ht="22.9" customHeight="1">
      <c r="B76" s="12">
        <v>15</v>
      </c>
      <c r="C76" s="12">
        <v>1</v>
      </c>
      <c r="D76" s="20">
        <v>3</v>
      </c>
      <c r="E76" s="42">
        <v>49</v>
      </c>
      <c r="F76" s="39"/>
      <c r="G76" s="43" cm="1">
        <f t="array" ref="G76">INDEX(K76:AI76,,I76)</f>
        <v>49</v>
      </c>
      <c r="H76" s="27"/>
      <c r="I76" s="19">
        <v>18</v>
      </c>
      <c r="K76" s="42">
        <v>49</v>
      </c>
      <c r="L76" s="42">
        <v>50</v>
      </c>
      <c r="M76" s="42">
        <v>49</v>
      </c>
      <c r="N76" s="42">
        <v>50</v>
      </c>
      <c r="O76" s="42">
        <v>49</v>
      </c>
      <c r="P76" s="42">
        <v>50</v>
      </c>
      <c r="Q76" s="42">
        <v>50</v>
      </c>
      <c r="R76" s="42">
        <v>50</v>
      </c>
      <c r="S76" s="42">
        <v>50</v>
      </c>
      <c r="T76" s="42">
        <v>50</v>
      </c>
      <c r="U76" s="42">
        <v>49</v>
      </c>
      <c r="V76" s="42">
        <v>49</v>
      </c>
      <c r="W76" s="42">
        <v>50</v>
      </c>
      <c r="X76" s="42">
        <v>49</v>
      </c>
      <c r="Y76" s="42">
        <v>50</v>
      </c>
      <c r="Z76" s="42">
        <v>49</v>
      </c>
      <c r="AA76" s="42">
        <v>49</v>
      </c>
      <c r="AB76" s="42">
        <v>49</v>
      </c>
      <c r="AC76" s="42">
        <v>49</v>
      </c>
      <c r="AD76" s="42">
        <v>50</v>
      </c>
      <c r="AE76" s="42">
        <v>49</v>
      </c>
      <c r="AF76" s="42">
        <v>49</v>
      </c>
      <c r="AG76" s="42">
        <v>50</v>
      </c>
      <c r="AH76" s="42">
        <v>50</v>
      </c>
      <c r="AI76" s="42">
        <v>50</v>
      </c>
      <c r="AL76" s="5" t="b" cm="1">
        <f t="array" ref="AL76">SUM(--(K76:AI76=G76))=25</f>
        <v>0</v>
      </c>
      <c r="AO76" s="5">
        <v>1</v>
      </c>
      <c r="AP76" s="5">
        <v>0</v>
      </c>
      <c r="AQ76" s="5">
        <v>1</v>
      </c>
      <c r="AR76" s="5">
        <v>0</v>
      </c>
      <c r="AS76" s="5">
        <v>1</v>
      </c>
      <c r="AT76" s="5">
        <v>0</v>
      </c>
      <c r="AU76" s="5">
        <v>0</v>
      </c>
      <c r="AV76" s="5">
        <v>0</v>
      </c>
      <c r="AW76" s="5">
        <v>0</v>
      </c>
      <c r="AX76" s="5">
        <v>0</v>
      </c>
      <c r="AY76" s="5">
        <v>1</v>
      </c>
      <c r="AZ76" s="5">
        <v>1</v>
      </c>
      <c r="BA76" s="5">
        <v>0</v>
      </c>
      <c r="BB76" s="5">
        <v>1</v>
      </c>
      <c r="BC76" s="5">
        <v>0</v>
      </c>
      <c r="BD76" s="5">
        <v>1</v>
      </c>
      <c r="BE76" s="5">
        <v>1</v>
      </c>
      <c r="BF76" s="5">
        <v>1</v>
      </c>
      <c r="BG76" s="5">
        <v>1</v>
      </c>
      <c r="BH76" s="5">
        <v>0</v>
      </c>
      <c r="BI76" s="5">
        <v>1</v>
      </c>
      <c r="BJ76" s="5">
        <v>1</v>
      </c>
      <c r="BK76" s="5">
        <v>0</v>
      </c>
      <c r="BL76" s="5">
        <v>0</v>
      </c>
      <c r="BM76" s="5">
        <v>0</v>
      </c>
    </row>
    <row r="77" spans="2:65" ht="22.9" customHeight="1">
      <c r="B77" s="12">
        <v>16</v>
      </c>
      <c r="C77" s="12">
        <v>1</v>
      </c>
      <c r="D77" s="20">
        <v>3</v>
      </c>
      <c r="E77" s="42">
        <v>56</v>
      </c>
      <c r="F77" s="39"/>
      <c r="G77" s="43" cm="1">
        <f t="array" ref="G77">INDEX(K77:AI77,,I77)</f>
        <v>56</v>
      </c>
      <c r="H77" s="27"/>
      <c r="I77" s="19">
        <v>22</v>
      </c>
      <c r="K77" s="42">
        <v>57</v>
      </c>
      <c r="L77" s="42">
        <v>57</v>
      </c>
      <c r="M77" s="42">
        <v>56</v>
      </c>
      <c r="N77" s="42">
        <v>55</v>
      </c>
      <c r="O77" s="42">
        <v>55</v>
      </c>
      <c r="P77" s="42">
        <v>55</v>
      </c>
      <c r="Q77" s="42">
        <v>56</v>
      </c>
      <c r="R77" s="42">
        <v>57</v>
      </c>
      <c r="S77" s="42">
        <v>57</v>
      </c>
      <c r="T77" s="42">
        <v>57</v>
      </c>
      <c r="U77" s="42">
        <v>55</v>
      </c>
      <c r="V77" s="42">
        <v>56</v>
      </c>
      <c r="W77" s="42">
        <v>57</v>
      </c>
      <c r="X77" s="42">
        <v>57</v>
      </c>
      <c r="Y77" s="42">
        <v>55</v>
      </c>
      <c r="Z77" s="42">
        <v>56</v>
      </c>
      <c r="AA77" s="42">
        <v>57</v>
      </c>
      <c r="AB77" s="42">
        <v>56</v>
      </c>
      <c r="AC77" s="42">
        <v>56</v>
      </c>
      <c r="AD77" s="42">
        <v>56</v>
      </c>
      <c r="AE77" s="42">
        <v>57</v>
      </c>
      <c r="AF77" s="42">
        <v>56</v>
      </c>
      <c r="AG77" s="42">
        <v>57</v>
      </c>
      <c r="AH77" s="42">
        <v>57</v>
      </c>
      <c r="AI77" s="42">
        <v>55</v>
      </c>
      <c r="AL77" s="5" t="b" cm="1">
        <f t="array" ref="AL77">SUM(--(K77:AI77=G77))=25</f>
        <v>0</v>
      </c>
      <c r="AO77" s="5">
        <v>0</v>
      </c>
      <c r="AP77" s="5">
        <v>0</v>
      </c>
      <c r="AQ77" s="5">
        <v>1</v>
      </c>
      <c r="AR77" s="5">
        <v>0</v>
      </c>
      <c r="AS77" s="5">
        <v>0</v>
      </c>
      <c r="AT77" s="5">
        <v>0</v>
      </c>
      <c r="AU77" s="5">
        <v>1</v>
      </c>
      <c r="AV77" s="5">
        <v>0</v>
      </c>
      <c r="AW77" s="5">
        <v>0</v>
      </c>
      <c r="AX77" s="5">
        <v>0</v>
      </c>
      <c r="AY77" s="5">
        <v>0</v>
      </c>
      <c r="AZ77" s="5">
        <v>1</v>
      </c>
      <c r="BA77" s="5">
        <v>0</v>
      </c>
      <c r="BB77" s="5">
        <v>0</v>
      </c>
      <c r="BC77" s="5">
        <v>0</v>
      </c>
      <c r="BD77" s="5">
        <v>1</v>
      </c>
      <c r="BE77" s="5">
        <v>0</v>
      </c>
      <c r="BF77" s="5">
        <v>1</v>
      </c>
      <c r="BG77" s="5">
        <v>1</v>
      </c>
      <c r="BH77" s="5">
        <v>1</v>
      </c>
      <c r="BI77" s="5">
        <v>0</v>
      </c>
      <c r="BJ77" s="5">
        <v>1</v>
      </c>
      <c r="BK77" s="5">
        <v>0</v>
      </c>
      <c r="BL77" s="5">
        <v>0</v>
      </c>
      <c r="BM77" s="5">
        <v>0</v>
      </c>
    </row>
    <row r="78" spans="2:65" ht="22.9" customHeight="1">
      <c r="B78" s="12">
        <v>17</v>
      </c>
      <c r="C78" s="12">
        <v>1</v>
      </c>
      <c r="D78" s="20">
        <v>3</v>
      </c>
      <c r="E78" s="42">
        <v>65</v>
      </c>
      <c r="F78" s="39"/>
      <c r="G78" s="43" cm="1">
        <f t="array" ref="G78">INDEX(K78:AI78,,I78)</f>
        <v>65</v>
      </c>
      <c r="H78" s="27"/>
      <c r="I78" s="19">
        <v>24</v>
      </c>
      <c r="K78" s="42">
        <v>62</v>
      </c>
      <c r="L78" s="42">
        <v>61</v>
      </c>
      <c r="M78" s="42">
        <v>63</v>
      </c>
      <c r="N78" s="42">
        <v>62</v>
      </c>
      <c r="O78" s="42">
        <v>63</v>
      </c>
      <c r="P78" s="42">
        <v>61</v>
      </c>
      <c r="Q78" s="42">
        <v>63</v>
      </c>
      <c r="R78" s="42">
        <v>61</v>
      </c>
      <c r="S78" s="42">
        <v>63</v>
      </c>
      <c r="T78" s="42">
        <v>65</v>
      </c>
      <c r="U78" s="42">
        <v>65</v>
      </c>
      <c r="V78" s="42">
        <v>63</v>
      </c>
      <c r="W78" s="42">
        <v>62</v>
      </c>
      <c r="X78" s="42">
        <v>63</v>
      </c>
      <c r="Y78" s="42">
        <v>62</v>
      </c>
      <c r="Z78" s="42">
        <v>64</v>
      </c>
      <c r="AA78" s="42">
        <v>63</v>
      </c>
      <c r="AB78" s="42">
        <v>62</v>
      </c>
      <c r="AC78" s="42">
        <v>65</v>
      </c>
      <c r="AD78" s="42">
        <v>62</v>
      </c>
      <c r="AE78" s="42">
        <v>65</v>
      </c>
      <c r="AF78" s="42">
        <v>61</v>
      </c>
      <c r="AG78" s="42">
        <v>62</v>
      </c>
      <c r="AH78" s="42">
        <v>65</v>
      </c>
      <c r="AI78" s="42">
        <v>62</v>
      </c>
      <c r="AL78" s="5" t="b" cm="1">
        <f t="array" ref="AL78">SUM(--(K78:AI78=G78))=25</f>
        <v>0</v>
      </c>
      <c r="AO78" s="5">
        <v>0</v>
      </c>
      <c r="AP78" s="5">
        <v>0</v>
      </c>
      <c r="AQ78" s="5">
        <v>0</v>
      </c>
      <c r="AR78" s="5">
        <v>0</v>
      </c>
      <c r="AS78" s="5">
        <v>0</v>
      </c>
      <c r="AT78" s="5">
        <v>0</v>
      </c>
      <c r="AU78" s="5">
        <v>0</v>
      </c>
      <c r="AV78" s="5">
        <v>0</v>
      </c>
      <c r="AW78" s="5">
        <v>0</v>
      </c>
      <c r="AX78" s="5">
        <v>1</v>
      </c>
      <c r="AY78" s="5">
        <v>1</v>
      </c>
      <c r="AZ78" s="5">
        <v>0</v>
      </c>
      <c r="BA78" s="5">
        <v>0</v>
      </c>
      <c r="BB78" s="5">
        <v>0</v>
      </c>
      <c r="BC78" s="5">
        <v>0</v>
      </c>
      <c r="BD78" s="5">
        <v>0</v>
      </c>
      <c r="BE78" s="5">
        <v>0</v>
      </c>
      <c r="BF78" s="5">
        <v>0</v>
      </c>
      <c r="BG78" s="5">
        <v>1</v>
      </c>
      <c r="BH78" s="5">
        <v>0</v>
      </c>
      <c r="BI78" s="5">
        <v>1</v>
      </c>
      <c r="BJ78" s="5">
        <v>0</v>
      </c>
      <c r="BK78" s="5">
        <v>0</v>
      </c>
      <c r="BL78" s="5">
        <v>1</v>
      </c>
      <c r="BM78" s="5">
        <v>0</v>
      </c>
    </row>
    <row r="79" spans="2:65" ht="22.9" customHeight="1">
      <c r="B79" s="12">
        <v>18</v>
      </c>
      <c r="C79" s="12">
        <v>1</v>
      </c>
      <c r="D79" s="20">
        <v>3</v>
      </c>
      <c r="E79" s="42">
        <v>11</v>
      </c>
      <c r="F79" s="39"/>
      <c r="G79" s="43" cm="1">
        <f t="array" ref="G79">INDEX(K79:AI79,,I79)</f>
        <v>11</v>
      </c>
      <c r="H79" s="27"/>
      <c r="I79" s="19">
        <v>9</v>
      </c>
      <c r="K79" s="42">
        <v>10</v>
      </c>
      <c r="L79" s="42">
        <v>9</v>
      </c>
      <c r="M79" s="42">
        <v>11</v>
      </c>
      <c r="N79" s="42">
        <v>9</v>
      </c>
      <c r="O79" s="42">
        <v>10</v>
      </c>
      <c r="P79" s="42">
        <v>9</v>
      </c>
      <c r="Q79" s="42">
        <v>10</v>
      </c>
      <c r="R79" s="42">
        <v>9</v>
      </c>
      <c r="S79" s="42">
        <v>11</v>
      </c>
      <c r="T79" s="42">
        <v>11</v>
      </c>
      <c r="U79" s="42">
        <v>10</v>
      </c>
      <c r="V79" s="42">
        <v>11</v>
      </c>
      <c r="W79" s="42">
        <v>10</v>
      </c>
      <c r="X79" s="42">
        <v>9</v>
      </c>
      <c r="Y79" s="42">
        <v>11</v>
      </c>
      <c r="Z79" s="42">
        <v>10</v>
      </c>
      <c r="AA79" s="42">
        <v>10</v>
      </c>
      <c r="AB79" s="42">
        <v>10</v>
      </c>
      <c r="AC79" s="42">
        <v>9</v>
      </c>
      <c r="AD79" s="42">
        <v>10</v>
      </c>
      <c r="AE79" s="42">
        <v>9</v>
      </c>
      <c r="AF79" s="42">
        <v>10</v>
      </c>
      <c r="AG79" s="42">
        <v>9</v>
      </c>
      <c r="AH79" s="42">
        <v>9</v>
      </c>
      <c r="AI79" s="42">
        <v>9</v>
      </c>
      <c r="AL79" s="5" t="b" cm="1">
        <f t="array" ref="AL79">SUM(--(K79:AI79=G79))=25</f>
        <v>0</v>
      </c>
      <c r="AO79" s="5">
        <v>0</v>
      </c>
      <c r="AP79" s="5">
        <v>0</v>
      </c>
      <c r="AQ79" s="5">
        <v>1</v>
      </c>
      <c r="AR79" s="5">
        <v>0</v>
      </c>
      <c r="AS79" s="5">
        <v>0</v>
      </c>
      <c r="AT79" s="5">
        <v>0</v>
      </c>
      <c r="AU79" s="5">
        <v>0</v>
      </c>
      <c r="AV79" s="5">
        <v>0</v>
      </c>
      <c r="AW79" s="5">
        <v>1</v>
      </c>
      <c r="AX79" s="5">
        <v>1</v>
      </c>
      <c r="AY79" s="5">
        <v>0</v>
      </c>
      <c r="AZ79" s="5">
        <v>1</v>
      </c>
      <c r="BA79" s="5">
        <v>0</v>
      </c>
      <c r="BB79" s="5">
        <v>0</v>
      </c>
      <c r="BC79" s="5">
        <v>1</v>
      </c>
      <c r="BD79" s="5">
        <v>0</v>
      </c>
      <c r="BE79" s="5">
        <v>0</v>
      </c>
      <c r="BF79" s="5">
        <v>0</v>
      </c>
      <c r="BG79" s="5">
        <v>0</v>
      </c>
      <c r="BH79" s="5">
        <v>0</v>
      </c>
      <c r="BI79" s="5">
        <v>0</v>
      </c>
      <c r="BJ79" s="5">
        <v>0</v>
      </c>
      <c r="BK79" s="5">
        <v>0</v>
      </c>
      <c r="BL79" s="5">
        <v>0</v>
      </c>
      <c r="BM79" s="5">
        <v>0</v>
      </c>
    </row>
    <row r="80" spans="2:65" ht="22.9" customHeight="1">
      <c r="B80" s="12">
        <v>19</v>
      </c>
      <c r="C80" s="12">
        <v>1</v>
      </c>
      <c r="D80" s="20">
        <v>3</v>
      </c>
      <c r="E80" s="42">
        <v>55</v>
      </c>
      <c r="F80" s="39"/>
      <c r="G80" s="43" cm="1">
        <f t="array" ref="G80">INDEX(K80:AI80,,I80)</f>
        <v>55</v>
      </c>
      <c r="H80" s="27"/>
      <c r="I80" s="19">
        <v>3</v>
      </c>
      <c r="K80" s="42">
        <v>56</v>
      </c>
      <c r="L80" s="42">
        <v>57</v>
      </c>
      <c r="M80" s="42">
        <v>55</v>
      </c>
      <c r="N80" s="42">
        <v>54</v>
      </c>
      <c r="O80" s="42">
        <v>57</v>
      </c>
      <c r="P80" s="42">
        <v>57</v>
      </c>
      <c r="Q80" s="42">
        <v>57</v>
      </c>
      <c r="R80" s="42">
        <v>57</v>
      </c>
      <c r="S80" s="42">
        <v>58</v>
      </c>
      <c r="T80" s="42">
        <v>54</v>
      </c>
      <c r="U80" s="42">
        <v>54</v>
      </c>
      <c r="V80" s="42">
        <v>54</v>
      </c>
      <c r="W80" s="42">
        <v>55</v>
      </c>
      <c r="X80" s="42">
        <v>58</v>
      </c>
      <c r="Y80" s="42">
        <v>56</v>
      </c>
      <c r="Z80" s="42">
        <v>55</v>
      </c>
      <c r="AA80" s="42">
        <v>54</v>
      </c>
      <c r="AB80" s="42">
        <v>57</v>
      </c>
      <c r="AC80" s="42">
        <v>54</v>
      </c>
      <c r="AD80" s="42">
        <v>55</v>
      </c>
      <c r="AE80" s="42">
        <v>55</v>
      </c>
      <c r="AF80" s="42">
        <v>54</v>
      </c>
      <c r="AG80" s="42">
        <v>55</v>
      </c>
      <c r="AH80" s="42">
        <v>58</v>
      </c>
      <c r="AI80" s="42">
        <v>57</v>
      </c>
      <c r="AL80" s="5" t="b" cm="1">
        <f t="array" ref="AL80">SUM(--(K80:AI80=G80))=25</f>
        <v>0</v>
      </c>
      <c r="AO80" s="5">
        <v>0</v>
      </c>
      <c r="AP80" s="5">
        <v>0</v>
      </c>
      <c r="AQ80" s="5">
        <v>1</v>
      </c>
      <c r="AR80" s="5">
        <v>0</v>
      </c>
      <c r="AS80" s="5">
        <v>0</v>
      </c>
      <c r="AT80" s="5">
        <v>0</v>
      </c>
      <c r="AU80" s="5">
        <v>0</v>
      </c>
      <c r="AV80" s="5">
        <v>0</v>
      </c>
      <c r="AW80" s="5">
        <v>0</v>
      </c>
      <c r="AX80" s="5">
        <v>0</v>
      </c>
      <c r="AY80" s="5">
        <v>0</v>
      </c>
      <c r="AZ80" s="5">
        <v>0</v>
      </c>
      <c r="BA80" s="5">
        <v>1</v>
      </c>
      <c r="BB80" s="5">
        <v>0</v>
      </c>
      <c r="BC80" s="5">
        <v>0</v>
      </c>
      <c r="BD80" s="5">
        <v>1</v>
      </c>
      <c r="BE80" s="5">
        <v>0</v>
      </c>
      <c r="BF80" s="5">
        <v>0</v>
      </c>
      <c r="BG80" s="5">
        <v>0</v>
      </c>
      <c r="BH80" s="5">
        <v>1</v>
      </c>
      <c r="BI80" s="5">
        <v>1</v>
      </c>
      <c r="BJ80" s="5">
        <v>0</v>
      </c>
      <c r="BK80" s="5">
        <v>1</v>
      </c>
      <c r="BL80" s="5">
        <v>0</v>
      </c>
      <c r="BM80" s="5">
        <v>0</v>
      </c>
    </row>
    <row r="81" spans="2:65" ht="22.9" customHeight="1">
      <c r="B81" s="12">
        <v>20</v>
      </c>
      <c r="C81" s="12">
        <v>1</v>
      </c>
      <c r="D81" s="20">
        <v>3</v>
      </c>
      <c r="E81" s="42">
        <v>64</v>
      </c>
      <c r="F81" s="39"/>
      <c r="G81" s="43" cm="1">
        <f t="array" ref="G81">INDEX(K81:AI81,,I81)</f>
        <v>64</v>
      </c>
      <c r="H81" s="27"/>
      <c r="I81" s="19">
        <v>21</v>
      </c>
      <c r="K81" s="42">
        <v>61</v>
      </c>
      <c r="L81" s="42">
        <v>61</v>
      </c>
      <c r="M81" s="42">
        <v>63</v>
      </c>
      <c r="N81" s="42">
        <v>62</v>
      </c>
      <c r="O81" s="42">
        <v>62</v>
      </c>
      <c r="P81" s="42">
        <v>61</v>
      </c>
      <c r="Q81" s="42">
        <v>61</v>
      </c>
      <c r="R81" s="42">
        <v>61</v>
      </c>
      <c r="S81" s="42">
        <v>62</v>
      </c>
      <c r="T81" s="42">
        <v>63</v>
      </c>
      <c r="U81" s="42">
        <v>62</v>
      </c>
      <c r="V81" s="42">
        <v>64</v>
      </c>
      <c r="W81" s="42">
        <v>64</v>
      </c>
      <c r="X81" s="42">
        <v>61</v>
      </c>
      <c r="Y81" s="42">
        <v>62</v>
      </c>
      <c r="Z81" s="42">
        <v>62</v>
      </c>
      <c r="AA81" s="42">
        <v>63</v>
      </c>
      <c r="AB81" s="42">
        <v>64</v>
      </c>
      <c r="AC81" s="42">
        <v>63</v>
      </c>
      <c r="AD81" s="42">
        <v>64</v>
      </c>
      <c r="AE81" s="42">
        <v>64</v>
      </c>
      <c r="AF81" s="42">
        <v>63</v>
      </c>
      <c r="AG81" s="42">
        <v>64</v>
      </c>
      <c r="AH81" s="42">
        <v>62</v>
      </c>
      <c r="AI81" s="42">
        <v>64</v>
      </c>
      <c r="AL81" s="5" t="b" cm="1">
        <f t="array" ref="AL81">SUM(--(K81:AI81=G81))=25</f>
        <v>0</v>
      </c>
      <c r="AO81" s="5">
        <v>0</v>
      </c>
      <c r="AP81" s="5">
        <v>0</v>
      </c>
      <c r="AQ81" s="5">
        <v>0</v>
      </c>
      <c r="AR81" s="5">
        <v>0</v>
      </c>
      <c r="AS81" s="5">
        <v>0</v>
      </c>
      <c r="AT81" s="5">
        <v>0</v>
      </c>
      <c r="AU81" s="5">
        <v>0</v>
      </c>
      <c r="AV81" s="5">
        <v>0</v>
      </c>
      <c r="AW81" s="5">
        <v>0</v>
      </c>
      <c r="AX81" s="5">
        <v>0</v>
      </c>
      <c r="AY81" s="5">
        <v>0</v>
      </c>
      <c r="AZ81" s="5">
        <v>1</v>
      </c>
      <c r="BA81" s="5">
        <v>1</v>
      </c>
      <c r="BB81" s="5">
        <v>0</v>
      </c>
      <c r="BC81" s="5">
        <v>0</v>
      </c>
      <c r="BD81" s="5">
        <v>0</v>
      </c>
      <c r="BE81" s="5">
        <v>0</v>
      </c>
      <c r="BF81" s="5">
        <v>1</v>
      </c>
      <c r="BG81" s="5">
        <v>0</v>
      </c>
      <c r="BH81" s="5">
        <v>1</v>
      </c>
      <c r="BI81" s="5">
        <v>1</v>
      </c>
      <c r="BJ81" s="5">
        <v>0</v>
      </c>
      <c r="BK81" s="5">
        <v>1</v>
      </c>
      <c r="BL81" s="5">
        <v>0</v>
      </c>
      <c r="BM81" s="5">
        <v>1</v>
      </c>
    </row>
    <row r="82" spans="2:65" ht="15" customHeight="1">
      <c r="M82" s="3"/>
    </row>
    <row r="83" spans="2:65" ht="15" customHeight="1" thickBot="1">
      <c r="M83" s="3"/>
    </row>
    <row r="84" spans="2:65" ht="22.9" customHeight="1" thickBot="1">
      <c r="B84" s="89" t="s">
        <v>56</v>
      </c>
      <c r="C84" s="90" t="s">
        <v>42</v>
      </c>
      <c r="M84" s="3"/>
    </row>
    <row r="85" spans="2:65" ht="15" customHeight="1">
      <c r="M85" s="3"/>
    </row>
    <row r="86" spans="2:65" ht="15" customHeight="1">
      <c r="B86" s="47" t="s">
        <v>57</v>
      </c>
      <c r="M86" s="3"/>
    </row>
    <row r="87" spans="2:65" ht="15" customHeight="1">
      <c r="B87" s="46" t="s">
        <v>58</v>
      </c>
      <c r="C87" s="35"/>
      <c r="M87" s="3"/>
    </row>
    <row r="88" spans="2:65" ht="15" customHeight="1">
      <c r="B88" s="47" t="s">
        <v>59</v>
      </c>
      <c r="C88" s="35"/>
      <c r="M88" s="3"/>
    </row>
    <row r="89" spans="2:65" ht="15" customHeight="1">
      <c r="B89" s="47"/>
      <c r="C89" s="35"/>
      <c r="M89" s="3"/>
    </row>
    <row r="90" spans="2:65" ht="15" customHeight="1">
      <c r="B90" s="47" t="s">
        <v>60</v>
      </c>
      <c r="C90" s="35"/>
      <c r="M90" s="3"/>
    </row>
    <row r="91" spans="2:65" ht="15" customHeight="1">
      <c r="B91" s="47"/>
      <c r="C91" s="35"/>
      <c r="M91" s="3"/>
    </row>
    <row r="92" spans="2:65" ht="15" customHeight="1">
      <c r="B92" s="46" t="s">
        <v>47</v>
      </c>
      <c r="C92" s="35"/>
      <c r="M92" s="3"/>
    </row>
    <row r="93" spans="2:65" ht="15" customHeight="1">
      <c r="B93" s="119" t="s">
        <v>61</v>
      </c>
      <c r="M93" s="3"/>
    </row>
    <row r="94" spans="2:65" ht="15" customHeight="1">
      <c r="B94" s="119" t="s">
        <v>62</v>
      </c>
      <c r="M94" s="3"/>
    </row>
    <row r="95" spans="2:65" ht="15" customHeight="1" thickBot="1">
      <c r="B95" s="119" t="s">
        <v>63</v>
      </c>
      <c r="M95" s="3"/>
    </row>
    <row r="96" spans="2:65" ht="15" customHeight="1" thickBot="1">
      <c r="B96" s="16"/>
      <c r="G96" s="17"/>
      <c r="H96" s="31"/>
      <c r="K96" s="96" t="s">
        <v>51</v>
      </c>
      <c r="L96" s="96"/>
      <c r="M96" s="96"/>
      <c r="N96" s="96"/>
      <c r="O96" s="96"/>
      <c r="P96" s="96"/>
      <c r="Q96" s="96"/>
      <c r="R96" s="96"/>
      <c r="S96" s="96"/>
      <c r="T96" s="96"/>
      <c r="U96" s="96"/>
      <c r="V96" s="96"/>
      <c r="W96" s="96"/>
      <c r="X96" s="96"/>
      <c r="Y96" s="96"/>
      <c r="Z96" s="96"/>
      <c r="AA96" s="96"/>
      <c r="AB96" s="96"/>
      <c r="AC96" s="96"/>
      <c r="AD96" s="96"/>
      <c r="AE96" s="96"/>
      <c r="AF96" s="96"/>
      <c r="AG96" s="96"/>
      <c r="AH96" s="96"/>
      <c r="AI96" s="96"/>
    </row>
    <row r="97" spans="2:65" ht="22.9" customHeight="1" thickBot="1">
      <c r="B97" s="74" t="s">
        <v>24</v>
      </c>
      <c r="C97" s="74" t="s">
        <v>52</v>
      </c>
      <c r="D97" s="74" t="s">
        <v>26</v>
      </c>
      <c r="E97" s="74" t="s">
        <v>27</v>
      </c>
      <c r="G97" s="95" t="s">
        <v>53</v>
      </c>
      <c r="H97" s="28"/>
      <c r="K97" s="74">
        <v>1</v>
      </c>
      <c r="L97" s="74">
        <v>2</v>
      </c>
      <c r="M97" s="74">
        <v>3</v>
      </c>
      <c r="N97" s="74">
        <v>4</v>
      </c>
      <c r="O97" s="74">
        <v>5</v>
      </c>
      <c r="P97" s="74">
        <v>6</v>
      </c>
      <c r="Q97" s="74">
        <v>7</v>
      </c>
      <c r="R97" s="74">
        <v>8</v>
      </c>
      <c r="S97" s="74">
        <v>9</v>
      </c>
      <c r="T97" s="74">
        <v>10</v>
      </c>
      <c r="U97" s="74">
        <v>11</v>
      </c>
      <c r="V97" s="74">
        <v>12</v>
      </c>
      <c r="W97" s="74">
        <v>13</v>
      </c>
      <c r="X97" s="74">
        <v>14</v>
      </c>
      <c r="Y97" s="74">
        <v>15</v>
      </c>
      <c r="Z97" s="74">
        <v>16</v>
      </c>
      <c r="AA97" s="74">
        <v>17</v>
      </c>
      <c r="AB97" s="74">
        <v>18</v>
      </c>
      <c r="AC97" s="74">
        <v>19</v>
      </c>
      <c r="AD97" s="74">
        <v>20</v>
      </c>
      <c r="AE97" s="74">
        <v>21</v>
      </c>
      <c r="AF97" s="74">
        <v>22</v>
      </c>
      <c r="AG97" s="74">
        <v>23</v>
      </c>
      <c r="AH97" s="74">
        <v>24</v>
      </c>
      <c r="AI97" s="74">
        <v>25</v>
      </c>
    </row>
    <row r="98" spans="2:65" ht="15" customHeight="1">
      <c r="B98" s="3"/>
      <c r="C98" s="3"/>
      <c r="D98" s="3"/>
      <c r="E98" s="4"/>
      <c r="H98"/>
      <c r="I98"/>
      <c r="J98"/>
    </row>
    <row r="99" spans="2:65" ht="22.9" customHeight="1">
      <c r="B99" s="11" t="s">
        <v>64</v>
      </c>
      <c r="C99" s="12">
        <v>2</v>
      </c>
      <c r="D99" s="13">
        <v>0</v>
      </c>
      <c r="E99" s="42">
        <v>5</v>
      </c>
      <c r="F99" s="39"/>
      <c r="G99" s="43">
        <v>82</v>
      </c>
      <c r="H99"/>
      <c r="I99"/>
      <c r="J99"/>
      <c r="K99" s="42">
        <v>82</v>
      </c>
      <c r="L99" s="42">
        <v>82</v>
      </c>
      <c r="M99" s="42">
        <v>81</v>
      </c>
      <c r="N99" s="42">
        <v>82</v>
      </c>
      <c r="O99" s="42">
        <v>81</v>
      </c>
      <c r="P99" s="42">
        <v>82</v>
      </c>
      <c r="Q99" s="42">
        <v>82</v>
      </c>
      <c r="R99" s="42">
        <v>83</v>
      </c>
      <c r="S99" s="42">
        <v>81</v>
      </c>
      <c r="T99" s="42">
        <v>83</v>
      </c>
      <c r="U99" s="42">
        <v>83</v>
      </c>
      <c r="V99" s="42">
        <v>81</v>
      </c>
      <c r="W99" s="42">
        <v>83</v>
      </c>
      <c r="X99" s="42">
        <v>81</v>
      </c>
      <c r="Y99" s="42">
        <v>81</v>
      </c>
      <c r="Z99" s="42">
        <v>83</v>
      </c>
      <c r="AA99" s="42">
        <v>83</v>
      </c>
      <c r="AB99" s="42">
        <v>81</v>
      </c>
      <c r="AC99" s="42">
        <v>83</v>
      </c>
      <c r="AD99" s="42">
        <v>83</v>
      </c>
      <c r="AE99" s="42">
        <v>81</v>
      </c>
      <c r="AF99" s="42">
        <v>81</v>
      </c>
      <c r="AG99" s="42">
        <v>83</v>
      </c>
      <c r="AH99" s="42">
        <v>83</v>
      </c>
      <c r="AI99" s="42">
        <v>81</v>
      </c>
    </row>
    <row r="100" spans="2:65" ht="15" customHeight="1">
      <c r="B100" s="3"/>
      <c r="C100" s="3"/>
      <c r="D100" s="3"/>
      <c r="E100" s="4"/>
      <c r="F100" s="9"/>
      <c r="G100" s="40"/>
      <c r="H100"/>
      <c r="I100"/>
      <c r="J100"/>
      <c r="K100"/>
      <c r="L100"/>
      <c r="M100"/>
      <c r="N100"/>
      <c r="O100"/>
      <c r="P100"/>
      <c r="Q100"/>
      <c r="R100"/>
      <c r="S100"/>
      <c r="T100"/>
      <c r="U100"/>
      <c r="V100"/>
      <c r="W100"/>
      <c r="X100"/>
      <c r="Y100"/>
      <c r="Z100"/>
      <c r="AA100"/>
      <c r="AB100"/>
      <c r="AC100"/>
      <c r="AD100"/>
      <c r="AE100"/>
      <c r="AF100"/>
      <c r="AG100"/>
      <c r="AH100"/>
      <c r="AI100"/>
    </row>
    <row r="101" spans="2:65" ht="22.9" customHeight="1">
      <c r="B101" s="12">
        <v>21</v>
      </c>
      <c r="C101" s="12">
        <v>2</v>
      </c>
      <c r="D101" s="20">
        <v>5</v>
      </c>
      <c r="E101" s="42" cm="1">
        <f t="array" ref="E101">SUM(--(K101:AI101=G101))</f>
        <v>8</v>
      </c>
      <c r="F101" s="39"/>
      <c r="G101" s="43">
        <v>31</v>
      </c>
      <c r="H101"/>
      <c r="I101"/>
      <c r="J101"/>
      <c r="K101" s="42">
        <v>29</v>
      </c>
      <c r="L101" s="42">
        <v>28</v>
      </c>
      <c r="M101" s="42">
        <v>31</v>
      </c>
      <c r="N101" s="42">
        <v>30</v>
      </c>
      <c r="O101" s="42">
        <v>31</v>
      </c>
      <c r="P101" s="42">
        <v>30</v>
      </c>
      <c r="Q101" s="42">
        <v>31</v>
      </c>
      <c r="R101" s="42">
        <v>28</v>
      </c>
      <c r="S101" s="42">
        <v>28</v>
      </c>
      <c r="T101" s="42">
        <v>31</v>
      </c>
      <c r="U101" s="42">
        <v>28</v>
      </c>
      <c r="V101" s="42">
        <v>28</v>
      </c>
      <c r="W101" s="42">
        <v>29</v>
      </c>
      <c r="X101" s="42">
        <v>31</v>
      </c>
      <c r="Y101" s="42">
        <v>30</v>
      </c>
      <c r="Z101" s="42">
        <v>31</v>
      </c>
      <c r="AA101" s="42">
        <v>29</v>
      </c>
      <c r="AB101" s="42">
        <v>28</v>
      </c>
      <c r="AC101" s="42">
        <v>30</v>
      </c>
      <c r="AD101" s="42">
        <v>31</v>
      </c>
      <c r="AE101" s="42">
        <v>31</v>
      </c>
      <c r="AF101" s="42">
        <v>28</v>
      </c>
      <c r="AG101" s="42">
        <v>29</v>
      </c>
      <c r="AH101" s="42">
        <v>30</v>
      </c>
      <c r="AI101" s="42">
        <v>28</v>
      </c>
      <c r="AL101" s="5" t="b" cm="1">
        <f t="array" ref="AL101">SUM(--(K101:AI101=G101))=25</f>
        <v>0</v>
      </c>
      <c r="AO101" s="5" cm="1">
        <f t="array" ref="AO101:BM120">--(K101:AI120=G101:G120)</f>
        <v>0</v>
      </c>
      <c r="AP101" s="5">
        <v>0</v>
      </c>
      <c r="AQ101" s="5">
        <v>1</v>
      </c>
      <c r="AR101" s="5">
        <v>0</v>
      </c>
      <c r="AS101" s="5">
        <v>1</v>
      </c>
      <c r="AT101" s="5">
        <v>0</v>
      </c>
      <c r="AU101" s="5">
        <v>1</v>
      </c>
      <c r="AV101" s="5">
        <v>0</v>
      </c>
      <c r="AW101" s="5">
        <v>0</v>
      </c>
      <c r="AX101" s="5">
        <v>1</v>
      </c>
      <c r="AY101" s="5">
        <v>0</v>
      </c>
      <c r="AZ101" s="5">
        <v>0</v>
      </c>
      <c r="BA101" s="5">
        <v>0</v>
      </c>
      <c r="BB101" s="5">
        <v>1</v>
      </c>
      <c r="BC101" s="5">
        <v>0</v>
      </c>
      <c r="BD101" s="5">
        <v>1</v>
      </c>
      <c r="BE101" s="5">
        <v>0</v>
      </c>
      <c r="BF101" s="5">
        <v>0</v>
      </c>
      <c r="BG101" s="5">
        <v>0</v>
      </c>
      <c r="BH101" s="5">
        <v>1</v>
      </c>
      <c r="BI101" s="5">
        <v>1</v>
      </c>
      <c r="BJ101" s="5">
        <v>0</v>
      </c>
      <c r="BK101" s="5">
        <v>0</v>
      </c>
      <c r="BL101" s="5">
        <v>0</v>
      </c>
      <c r="BM101" s="5">
        <v>0</v>
      </c>
    </row>
    <row r="102" spans="2:65" ht="22.9" customHeight="1">
      <c r="B102" s="12">
        <v>22</v>
      </c>
      <c r="C102" s="12">
        <v>2</v>
      </c>
      <c r="D102" s="20">
        <v>5</v>
      </c>
      <c r="E102" s="42" cm="1">
        <f t="array" ref="E102">SUM(--(K102:AI102=G102))</f>
        <v>6</v>
      </c>
      <c r="F102" s="39"/>
      <c r="G102" s="43">
        <v>70</v>
      </c>
      <c r="H102"/>
      <c r="I102"/>
      <c r="J102"/>
      <c r="K102" s="42">
        <v>71</v>
      </c>
      <c r="L102" s="42">
        <v>72</v>
      </c>
      <c r="M102" s="42">
        <v>70</v>
      </c>
      <c r="N102" s="42">
        <v>71</v>
      </c>
      <c r="O102" s="42">
        <v>70</v>
      </c>
      <c r="P102" s="42">
        <v>71</v>
      </c>
      <c r="Q102" s="42">
        <v>70</v>
      </c>
      <c r="R102" s="42">
        <v>70</v>
      </c>
      <c r="S102" s="42">
        <v>72</v>
      </c>
      <c r="T102" s="42">
        <v>71</v>
      </c>
      <c r="U102" s="42">
        <v>72</v>
      </c>
      <c r="V102" s="42">
        <v>72</v>
      </c>
      <c r="W102" s="42">
        <v>70</v>
      </c>
      <c r="X102" s="42">
        <v>72</v>
      </c>
      <c r="Y102" s="42">
        <v>72</v>
      </c>
      <c r="Z102" s="42">
        <v>71</v>
      </c>
      <c r="AA102" s="42">
        <v>71</v>
      </c>
      <c r="AB102" s="42">
        <v>72</v>
      </c>
      <c r="AC102" s="42">
        <v>71</v>
      </c>
      <c r="AD102" s="42">
        <v>72</v>
      </c>
      <c r="AE102" s="42">
        <v>70</v>
      </c>
      <c r="AF102" s="42">
        <v>72</v>
      </c>
      <c r="AG102" s="42">
        <v>72</v>
      </c>
      <c r="AH102" s="42">
        <v>72</v>
      </c>
      <c r="AI102" s="42">
        <v>72</v>
      </c>
      <c r="AL102" s="5" t="b" cm="1">
        <f t="array" ref="AL102">SUM(--(K102:AI102=G102))=25</f>
        <v>0</v>
      </c>
      <c r="AO102" s="5">
        <v>0</v>
      </c>
      <c r="AP102" s="5">
        <v>0</v>
      </c>
      <c r="AQ102" s="5">
        <v>1</v>
      </c>
      <c r="AR102" s="5">
        <v>0</v>
      </c>
      <c r="AS102" s="5">
        <v>1</v>
      </c>
      <c r="AT102" s="5">
        <v>0</v>
      </c>
      <c r="AU102" s="5">
        <v>1</v>
      </c>
      <c r="AV102" s="5">
        <v>1</v>
      </c>
      <c r="AW102" s="5">
        <v>0</v>
      </c>
      <c r="AX102" s="5">
        <v>0</v>
      </c>
      <c r="AY102" s="5">
        <v>0</v>
      </c>
      <c r="AZ102" s="5">
        <v>0</v>
      </c>
      <c r="BA102" s="5">
        <v>1</v>
      </c>
      <c r="BB102" s="5">
        <v>0</v>
      </c>
      <c r="BC102" s="5">
        <v>0</v>
      </c>
      <c r="BD102" s="5">
        <v>0</v>
      </c>
      <c r="BE102" s="5">
        <v>0</v>
      </c>
      <c r="BF102" s="5">
        <v>0</v>
      </c>
      <c r="BG102" s="5">
        <v>0</v>
      </c>
      <c r="BH102" s="5">
        <v>0</v>
      </c>
      <c r="BI102" s="5">
        <v>1</v>
      </c>
      <c r="BJ102" s="5">
        <v>0</v>
      </c>
      <c r="BK102" s="5">
        <v>0</v>
      </c>
      <c r="BL102" s="5">
        <v>0</v>
      </c>
      <c r="BM102" s="5">
        <v>0</v>
      </c>
    </row>
    <row r="103" spans="2:65" ht="22.9" customHeight="1">
      <c r="B103" s="12">
        <v>23</v>
      </c>
      <c r="C103" s="12">
        <v>2</v>
      </c>
      <c r="D103" s="20">
        <v>5</v>
      </c>
      <c r="E103" s="42" cm="1">
        <f t="array" ref="E103">SUM(--(K103:AI103=G103))</f>
        <v>8</v>
      </c>
      <c r="F103" s="39"/>
      <c r="G103" s="43">
        <v>65</v>
      </c>
      <c r="H103"/>
      <c r="I103"/>
      <c r="J103"/>
      <c r="K103" s="42">
        <v>65</v>
      </c>
      <c r="L103" s="42">
        <v>65</v>
      </c>
      <c r="M103" s="42">
        <v>62</v>
      </c>
      <c r="N103" s="42">
        <v>65</v>
      </c>
      <c r="O103" s="42">
        <v>65</v>
      </c>
      <c r="P103" s="42">
        <v>62</v>
      </c>
      <c r="Q103" s="42">
        <v>61</v>
      </c>
      <c r="R103" s="42">
        <v>62</v>
      </c>
      <c r="S103" s="42">
        <v>62</v>
      </c>
      <c r="T103" s="42">
        <v>63</v>
      </c>
      <c r="U103" s="42">
        <v>63</v>
      </c>
      <c r="V103" s="42">
        <v>64</v>
      </c>
      <c r="W103" s="42">
        <v>65</v>
      </c>
      <c r="X103" s="42">
        <v>62</v>
      </c>
      <c r="Y103" s="42">
        <v>65</v>
      </c>
      <c r="Z103" s="42">
        <v>65</v>
      </c>
      <c r="AA103" s="42">
        <v>64</v>
      </c>
      <c r="AB103" s="42">
        <v>63</v>
      </c>
      <c r="AC103" s="42">
        <v>64</v>
      </c>
      <c r="AD103" s="42">
        <v>61</v>
      </c>
      <c r="AE103" s="42">
        <v>65</v>
      </c>
      <c r="AF103" s="42">
        <v>63</v>
      </c>
      <c r="AG103" s="42">
        <v>62</v>
      </c>
      <c r="AH103" s="42">
        <v>62</v>
      </c>
      <c r="AI103" s="42">
        <v>64</v>
      </c>
      <c r="AL103" s="5" t="b" cm="1">
        <f t="array" ref="AL103">SUM(--(K103:AI103=G103))=25</f>
        <v>0</v>
      </c>
      <c r="AO103" s="5">
        <v>1</v>
      </c>
      <c r="AP103" s="5">
        <v>1</v>
      </c>
      <c r="AQ103" s="5">
        <v>0</v>
      </c>
      <c r="AR103" s="5">
        <v>1</v>
      </c>
      <c r="AS103" s="5">
        <v>1</v>
      </c>
      <c r="AT103" s="5">
        <v>0</v>
      </c>
      <c r="AU103" s="5">
        <v>0</v>
      </c>
      <c r="AV103" s="5">
        <v>0</v>
      </c>
      <c r="AW103" s="5">
        <v>0</v>
      </c>
      <c r="AX103" s="5">
        <v>0</v>
      </c>
      <c r="AY103" s="5">
        <v>0</v>
      </c>
      <c r="AZ103" s="5">
        <v>0</v>
      </c>
      <c r="BA103" s="5">
        <v>1</v>
      </c>
      <c r="BB103" s="5">
        <v>0</v>
      </c>
      <c r="BC103" s="5">
        <v>1</v>
      </c>
      <c r="BD103" s="5">
        <v>1</v>
      </c>
      <c r="BE103" s="5">
        <v>0</v>
      </c>
      <c r="BF103" s="5">
        <v>0</v>
      </c>
      <c r="BG103" s="5">
        <v>0</v>
      </c>
      <c r="BH103" s="5">
        <v>0</v>
      </c>
      <c r="BI103" s="5">
        <v>1</v>
      </c>
      <c r="BJ103" s="5">
        <v>0</v>
      </c>
      <c r="BK103" s="5">
        <v>0</v>
      </c>
      <c r="BL103" s="5">
        <v>0</v>
      </c>
      <c r="BM103" s="5">
        <v>0</v>
      </c>
    </row>
    <row r="104" spans="2:65" ht="22.9" customHeight="1">
      <c r="B104" s="12">
        <v>24</v>
      </c>
      <c r="C104" s="12">
        <v>2</v>
      </c>
      <c r="D104" s="20">
        <v>5</v>
      </c>
      <c r="E104" s="42" cm="1">
        <f t="array" ref="E104">SUM(--(K104:AI104=G104))</f>
        <v>5</v>
      </c>
      <c r="F104" s="39"/>
      <c r="G104" s="43">
        <v>86</v>
      </c>
      <c r="H104"/>
      <c r="I104"/>
      <c r="J104"/>
      <c r="K104" s="42">
        <v>83</v>
      </c>
      <c r="L104" s="42">
        <v>83</v>
      </c>
      <c r="M104" s="42">
        <v>85</v>
      </c>
      <c r="N104" s="42">
        <v>84</v>
      </c>
      <c r="O104" s="42">
        <v>85</v>
      </c>
      <c r="P104" s="42">
        <v>83</v>
      </c>
      <c r="Q104" s="42">
        <v>84</v>
      </c>
      <c r="R104" s="42">
        <v>86</v>
      </c>
      <c r="S104" s="42">
        <v>84</v>
      </c>
      <c r="T104" s="42">
        <v>85</v>
      </c>
      <c r="U104" s="42">
        <v>84</v>
      </c>
      <c r="V104" s="42">
        <v>86</v>
      </c>
      <c r="W104" s="42">
        <v>84</v>
      </c>
      <c r="X104" s="42">
        <v>86</v>
      </c>
      <c r="Y104" s="42">
        <v>83</v>
      </c>
      <c r="Z104" s="42">
        <v>85</v>
      </c>
      <c r="AA104" s="42">
        <v>84</v>
      </c>
      <c r="AB104" s="42">
        <v>84</v>
      </c>
      <c r="AC104" s="42">
        <v>85</v>
      </c>
      <c r="AD104" s="42">
        <v>84</v>
      </c>
      <c r="AE104" s="42">
        <v>83</v>
      </c>
      <c r="AF104" s="42">
        <v>83</v>
      </c>
      <c r="AG104" s="42">
        <v>86</v>
      </c>
      <c r="AH104" s="42">
        <v>86</v>
      </c>
      <c r="AI104" s="42">
        <v>85</v>
      </c>
      <c r="AL104" s="5" t="b" cm="1">
        <f t="array" ref="AL104">SUM(--(K104:AI104=G104))=25</f>
        <v>0</v>
      </c>
      <c r="AO104" s="5">
        <v>0</v>
      </c>
      <c r="AP104" s="5">
        <v>0</v>
      </c>
      <c r="AQ104" s="5">
        <v>0</v>
      </c>
      <c r="AR104" s="5">
        <v>0</v>
      </c>
      <c r="AS104" s="5">
        <v>0</v>
      </c>
      <c r="AT104" s="5">
        <v>0</v>
      </c>
      <c r="AU104" s="5">
        <v>0</v>
      </c>
      <c r="AV104" s="5">
        <v>1</v>
      </c>
      <c r="AW104" s="5">
        <v>0</v>
      </c>
      <c r="AX104" s="5">
        <v>0</v>
      </c>
      <c r="AY104" s="5">
        <v>0</v>
      </c>
      <c r="AZ104" s="5">
        <v>1</v>
      </c>
      <c r="BA104" s="5">
        <v>0</v>
      </c>
      <c r="BB104" s="5">
        <v>1</v>
      </c>
      <c r="BC104" s="5">
        <v>0</v>
      </c>
      <c r="BD104" s="5">
        <v>0</v>
      </c>
      <c r="BE104" s="5">
        <v>0</v>
      </c>
      <c r="BF104" s="5">
        <v>0</v>
      </c>
      <c r="BG104" s="5">
        <v>0</v>
      </c>
      <c r="BH104" s="5">
        <v>0</v>
      </c>
      <c r="BI104" s="5">
        <v>0</v>
      </c>
      <c r="BJ104" s="5">
        <v>0</v>
      </c>
      <c r="BK104" s="5">
        <v>1</v>
      </c>
      <c r="BL104" s="5">
        <v>1</v>
      </c>
      <c r="BM104" s="5">
        <v>0</v>
      </c>
    </row>
    <row r="105" spans="2:65" ht="22.9" customHeight="1">
      <c r="B105" s="12">
        <v>25</v>
      </c>
      <c r="C105" s="12">
        <v>2</v>
      </c>
      <c r="D105" s="20">
        <v>5</v>
      </c>
      <c r="E105" s="42" cm="1">
        <f t="array" ref="E105">SUM(--(K105:AI105=G105))</f>
        <v>7</v>
      </c>
      <c r="F105" s="39"/>
      <c r="G105" s="43">
        <v>73</v>
      </c>
      <c r="H105"/>
      <c r="I105"/>
      <c r="J105"/>
      <c r="K105" s="42">
        <v>70</v>
      </c>
      <c r="L105" s="42">
        <v>69</v>
      </c>
      <c r="M105" s="42">
        <v>70</v>
      </c>
      <c r="N105" s="42">
        <v>71</v>
      </c>
      <c r="O105" s="42">
        <v>73</v>
      </c>
      <c r="P105" s="42">
        <v>73</v>
      </c>
      <c r="Q105" s="42">
        <v>70</v>
      </c>
      <c r="R105" s="42">
        <v>73</v>
      </c>
      <c r="S105" s="42">
        <v>71</v>
      </c>
      <c r="T105" s="42">
        <v>73</v>
      </c>
      <c r="U105" s="42">
        <v>69</v>
      </c>
      <c r="V105" s="42">
        <v>70</v>
      </c>
      <c r="W105" s="42">
        <v>70</v>
      </c>
      <c r="X105" s="42">
        <v>72</v>
      </c>
      <c r="Y105" s="42">
        <v>73</v>
      </c>
      <c r="Z105" s="42">
        <v>72</v>
      </c>
      <c r="AA105" s="42">
        <v>70</v>
      </c>
      <c r="AB105" s="42">
        <v>69</v>
      </c>
      <c r="AC105" s="42">
        <v>71</v>
      </c>
      <c r="AD105" s="42">
        <v>71</v>
      </c>
      <c r="AE105" s="42">
        <v>73</v>
      </c>
      <c r="AF105" s="42">
        <v>70</v>
      </c>
      <c r="AG105" s="42">
        <v>71</v>
      </c>
      <c r="AH105" s="42">
        <v>71</v>
      </c>
      <c r="AI105" s="42">
        <v>73</v>
      </c>
      <c r="AL105" s="5" t="b" cm="1">
        <f t="array" ref="AL105">SUM(--(K105:AI105=G105))=25</f>
        <v>0</v>
      </c>
      <c r="AO105" s="5">
        <v>0</v>
      </c>
      <c r="AP105" s="5">
        <v>0</v>
      </c>
      <c r="AQ105" s="5">
        <v>0</v>
      </c>
      <c r="AR105" s="5">
        <v>0</v>
      </c>
      <c r="AS105" s="5">
        <v>1</v>
      </c>
      <c r="AT105" s="5">
        <v>1</v>
      </c>
      <c r="AU105" s="5">
        <v>0</v>
      </c>
      <c r="AV105" s="5">
        <v>1</v>
      </c>
      <c r="AW105" s="5">
        <v>0</v>
      </c>
      <c r="AX105" s="5">
        <v>1</v>
      </c>
      <c r="AY105" s="5">
        <v>0</v>
      </c>
      <c r="AZ105" s="5">
        <v>0</v>
      </c>
      <c r="BA105" s="5">
        <v>0</v>
      </c>
      <c r="BB105" s="5">
        <v>0</v>
      </c>
      <c r="BC105" s="5">
        <v>1</v>
      </c>
      <c r="BD105" s="5">
        <v>0</v>
      </c>
      <c r="BE105" s="5">
        <v>0</v>
      </c>
      <c r="BF105" s="5">
        <v>0</v>
      </c>
      <c r="BG105" s="5">
        <v>0</v>
      </c>
      <c r="BH105" s="5">
        <v>0</v>
      </c>
      <c r="BI105" s="5">
        <v>1</v>
      </c>
      <c r="BJ105" s="5">
        <v>0</v>
      </c>
      <c r="BK105" s="5">
        <v>0</v>
      </c>
      <c r="BL105" s="5">
        <v>0</v>
      </c>
      <c r="BM105" s="5">
        <v>1</v>
      </c>
    </row>
    <row r="106" spans="2:65" ht="22.9" customHeight="1">
      <c r="B106" s="12">
        <v>26</v>
      </c>
      <c r="C106" s="12">
        <v>2</v>
      </c>
      <c r="D106" s="20">
        <v>5</v>
      </c>
      <c r="E106" s="42" cm="1">
        <f t="array" ref="E106">SUM(--(K106:AI106=G106))</f>
        <v>11</v>
      </c>
      <c r="F106" s="39"/>
      <c r="G106" s="43">
        <v>65</v>
      </c>
      <c r="H106"/>
      <c r="I106"/>
      <c r="J106"/>
      <c r="K106" s="42">
        <v>63</v>
      </c>
      <c r="L106" s="42">
        <v>65</v>
      </c>
      <c r="M106" s="42">
        <v>64</v>
      </c>
      <c r="N106" s="42">
        <v>65</v>
      </c>
      <c r="O106" s="42">
        <v>64</v>
      </c>
      <c r="P106" s="42">
        <v>63</v>
      </c>
      <c r="Q106" s="42">
        <v>65</v>
      </c>
      <c r="R106" s="42">
        <v>65</v>
      </c>
      <c r="S106" s="42">
        <v>65</v>
      </c>
      <c r="T106" s="42">
        <v>65</v>
      </c>
      <c r="U106" s="42">
        <v>64</v>
      </c>
      <c r="V106" s="42">
        <v>64</v>
      </c>
      <c r="W106" s="42">
        <v>64</v>
      </c>
      <c r="X106" s="42">
        <v>65</v>
      </c>
      <c r="Y106" s="42">
        <v>65</v>
      </c>
      <c r="Z106" s="42">
        <v>64</v>
      </c>
      <c r="AA106" s="42">
        <v>63</v>
      </c>
      <c r="AB106" s="42">
        <v>63</v>
      </c>
      <c r="AC106" s="42">
        <v>65</v>
      </c>
      <c r="AD106" s="42">
        <v>65</v>
      </c>
      <c r="AE106" s="42">
        <v>65</v>
      </c>
      <c r="AF106" s="42">
        <v>63</v>
      </c>
      <c r="AG106" s="42">
        <v>64</v>
      </c>
      <c r="AH106" s="42">
        <v>64</v>
      </c>
      <c r="AI106" s="42">
        <v>64</v>
      </c>
      <c r="AL106" s="5" t="b" cm="1">
        <f t="array" ref="AL106">SUM(--(K106:AI106=G106))=25</f>
        <v>0</v>
      </c>
      <c r="AO106" s="5">
        <v>0</v>
      </c>
      <c r="AP106" s="5">
        <v>1</v>
      </c>
      <c r="AQ106" s="5">
        <v>0</v>
      </c>
      <c r="AR106" s="5">
        <v>1</v>
      </c>
      <c r="AS106" s="5">
        <v>0</v>
      </c>
      <c r="AT106" s="5">
        <v>0</v>
      </c>
      <c r="AU106" s="5">
        <v>1</v>
      </c>
      <c r="AV106" s="5">
        <v>1</v>
      </c>
      <c r="AW106" s="5">
        <v>1</v>
      </c>
      <c r="AX106" s="5">
        <v>1</v>
      </c>
      <c r="AY106" s="5">
        <v>0</v>
      </c>
      <c r="AZ106" s="5">
        <v>0</v>
      </c>
      <c r="BA106" s="5">
        <v>0</v>
      </c>
      <c r="BB106" s="5">
        <v>1</v>
      </c>
      <c r="BC106" s="5">
        <v>1</v>
      </c>
      <c r="BD106" s="5">
        <v>0</v>
      </c>
      <c r="BE106" s="5">
        <v>0</v>
      </c>
      <c r="BF106" s="5">
        <v>0</v>
      </c>
      <c r="BG106" s="5">
        <v>1</v>
      </c>
      <c r="BH106" s="5">
        <v>1</v>
      </c>
      <c r="BI106" s="5">
        <v>1</v>
      </c>
      <c r="BJ106" s="5">
        <v>0</v>
      </c>
      <c r="BK106" s="5">
        <v>0</v>
      </c>
      <c r="BL106" s="5">
        <v>0</v>
      </c>
      <c r="BM106" s="5">
        <v>0</v>
      </c>
    </row>
    <row r="107" spans="2:65" ht="22.9" customHeight="1">
      <c r="B107" s="12">
        <v>27</v>
      </c>
      <c r="C107" s="12">
        <v>2</v>
      </c>
      <c r="D107" s="20">
        <v>5</v>
      </c>
      <c r="E107" s="42" cm="1">
        <f t="array" ref="E107">SUM(--(K107:AI107=G107))</f>
        <v>14</v>
      </c>
      <c r="F107" s="39"/>
      <c r="G107" s="43">
        <v>60</v>
      </c>
      <c r="H107"/>
      <c r="I107"/>
      <c r="J107"/>
      <c r="K107" s="42">
        <v>60</v>
      </c>
      <c r="L107" s="42">
        <v>61</v>
      </c>
      <c r="M107" s="42">
        <v>60</v>
      </c>
      <c r="N107" s="42">
        <v>61</v>
      </c>
      <c r="O107" s="42">
        <v>60</v>
      </c>
      <c r="P107" s="42">
        <v>60</v>
      </c>
      <c r="Q107" s="42">
        <v>60</v>
      </c>
      <c r="R107" s="42">
        <v>61</v>
      </c>
      <c r="S107" s="42">
        <v>61</v>
      </c>
      <c r="T107" s="42">
        <v>60</v>
      </c>
      <c r="U107" s="42">
        <v>60</v>
      </c>
      <c r="V107" s="42">
        <v>61</v>
      </c>
      <c r="W107" s="42">
        <v>61</v>
      </c>
      <c r="X107" s="42">
        <v>61</v>
      </c>
      <c r="Y107" s="42">
        <v>60</v>
      </c>
      <c r="Z107" s="42">
        <v>60</v>
      </c>
      <c r="AA107" s="42">
        <v>61</v>
      </c>
      <c r="AB107" s="42">
        <v>61</v>
      </c>
      <c r="AC107" s="42">
        <v>61</v>
      </c>
      <c r="AD107" s="42">
        <v>60</v>
      </c>
      <c r="AE107" s="42">
        <v>61</v>
      </c>
      <c r="AF107" s="42">
        <v>60</v>
      </c>
      <c r="AG107" s="42">
        <v>60</v>
      </c>
      <c r="AH107" s="42">
        <v>60</v>
      </c>
      <c r="AI107" s="42">
        <v>60</v>
      </c>
      <c r="AL107" s="5" t="b" cm="1">
        <f t="array" ref="AL107">SUM(--(K107:AI107=G107))=25</f>
        <v>0</v>
      </c>
      <c r="AO107" s="5">
        <v>1</v>
      </c>
      <c r="AP107" s="5">
        <v>0</v>
      </c>
      <c r="AQ107" s="5">
        <v>1</v>
      </c>
      <c r="AR107" s="5">
        <v>0</v>
      </c>
      <c r="AS107" s="5">
        <v>1</v>
      </c>
      <c r="AT107" s="5">
        <v>1</v>
      </c>
      <c r="AU107" s="5">
        <v>1</v>
      </c>
      <c r="AV107" s="5">
        <v>0</v>
      </c>
      <c r="AW107" s="5">
        <v>0</v>
      </c>
      <c r="AX107" s="5">
        <v>1</v>
      </c>
      <c r="AY107" s="5">
        <v>1</v>
      </c>
      <c r="AZ107" s="5">
        <v>0</v>
      </c>
      <c r="BA107" s="5">
        <v>0</v>
      </c>
      <c r="BB107" s="5">
        <v>0</v>
      </c>
      <c r="BC107" s="5">
        <v>1</v>
      </c>
      <c r="BD107" s="5">
        <v>1</v>
      </c>
      <c r="BE107" s="5">
        <v>0</v>
      </c>
      <c r="BF107" s="5">
        <v>0</v>
      </c>
      <c r="BG107" s="5">
        <v>0</v>
      </c>
      <c r="BH107" s="5">
        <v>1</v>
      </c>
      <c r="BI107" s="5">
        <v>0</v>
      </c>
      <c r="BJ107" s="5">
        <v>1</v>
      </c>
      <c r="BK107" s="5">
        <v>1</v>
      </c>
      <c r="BL107" s="5">
        <v>1</v>
      </c>
      <c r="BM107" s="5">
        <v>1</v>
      </c>
    </row>
    <row r="108" spans="2:65" ht="22.9" customHeight="1">
      <c r="B108" s="12">
        <v>28</v>
      </c>
      <c r="C108" s="12">
        <v>2</v>
      </c>
      <c r="D108" s="20">
        <v>5</v>
      </c>
      <c r="E108" s="42" cm="1">
        <f t="array" ref="E108">SUM(--(K108:AI108=G108))</f>
        <v>7</v>
      </c>
      <c r="F108" s="39"/>
      <c r="G108" s="43">
        <v>26</v>
      </c>
      <c r="H108"/>
      <c r="I108"/>
      <c r="J108"/>
      <c r="K108" s="42">
        <v>24</v>
      </c>
      <c r="L108" s="42">
        <v>26</v>
      </c>
      <c r="M108" s="42">
        <v>26</v>
      </c>
      <c r="N108" s="42">
        <v>25</v>
      </c>
      <c r="O108" s="42">
        <v>25</v>
      </c>
      <c r="P108" s="42">
        <v>26</v>
      </c>
      <c r="Q108" s="42">
        <v>26</v>
      </c>
      <c r="R108" s="42">
        <v>26</v>
      </c>
      <c r="S108" s="42">
        <v>24</v>
      </c>
      <c r="T108" s="42">
        <v>24</v>
      </c>
      <c r="U108" s="42">
        <v>24</v>
      </c>
      <c r="V108" s="42">
        <v>26</v>
      </c>
      <c r="W108" s="42">
        <v>24</v>
      </c>
      <c r="X108" s="42">
        <v>26</v>
      </c>
      <c r="Y108" s="42">
        <v>25</v>
      </c>
      <c r="Z108" s="42">
        <v>25</v>
      </c>
      <c r="AA108" s="42">
        <v>24</v>
      </c>
      <c r="AB108" s="42">
        <v>25</v>
      </c>
      <c r="AC108" s="42">
        <v>25</v>
      </c>
      <c r="AD108" s="42">
        <v>24</v>
      </c>
      <c r="AE108" s="42">
        <v>25</v>
      </c>
      <c r="AF108" s="42">
        <v>25</v>
      </c>
      <c r="AG108" s="42">
        <v>25</v>
      </c>
      <c r="AH108" s="42">
        <v>25</v>
      </c>
      <c r="AI108" s="42">
        <v>25</v>
      </c>
      <c r="AL108" s="5" t="b" cm="1">
        <f t="array" ref="AL108">SUM(--(K108:AI108=G108))=25</f>
        <v>0</v>
      </c>
      <c r="AO108" s="5">
        <v>0</v>
      </c>
      <c r="AP108" s="5">
        <v>1</v>
      </c>
      <c r="AQ108" s="5">
        <v>1</v>
      </c>
      <c r="AR108" s="5">
        <v>0</v>
      </c>
      <c r="AS108" s="5">
        <v>0</v>
      </c>
      <c r="AT108" s="5">
        <v>1</v>
      </c>
      <c r="AU108" s="5">
        <v>1</v>
      </c>
      <c r="AV108" s="5">
        <v>1</v>
      </c>
      <c r="AW108" s="5">
        <v>0</v>
      </c>
      <c r="AX108" s="5">
        <v>0</v>
      </c>
      <c r="AY108" s="5">
        <v>0</v>
      </c>
      <c r="AZ108" s="5">
        <v>1</v>
      </c>
      <c r="BA108" s="5">
        <v>0</v>
      </c>
      <c r="BB108" s="5">
        <v>1</v>
      </c>
      <c r="BC108" s="5">
        <v>0</v>
      </c>
      <c r="BD108" s="5">
        <v>0</v>
      </c>
      <c r="BE108" s="5">
        <v>0</v>
      </c>
      <c r="BF108" s="5">
        <v>0</v>
      </c>
      <c r="BG108" s="5">
        <v>0</v>
      </c>
      <c r="BH108" s="5">
        <v>0</v>
      </c>
      <c r="BI108" s="5">
        <v>0</v>
      </c>
      <c r="BJ108" s="5">
        <v>0</v>
      </c>
      <c r="BK108" s="5">
        <v>0</v>
      </c>
      <c r="BL108" s="5">
        <v>0</v>
      </c>
      <c r="BM108" s="5">
        <v>0</v>
      </c>
    </row>
    <row r="109" spans="2:65" ht="22.9" customHeight="1">
      <c r="B109" s="12">
        <v>29</v>
      </c>
      <c r="C109" s="12">
        <v>2</v>
      </c>
      <c r="D109" s="20">
        <v>5</v>
      </c>
      <c r="E109" s="42" cm="1">
        <f t="array" ref="E109">SUM(--(K109:AI109=G109))</f>
        <v>10</v>
      </c>
      <c r="F109" s="39"/>
      <c r="G109" s="43">
        <v>25</v>
      </c>
      <c r="H109"/>
      <c r="I109"/>
      <c r="J109"/>
      <c r="K109" s="42">
        <v>25</v>
      </c>
      <c r="L109" s="42">
        <v>25</v>
      </c>
      <c r="M109" s="42">
        <v>24</v>
      </c>
      <c r="N109" s="42">
        <v>25</v>
      </c>
      <c r="O109" s="42">
        <v>23</v>
      </c>
      <c r="P109" s="42">
        <v>25</v>
      </c>
      <c r="Q109" s="42">
        <v>23</v>
      </c>
      <c r="R109" s="42">
        <v>24</v>
      </c>
      <c r="S109" s="42">
        <v>24</v>
      </c>
      <c r="T109" s="42">
        <v>25</v>
      </c>
      <c r="U109" s="42">
        <v>24</v>
      </c>
      <c r="V109" s="42">
        <v>25</v>
      </c>
      <c r="W109" s="42">
        <v>24</v>
      </c>
      <c r="X109" s="42">
        <v>25</v>
      </c>
      <c r="Y109" s="42">
        <v>25</v>
      </c>
      <c r="Z109" s="42">
        <v>24</v>
      </c>
      <c r="AA109" s="42">
        <v>24</v>
      </c>
      <c r="AB109" s="42">
        <v>24</v>
      </c>
      <c r="AC109" s="42">
        <v>24</v>
      </c>
      <c r="AD109" s="42">
        <v>23</v>
      </c>
      <c r="AE109" s="42">
        <v>23</v>
      </c>
      <c r="AF109" s="42">
        <v>25</v>
      </c>
      <c r="AG109" s="42">
        <v>23</v>
      </c>
      <c r="AH109" s="42">
        <v>24</v>
      </c>
      <c r="AI109" s="42">
        <v>25</v>
      </c>
      <c r="AL109" s="5" t="b" cm="1">
        <f t="array" ref="AL109">SUM(--(K109:AI109=G109))=25</f>
        <v>0</v>
      </c>
      <c r="AO109" s="5">
        <v>1</v>
      </c>
      <c r="AP109" s="5">
        <v>1</v>
      </c>
      <c r="AQ109" s="5">
        <v>0</v>
      </c>
      <c r="AR109" s="5">
        <v>1</v>
      </c>
      <c r="AS109" s="5">
        <v>0</v>
      </c>
      <c r="AT109" s="5">
        <v>1</v>
      </c>
      <c r="AU109" s="5">
        <v>0</v>
      </c>
      <c r="AV109" s="5">
        <v>0</v>
      </c>
      <c r="AW109" s="5">
        <v>0</v>
      </c>
      <c r="AX109" s="5">
        <v>1</v>
      </c>
      <c r="AY109" s="5">
        <v>0</v>
      </c>
      <c r="AZ109" s="5">
        <v>1</v>
      </c>
      <c r="BA109" s="5">
        <v>0</v>
      </c>
      <c r="BB109" s="5">
        <v>1</v>
      </c>
      <c r="BC109" s="5">
        <v>1</v>
      </c>
      <c r="BD109" s="5">
        <v>0</v>
      </c>
      <c r="BE109" s="5">
        <v>0</v>
      </c>
      <c r="BF109" s="5">
        <v>0</v>
      </c>
      <c r="BG109" s="5">
        <v>0</v>
      </c>
      <c r="BH109" s="5">
        <v>0</v>
      </c>
      <c r="BI109" s="5">
        <v>0</v>
      </c>
      <c r="BJ109" s="5">
        <v>1</v>
      </c>
      <c r="BK109" s="5">
        <v>0</v>
      </c>
      <c r="BL109" s="5">
        <v>0</v>
      </c>
      <c r="BM109" s="5">
        <v>1</v>
      </c>
    </row>
    <row r="110" spans="2:65" ht="22.9" customHeight="1">
      <c r="B110" s="12">
        <v>30</v>
      </c>
      <c r="C110" s="12">
        <v>2</v>
      </c>
      <c r="D110" s="20">
        <v>5</v>
      </c>
      <c r="E110" s="42" cm="1">
        <f t="array" ref="E110">SUM(--(K110:AI110=G110))</f>
        <v>6</v>
      </c>
      <c r="F110" s="39"/>
      <c r="G110" s="43">
        <v>7</v>
      </c>
      <c r="H110"/>
      <c r="I110"/>
      <c r="J110"/>
      <c r="K110" s="42">
        <v>7</v>
      </c>
      <c r="L110" s="42">
        <v>5</v>
      </c>
      <c r="M110" s="42">
        <v>8</v>
      </c>
      <c r="N110" s="42">
        <v>6</v>
      </c>
      <c r="O110" s="42">
        <v>8</v>
      </c>
      <c r="P110" s="42">
        <v>8</v>
      </c>
      <c r="Q110" s="42">
        <v>5</v>
      </c>
      <c r="R110" s="42">
        <v>5</v>
      </c>
      <c r="S110" s="42">
        <v>9</v>
      </c>
      <c r="T110" s="42">
        <v>8</v>
      </c>
      <c r="U110" s="42">
        <v>8</v>
      </c>
      <c r="V110" s="42">
        <v>7</v>
      </c>
      <c r="W110" s="42">
        <v>8</v>
      </c>
      <c r="X110" s="42">
        <v>8</v>
      </c>
      <c r="Y110" s="42">
        <v>7</v>
      </c>
      <c r="Z110" s="42">
        <v>9</v>
      </c>
      <c r="AA110" s="42">
        <v>9</v>
      </c>
      <c r="AB110" s="42">
        <v>8</v>
      </c>
      <c r="AC110" s="42">
        <v>5</v>
      </c>
      <c r="AD110" s="42">
        <v>5</v>
      </c>
      <c r="AE110" s="42">
        <v>9</v>
      </c>
      <c r="AF110" s="42">
        <v>6</v>
      </c>
      <c r="AG110" s="42">
        <v>7</v>
      </c>
      <c r="AH110" s="42">
        <v>7</v>
      </c>
      <c r="AI110" s="42">
        <v>7</v>
      </c>
      <c r="AL110" s="5" t="b" cm="1">
        <f t="array" ref="AL110">SUM(--(K110:AI110=G110))=25</f>
        <v>0</v>
      </c>
      <c r="AO110" s="5">
        <v>1</v>
      </c>
      <c r="AP110" s="5">
        <v>0</v>
      </c>
      <c r="AQ110" s="5">
        <v>0</v>
      </c>
      <c r="AR110" s="5">
        <v>0</v>
      </c>
      <c r="AS110" s="5">
        <v>0</v>
      </c>
      <c r="AT110" s="5">
        <v>0</v>
      </c>
      <c r="AU110" s="5">
        <v>0</v>
      </c>
      <c r="AV110" s="5">
        <v>0</v>
      </c>
      <c r="AW110" s="5">
        <v>0</v>
      </c>
      <c r="AX110" s="5">
        <v>0</v>
      </c>
      <c r="AY110" s="5">
        <v>0</v>
      </c>
      <c r="AZ110" s="5">
        <v>1</v>
      </c>
      <c r="BA110" s="5">
        <v>0</v>
      </c>
      <c r="BB110" s="5">
        <v>0</v>
      </c>
      <c r="BC110" s="5">
        <v>1</v>
      </c>
      <c r="BD110" s="5">
        <v>0</v>
      </c>
      <c r="BE110" s="5">
        <v>0</v>
      </c>
      <c r="BF110" s="5">
        <v>0</v>
      </c>
      <c r="BG110" s="5">
        <v>0</v>
      </c>
      <c r="BH110" s="5">
        <v>0</v>
      </c>
      <c r="BI110" s="5">
        <v>0</v>
      </c>
      <c r="BJ110" s="5">
        <v>0</v>
      </c>
      <c r="BK110" s="5">
        <v>1</v>
      </c>
      <c r="BL110" s="5">
        <v>1</v>
      </c>
      <c r="BM110" s="5">
        <v>1</v>
      </c>
    </row>
    <row r="111" spans="2:65" ht="22.9" customHeight="1">
      <c r="B111" s="12">
        <v>31</v>
      </c>
      <c r="C111" s="12">
        <v>2</v>
      </c>
      <c r="D111" s="20">
        <v>5</v>
      </c>
      <c r="E111" s="42" cm="1">
        <f t="array" ref="E111">SUM(--(K111:AI111=G111))</f>
        <v>15</v>
      </c>
      <c r="F111" s="39"/>
      <c r="G111" s="43">
        <v>96</v>
      </c>
      <c r="H111"/>
      <c r="I111"/>
      <c r="J111"/>
      <c r="K111" s="42">
        <v>96</v>
      </c>
      <c r="L111" s="42">
        <v>96</v>
      </c>
      <c r="M111" s="42">
        <v>96</v>
      </c>
      <c r="N111" s="42">
        <v>96</v>
      </c>
      <c r="O111" s="42">
        <v>96</v>
      </c>
      <c r="P111" s="42">
        <v>96</v>
      </c>
      <c r="Q111" s="42">
        <v>97</v>
      </c>
      <c r="R111" s="42">
        <v>97</v>
      </c>
      <c r="S111" s="42">
        <v>96</v>
      </c>
      <c r="T111" s="42">
        <v>97</v>
      </c>
      <c r="U111" s="42">
        <v>96</v>
      </c>
      <c r="V111" s="42">
        <v>96</v>
      </c>
      <c r="W111" s="42">
        <v>97</v>
      </c>
      <c r="X111" s="42">
        <v>97</v>
      </c>
      <c r="Y111" s="42">
        <v>97</v>
      </c>
      <c r="Z111" s="42">
        <v>97</v>
      </c>
      <c r="AA111" s="42">
        <v>96</v>
      </c>
      <c r="AB111" s="42">
        <v>96</v>
      </c>
      <c r="AC111" s="42">
        <v>96</v>
      </c>
      <c r="AD111" s="42">
        <v>97</v>
      </c>
      <c r="AE111" s="42">
        <v>97</v>
      </c>
      <c r="AF111" s="42">
        <v>96</v>
      </c>
      <c r="AG111" s="42">
        <v>96</v>
      </c>
      <c r="AH111" s="42">
        <v>97</v>
      </c>
      <c r="AI111" s="42">
        <v>96</v>
      </c>
      <c r="AL111" s="5" t="b" cm="1">
        <f t="array" ref="AL111">SUM(--(K111:AI111=G111))=25</f>
        <v>0</v>
      </c>
      <c r="AO111" s="5">
        <v>1</v>
      </c>
      <c r="AP111" s="5">
        <v>1</v>
      </c>
      <c r="AQ111" s="5">
        <v>1</v>
      </c>
      <c r="AR111" s="5">
        <v>1</v>
      </c>
      <c r="AS111" s="5">
        <v>1</v>
      </c>
      <c r="AT111" s="5">
        <v>1</v>
      </c>
      <c r="AU111" s="5">
        <v>0</v>
      </c>
      <c r="AV111" s="5">
        <v>0</v>
      </c>
      <c r="AW111" s="5">
        <v>1</v>
      </c>
      <c r="AX111" s="5">
        <v>0</v>
      </c>
      <c r="AY111" s="5">
        <v>1</v>
      </c>
      <c r="AZ111" s="5">
        <v>1</v>
      </c>
      <c r="BA111" s="5">
        <v>0</v>
      </c>
      <c r="BB111" s="5">
        <v>0</v>
      </c>
      <c r="BC111" s="5">
        <v>0</v>
      </c>
      <c r="BD111" s="5">
        <v>0</v>
      </c>
      <c r="BE111" s="5">
        <v>1</v>
      </c>
      <c r="BF111" s="5">
        <v>1</v>
      </c>
      <c r="BG111" s="5">
        <v>1</v>
      </c>
      <c r="BH111" s="5">
        <v>0</v>
      </c>
      <c r="BI111" s="5">
        <v>0</v>
      </c>
      <c r="BJ111" s="5">
        <v>1</v>
      </c>
      <c r="BK111" s="5">
        <v>1</v>
      </c>
      <c r="BL111" s="5">
        <v>0</v>
      </c>
      <c r="BM111" s="5">
        <v>1</v>
      </c>
    </row>
    <row r="112" spans="2:65" ht="22.9" customHeight="1">
      <c r="B112" s="12">
        <v>32</v>
      </c>
      <c r="C112" s="12">
        <v>2</v>
      </c>
      <c r="D112" s="20">
        <v>5</v>
      </c>
      <c r="E112" s="42" cm="1">
        <f t="array" ref="E112">SUM(--(K112:AI112=G112))</f>
        <v>4</v>
      </c>
      <c r="F112" s="39"/>
      <c r="G112" s="43">
        <v>7</v>
      </c>
      <c r="H112"/>
      <c r="I112"/>
      <c r="J112"/>
      <c r="K112" s="42">
        <v>4</v>
      </c>
      <c r="L112" s="42">
        <v>7</v>
      </c>
      <c r="M112" s="42">
        <v>4</v>
      </c>
      <c r="N112" s="42">
        <v>4</v>
      </c>
      <c r="O112" s="42">
        <v>6</v>
      </c>
      <c r="P112" s="42">
        <v>6</v>
      </c>
      <c r="Q112" s="42">
        <v>5</v>
      </c>
      <c r="R112" s="42">
        <v>8</v>
      </c>
      <c r="S112" s="42">
        <v>6</v>
      </c>
      <c r="T112" s="42">
        <v>6</v>
      </c>
      <c r="U112" s="42">
        <v>4</v>
      </c>
      <c r="V112" s="42">
        <v>4</v>
      </c>
      <c r="W112" s="42">
        <v>4</v>
      </c>
      <c r="X112" s="42">
        <v>4</v>
      </c>
      <c r="Y112" s="42">
        <v>7</v>
      </c>
      <c r="Z112" s="42">
        <v>4</v>
      </c>
      <c r="AA112" s="42">
        <v>6</v>
      </c>
      <c r="AB112" s="42">
        <v>4</v>
      </c>
      <c r="AC112" s="42">
        <v>5</v>
      </c>
      <c r="AD112" s="42">
        <v>6</v>
      </c>
      <c r="AE112" s="42">
        <v>7</v>
      </c>
      <c r="AF112" s="42">
        <v>4</v>
      </c>
      <c r="AG112" s="42">
        <v>5</v>
      </c>
      <c r="AH112" s="42">
        <v>8</v>
      </c>
      <c r="AI112" s="42">
        <v>7</v>
      </c>
      <c r="AL112" s="5" t="b" cm="1">
        <f t="array" ref="AL112">SUM(--(K112:AI112=G112))=25</f>
        <v>0</v>
      </c>
      <c r="AO112" s="5">
        <v>0</v>
      </c>
      <c r="AP112" s="5">
        <v>1</v>
      </c>
      <c r="AQ112" s="5">
        <v>0</v>
      </c>
      <c r="AR112" s="5">
        <v>0</v>
      </c>
      <c r="AS112" s="5">
        <v>0</v>
      </c>
      <c r="AT112" s="5">
        <v>0</v>
      </c>
      <c r="AU112" s="5">
        <v>0</v>
      </c>
      <c r="AV112" s="5">
        <v>0</v>
      </c>
      <c r="AW112" s="5">
        <v>0</v>
      </c>
      <c r="AX112" s="5">
        <v>0</v>
      </c>
      <c r="AY112" s="5">
        <v>0</v>
      </c>
      <c r="AZ112" s="5">
        <v>0</v>
      </c>
      <c r="BA112" s="5">
        <v>0</v>
      </c>
      <c r="BB112" s="5">
        <v>0</v>
      </c>
      <c r="BC112" s="5">
        <v>1</v>
      </c>
      <c r="BD112" s="5">
        <v>0</v>
      </c>
      <c r="BE112" s="5">
        <v>0</v>
      </c>
      <c r="BF112" s="5">
        <v>0</v>
      </c>
      <c r="BG112" s="5">
        <v>0</v>
      </c>
      <c r="BH112" s="5">
        <v>0</v>
      </c>
      <c r="BI112" s="5">
        <v>1</v>
      </c>
      <c r="BJ112" s="5">
        <v>0</v>
      </c>
      <c r="BK112" s="5">
        <v>0</v>
      </c>
      <c r="BL112" s="5">
        <v>0</v>
      </c>
      <c r="BM112" s="5">
        <v>1</v>
      </c>
    </row>
    <row r="113" spans="2:65" ht="22.9" customHeight="1">
      <c r="B113" s="12">
        <v>33</v>
      </c>
      <c r="C113" s="12">
        <v>2</v>
      </c>
      <c r="D113" s="20">
        <v>5</v>
      </c>
      <c r="E113" s="42" cm="1">
        <f t="array" ref="E113">SUM(--(K113:AI113=G113))</f>
        <v>12</v>
      </c>
      <c r="F113" s="39"/>
      <c r="G113" s="43">
        <v>12</v>
      </c>
      <c r="H113"/>
      <c r="I113"/>
      <c r="J113"/>
      <c r="K113" s="42">
        <v>13</v>
      </c>
      <c r="L113" s="42">
        <v>13</v>
      </c>
      <c r="M113" s="42">
        <v>12</v>
      </c>
      <c r="N113" s="42">
        <v>12</v>
      </c>
      <c r="O113" s="42">
        <v>12</v>
      </c>
      <c r="P113" s="42">
        <v>13</v>
      </c>
      <c r="Q113" s="42">
        <v>13</v>
      </c>
      <c r="R113" s="42">
        <v>13</v>
      </c>
      <c r="S113" s="42">
        <v>12</v>
      </c>
      <c r="T113" s="42">
        <v>13</v>
      </c>
      <c r="U113" s="42">
        <v>13</v>
      </c>
      <c r="V113" s="42">
        <v>13</v>
      </c>
      <c r="W113" s="42">
        <v>12</v>
      </c>
      <c r="X113" s="42">
        <v>12</v>
      </c>
      <c r="Y113" s="42">
        <v>13</v>
      </c>
      <c r="Z113" s="42">
        <v>12</v>
      </c>
      <c r="AA113" s="42">
        <v>13</v>
      </c>
      <c r="AB113" s="42">
        <v>12</v>
      </c>
      <c r="AC113" s="42">
        <v>12</v>
      </c>
      <c r="AD113" s="42">
        <v>13</v>
      </c>
      <c r="AE113" s="42">
        <v>13</v>
      </c>
      <c r="AF113" s="42">
        <v>12</v>
      </c>
      <c r="AG113" s="42">
        <v>12</v>
      </c>
      <c r="AH113" s="42">
        <v>13</v>
      </c>
      <c r="AI113" s="42">
        <v>12</v>
      </c>
      <c r="AL113" s="5" t="b" cm="1">
        <f t="array" ref="AL113">SUM(--(K113:AI113=G113))=25</f>
        <v>0</v>
      </c>
      <c r="AO113" s="5">
        <v>0</v>
      </c>
      <c r="AP113" s="5">
        <v>0</v>
      </c>
      <c r="AQ113" s="5">
        <v>1</v>
      </c>
      <c r="AR113" s="5">
        <v>1</v>
      </c>
      <c r="AS113" s="5">
        <v>1</v>
      </c>
      <c r="AT113" s="5">
        <v>0</v>
      </c>
      <c r="AU113" s="5">
        <v>0</v>
      </c>
      <c r="AV113" s="5">
        <v>0</v>
      </c>
      <c r="AW113" s="5">
        <v>1</v>
      </c>
      <c r="AX113" s="5">
        <v>0</v>
      </c>
      <c r="AY113" s="5">
        <v>0</v>
      </c>
      <c r="AZ113" s="5">
        <v>0</v>
      </c>
      <c r="BA113" s="5">
        <v>1</v>
      </c>
      <c r="BB113" s="5">
        <v>1</v>
      </c>
      <c r="BC113" s="5">
        <v>0</v>
      </c>
      <c r="BD113" s="5">
        <v>1</v>
      </c>
      <c r="BE113" s="5">
        <v>0</v>
      </c>
      <c r="BF113" s="5">
        <v>1</v>
      </c>
      <c r="BG113" s="5">
        <v>1</v>
      </c>
      <c r="BH113" s="5">
        <v>0</v>
      </c>
      <c r="BI113" s="5">
        <v>0</v>
      </c>
      <c r="BJ113" s="5">
        <v>1</v>
      </c>
      <c r="BK113" s="5">
        <v>1</v>
      </c>
      <c r="BL113" s="5">
        <v>0</v>
      </c>
      <c r="BM113" s="5">
        <v>1</v>
      </c>
    </row>
    <row r="114" spans="2:65" ht="22.9" customHeight="1">
      <c r="B114" s="12">
        <v>34</v>
      </c>
      <c r="C114" s="12">
        <v>2</v>
      </c>
      <c r="D114" s="20">
        <v>5</v>
      </c>
      <c r="E114" s="42" cm="1">
        <f t="array" ref="E114">SUM(--(K114:AI114=G114))</f>
        <v>9</v>
      </c>
      <c r="F114" s="39"/>
      <c r="G114" s="43">
        <v>28</v>
      </c>
      <c r="H114"/>
      <c r="I114"/>
      <c r="J114"/>
      <c r="K114" s="42">
        <v>27</v>
      </c>
      <c r="L114" s="42">
        <v>28</v>
      </c>
      <c r="M114" s="42">
        <v>28</v>
      </c>
      <c r="N114" s="42">
        <v>27</v>
      </c>
      <c r="O114" s="42">
        <v>29</v>
      </c>
      <c r="P114" s="42">
        <v>29</v>
      </c>
      <c r="Q114" s="42">
        <v>28</v>
      </c>
      <c r="R114" s="42">
        <v>29</v>
      </c>
      <c r="S114" s="42">
        <v>27</v>
      </c>
      <c r="T114" s="42">
        <v>29</v>
      </c>
      <c r="U114" s="42">
        <v>28</v>
      </c>
      <c r="V114" s="42">
        <v>28</v>
      </c>
      <c r="W114" s="42">
        <v>29</v>
      </c>
      <c r="X114" s="42">
        <v>27</v>
      </c>
      <c r="Y114" s="42">
        <v>29</v>
      </c>
      <c r="Z114" s="42">
        <v>28</v>
      </c>
      <c r="AA114" s="42">
        <v>27</v>
      </c>
      <c r="AB114" s="42">
        <v>28</v>
      </c>
      <c r="AC114" s="42">
        <v>29</v>
      </c>
      <c r="AD114" s="42">
        <v>27</v>
      </c>
      <c r="AE114" s="42">
        <v>28</v>
      </c>
      <c r="AF114" s="42">
        <v>27</v>
      </c>
      <c r="AG114" s="42">
        <v>29</v>
      </c>
      <c r="AH114" s="42">
        <v>28</v>
      </c>
      <c r="AI114" s="42">
        <v>27</v>
      </c>
      <c r="AL114" s="5" t="b" cm="1">
        <f t="array" ref="AL114">SUM(--(K114:AI114=G114))=25</f>
        <v>0</v>
      </c>
      <c r="AO114" s="5">
        <v>0</v>
      </c>
      <c r="AP114" s="5">
        <v>1</v>
      </c>
      <c r="AQ114" s="5">
        <v>1</v>
      </c>
      <c r="AR114" s="5">
        <v>0</v>
      </c>
      <c r="AS114" s="5">
        <v>0</v>
      </c>
      <c r="AT114" s="5">
        <v>0</v>
      </c>
      <c r="AU114" s="5">
        <v>1</v>
      </c>
      <c r="AV114" s="5">
        <v>0</v>
      </c>
      <c r="AW114" s="5">
        <v>0</v>
      </c>
      <c r="AX114" s="5">
        <v>0</v>
      </c>
      <c r="AY114" s="5">
        <v>1</v>
      </c>
      <c r="AZ114" s="5">
        <v>1</v>
      </c>
      <c r="BA114" s="5">
        <v>0</v>
      </c>
      <c r="BB114" s="5">
        <v>0</v>
      </c>
      <c r="BC114" s="5">
        <v>0</v>
      </c>
      <c r="BD114" s="5">
        <v>1</v>
      </c>
      <c r="BE114" s="5">
        <v>0</v>
      </c>
      <c r="BF114" s="5">
        <v>1</v>
      </c>
      <c r="BG114" s="5">
        <v>0</v>
      </c>
      <c r="BH114" s="5">
        <v>0</v>
      </c>
      <c r="BI114" s="5">
        <v>1</v>
      </c>
      <c r="BJ114" s="5">
        <v>0</v>
      </c>
      <c r="BK114" s="5">
        <v>0</v>
      </c>
      <c r="BL114" s="5">
        <v>1</v>
      </c>
      <c r="BM114" s="5">
        <v>0</v>
      </c>
    </row>
    <row r="115" spans="2:65" ht="22.9" customHeight="1">
      <c r="B115" s="12">
        <v>35</v>
      </c>
      <c r="C115" s="12">
        <v>2</v>
      </c>
      <c r="D115" s="20">
        <v>5</v>
      </c>
      <c r="E115" s="42" cm="1">
        <f t="array" ref="E115">SUM(--(K115:AI115=G115))</f>
        <v>12</v>
      </c>
      <c r="F115" s="39"/>
      <c r="G115" s="43">
        <v>17</v>
      </c>
      <c r="H115"/>
      <c r="I115"/>
      <c r="J115"/>
      <c r="K115" s="42">
        <v>14</v>
      </c>
      <c r="L115" s="42">
        <v>17</v>
      </c>
      <c r="M115" s="42">
        <v>17</v>
      </c>
      <c r="N115" s="42">
        <v>16</v>
      </c>
      <c r="O115" s="42">
        <v>15</v>
      </c>
      <c r="P115" s="42">
        <v>17</v>
      </c>
      <c r="Q115" s="42">
        <v>14</v>
      </c>
      <c r="R115" s="42">
        <v>17</v>
      </c>
      <c r="S115" s="42">
        <v>17</v>
      </c>
      <c r="T115" s="42">
        <v>14</v>
      </c>
      <c r="U115" s="42">
        <v>16</v>
      </c>
      <c r="V115" s="42">
        <v>15</v>
      </c>
      <c r="W115" s="42">
        <v>17</v>
      </c>
      <c r="X115" s="42">
        <v>17</v>
      </c>
      <c r="Y115" s="42">
        <v>14</v>
      </c>
      <c r="Z115" s="42">
        <v>17</v>
      </c>
      <c r="AA115" s="42">
        <v>17</v>
      </c>
      <c r="AB115" s="42">
        <v>14</v>
      </c>
      <c r="AC115" s="42">
        <v>17</v>
      </c>
      <c r="AD115" s="42">
        <v>14</v>
      </c>
      <c r="AE115" s="42">
        <v>15</v>
      </c>
      <c r="AF115" s="42">
        <v>17</v>
      </c>
      <c r="AG115" s="42">
        <v>15</v>
      </c>
      <c r="AH115" s="42">
        <v>14</v>
      </c>
      <c r="AI115" s="42">
        <v>17</v>
      </c>
      <c r="AL115" s="5" t="b" cm="1">
        <f t="array" ref="AL115">SUM(--(K115:AI115=G115))=25</f>
        <v>0</v>
      </c>
      <c r="AO115" s="5">
        <v>0</v>
      </c>
      <c r="AP115" s="5">
        <v>1</v>
      </c>
      <c r="AQ115" s="5">
        <v>1</v>
      </c>
      <c r="AR115" s="5">
        <v>0</v>
      </c>
      <c r="AS115" s="5">
        <v>0</v>
      </c>
      <c r="AT115" s="5">
        <v>1</v>
      </c>
      <c r="AU115" s="5">
        <v>0</v>
      </c>
      <c r="AV115" s="5">
        <v>1</v>
      </c>
      <c r="AW115" s="5">
        <v>1</v>
      </c>
      <c r="AX115" s="5">
        <v>0</v>
      </c>
      <c r="AY115" s="5">
        <v>0</v>
      </c>
      <c r="AZ115" s="5">
        <v>0</v>
      </c>
      <c r="BA115" s="5">
        <v>1</v>
      </c>
      <c r="BB115" s="5">
        <v>1</v>
      </c>
      <c r="BC115" s="5">
        <v>0</v>
      </c>
      <c r="BD115" s="5">
        <v>1</v>
      </c>
      <c r="BE115" s="5">
        <v>1</v>
      </c>
      <c r="BF115" s="5">
        <v>0</v>
      </c>
      <c r="BG115" s="5">
        <v>1</v>
      </c>
      <c r="BH115" s="5">
        <v>0</v>
      </c>
      <c r="BI115" s="5">
        <v>0</v>
      </c>
      <c r="BJ115" s="5">
        <v>1</v>
      </c>
      <c r="BK115" s="5">
        <v>0</v>
      </c>
      <c r="BL115" s="5">
        <v>0</v>
      </c>
      <c r="BM115" s="5">
        <v>1</v>
      </c>
    </row>
    <row r="116" spans="2:65" ht="22.9" customHeight="1">
      <c r="B116" s="12">
        <v>36</v>
      </c>
      <c r="C116" s="12">
        <v>2</v>
      </c>
      <c r="D116" s="20">
        <v>5</v>
      </c>
      <c r="E116" s="42" cm="1">
        <f t="array" ref="E116">SUM(--(K116:AI116=G116))</f>
        <v>17</v>
      </c>
      <c r="F116" s="39"/>
      <c r="G116" s="43">
        <v>16</v>
      </c>
      <c r="H116"/>
      <c r="I116"/>
      <c r="J116"/>
      <c r="K116" s="42">
        <v>16</v>
      </c>
      <c r="L116" s="42">
        <v>16</v>
      </c>
      <c r="M116" s="42">
        <v>16</v>
      </c>
      <c r="N116" s="42">
        <v>16</v>
      </c>
      <c r="O116" s="42">
        <v>15</v>
      </c>
      <c r="P116" s="42">
        <v>16</v>
      </c>
      <c r="Q116" s="42">
        <v>16</v>
      </c>
      <c r="R116" s="42">
        <v>16</v>
      </c>
      <c r="S116" s="42">
        <v>16</v>
      </c>
      <c r="T116" s="42">
        <v>15</v>
      </c>
      <c r="U116" s="42">
        <v>15</v>
      </c>
      <c r="V116" s="42">
        <v>16</v>
      </c>
      <c r="W116" s="42">
        <v>15</v>
      </c>
      <c r="X116" s="42">
        <v>15</v>
      </c>
      <c r="Y116" s="42">
        <v>16</v>
      </c>
      <c r="Z116" s="42">
        <v>15</v>
      </c>
      <c r="AA116" s="42">
        <v>16</v>
      </c>
      <c r="AB116" s="42">
        <v>15</v>
      </c>
      <c r="AC116" s="42">
        <v>16</v>
      </c>
      <c r="AD116" s="42">
        <v>16</v>
      </c>
      <c r="AE116" s="42">
        <v>16</v>
      </c>
      <c r="AF116" s="42">
        <v>16</v>
      </c>
      <c r="AG116" s="42">
        <v>15</v>
      </c>
      <c r="AH116" s="42">
        <v>16</v>
      </c>
      <c r="AI116" s="42">
        <v>16</v>
      </c>
      <c r="AL116" s="5" t="b" cm="1">
        <f t="array" ref="AL116">SUM(--(K116:AI116=G116))=25</f>
        <v>0</v>
      </c>
      <c r="AO116" s="5">
        <v>1</v>
      </c>
      <c r="AP116" s="5">
        <v>1</v>
      </c>
      <c r="AQ116" s="5">
        <v>1</v>
      </c>
      <c r="AR116" s="5">
        <v>1</v>
      </c>
      <c r="AS116" s="5">
        <v>0</v>
      </c>
      <c r="AT116" s="5">
        <v>1</v>
      </c>
      <c r="AU116" s="5">
        <v>1</v>
      </c>
      <c r="AV116" s="5">
        <v>1</v>
      </c>
      <c r="AW116" s="5">
        <v>1</v>
      </c>
      <c r="AX116" s="5">
        <v>0</v>
      </c>
      <c r="AY116" s="5">
        <v>0</v>
      </c>
      <c r="AZ116" s="5">
        <v>1</v>
      </c>
      <c r="BA116" s="5">
        <v>0</v>
      </c>
      <c r="BB116" s="5">
        <v>0</v>
      </c>
      <c r="BC116" s="5">
        <v>1</v>
      </c>
      <c r="BD116" s="5">
        <v>0</v>
      </c>
      <c r="BE116" s="5">
        <v>1</v>
      </c>
      <c r="BF116" s="5">
        <v>0</v>
      </c>
      <c r="BG116" s="5">
        <v>1</v>
      </c>
      <c r="BH116" s="5">
        <v>1</v>
      </c>
      <c r="BI116" s="5">
        <v>1</v>
      </c>
      <c r="BJ116" s="5">
        <v>1</v>
      </c>
      <c r="BK116" s="5">
        <v>0</v>
      </c>
      <c r="BL116" s="5">
        <v>1</v>
      </c>
      <c r="BM116" s="5">
        <v>1</v>
      </c>
    </row>
    <row r="117" spans="2:65" ht="22.9" customHeight="1">
      <c r="B117" s="12">
        <v>37</v>
      </c>
      <c r="C117" s="12">
        <v>2</v>
      </c>
      <c r="D117" s="20">
        <v>5</v>
      </c>
      <c r="E117" s="42" cm="1">
        <f t="array" ref="E117">SUM(--(K117:AI117=G117))</f>
        <v>13</v>
      </c>
      <c r="F117" s="39"/>
      <c r="G117" s="43">
        <v>21</v>
      </c>
      <c r="H117"/>
      <c r="I117"/>
      <c r="J117"/>
      <c r="K117" s="42">
        <v>21</v>
      </c>
      <c r="L117" s="42">
        <v>21</v>
      </c>
      <c r="M117" s="42">
        <v>22</v>
      </c>
      <c r="N117" s="42">
        <v>22</v>
      </c>
      <c r="O117" s="42">
        <v>21</v>
      </c>
      <c r="P117" s="42">
        <v>22</v>
      </c>
      <c r="Q117" s="42">
        <v>21</v>
      </c>
      <c r="R117" s="42">
        <v>22</v>
      </c>
      <c r="S117" s="42">
        <v>21</v>
      </c>
      <c r="T117" s="42">
        <v>21</v>
      </c>
      <c r="U117" s="42">
        <v>22</v>
      </c>
      <c r="V117" s="42">
        <v>22</v>
      </c>
      <c r="W117" s="42">
        <v>21</v>
      </c>
      <c r="X117" s="42">
        <v>22</v>
      </c>
      <c r="Y117" s="42">
        <v>22</v>
      </c>
      <c r="Z117" s="42">
        <v>22</v>
      </c>
      <c r="AA117" s="42">
        <v>21</v>
      </c>
      <c r="AB117" s="42">
        <v>21</v>
      </c>
      <c r="AC117" s="42">
        <v>22</v>
      </c>
      <c r="AD117" s="42">
        <v>21</v>
      </c>
      <c r="AE117" s="42">
        <v>22</v>
      </c>
      <c r="AF117" s="42">
        <v>21</v>
      </c>
      <c r="AG117" s="42">
        <v>22</v>
      </c>
      <c r="AH117" s="42">
        <v>21</v>
      </c>
      <c r="AI117" s="42">
        <v>21</v>
      </c>
      <c r="AL117" s="5" t="b" cm="1">
        <f t="array" ref="AL117">SUM(--(K117:AI117=G117))=25</f>
        <v>0</v>
      </c>
      <c r="AO117" s="5">
        <v>1</v>
      </c>
      <c r="AP117" s="5">
        <v>1</v>
      </c>
      <c r="AQ117" s="5">
        <v>0</v>
      </c>
      <c r="AR117" s="5">
        <v>0</v>
      </c>
      <c r="AS117" s="5">
        <v>1</v>
      </c>
      <c r="AT117" s="5">
        <v>0</v>
      </c>
      <c r="AU117" s="5">
        <v>1</v>
      </c>
      <c r="AV117" s="5">
        <v>0</v>
      </c>
      <c r="AW117" s="5">
        <v>1</v>
      </c>
      <c r="AX117" s="5">
        <v>1</v>
      </c>
      <c r="AY117" s="5">
        <v>0</v>
      </c>
      <c r="AZ117" s="5">
        <v>0</v>
      </c>
      <c r="BA117" s="5">
        <v>1</v>
      </c>
      <c r="BB117" s="5">
        <v>0</v>
      </c>
      <c r="BC117" s="5">
        <v>0</v>
      </c>
      <c r="BD117" s="5">
        <v>0</v>
      </c>
      <c r="BE117" s="5">
        <v>1</v>
      </c>
      <c r="BF117" s="5">
        <v>1</v>
      </c>
      <c r="BG117" s="5">
        <v>0</v>
      </c>
      <c r="BH117" s="5">
        <v>1</v>
      </c>
      <c r="BI117" s="5">
        <v>0</v>
      </c>
      <c r="BJ117" s="5">
        <v>1</v>
      </c>
      <c r="BK117" s="5">
        <v>0</v>
      </c>
      <c r="BL117" s="5">
        <v>1</v>
      </c>
      <c r="BM117" s="5">
        <v>1</v>
      </c>
    </row>
    <row r="118" spans="2:65" ht="22.9" customHeight="1">
      <c r="B118" s="12">
        <v>38</v>
      </c>
      <c r="C118" s="12">
        <v>2</v>
      </c>
      <c r="D118" s="20">
        <v>5</v>
      </c>
      <c r="E118" s="42" cm="1">
        <f t="array" ref="E118">SUM(--(K118:AI118=G118))</f>
        <v>12</v>
      </c>
      <c r="F118" s="39"/>
      <c r="G118" s="43">
        <v>55</v>
      </c>
      <c r="H118"/>
      <c r="I118"/>
      <c r="J118"/>
      <c r="K118" s="42">
        <v>54</v>
      </c>
      <c r="L118" s="42">
        <v>54</v>
      </c>
      <c r="M118" s="42">
        <v>54</v>
      </c>
      <c r="N118" s="42">
        <v>55</v>
      </c>
      <c r="O118" s="42">
        <v>54</v>
      </c>
      <c r="P118" s="42">
        <v>54</v>
      </c>
      <c r="Q118" s="42">
        <v>55</v>
      </c>
      <c r="R118" s="42">
        <v>55</v>
      </c>
      <c r="S118" s="42">
        <v>55</v>
      </c>
      <c r="T118" s="42">
        <v>54</v>
      </c>
      <c r="U118" s="42">
        <v>54</v>
      </c>
      <c r="V118" s="42">
        <v>55</v>
      </c>
      <c r="W118" s="42">
        <v>55</v>
      </c>
      <c r="X118" s="42">
        <v>54</v>
      </c>
      <c r="Y118" s="42">
        <v>55</v>
      </c>
      <c r="Z118" s="42">
        <v>54</v>
      </c>
      <c r="AA118" s="42">
        <v>54</v>
      </c>
      <c r="AB118" s="42">
        <v>54</v>
      </c>
      <c r="AC118" s="42">
        <v>55</v>
      </c>
      <c r="AD118" s="42">
        <v>55</v>
      </c>
      <c r="AE118" s="42">
        <v>54</v>
      </c>
      <c r="AF118" s="42">
        <v>55</v>
      </c>
      <c r="AG118" s="42">
        <v>55</v>
      </c>
      <c r="AH118" s="42">
        <v>54</v>
      </c>
      <c r="AI118" s="42">
        <v>55</v>
      </c>
      <c r="AL118" s="5" t="b" cm="1">
        <f t="array" ref="AL118">SUM(--(K118:AI118=G118))=25</f>
        <v>0</v>
      </c>
      <c r="AO118" s="5">
        <v>0</v>
      </c>
      <c r="AP118" s="5">
        <v>0</v>
      </c>
      <c r="AQ118" s="5">
        <v>0</v>
      </c>
      <c r="AR118" s="5">
        <v>1</v>
      </c>
      <c r="AS118" s="5">
        <v>0</v>
      </c>
      <c r="AT118" s="5">
        <v>0</v>
      </c>
      <c r="AU118" s="5">
        <v>1</v>
      </c>
      <c r="AV118" s="5">
        <v>1</v>
      </c>
      <c r="AW118" s="5">
        <v>1</v>
      </c>
      <c r="AX118" s="5">
        <v>0</v>
      </c>
      <c r="AY118" s="5">
        <v>0</v>
      </c>
      <c r="AZ118" s="5">
        <v>1</v>
      </c>
      <c r="BA118" s="5">
        <v>1</v>
      </c>
      <c r="BB118" s="5">
        <v>0</v>
      </c>
      <c r="BC118" s="5">
        <v>1</v>
      </c>
      <c r="BD118" s="5">
        <v>0</v>
      </c>
      <c r="BE118" s="5">
        <v>0</v>
      </c>
      <c r="BF118" s="5">
        <v>0</v>
      </c>
      <c r="BG118" s="5">
        <v>1</v>
      </c>
      <c r="BH118" s="5">
        <v>1</v>
      </c>
      <c r="BI118" s="5">
        <v>0</v>
      </c>
      <c r="BJ118" s="5">
        <v>1</v>
      </c>
      <c r="BK118" s="5">
        <v>1</v>
      </c>
      <c r="BL118" s="5">
        <v>0</v>
      </c>
      <c r="BM118" s="5">
        <v>1</v>
      </c>
    </row>
    <row r="119" spans="2:65" ht="22.9" customHeight="1">
      <c r="B119" s="12">
        <v>39</v>
      </c>
      <c r="C119" s="12">
        <v>2</v>
      </c>
      <c r="D119" s="20">
        <v>5</v>
      </c>
      <c r="E119" s="42" cm="1">
        <f t="array" ref="E119">SUM(--(K119:AI119=G119))</f>
        <v>9</v>
      </c>
      <c r="F119" s="39"/>
      <c r="G119" s="43">
        <v>93</v>
      </c>
      <c r="H119"/>
      <c r="I119"/>
      <c r="J119"/>
      <c r="K119" s="42">
        <v>94</v>
      </c>
      <c r="L119" s="42">
        <v>93</v>
      </c>
      <c r="M119" s="42">
        <v>95</v>
      </c>
      <c r="N119" s="42">
        <v>95</v>
      </c>
      <c r="O119" s="42">
        <v>93</v>
      </c>
      <c r="P119" s="42">
        <v>95</v>
      </c>
      <c r="Q119" s="42">
        <v>95</v>
      </c>
      <c r="R119" s="42">
        <v>94</v>
      </c>
      <c r="S119" s="42">
        <v>93</v>
      </c>
      <c r="T119" s="42">
        <v>95</v>
      </c>
      <c r="U119" s="42">
        <v>95</v>
      </c>
      <c r="V119" s="42">
        <v>93</v>
      </c>
      <c r="W119" s="42">
        <v>93</v>
      </c>
      <c r="X119" s="42">
        <v>93</v>
      </c>
      <c r="Y119" s="42">
        <v>94</v>
      </c>
      <c r="Z119" s="42">
        <v>94</v>
      </c>
      <c r="AA119" s="42">
        <v>94</v>
      </c>
      <c r="AB119" s="42">
        <v>95</v>
      </c>
      <c r="AC119" s="42">
        <v>94</v>
      </c>
      <c r="AD119" s="42">
        <v>94</v>
      </c>
      <c r="AE119" s="42">
        <v>94</v>
      </c>
      <c r="AF119" s="42">
        <v>93</v>
      </c>
      <c r="AG119" s="42">
        <v>93</v>
      </c>
      <c r="AH119" s="42">
        <v>93</v>
      </c>
      <c r="AI119" s="42">
        <v>95</v>
      </c>
      <c r="AL119" s="5" t="b" cm="1">
        <f t="array" ref="AL119">SUM(--(K119:AI119=G119))=25</f>
        <v>0</v>
      </c>
      <c r="AO119" s="5">
        <v>0</v>
      </c>
      <c r="AP119" s="5">
        <v>1</v>
      </c>
      <c r="AQ119" s="5">
        <v>0</v>
      </c>
      <c r="AR119" s="5">
        <v>0</v>
      </c>
      <c r="AS119" s="5">
        <v>1</v>
      </c>
      <c r="AT119" s="5">
        <v>0</v>
      </c>
      <c r="AU119" s="5">
        <v>0</v>
      </c>
      <c r="AV119" s="5">
        <v>0</v>
      </c>
      <c r="AW119" s="5">
        <v>1</v>
      </c>
      <c r="AX119" s="5">
        <v>0</v>
      </c>
      <c r="AY119" s="5">
        <v>0</v>
      </c>
      <c r="AZ119" s="5">
        <v>1</v>
      </c>
      <c r="BA119" s="5">
        <v>1</v>
      </c>
      <c r="BB119" s="5">
        <v>1</v>
      </c>
      <c r="BC119" s="5">
        <v>0</v>
      </c>
      <c r="BD119" s="5">
        <v>0</v>
      </c>
      <c r="BE119" s="5">
        <v>0</v>
      </c>
      <c r="BF119" s="5">
        <v>0</v>
      </c>
      <c r="BG119" s="5">
        <v>0</v>
      </c>
      <c r="BH119" s="5">
        <v>0</v>
      </c>
      <c r="BI119" s="5">
        <v>0</v>
      </c>
      <c r="BJ119" s="5">
        <v>1</v>
      </c>
      <c r="BK119" s="5">
        <v>1</v>
      </c>
      <c r="BL119" s="5">
        <v>1</v>
      </c>
      <c r="BM119" s="5">
        <v>0</v>
      </c>
    </row>
    <row r="120" spans="2:65" ht="22.9" customHeight="1">
      <c r="B120" s="12">
        <v>40</v>
      </c>
      <c r="C120" s="12">
        <v>2</v>
      </c>
      <c r="D120" s="20">
        <v>5</v>
      </c>
      <c r="E120" s="42" cm="1">
        <f t="array" ref="E120">SUM(--(K120:AI120=G120))</f>
        <v>9</v>
      </c>
      <c r="F120" s="39"/>
      <c r="G120" s="43">
        <v>30</v>
      </c>
      <c r="H120"/>
      <c r="I120"/>
      <c r="J120"/>
      <c r="K120" s="42">
        <v>29</v>
      </c>
      <c r="L120" s="42">
        <v>29</v>
      </c>
      <c r="M120" s="42">
        <v>29</v>
      </c>
      <c r="N120" s="42">
        <v>30</v>
      </c>
      <c r="O120" s="42">
        <v>29</v>
      </c>
      <c r="P120" s="42">
        <v>29</v>
      </c>
      <c r="Q120" s="42">
        <v>29</v>
      </c>
      <c r="R120" s="42">
        <v>30</v>
      </c>
      <c r="S120" s="42">
        <v>29</v>
      </c>
      <c r="T120" s="42">
        <v>30</v>
      </c>
      <c r="U120" s="42">
        <v>30</v>
      </c>
      <c r="V120" s="42">
        <v>29</v>
      </c>
      <c r="W120" s="42">
        <v>30</v>
      </c>
      <c r="X120" s="42">
        <v>29</v>
      </c>
      <c r="Y120" s="42">
        <v>29</v>
      </c>
      <c r="Z120" s="42">
        <v>29</v>
      </c>
      <c r="AA120" s="42">
        <v>29</v>
      </c>
      <c r="AB120" s="42">
        <v>30</v>
      </c>
      <c r="AC120" s="42">
        <v>30</v>
      </c>
      <c r="AD120" s="42">
        <v>29</v>
      </c>
      <c r="AE120" s="42">
        <v>30</v>
      </c>
      <c r="AF120" s="42">
        <v>29</v>
      </c>
      <c r="AG120" s="42">
        <v>29</v>
      </c>
      <c r="AH120" s="42">
        <v>30</v>
      </c>
      <c r="AI120" s="42">
        <v>29</v>
      </c>
      <c r="AL120" s="5" t="b" cm="1">
        <f t="array" ref="AL120">SUM(--(K120:AI120=G120))=25</f>
        <v>0</v>
      </c>
      <c r="AO120" s="5">
        <v>0</v>
      </c>
      <c r="AP120" s="5">
        <v>0</v>
      </c>
      <c r="AQ120" s="5">
        <v>0</v>
      </c>
      <c r="AR120" s="5">
        <v>1</v>
      </c>
      <c r="AS120" s="5">
        <v>0</v>
      </c>
      <c r="AT120" s="5">
        <v>0</v>
      </c>
      <c r="AU120" s="5">
        <v>0</v>
      </c>
      <c r="AV120" s="5">
        <v>1</v>
      </c>
      <c r="AW120" s="5">
        <v>0</v>
      </c>
      <c r="AX120" s="5">
        <v>1</v>
      </c>
      <c r="AY120" s="5">
        <v>1</v>
      </c>
      <c r="AZ120" s="5">
        <v>0</v>
      </c>
      <c r="BA120" s="5">
        <v>1</v>
      </c>
      <c r="BB120" s="5">
        <v>0</v>
      </c>
      <c r="BC120" s="5">
        <v>0</v>
      </c>
      <c r="BD120" s="5">
        <v>0</v>
      </c>
      <c r="BE120" s="5">
        <v>0</v>
      </c>
      <c r="BF120" s="5">
        <v>1</v>
      </c>
      <c r="BG120" s="5">
        <v>1</v>
      </c>
      <c r="BH120" s="5">
        <v>0</v>
      </c>
      <c r="BI120" s="5">
        <v>1</v>
      </c>
      <c r="BJ120" s="5">
        <v>0</v>
      </c>
      <c r="BK120" s="5">
        <v>0</v>
      </c>
      <c r="BL120" s="5">
        <v>1</v>
      </c>
      <c r="BM120" s="5">
        <v>0</v>
      </c>
    </row>
    <row r="121" spans="2:65" ht="15" customHeight="1">
      <c r="B121" s="3"/>
      <c r="C121" s="3"/>
      <c r="D121" s="3"/>
      <c r="E121" s="4"/>
      <c r="I121" s="5"/>
    </row>
    <row r="122" spans="2:65" ht="15" customHeight="1" thickBot="1">
      <c r="B122" s="3"/>
      <c r="C122" s="3"/>
      <c r="D122" s="3"/>
      <c r="E122" s="4"/>
    </row>
    <row r="123" spans="2:65" ht="22.9" customHeight="1" thickBot="1">
      <c r="B123" s="97" t="s">
        <v>65</v>
      </c>
      <c r="C123" s="98" t="s">
        <v>66</v>
      </c>
    </row>
    <row r="124" spans="2:65" ht="15" customHeight="1">
      <c r="B124" s="3"/>
      <c r="C124" s="3"/>
      <c r="D124" s="3"/>
    </row>
    <row r="125" spans="2:65" ht="15" customHeight="1">
      <c r="B125" s="47" t="s">
        <v>43</v>
      </c>
      <c r="H125" s="3"/>
    </row>
    <row r="126" spans="2:65" ht="15" customHeight="1">
      <c r="B126" s="46" t="s">
        <v>67</v>
      </c>
      <c r="H126" s="3"/>
    </row>
    <row r="127" spans="2:65" ht="15" customHeight="1">
      <c r="B127" s="55" t="s">
        <v>68</v>
      </c>
      <c r="C127" s="35"/>
      <c r="H127" s="3"/>
    </row>
    <row r="128" spans="2:65" ht="15" customHeight="1">
      <c r="B128" s="76"/>
      <c r="C128" s="35"/>
      <c r="H128" s="3"/>
    </row>
    <row r="129" spans="2:65" ht="15" customHeight="1">
      <c r="B129" s="47" t="s">
        <v>69</v>
      </c>
      <c r="C129" s="35"/>
      <c r="H129" s="3"/>
    </row>
    <row r="130" spans="2:65" ht="15" customHeight="1">
      <c r="B130" s="47" t="s">
        <v>70</v>
      </c>
      <c r="C130" s="35"/>
      <c r="H130" s="3"/>
    </row>
    <row r="131" spans="2:65" ht="15" customHeight="1">
      <c r="B131" s="76"/>
      <c r="C131" s="35"/>
      <c r="H131" s="3"/>
    </row>
    <row r="132" spans="2:65" ht="15" customHeight="1">
      <c r="B132" s="46" t="s">
        <v>47</v>
      </c>
      <c r="C132" s="35"/>
      <c r="H132" s="3"/>
    </row>
    <row r="133" spans="2:65" ht="15" customHeight="1">
      <c r="B133" s="119" t="s">
        <v>71</v>
      </c>
      <c r="C133" s="35"/>
      <c r="H133" s="3"/>
    </row>
    <row r="134" spans="2:65" ht="15" customHeight="1">
      <c r="B134" s="119" t="s">
        <v>72</v>
      </c>
      <c r="C134" s="35"/>
      <c r="H134" s="3"/>
    </row>
    <row r="135" spans="2:65" ht="15" customHeight="1">
      <c r="B135" s="119" t="s">
        <v>73</v>
      </c>
      <c r="C135" s="35"/>
      <c r="H135" s="3"/>
    </row>
    <row r="136" spans="2:65" ht="15" customHeight="1" thickBot="1">
      <c r="B136" s="16"/>
      <c r="G136" s="17"/>
      <c r="H136" s="17"/>
    </row>
    <row r="137" spans="2:65" ht="22.9" customHeight="1" thickBot="1">
      <c r="B137" s="74" t="s">
        <v>24</v>
      </c>
      <c r="C137" s="74" t="s">
        <v>52</v>
      </c>
      <c r="D137" s="74" t="s">
        <v>26</v>
      </c>
      <c r="E137" s="74" t="s">
        <v>27</v>
      </c>
      <c r="G137" s="95" t="s">
        <v>53</v>
      </c>
      <c r="H137" s="28"/>
      <c r="I137" s="74" t="s">
        <v>54</v>
      </c>
    </row>
    <row r="138" spans="2:65" ht="15" customHeight="1">
      <c r="B138" s="3"/>
      <c r="C138" s="3"/>
      <c r="D138" s="3"/>
      <c r="E138" s="4"/>
    </row>
    <row r="139" spans="2:65" ht="22.9" customHeight="1">
      <c r="B139" s="11" t="s">
        <v>74</v>
      </c>
      <c r="C139" s="12">
        <v>3</v>
      </c>
      <c r="D139" s="13">
        <v>0</v>
      </c>
      <c r="E139" s="42">
        <v>4</v>
      </c>
      <c r="F139" s="39"/>
      <c r="G139" s="43">
        <v>74</v>
      </c>
      <c r="H139" s="32"/>
      <c r="I139" s="19">
        <v>1</v>
      </c>
      <c r="K139" s="3" cm="1">
        <f t="array" ref="K139:AI139">_xlfn.SEQUENCE(1,25)</f>
        <v>1</v>
      </c>
      <c r="L139" s="3">
        <v>2</v>
      </c>
      <c r="M139" s="5">
        <v>3</v>
      </c>
      <c r="N139" s="5">
        <v>4</v>
      </c>
      <c r="O139" s="5">
        <v>5</v>
      </c>
      <c r="P139" s="5">
        <v>6</v>
      </c>
      <c r="Q139" s="5">
        <v>7</v>
      </c>
      <c r="R139" s="5">
        <v>8</v>
      </c>
      <c r="S139" s="5">
        <v>9</v>
      </c>
      <c r="T139" s="5">
        <v>10</v>
      </c>
      <c r="U139" s="5">
        <v>11</v>
      </c>
      <c r="V139" s="5">
        <v>12</v>
      </c>
      <c r="W139" s="5">
        <v>13</v>
      </c>
      <c r="X139" s="5">
        <v>14</v>
      </c>
      <c r="Y139" s="5">
        <v>15</v>
      </c>
      <c r="Z139" s="5">
        <v>16</v>
      </c>
      <c r="AA139" s="5">
        <v>17</v>
      </c>
      <c r="AB139" s="5">
        <v>18</v>
      </c>
      <c r="AC139" s="5">
        <v>19</v>
      </c>
      <c r="AD139" s="5">
        <v>20</v>
      </c>
      <c r="AE139" s="5">
        <v>21</v>
      </c>
      <c r="AF139" s="5">
        <v>22</v>
      </c>
      <c r="AG139" s="5">
        <v>23</v>
      </c>
      <c r="AH139" s="5">
        <v>24</v>
      </c>
      <c r="AI139" s="5">
        <v>25</v>
      </c>
    </row>
    <row r="140" spans="2:65" ht="15" customHeight="1"/>
    <row r="141" spans="2:65" ht="22.9" customHeight="1">
      <c r="B141" s="12">
        <v>41</v>
      </c>
      <c r="C141" s="12">
        <v>3</v>
      </c>
      <c r="D141" s="20">
        <v>6</v>
      </c>
      <c r="E141" s="42" cm="1">
        <f t="array" aca="1" ref="E141" ca="1">SUM(--(K141:AI141=G141))</f>
        <v>7</v>
      </c>
      <c r="F141" s="39"/>
      <c r="G141" s="43" cm="1">
        <f t="array" aca="1" ref="G141" ca="1">INDEX(K141:AI141,,I141)</f>
        <v>46</v>
      </c>
      <c r="H141" s="32"/>
      <c r="I141" s="19">
        <v>3</v>
      </c>
      <c r="K141" s="5" cm="1">
        <f t="array" aca="1" ref="K141:K160" ca="1">INDIRECT("'" &amp; K139 &amp; "'!"&amp;"E85:E104")</f>
        <v>46</v>
      </c>
      <c r="L141" s="5" cm="1">
        <f t="array" aca="1" ref="L141:L160" ca="1">INDIRECT("'" &amp; L139 &amp; "'!"&amp;"E85:E104")</f>
        <v>47</v>
      </c>
      <c r="M141" s="5" cm="1">
        <f t="array" aca="1" ref="M141:M160" ca="1">INDIRECT("'" &amp; M139 &amp; "'!"&amp;"E85:E104")</f>
        <v>46</v>
      </c>
      <c r="N141" s="5" cm="1">
        <f t="array" aca="1" ref="N141:N160" ca="1">INDIRECT("'" &amp; N139 &amp; "'!"&amp;"E85:E104")</f>
        <v>47</v>
      </c>
      <c r="O141" s="5" cm="1">
        <f t="array" aca="1" ref="O141:O160" ca="1">INDIRECT("'" &amp; O139 &amp; "'!"&amp;"E85:E104")</f>
        <v>47</v>
      </c>
      <c r="P141" s="5" cm="1">
        <f t="array" aca="1" ref="P141:P160" ca="1">INDIRECT("'" &amp; P139 &amp; "'!"&amp;"E85:E104")</f>
        <v>47</v>
      </c>
      <c r="Q141" s="5" cm="1">
        <f t="array" aca="1" ref="Q141:Q160" ca="1">INDIRECT("'" &amp; Q139 &amp; "'!"&amp;"E85:E104")</f>
        <v>47</v>
      </c>
      <c r="R141" s="5" cm="1">
        <f t="array" aca="1" ref="R141:R160" ca="1">INDIRECT("'" &amp; R139 &amp; "'!"&amp;"E85:E104")</f>
        <v>45</v>
      </c>
      <c r="S141" s="5" cm="1">
        <f t="array" aca="1" ref="S141:S160" ca="1">INDIRECT("'" &amp; S139 &amp; "'!"&amp;"E85:E104")</f>
        <v>47</v>
      </c>
      <c r="T141" s="5" cm="1">
        <f t="array" aca="1" ref="T141:T160" ca="1">INDIRECT("'" &amp; T139 &amp; "'!"&amp;"E85:E104")</f>
        <v>46</v>
      </c>
      <c r="U141" s="5" cm="1">
        <f t="array" aca="1" ref="U141:U160" ca="1">INDIRECT("'" &amp; U139 &amp; "'!"&amp;"E85:E104")</f>
        <v>45</v>
      </c>
      <c r="V141" s="5" cm="1">
        <f t="array" aca="1" ref="V141:V160" ca="1">INDIRECT("'" &amp; V139 &amp; "'!"&amp;"E85:E104")</f>
        <v>47</v>
      </c>
      <c r="W141" s="5" cm="1">
        <f t="array" aca="1" ref="W141:W160" ca="1">INDIRECT("'" &amp; W139 &amp; "'!"&amp;"E85:E104")</f>
        <v>46</v>
      </c>
      <c r="X141" s="5" cm="1">
        <f t="array" aca="1" ref="X141:X160" ca="1">INDIRECT("'" &amp; X139 &amp; "'!"&amp;"E85:E104")</f>
        <v>44</v>
      </c>
      <c r="Y141" s="5" cm="1">
        <f t="array" aca="1" ref="Y141:Y160" ca="1">INDIRECT("'" &amp; Y139 &amp; "'!"&amp;"E85:E104")</f>
        <v>45</v>
      </c>
      <c r="Z141" s="5" cm="1">
        <f t="array" aca="1" ref="Z141:Z160" ca="1">INDIRECT("'" &amp; Z139 &amp; "'!"&amp;"E85:E104")</f>
        <v>44</v>
      </c>
      <c r="AA141" s="5" cm="1">
        <f t="array" aca="1" ref="AA141:AA160" ca="1">INDIRECT("'" &amp; AA139 &amp; "'!"&amp;"E85:E104")</f>
        <v>47</v>
      </c>
      <c r="AB141" s="5" cm="1">
        <f t="array" aca="1" ref="AB141:AB160" ca="1">INDIRECT("'" &amp; AB139 &amp; "'!"&amp;"E85:E104")</f>
        <v>44</v>
      </c>
      <c r="AC141" s="5" cm="1">
        <f t="array" aca="1" ref="AC141:AC160" ca="1">INDIRECT("'" &amp; AC139 &amp; "'!"&amp;"E85:E104")</f>
        <v>45</v>
      </c>
      <c r="AD141" s="5" cm="1">
        <f t="array" aca="1" ref="AD141:AD160" ca="1">INDIRECT("'" &amp; AD139 &amp; "'!"&amp;"E85:E104")</f>
        <v>46</v>
      </c>
      <c r="AE141" s="5" cm="1">
        <f t="array" aca="1" ref="AE141:AE160" ca="1">INDIRECT("'" &amp; AE139 &amp; "'!"&amp;"E85:E104")</f>
        <v>46</v>
      </c>
      <c r="AF141" s="5" cm="1">
        <f t="array" aca="1" ref="AF141:AF160" ca="1">INDIRECT("'" &amp; AF139 &amp; "'!"&amp;"E85:E104")</f>
        <v>47</v>
      </c>
      <c r="AG141" s="5" cm="1">
        <f t="array" aca="1" ref="AG141:AG160" ca="1">INDIRECT("'" &amp; AG139 &amp; "'!"&amp;"E85:E104")</f>
        <v>44</v>
      </c>
      <c r="AH141" s="5" cm="1">
        <f t="array" aca="1" ref="AH141:AH160" ca="1">INDIRECT("'" &amp; AH139 &amp; "'!"&amp;"E85:E104")</f>
        <v>46</v>
      </c>
      <c r="AI141" s="5" cm="1">
        <f t="array" aca="1" ref="AI141:AI160" ca="1">INDIRECT("'" &amp; AI139 &amp; "'!"&amp;"E85:E104")</f>
        <v>44</v>
      </c>
      <c r="AL141" s="5" t="b" cm="1">
        <f t="array" aca="1" ref="AL141" ca="1">SUM(--(K141:AI141=G141))=25</f>
        <v>0</v>
      </c>
      <c r="AO141" s="5" cm="1">
        <f t="array" aca="1" ref="AO141:BM160" ca="1">--(K141:AI160=G141:G160)</f>
        <v>1</v>
      </c>
      <c r="AP141" s="5">
        <f ca="1"/>
        <v>0</v>
      </c>
      <c r="AQ141" s="5">
        <f ca="1"/>
        <v>1</v>
      </c>
      <c r="AR141" s="5">
        <f ca="1"/>
        <v>0</v>
      </c>
      <c r="AS141" s="5">
        <f ca="1"/>
        <v>0</v>
      </c>
      <c r="AT141" s="5">
        <f ca="1"/>
        <v>0</v>
      </c>
      <c r="AU141" s="5">
        <f ca="1"/>
        <v>0</v>
      </c>
      <c r="AV141" s="5">
        <f ca="1"/>
        <v>0</v>
      </c>
      <c r="AW141" s="5">
        <f ca="1"/>
        <v>0</v>
      </c>
      <c r="AX141" s="5">
        <f ca="1"/>
        <v>1</v>
      </c>
      <c r="AY141" s="5">
        <f ca="1"/>
        <v>0</v>
      </c>
      <c r="AZ141" s="5">
        <f ca="1"/>
        <v>0</v>
      </c>
      <c r="BA141" s="5">
        <f ca="1"/>
        <v>1</v>
      </c>
      <c r="BB141" s="5">
        <f ca="1"/>
        <v>0</v>
      </c>
      <c r="BC141" s="5">
        <f ca="1"/>
        <v>0</v>
      </c>
      <c r="BD141" s="5">
        <f ca="1"/>
        <v>0</v>
      </c>
      <c r="BE141" s="5">
        <f ca="1"/>
        <v>0</v>
      </c>
      <c r="BF141" s="5">
        <f ca="1"/>
        <v>0</v>
      </c>
      <c r="BG141" s="5">
        <f ca="1"/>
        <v>0</v>
      </c>
      <c r="BH141" s="5">
        <f ca="1"/>
        <v>1</v>
      </c>
      <c r="BI141" s="5">
        <f ca="1"/>
        <v>1</v>
      </c>
      <c r="BJ141" s="5">
        <f ca="1"/>
        <v>0</v>
      </c>
      <c r="BK141" s="5">
        <f ca="1"/>
        <v>0</v>
      </c>
      <c r="BL141" s="5">
        <f ca="1"/>
        <v>1</v>
      </c>
      <c r="BM141" s="5">
        <f ca="1"/>
        <v>0</v>
      </c>
    </row>
    <row r="142" spans="2:65" ht="22.9" customHeight="1">
      <c r="B142" s="12">
        <v>42</v>
      </c>
      <c r="C142" s="12">
        <v>3</v>
      </c>
      <c r="D142" s="20">
        <v>6</v>
      </c>
      <c r="E142" s="42" cm="1">
        <f t="array" aca="1" ref="E142" ca="1">SUM(--(K142:AI142=G142))</f>
        <v>11</v>
      </c>
      <c r="F142" s="39"/>
      <c r="G142" s="43" cm="1">
        <f t="array" aca="1" ref="G142" ca="1">INDEX(K142:AI142,,I142)</f>
        <v>61</v>
      </c>
      <c r="H142" s="32"/>
      <c r="I142" s="19">
        <v>12</v>
      </c>
      <c r="K142" s="3">
        <f ca="1"/>
        <v>61</v>
      </c>
      <c r="L142" s="3">
        <f ca="1"/>
        <v>62</v>
      </c>
      <c r="M142" s="5">
        <f ca="1"/>
        <v>62</v>
      </c>
      <c r="N142" s="5">
        <f ca="1"/>
        <v>62</v>
      </c>
      <c r="O142" s="5">
        <f ca="1"/>
        <v>61</v>
      </c>
      <c r="P142" s="5">
        <f ca="1"/>
        <v>62</v>
      </c>
      <c r="Q142" s="5">
        <f ca="1"/>
        <v>62</v>
      </c>
      <c r="R142" s="5">
        <f ca="1"/>
        <v>61</v>
      </c>
      <c r="S142" s="5">
        <f ca="1"/>
        <v>62</v>
      </c>
      <c r="T142" s="5">
        <f ca="1"/>
        <v>61</v>
      </c>
      <c r="U142" s="5">
        <f ca="1"/>
        <v>61</v>
      </c>
      <c r="V142" s="5">
        <f ca="1"/>
        <v>61</v>
      </c>
      <c r="W142" s="5">
        <f ca="1"/>
        <v>62</v>
      </c>
      <c r="X142" s="5">
        <f ca="1"/>
        <v>61</v>
      </c>
      <c r="Y142" s="5">
        <f ca="1"/>
        <v>62</v>
      </c>
      <c r="Z142" s="5">
        <f ca="1"/>
        <v>62</v>
      </c>
      <c r="AA142" s="5">
        <f ca="1"/>
        <v>61</v>
      </c>
      <c r="AB142" s="5">
        <f ca="1"/>
        <v>62</v>
      </c>
      <c r="AC142" s="5">
        <f ca="1"/>
        <v>62</v>
      </c>
      <c r="AD142" s="5">
        <f ca="1"/>
        <v>61</v>
      </c>
      <c r="AE142" s="5">
        <f ca="1"/>
        <v>61</v>
      </c>
      <c r="AF142" s="5">
        <f ca="1"/>
        <v>62</v>
      </c>
      <c r="AG142" s="5">
        <f ca="1"/>
        <v>62</v>
      </c>
      <c r="AH142" s="5">
        <f ca="1"/>
        <v>61</v>
      </c>
      <c r="AI142" s="5">
        <f ca="1"/>
        <v>62</v>
      </c>
      <c r="AL142" s="5" t="b" cm="1">
        <f t="array" aca="1" ref="AL142" ca="1">SUM(--(K142:AI142=G142))=25</f>
        <v>0</v>
      </c>
      <c r="AO142" s="5">
        <f ca="1"/>
        <v>1</v>
      </c>
      <c r="AP142" s="5">
        <f ca="1"/>
        <v>0</v>
      </c>
      <c r="AQ142" s="5">
        <f ca="1"/>
        <v>0</v>
      </c>
      <c r="AR142" s="5">
        <f ca="1"/>
        <v>0</v>
      </c>
      <c r="AS142" s="5">
        <f ca="1"/>
        <v>1</v>
      </c>
      <c r="AT142" s="5">
        <f ca="1"/>
        <v>0</v>
      </c>
      <c r="AU142" s="5">
        <f ca="1"/>
        <v>0</v>
      </c>
      <c r="AV142" s="5">
        <f ca="1"/>
        <v>1</v>
      </c>
      <c r="AW142" s="5">
        <f ca="1"/>
        <v>0</v>
      </c>
      <c r="AX142" s="5">
        <f ca="1"/>
        <v>1</v>
      </c>
      <c r="AY142" s="5">
        <f ca="1"/>
        <v>1</v>
      </c>
      <c r="AZ142" s="5">
        <f ca="1"/>
        <v>1</v>
      </c>
      <c r="BA142" s="5">
        <f ca="1"/>
        <v>0</v>
      </c>
      <c r="BB142" s="5">
        <f ca="1"/>
        <v>1</v>
      </c>
      <c r="BC142" s="5">
        <f ca="1"/>
        <v>0</v>
      </c>
      <c r="BD142" s="5">
        <f ca="1"/>
        <v>0</v>
      </c>
      <c r="BE142" s="5">
        <f ca="1"/>
        <v>1</v>
      </c>
      <c r="BF142" s="5">
        <f ca="1"/>
        <v>0</v>
      </c>
      <c r="BG142" s="5">
        <f ca="1"/>
        <v>0</v>
      </c>
      <c r="BH142" s="5">
        <f ca="1"/>
        <v>1</v>
      </c>
      <c r="BI142" s="5">
        <f ca="1"/>
        <v>1</v>
      </c>
      <c r="BJ142" s="5">
        <f ca="1"/>
        <v>0</v>
      </c>
      <c r="BK142" s="5">
        <f ca="1"/>
        <v>0</v>
      </c>
      <c r="BL142" s="5">
        <f ca="1"/>
        <v>1</v>
      </c>
      <c r="BM142" s="5">
        <f ca="1"/>
        <v>0</v>
      </c>
    </row>
    <row r="143" spans="2:65" ht="22.9" customHeight="1">
      <c r="B143" s="12">
        <v>43</v>
      </c>
      <c r="C143" s="12">
        <v>3</v>
      </c>
      <c r="D143" s="20">
        <v>6</v>
      </c>
      <c r="E143" s="42" cm="1">
        <f t="array" aca="1" ref="E143" ca="1">SUM(--(K143:AI143=G143))</f>
        <v>9</v>
      </c>
      <c r="F143" s="39"/>
      <c r="G143" s="43" cm="1">
        <f t="array" aca="1" ref="G143" ca="1">INDEX(K143:AI143,,I143)</f>
        <v>86</v>
      </c>
      <c r="H143" s="32"/>
      <c r="I143" s="19">
        <v>11</v>
      </c>
      <c r="K143" s="3">
        <f ca="1"/>
        <v>86</v>
      </c>
      <c r="L143" s="3">
        <f ca="1"/>
        <v>85</v>
      </c>
      <c r="M143" s="5">
        <f ca="1"/>
        <v>87</v>
      </c>
      <c r="N143" s="5">
        <f ca="1"/>
        <v>86</v>
      </c>
      <c r="O143" s="5">
        <f ca="1"/>
        <v>87</v>
      </c>
      <c r="P143" s="5">
        <f ca="1"/>
        <v>86</v>
      </c>
      <c r="Q143" s="5">
        <f ca="1"/>
        <v>87</v>
      </c>
      <c r="R143" s="5">
        <f ca="1"/>
        <v>87</v>
      </c>
      <c r="S143" s="5">
        <f ca="1"/>
        <v>87</v>
      </c>
      <c r="T143" s="5">
        <f ca="1"/>
        <v>86</v>
      </c>
      <c r="U143" s="5">
        <f ca="1"/>
        <v>86</v>
      </c>
      <c r="V143" s="5">
        <f ca="1"/>
        <v>86</v>
      </c>
      <c r="W143" s="5">
        <f ca="1"/>
        <v>86</v>
      </c>
      <c r="X143" s="5">
        <f ca="1"/>
        <v>87</v>
      </c>
      <c r="Y143" s="5">
        <f ca="1"/>
        <v>87</v>
      </c>
      <c r="Z143" s="5">
        <f ca="1"/>
        <v>85</v>
      </c>
      <c r="AA143" s="5">
        <f ca="1"/>
        <v>85</v>
      </c>
      <c r="AB143" s="5">
        <f ca="1"/>
        <v>85</v>
      </c>
      <c r="AC143" s="5">
        <f ca="1"/>
        <v>85</v>
      </c>
      <c r="AD143" s="5">
        <f ca="1"/>
        <v>87</v>
      </c>
      <c r="AE143" s="5">
        <f ca="1"/>
        <v>87</v>
      </c>
      <c r="AF143" s="5">
        <f ca="1"/>
        <v>87</v>
      </c>
      <c r="AG143" s="5">
        <f ca="1"/>
        <v>86</v>
      </c>
      <c r="AH143" s="5">
        <f ca="1"/>
        <v>86</v>
      </c>
      <c r="AI143" s="5">
        <f ca="1"/>
        <v>87</v>
      </c>
      <c r="AL143" s="5" t="b" cm="1">
        <f t="array" aca="1" ref="AL143" ca="1">SUM(--(K143:AI143=G143))=25</f>
        <v>0</v>
      </c>
      <c r="AO143" s="5">
        <f ca="1"/>
        <v>1</v>
      </c>
      <c r="AP143" s="5">
        <f ca="1"/>
        <v>0</v>
      </c>
      <c r="AQ143" s="5">
        <f ca="1"/>
        <v>0</v>
      </c>
      <c r="AR143" s="5">
        <f ca="1"/>
        <v>1</v>
      </c>
      <c r="AS143" s="5">
        <f ca="1"/>
        <v>0</v>
      </c>
      <c r="AT143" s="5">
        <f ca="1"/>
        <v>1</v>
      </c>
      <c r="AU143" s="5">
        <f ca="1"/>
        <v>0</v>
      </c>
      <c r="AV143" s="5">
        <f ca="1"/>
        <v>0</v>
      </c>
      <c r="AW143" s="5">
        <f ca="1"/>
        <v>0</v>
      </c>
      <c r="AX143" s="5">
        <f ca="1"/>
        <v>1</v>
      </c>
      <c r="AY143" s="5">
        <f ca="1"/>
        <v>1</v>
      </c>
      <c r="AZ143" s="5">
        <f ca="1"/>
        <v>1</v>
      </c>
      <c r="BA143" s="5">
        <f ca="1"/>
        <v>1</v>
      </c>
      <c r="BB143" s="5">
        <f ca="1"/>
        <v>0</v>
      </c>
      <c r="BC143" s="5">
        <f ca="1"/>
        <v>0</v>
      </c>
      <c r="BD143" s="5">
        <f ca="1"/>
        <v>0</v>
      </c>
      <c r="BE143" s="5">
        <f ca="1"/>
        <v>0</v>
      </c>
      <c r="BF143" s="5">
        <f ca="1"/>
        <v>0</v>
      </c>
      <c r="BG143" s="5">
        <f ca="1"/>
        <v>0</v>
      </c>
      <c r="BH143" s="5">
        <f ca="1"/>
        <v>0</v>
      </c>
      <c r="BI143" s="5">
        <f ca="1"/>
        <v>0</v>
      </c>
      <c r="BJ143" s="5">
        <f ca="1"/>
        <v>0</v>
      </c>
      <c r="BK143" s="5">
        <f ca="1"/>
        <v>1</v>
      </c>
      <c r="BL143" s="5">
        <f ca="1"/>
        <v>1</v>
      </c>
      <c r="BM143" s="5">
        <f ca="1"/>
        <v>0</v>
      </c>
    </row>
    <row r="144" spans="2:65" ht="22.9" customHeight="1">
      <c r="B144" s="12">
        <v>44</v>
      </c>
      <c r="C144" s="12">
        <v>3</v>
      </c>
      <c r="D144" s="20">
        <v>6</v>
      </c>
      <c r="E144" s="42" cm="1">
        <f t="array" aca="1" ref="E144" ca="1">SUM(--(K144:AI144=G144))</f>
        <v>7</v>
      </c>
      <c r="F144" s="39"/>
      <c r="G144" s="43" cm="1">
        <f t="array" aca="1" ref="G144" ca="1">INDEX(K144:AI144,,I144)</f>
        <v>1</v>
      </c>
      <c r="H144" s="32"/>
      <c r="I144" s="19">
        <v>15</v>
      </c>
      <c r="K144" s="3">
        <f ca="1"/>
        <v>3</v>
      </c>
      <c r="L144" s="3">
        <f ca="1"/>
        <v>2</v>
      </c>
      <c r="M144" s="5">
        <f ca="1"/>
        <v>2</v>
      </c>
      <c r="N144" s="5">
        <f ca="1"/>
        <v>2</v>
      </c>
      <c r="O144" s="5">
        <f ca="1"/>
        <v>2</v>
      </c>
      <c r="P144" s="5">
        <f ca="1"/>
        <v>1</v>
      </c>
      <c r="Q144" s="5">
        <f ca="1"/>
        <v>1</v>
      </c>
      <c r="R144" s="5">
        <f ca="1"/>
        <v>2</v>
      </c>
      <c r="S144" s="5">
        <f ca="1"/>
        <v>2</v>
      </c>
      <c r="T144" s="5">
        <f ca="1"/>
        <v>2</v>
      </c>
      <c r="U144" s="5">
        <f ca="1"/>
        <v>3</v>
      </c>
      <c r="V144" s="5">
        <f ca="1"/>
        <v>1</v>
      </c>
      <c r="W144" s="5">
        <f ca="1"/>
        <v>3</v>
      </c>
      <c r="X144" s="5">
        <f ca="1"/>
        <v>2</v>
      </c>
      <c r="Y144" s="5">
        <f ca="1"/>
        <v>1</v>
      </c>
      <c r="Z144" s="5">
        <f ca="1"/>
        <v>2</v>
      </c>
      <c r="AA144" s="5">
        <f ca="1"/>
        <v>1</v>
      </c>
      <c r="AB144" s="5">
        <f ca="1"/>
        <v>2</v>
      </c>
      <c r="AC144" s="5">
        <f ca="1"/>
        <v>1</v>
      </c>
      <c r="AD144" s="5">
        <f ca="1"/>
        <v>1</v>
      </c>
      <c r="AE144" s="5">
        <f ca="1"/>
        <v>2</v>
      </c>
      <c r="AF144" s="5">
        <f ca="1"/>
        <v>2</v>
      </c>
      <c r="AG144" s="5">
        <f ca="1"/>
        <v>3</v>
      </c>
      <c r="AH144" s="5">
        <f ca="1"/>
        <v>3</v>
      </c>
      <c r="AI144" s="5">
        <f ca="1"/>
        <v>3</v>
      </c>
      <c r="AL144" s="5" t="b" cm="1">
        <f t="array" aca="1" ref="AL144" ca="1">SUM(--(K144:AI144=G144))=25</f>
        <v>0</v>
      </c>
      <c r="AO144" s="5">
        <f ca="1"/>
        <v>0</v>
      </c>
      <c r="AP144" s="5">
        <f ca="1"/>
        <v>0</v>
      </c>
      <c r="AQ144" s="5">
        <f ca="1"/>
        <v>0</v>
      </c>
      <c r="AR144" s="5">
        <f ca="1"/>
        <v>0</v>
      </c>
      <c r="AS144" s="5">
        <f ca="1"/>
        <v>0</v>
      </c>
      <c r="AT144" s="5">
        <f ca="1"/>
        <v>1</v>
      </c>
      <c r="AU144" s="5">
        <f ca="1"/>
        <v>1</v>
      </c>
      <c r="AV144" s="5">
        <f ca="1"/>
        <v>0</v>
      </c>
      <c r="AW144" s="5">
        <f ca="1"/>
        <v>0</v>
      </c>
      <c r="AX144" s="5">
        <f ca="1"/>
        <v>0</v>
      </c>
      <c r="AY144" s="5">
        <f ca="1"/>
        <v>0</v>
      </c>
      <c r="AZ144" s="5">
        <f ca="1"/>
        <v>1</v>
      </c>
      <c r="BA144" s="5">
        <f ca="1"/>
        <v>0</v>
      </c>
      <c r="BB144" s="5">
        <f ca="1"/>
        <v>0</v>
      </c>
      <c r="BC144" s="5">
        <f ca="1"/>
        <v>1</v>
      </c>
      <c r="BD144" s="5">
        <f ca="1"/>
        <v>0</v>
      </c>
      <c r="BE144" s="5">
        <f ca="1"/>
        <v>1</v>
      </c>
      <c r="BF144" s="5">
        <f ca="1"/>
        <v>0</v>
      </c>
      <c r="BG144" s="5">
        <f ca="1"/>
        <v>1</v>
      </c>
      <c r="BH144" s="5">
        <f ca="1"/>
        <v>1</v>
      </c>
      <c r="BI144" s="5">
        <f ca="1"/>
        <v>0</v>
      </c>
      <c r="BJ144" s="5">
        <f ca="1"/>
        <v>0</v>
      </c>
      <c r="BK144" s="5">
        <f ca="1"/>
        <v>0</v>
      </c>
      <c r="BL144" s="5">
        <f ca="1"/>
        <v>0</v>
      </c>
      <c r="BM144" s="5">
        <f ca="1"/>
        <v>0</v>
      </c>
    </row>
    <row r="145" spans="2:65" ht="22.9" customHeight="1">
      <c r="B145" s="12">
        <v>45</v>
      </c>
      <c r="C145" s="12">
        <v>3</v>
      </c>
      <c r="D145" s="20">
        <v>6</v>
      </c>
      <c r="E145" s="42" cm="1">
        <f t="array" aca="1" ref="E145" ca="1">SUM(--(K145:AI145=G145))</f>
        <v>6</v>
      </c>
      <c r="F145" s="39"/>
      <c r="G145" s="43" cm="1">
        <f t="array" aca="1" ref="G145" ca="1">INDEX(K145:AI145,,I145)</f>
        <v>33</v>
      </c>
      <c r="H145" s="32"/>
      <c r="I145" s="19">
        <v>20</v>
      </c>
      <c r="K145" s="3">
        <f ca="1"/>
        <v>35</v>
      </c>
      <c r="L145" s="3">
        <f ca="1"/>
        <v>32</v>
      </c>
      <c r="M145" s="5">
        <f ca="1"/>
        <v>34</v>
      </c>
      <c r="N145" s="5">
        <f ca="1"/>
        <v>32</v>
      </c>
      <c r="O145" s="5">
        <f ca="1"/>
        <v>31</v>
      </c>
      <c r="P145" s="5">
        <f ca="1"/>
        <v>35</v>
      </c>
      <c r="Q145" s="5">
        <f ca="1"/>
        <v>34</v>
      </c>
      <c r="R145" s="5">
        <f ca="1"/>
        <v>34</v>
      </c>
      <c r="S145" s="5">
        <f ca="1"/>
        <v>33</v>
      </c>
      <c r="T145" s="5">
        <f ca="1"/>
        <v>33</v>
      </c>
      <c r="U145" s="5">
        <f ca="1"/>
        <v>34</v>
      </c>
      <c r="V145" s="5">
        <f ca="1"/>
        <v>31</v>
      </c>
      <c r="W145" s="5">
        <f ca="1"/>
        <v>33</v>
      </c>
      <c r="X145" s="5">
        <f ca="1"/>
        <v>31</v>
      </c>
      <c r="Y145" s="5">
        <f ca="1"/>
        <v>32</v>
      </c>
      <c r="Z145" s="5">
        <f ca="1"/>
        <v>35</v>
      </c>
      <c r="AA145" s="5">
        <f ca="1"/>
        <v>33</v>
      </c>
      <c r="AB145" s="5">
        <f ca="1"/>
        <v>34</v>
      </c>
      <c r="AC145" s="5">
        <f ca="1"/>
        <v>33</v>
      </c>
      <c r="AD145" s="5">
        <f ca="1"/>
        <v>33</v>
      </c>
      <c r="AE145" s="5">
        <f ca="1"/>
        <v>35</v>
      </c>
      <c r="AF145" s="5">
        <f ca="1"/>
        <v>34</v>
      </c>
      <c r="AG145" s="5">
        <f ca="1"/>
        <v>35</v>
      </c>
      <c r="AH145" s="5">
        <f ca="1"/>
        <v>35</v>
      </c>
      <c r="AI145" s="5">
        <f ca="1"/>
        <v>31</v>
      </c>
      <c r="AL145" s="5" t="b" cm="1">
        <f t="array" aca="1" ref="AL145" ca="1">SUM(--(K145:AI145=G145))=25</f>
        <v>0</v>
      </c>
      <c r="AO145" s="5">
        <f ca="1"/>
        <v>0</v>
      </c>
      <c r="AP145" s="5">
        <f ca="1"/>
        <v>0</v>
      </c>
      <c r="AQ145" s="5">
        <f ca="1"/>
        <v>0</v>
      </c>
      <c r="AR145" s="5">
        <f ca="1"/>
        <v>0</v>
      </c>
      <c r="AS145" s="5">
        <f ca="1"/>
        <v>0</v>
      </c>
      <c r="AT145" s="5">
        <f ca="1"/>
        <v>0</v>
      </c>
      <c r="AU145" s="5">
        <f ca="1"/>
        <v>0</v>
      </c>
      <c r="AV145" s="5">
        <f ca="1"/>
        <v>0</v>
      </c>
      <c r="AW145" s="5">
        <f ca="1"/>
        <v>1</v>
      </c>
      <c r="AX145" s="5">
        <f ca="1"/>
        <v>1</v>
      </c>
      <c r="AY145" s="5">
        <f ca="1"/>
        <v>0</v>
      </c>
      <c r="AZ145" s="5">
        <f ca="1"/>
        <v>0</v>
      </c>
      <c r="BA145" s="5">
        <f ca="1"/>
        <v>1</v>
      </c>
      <c r="BB145" s="5">
        <f ca="1"/>
        <v>0</v>
      </c>
      <c r="BC145" s="5">
        <f ca="1"/>
        <v>0</v>
      </c>
      <c r="BD145" s="5">
        <f ca="1"/>
        <v>0</v>
      </c>
      <c r="BE145" s="5">
        <f ca="1"/>
        <v>1</v>
      </c>
      <c r="BF145" s="5">
        <f ca="1"/>
        <v>0</v>
      </c>
      <c r="BG145" s="5">
        <f ca="1"/>
        <v>1</v>
      </c>
      <c r="BH145" s="5">
        <f ca="1"/>
        <v>1</v>
      </c>
      <c r="BI145" s="5">
        <f ca="1"/>
        <v>0</v>
      </c>
      <c r="BJ145" s="5">
        <f ca="1"/>
        <v>0</v>
      </c>
      <c r="BK145" s="5">
        <f ca="1"/>
        <v>0</v>
      </c>
      <c r="BL145" s="5">
        <f ca="1"/>
        <v>0</v>
      </c>
      <c r="BM145" s="5">
        <f ca="1"/>
        <v>0</v>
      </c>
    </row>
    <row r="146" spans="2:65" ht="22.9" customHeight="1">
      <c r="B146" s="12">
        <v>46</v>
      </c>
      <c r="C146" s="12">
        <v>3</v>
      </c>
      <c r="D146" s="20">
        <v>6</v>
      </c>
      <c r="E146" s="42" cm="1">
        <f t="array" aca="1" ref="E146" ca="1">SUM(--(K146:AI146=G146))</f>
        <v>10</v>
      </c>
      <c r="F146" s="39"/>
      <c r="G146" s="43" cm="1">
        <f t="array" aca="1" ref="G146" ca="1">INDEX(K146:AI146,,I146)</f>
        <v>66</v>
      </c>
      <c r="H146" s="32"/>
      <c r="I146" s="19">
        <v>22</v>
      </c>
      <c r="K146" s="3">
        <f ca="1"/>
        <v>68</v>
      </c>
      <c r="L146" s="3">
        <f ca="1"/>
        <v>66</v>
      </c>
      <c r="M146" s="5">
        <f ca="1"/>
        <v>66</v>
      </c>
      <c r="N146" s="5">
        <f ca="1"/>
        <v>66</v>
      </c>
      <c r="O146" s="5">
        <f ca="1"/>
        <v>68</v>
      </c>
      <c r="P146" s="5">
        <f ca="1"/>
        <v>66</v>
      </c>
      <c r="Q146" s="5">
        <f ca="1"/>
        <v>66</v>
      </c>
      <c r="R146" s="5">
        <f ca="1"/>
        <v>66</v>
      </c>
      <c r="S146" s="5">
        <f ca="1"/>
        <v>68</v>
      </c>
      <c r="T146" s="5">
        <f ca="1"/>
        <v>68</v>
      </c>
      <c r="U146" s="5">
        <f ca="1"/>
        <v>67</v>
      </c>
      <c r="V146" s="5">
        <f ca="1"/>
        <v>67</v>
      </c>
      <c r="W146" s="5">
        <f ca="1"/>
        <v>66</v>
      </c>
      <c r="X146" s="5">
        <f ca="1"/>
        <v>67</v>
      </c>
      <c r="Y146" s="5">
        <f ca="1"/>
        <v>67</v>
      </c>
      <c r="Z146" s="5">
        <f ca="1"/>
        <v>68</v>
      </c>
      <c r="AA146" s="5">
        <f ca="1"/>
        <v>67</v>
      </c>
      <c r="AB146" s="5">
        <f ca="1"/>
        <v>68</v>
      </c>
      <c r="AC146" s="5">
        <f ca="1"/>
        <v>68</v>
      </c>
      <c r="AD146" s="5">
        <f ca="1"/>
        <v>66</v>
      </c>
      <c r="AE146" s="5">
        <f ca="1"/>
        <v>67</v>
      </c>
      <c r="AF146" s="5">
        <f ca="1"/>
        <v>66</v>
      </c>
      <c r="AG146" s="5">
        <f ca="1"/>
        <v>68</v>
      </c>
      <c r="AH146" s="5">
        <f ca="1"/>
        <v>66</v>
      </c>
      <c r="AI146" s="5">
        <f ca="1"/>
        <v>68</v>
      </c>
      <c r="AL146" s="5" t="b" cm="1">
        <f t="array" aca="1" ref="AL146" ca="1">SUM(--(K146:AI146=G146))=25</f>
        <v>0</v>
      </c>
      <c r="AO146" s="5">
        <f ca="1"/>
        <v>0</v>
      </c>
      <c r="AP146" s="5">
        <f ca="1"/>
        <v>1</v>
      </c>
      <c r="AQ146" s="5">
        <f ca="1"/>
        <v>1</v>
      </c>
      <c r="AR146" s="5">
        <f ca="1"/>
        <v>1</v>
      </c>
      <c r="AS146" s="5">
        <f ca="1"/>
        <v>0</v>
      </c>
      <c r="AT146" s="5">
        <f ca="1"/>
        <v>1</v>
      </c>
      <c r="AU146" s="5">
        <f ca="1"/>
        <v>1</v>
      </c>
      <c r="AV146" s="5">
        <f ca="1"/>
        <v>1</v>
      </c>
      <c r="AW146" s="5">
        <f ca="1"/>
        <v>0</v>
      </c>
      <c r="AX146" s="5">
        <f ca="1"/>
        <v>0</v>
      </c>
      <c r="AY146" s="5">
        <f ca="1"/>
        <v>0</v>
      </c>
      <c r="AZ146" s="5">
        <f ca="1"/>
        <v>0</v>
      </c>
      <c r="BA146" s="5">
        <f ca="1"/>
        <v>1</v>
      </c>
      <c r="BB146" s="5">
        <f ca="1"/>
        <v>0</v>
      </c>
      <c r="BC146" s="5">
        <f ca="1"/>
        <v>0</v>
      </c>
      <c r="BD146" s="5">
        <f ca="1"/>
        <v>0</v>
      </c>
      <c r="BE146" s="5">
        <f ca="1"/>
        <v>0</v>
      </c>
      <c r="BF146" s="5">
        <f ca="1"/>
        <v>0</v>
      </c>
      <c r="BG146" s="5">
        <f ca="1"/>
        <v>0</v>
      </c>
      <c r="BH146" s="5">
        <f ca="1"/>
        <v>1</v>
      </c>
      <c r="BI146" s="5">
        <f ca="1"/>
        <v>0</v>
      </c>
      <c r="BJ146" s="5">
        <f ca="1"/>
        <v>1</v>
      </c>
      <c r="BK146" s="5">
        <f ca="1"/>
        <v>0</v>
      </c>
      <c r="BL146" s="5">
        <f ca="1"/>
        <v>1</v>
      </c>
      <c r="BM146" s="5">
        <f ca="1"/>
        <v>0</v>
      </c>
    </row>
    <row r="147" spans="2:65" ht="22.9" customHeight="1">
      <c r="B147" s="12">
        <v>47</v>
      </c>
      <c r="C147" s="12">
        <v>3</v>
      </c>
      <c r="D147" s="20">
        <v>6</v>
      </c>
      <c r="E147" s="42" cm="1">
        <f t="array" aca="1" ref="E147" ca="1">SUM(--(K147:AI147=G147))</f>
        <v>6</v>
      </c>
      <c r="F147" s="39"/>
      <c r="G147" s="43" cm="1">
        <f t="array" aca="1" ref="G147" ca="1">INDEX(K147:AI147,,I147)</f>
        <v>63</v>
      </c>
      <c r="H147" s="32"/>
      <c r="I147" s="19">
        <v>25</v>
      </c>
      <c r="K147" s="3">
        <f ca="1"/>
        <v>64</v>
      </c>
      <c r="L147" s="3">
        <f ca="1"/>
        <v>63</v>
      </c>
      <c r="M147" s="5">
        <f ca="1"/>
        <v>65</v>
      </c>
      <c r="N147" s="5">
        <f ca="1"/>
        <v>65</v>
      </c>
      <c r="O147" s="5">
        <f ca="1"/>
        <v>65</v>
      </c>
      <c r="P147" s="5">
        <f ca="1"/>
        <v>65</v>
      </c>
      <c r="Q147" s="5">
        <f ca="1"/>
        <v>65</v>
      </c>
      <c r="R147" s="5">
        <f ca="1"/>
        <v>64</v>
      </c>
      <c r="S147" s="5">
        <f ca="1"/>
        <v>65</v>
      </c>
      <c r="T147" s="5">
        <f ca="1"/>
        <v>64</v>
      </c>
      <c r="U147" s="5">
        <f ca="1"/>
        <v>64</v>
      </c>
      <c r="V147" s="5">
        <f ca="1"/>
        <v>65</v>
      </c>
      <c r="W147" s="5">
        <f ca="1"/>
        <v>64</v>
      </c>
      <c r="X147" s="5">
        <f ca="1"/>
        <v>64</v>
      </c>
      <c r="Y147" s="5">
        <f ca="1"/>
        <v>65</v>
      </c>
      <c r="Z147" s="5">
        <f ca="1"/>
        <v>64</v>
      </c>
      <c r="AA147" s="5">
        <f ca="1"/>
        <v>63</v>
      </c>
      <c r="AB147" s="5">
        <f ca="1"/>
        <v>64</v>
      </c>
      <c r="AC147" s="5">
        <f ca="1"/>
        <v>65</v>
      </c>
      <c r="AD147" s="5">
        <f ca="1"/>
        <v>63</v>
      </c>
      <c r="AE147" s="5">
        <f ca="1"/>
        <v>63</v>
      </c>
      <c r="AF147" s="5">
        <f ca="1"/>
        <v>65</v>
      </c>
      <c r="AG147" s="5">
        <f ca="1"/>
        <v>63</v>
      </c>
      <c r="AH147" s="5">
        <f ca="1"/>
        <v>64</v>
      </c>
      <c r="AI147" s="5">
        <f ca="1"/>
        <v>63</v>
      </c>
      <c r="AL147" s="5" t="b" cm="1">
        <f t="array" aca="1" ref="AL147" ca="1">SUM(--(K147:AI147=G147))=25</f>
        <v>0</v>
      </c>
      <c r="AO147" s="5">
        <f ca="1"/>
        <v>0</v>
      </c>
      <c r="AP147" s="5">
        <f ca="1"/>
        <v>1</v>
      </c>
      <c r="AQ147" s="5">
        <f ca="1"/>
        <v>0</v>
      </c>
      <c r="AR147" s="5">
        <f ca="1"/>
        <v>0</v>
      </c>
      <c r="AS147" s="5">
        <f ca="1"/>
        <v>0</v>
      </c>
      <c r="AT147" s="5">
        <f ca="1"/>
        <v>0</v>
      </c>
      <c r="AU147" s="5">
        <f ca="1"/>
        <v>0</v>
      </c>
      <c r="AV147" s="5">
        <f ca="1"/>
        <v>0</v>
      </c>
      <c r="AW147" s="5">
        <f ca="1"/>
        <v>0</v>
      </c>
      <c r="AX147" s="5">
        <f ca="1"/>
        <v>0</v>
      </c>
      <c r="AY147" s="5">
        <f ca="1"/>
        <v>0</v>
      </c>
      <c r="AZ147" s="5">
        <f ca="1"/>
        <v>0</v>
      </c>
      <c r="BA147" s="5">
        <f ca="1"/>
        <v>0</v>
      </c>
      <c r="BB147" s="5">
        <f ca="1"/>
        <v>0</v>
      </c>
      <c r="BC147" s="5">
        <f ca="1"/>
        <v>0</v>
      </c>
      <c r="BD147" s="5">
        <f ca="1"/>
        <v>0</v>
      </c>
      <c r="BE147" s="5">
        <f ca="1"/>
        <v>1</v>
      </c>
      <c r="BF147" s="5">
        <f ca="1"/>
        <v>0</v>
      </c>
      <c r="BG147" s="5">
        <f ca="1"/>
        <v>0</v>
      </c>
      <c r="BH147" s="5">
        <f ca="1"/>
        <v>1</v>
      </c>
      <c r="BI147" s="5">
        <f ca="1"/>
        <v>1</v>
      </c>
      <c r="BJ147" s="5">
        <f ca="1"/>
        <v>0</v>
      </c>
      <c r="BK147" s="5">
        <f ca="1"/>
        <v>1</v>
      </c>
      <c r="BL147" s="5">
        <f ca="1"/>
        <v>0</v>
      </c>
      <c r="BM147" s="5">
        <f ca="1"/>
        <v>1</v>
      </c>
    </row>
    <row r="148" spans="2:65" ht="22.9" customHeight="1">
      <c r="B148" s="12">
        <v>48</v>
      </c>
      <c r="C148" s="12">
        <v>3</v>
      </c>
      <c r="D148" s="20">
        <v>6</v>
      </c>
      <c r="E148" s="42" cm="1">
        <f t="array" aca="1" ref="E148" ca="1">SUM(--(K148:AI148=G148))</f>
        <v>11</v>
      </c>
      <c r="F148" s="39"/>
      <c r="G148" s="43" cm="1">
        <f t="array" aca="1" ref="G148" ca="1">INDEX(K148:AI148,,I148)</f>
        <v>9</v>
      </c>
      <c r="H148" s="32"/>
      <c r="I148" s="19">
        <v>14</v>
      </c>
      <c r="K148" s="3">
        <f ca="1"/>
        <v>9</v>
      </c>
      <c r="L148" s="3">
        <f ca="1"/>
        <v>8</v>
      </c>
      <c r="M148" s="5">
        <f ca="1"/>
        <v>8</v>
      </c>
      <c r="N148" s="5">
        <f ca="1"/>
        <v>8</v>
      </c>
      <c r="O148" s="5">
        <f ca="1"/>
        <v>8</v>
      </c>
      <c r="P148" s="5">
        <f ca="1"/>
        <v>9</v>
      </c>
      <c r="Q148" s="5">
        <f ca="1"/>
        <v>9</v>
      </c>
      <c r="R148" s="5">
        <f ca="1"/>
        <v>8</v>
      </c>
      <c r="S148" s="5">
        <f ca="1"/>
        <v>9</v>
      </c>
      <c r="T148" s="5">
        <f ca="1"/>
        <v>9</v>
      </c>
      <c r="U148" s="5">
        <f ca="1"/>
        <v>9</v>
      </c>
      <c r="V148" s="5">
        <f ca="1"/>
        <v>8</v>
      </c>
      <c r="W148" s="5">
        <f ca="1"/>
        <v>8</v>
      </c>
      <c r="X148" s="5">
        <f ca="1"/>
        <v>9</v>
      </c>
      <c r="Y148" s="5">
        <f ca="1"/>
        <v>8</v>
      </c>
      <c r="Z148" s="5">
        <f ca="1"/>
        <v>8</v>
      </c>
      <c r="AA148" s="5">
        <f ca="1"/>
        <v>8</v>
      </c>
      <c r="AB148" s="5">
        <f ca="1"/>
        <v>9</v>
      </c>
      <c r="AC148" s="5">
        <f ca="1"/>
        <v>8</v>
      </c>
      <c r="AD148" s="5">
        <f ca="1"/>
        <v>9</v>
      </c>
      <c r="AE148" s="5">
        <f ca="1"/>
        <v>9</v>
      </c>
      <c r="AF148" s="5">
        <f ca="1"/>
        <v>8</v>
      </c>
      <c r="AG148" s="5">
        <f ca="1"/>
        <v>9</v>
      </c>
      <c r="AH148" s="5">
        <f ca="1"/>
        <v>8</v>
      </c>
      <c r="AI148" s="5">
        <f ca="1"/>
        <v>8</v>
      </c>
      <c r="AL148" s="5" t="b" cm="1">
        <f t="array" aca="1" ref="AL148" ca="1">SUM(--(K148:AI148=G148))=25</f>
        <v>0</v>
      </c>
      <c r="AO148" s="5">
        <f ca="1"/>
        <v>1</v>
      </c>
      <c r="AP148" s="5">
        <f ca="1"/>
        <v>0</v>
      </c>
      <c r="AQ148" s="5">
        <f ca="1"/>
        <v>0</v>
      </c>
      <c r="AR148" s="5">
        <f ca="1"/>
        <v>0</v>
      </c>
      <c r="AS148" s="5">
        <f ca="1"/>
        <v>0</v>
      </c>
      <c r="AT148" s="5">
        <f ca="1"/>
        <v>1</v>
      </c>
      <c r="AU148" s="5">
        <f ca="1"/>
        <v>1</v>
      </c>
      <c r="AV148" s="5">
        <f ca="1"/>
        <v>0</v>
      </c>
      <c r="AW148" s="5">
        <f ca="1"/>
        <v>1</v>
      </c>
      <c r="AX148" s="5">
        <f ca="1"/>
        <v>1</v>
      </c>
      <c r="AY148" s="5">
        <f ca="1"/>
        <v>1</v>
      </c>
      <c r="AZ148" s="5">
        <f ca="1"/>
        <v>0</v>
      </c>
      <c r="BA148" s="5">
        <f ca="1"/>
        <v>0</v>
      </c>
      <c r="BB148" s="5">
        <f ca="1"/>
        <v>1</v>
      </c>
      <c r="BC148" s="5">
        <f ca="1"/>
        <v>0</v>
      </c>
      <c r="BD148" s="5">
        <f ca="1"/>
        <v>0</v>
      </c>
      <c r="BE148" s="5">
        <f ca="1"/>
        <v>0</v>
      </c>
      <c r="BF148" s="5">
        <f ca="1"/>
        <v>1</v>
      </c>
      <c r="BG148" s="5">
        <f ca="1"/>
        <v>0</v>
      </c>
      <c r="BH148" s="5">
        <f ca="1"/>
        <v>1</v>
      </c>
      <c r="BI148" s="5">
        <f ca="1"/>
        <v>1</v>
      </c>
      <c r="BJ148" s="5">
        <f ca="1"/>
        <v>0</v>
      </c>
      <c r="BK148" s="5">
        <f ca="1"/>
        <v>1</v>
      </c>
      <c r="BL148" s="5">
        <f ca="1"/>
        <v>0</v>
      </c>
      <c r="BM148" s="5">
        <f ca="1"/>
        <v>0</v>
      </c>
    </row>
    <row r="149" spans="2:65" ht="22.9" customHeight="1">
      <c r="B149" s="12">
        <v>49</v>
      </c>
      <c r="C149" s="12">
        <v>3</v>
      </c>
      <c r="D149" s="20">
        <v>6</v>
      </c>
      <c r="E149" s="42" cm="1">
        <f t="array" aca="1" ref="E149" ca="1">SUM(--(K149:AI149=G149))</f>
        <v>15</v>
      </c>
      <c r="F149" s="39"/>
      <c r="G149" s="43" cm="1">
        <f t="array" aca="1" ref="G149" ca="1">INDEX(K149:AI149,,I149)</f>
        <v>56</v>
      </c>
      <c r="H149" s="32"/>
      <c r="I149" s="19">
        <v>18</v>
      </c>
      <c r="K149" s="3">
        <f ca="1"/>
        <v>57</v>
      </c>
      <c r="L149" s="3">
        <f ca="1"/>
        <v>56</v>
      </c>
      <c r="M149" s="5">
        <f ca="1"/>
        <v>57</v>
      </c>
      <c r="N149" s="5">
        <f ca="1"/>
        <v>56</v>
      </c>
      <c r="O149" s="5">
        <f ca="1"/>
        <v>56</v>
      </c>
      <c r="P149" s="5">
        <f ca="1"/>
        <v>56</v>
      </c>
      <c r="Q149" s="5">
        <f ca="1"/>
        <v>57</v>
      </c>
      <c r="R149" s="5">
        <f ca="1"/>
        <v>56</v>
      </c>
      <c r="S149" s="5">
        <f ca="1"/>
        <v>56</v>
      </c>
      <c r="T149" s="5">
        <f ca="1"/>
        <v>56</v>
      </c>
      <c r="U149" s="5">
        <f ca="1"/>
        <v>56</v>
      </c>
      <c r="V149" s="5">
        <f ca="1"/>
        <v>57</v>
      </c>
      <c r="W149" s="5">
        <f ca="1"/>
        <v>57</v>
      </c>
      <c r="X149" s="5">
        <f ca="1"/>
        <v>57</v>
      </c>
      <c r="Y149" s="5">
        <f ca="1"/>
        <v>56</v>
      </c>
      <c r="Z149" s="5">
        <f ca="1"/>
        <v>57</v>
      </c>
      <c r="AA149" s="5">
        <f ca="1"/>
        <v>56</v>
      </c>
      <c r="AB149" s="5">
        <f ca="1"/>
        <v>56</v>
      </c>
      <c r="AC149" s="5">
        <f ca="1"/>
        <v>56</v>
      </c>
      <c r="AD149" s="5">
        <f ca="1"/>
        <v>56</v>
      </c>
      <c r="AE149" s="5">
        <f ca="1"/>
        <v>56</v>
      </c>
      <c r="AF149" s="5">
        <f ca="1"/>
        <v>57</v>
      </c>
      <c r="AG149" s="5">
        <f ca="1"/>
        <v>57</v>
      </c>
      <c r="AH149" s="5">
        <f ca="1"/>
        <v>57</v>
      </c>
      <c r="AI149" s="5">
        <f ca="1"/>
        <v>56</v>
      </c>
      <c r="AL149" s="5" t="b" cm="1">
        <f t="array" aca="1" ref="AL149" ca="1">SUM(--(K149:AI149=G149))=25</f>
        <v>0</v>
      </c>
      <c r="AO149" s="5">
        <f ca="1"/>
        <v>0</v>
      </c>
      <c r="AP149" s="5">
        <f ca="1"/>
        <v>1</v>
      </c>
      <c r="AQ149" s="5">
        <f ca="1"/>
        <v>0</v>
      </c>
      <c r="AR149" s="5">
        <f ca="1"/>
        <v>1</v>
      </c>
      <c r="AS149" s="5">
        <f ca="1"/>
        <v>1</v>
      </c>
      <c r="AT149" s="5">
        <f ca="1"/>
        <v>1</v>
      </c>
      <c r="AU149" s="5">
        <f ca="1"/>
        <v>0</v>
      </c>
      <c r="AV149" s="5">
        <f ca="1"/>
        <v>1</v>
      </c>
      <c r="AW149" s="5">
        <f ca="1"/>
        <v>1</v>
      </c>
      <c r="AX149" s="5">
        <f ca="1"/>
        <v>1</v>
      </c>
      <c r="AY149" s="5">
        <f ca="1"/>
        <v>1</v>
      </c>
      <c r="AZ149" s="5">
        <f ca="1"/>
        <v>0</v>
      </c>
      <c r="BA149" s="5">
        <f ca="1"/>
        <v>0</v>
      </c>
      <c r="BB149" s="5">
        <f ca="1"/>
        <v>0</v>
      </c>
      <c r="BC149" s="5">
        <f ca="1"/>
        <v>1</v>
      </c>
      <c r="BD149" s="5">
        <f ca="1"/>
        <v>0</v>
      </c>
      <c r="BE149" s="5">
        <f ca="1"/>
        <v>1</v>
      </c>
      <c r="BF149" s="5">
        <f ca="1"/>
        <v>1</v>
      </c>
      <c r="BG149" s="5">
        <f ca="1"/>
        <v>1</v>
      </c>
      <c r="BH149" s="5">
        <f ca="1"/>
        <v>1</v>
      </c>
      <c r="BI149" s="5">
        <f ca="1"/>
        <v>1</v>
      </c>
      <c r="BJ149" s="5">
        <f ca="1"/>
        <v>0</v>
      </c>
      <c r="BK149" s="5">
        <f ca="1"/>
        <v>0</v>
      </c>
      <c r="BL149" s="5">
        <f ca="1"/>
        <v>0</v>
      </c>
      <c r="BM149" s="5">
        <f ca="1"/>
        <v>1</v>
      </c>
    </row>
    <row r="150" spans="2:65" ht="22.9" customHeight="1">
      <c r="B150" s="12">
        <v>50</v>
      </c>
      <c r="C150" s="12">
        <v>3</v>
      </c>
      <c r="D150" s="20">
        <v>6</v>
      </c>
      <c r="E150" s="42" cm="1">
        <f t="array" aca="1" ref="E150" ca="1">SUM(--(K150:AI150=G150))</f>
        <v>7</v>
      </c>
      <c r="F150" s="39"/>
      <c r="G150" s="43" cm="1">
        <f t="array" aca="1" ref="G150" ca="1">INDEX(K150:AI150,,I150)</f>
        <v>44</v>
      </c>
      <c r="H150" s="32"/>
      <c r="I150" s="19">
        <v>13</v>
      </c>
      <c r="K150" s="3">
        <f ca="1"/>
        <v>46</v>
      </c>
      <c r="L150" s="3">
        <f ca="1"/>
        <v>46</v>
      </c>
      <c r="M150" s="5">
        <f ca="1"/>
        <v>46</v>
      </c>
      <c r="N150" s="5">
        <f ca="1"/>
        <v>46</v>
      </c>
      <c r="O150" s="5">
        <f ca="1"/>
        <v>45</v>
      </c>
      <c r="P150" s="5">
        <f ca="1"/>
        <v>45</v>
      </c>
      <c r="Q150" s="5">
        <f ca="1"/>
        <v>46</v>
      </c>
      <c r="R150" s="5">
        <f ca="1"/>
        <v>45</v>
      </c>
      <c r="S150" s="5">
        <f ca="1"/>
        <v>44</v>
      </c>
      <c r="T150" s="5">
        <f ca="1"/>
        <v>46</v>
      </c>
      <c r="U150" s="5">
        <f ca="1"/>
        <v>44</v>
      </c>
      <c r="V150" s="5">
        <f ca="1"/>
        <v>44</v>
      </c>
      <c r="W150" s="5">
        <f ca="1"/>
        <v>44</v>
      </c>
      <c r="X150" s="5">
        <f ca="1"/>
        <v>44</v>
      </c>
      <c r="Y150" s="5">
        <f ca="1"/>
        <v>44</v>
      </c>
      <c r="Z150" s="5">
        <f ca="1"/>
        <v>46</v>
      </c>
      <c r="AA150" s="5">
        <f ca="1"/>
        <v>45</v>
      </c>
      <c r="AB150" s="5">
        <f ca="1"/>
        <v>45</v>
      </c>
      <c r="AC150" s="5">
        <f ca="1"/>
        <v>45</v>
      </c>
      <c r="AD150" s="5">
        <f ca="1"/>
        <v>45</v>
      </c>
      <c r="AE150" s="5">
        <f ca="1"/>
        <v>45</v>
      </c>
      <c r="AF150" s="5">
        <f ca="1"/>
        <v>45</v>
      </c>
      <c r="AG150" s="5">
        <f ca="1"/>
        <v>44</v>
      </c>
      <c r="AH150" s="5">
        <f ca="1"/>
        <v>45</v>
      </c>
      <c r="AI150" s="5">
        <f ca="1"/>
        <v>45</v>
      </c>
      <c r="AL150" s="5" t="b" cm="1">
        <f t="array" aca="1" ref="AL150" ca="1">SUM(--(K150:AI150=G150))=25</f>
        <v>0</v>
      </c>
      <c r="AO150" s="5">
        <f ca="1"/>
        <v>0</v>
      </c>
      <c r="AP150" s="5">
        <f ca="1"/>
        <v>0</v>
      </c>
      <c r="AQ150" s="5">
        <f ca="1"/>
        <v>0</v>
      </c>
      <c r="AR150" s="5">
        <f ca="1"/>
        <v>0</v>
      </c>
      <c r="AS150" s="5">
        <f ca="1"/>
        <v>0</v>
      </c>
      <c r="AT150" s="5">
        <f ca="1"/>
        <v>0</v>
      </c>
      <c r="AU150" s="5">
        <f ca="1"/>
        <v>0</v>
      </c>
      <c r="AV150" s="5">
        <f ca="1"/>
        <v>0</v>
      </c>
      <c r="AW150" s="5">
        <f ca="1"/>
        <v>1</v>
      </c>
      <c r="AX150" s="5">
        <f ca="1"/>
        <v>0</v>
      </c>
      <c r="AY150" s="5">
        <f ca="1"/>
        <v>1</v>
      </c>
      <c r="AZ150" s="5">
        <f ca="1"/>
        <v>1</v>
      </c>
      <c r="BA150" s="5">
        <f ca="1"/>
        <v>1</v>
      </c>
      <c r="BB150" s="5">
        <f ca="1"/>
        <v>1</v>
      </c>
      <c r="BC150" s="5">
        <f ca="1"/>
        <v>1</v>
      </c>
      <c r="BD150" s="5">
        <f ca="1"/>
        <v>0</v>
      </c>
      <c r="BE150" s="5">
        <f ca="1"/>
        <v>0</v>
      </c>
      <c r="BF150" s="5">
        <f ca="1"/>
        <v>0</v>
      </c>
      <c r="BG150" s="5">
        <f ca="1"/>
        <v>0</v>
      </c>
      <c r="BH150" s="5">
        <f ca="1"/>
        <v>0</v>
      </c>
      <c r="BI150" s="5">
        <f ca="1"/>
        <v>0</v>
      </c>
      <c r="BJ150" s="5">
        <f ca="1"/>
        <v>0</v>
      </c>
      <c r="BK150" s="5">
        <f ca="1"/>
        <v>1</v>
      </c>
      <c r="BL150" s="5">
        <f ca="1"/>
        <v>0</v>
      </c>
      <c r="BM150" s="5">
        <f ca="1"/>
        <v>0</v>
      </c>
    </row>
    <row r="151" spans="2:65" ht="22.9" customHeight="1">
      <c r="B151" s="12">
        <v>51</v>
      </c>
      <c r="C151" s="12">
        <v>3</v>
      </c>
      <c r="D151" s="20">
        <v>6</v>
      </c>
      <c r="E151" s="42" cm="1">
        <f t="array" aca="1" ref="E151" ca="1">SUM(--(K151:AI151=G151))</f>
        <v>2</v>
      </c>
      <c r="F151" s="39"/>
      <c r="G151" s="43" cm="1">
        <f t="array" aca="1" ref="G151" ca="1">INDEX(K151:AI151,,I151)</f>
        <v>73</v>
      </c>
      <c r="H151" s="32"/>
      <c r="I151" s="19">
        <v>4</v>
      </c>
      <c r="K151" s="3">
        <f ca="1"/>
        <v>75</v>
      </c>
      <c r="L151" s="3">
        <f ca="1"/>
        <v>75</v>
      </c>
      <c r="M151" s="5">
        <f ca="1"/>
        <v>74</v>
      </c>
      <c r="N151" s="5">
        <f ca="1"/>
        <v>73</v>
      </c>
      <c r="O151" s="5">
        <f ca="1"/>
        <v>74</v>
      </c>
      <c r="P151" s="5">
        <f ca="1"/>
        <v>76</v>
      </c>
      <c r="Q151" s="5">
        <f ca="1"/>
        <v>75</v>
      </c>
      <c r="R151" s="5">
        <f ca="1"/>
        <v>75</v>
      </c>
      <c r="S151" s="5">
        <f ca="1"/>
        <v>75</v>
      </c>
      <c r="T151" s="5">
        <f ca="1"/>
        <v>75</v>
      </c>
      <c r="U151" s="5">
        <f ca="1"/>
        <v>76</v>
      </c>
      <c r="V151" s="5">
        <f ca="1"/>
        <v>76</v>
      </c>
      <c r="W151" s="5">
        <f ca="1"/>
        <v>74</v>
      </c>
      <c r="X151" s="5">
        <f ca="1"/>
        <v>76</v>
      </c>
      <c r="Y151" s="5">
        <f ca="1"/>
        <v>74</v>
      </c>
      <c r="Z151" s="5">
        <f ca="1"/>
        <v>74</v>
      </c>
      <c r="AA151" s="5">
        <f ca="1"/>
        <v>74</v>
      </c>
      <c r="AB151" s="5">
        <f ca="1"/>
        <v>75</v>
      </c>
      <c r="AC151" s="5">
        <f ca="1"/>
        <v>74</v>
      </c>
      <c r="AD151" s="5">
        <f ca="1"/>
        <v>76</v>
      </c>
      <c r="AE151" s="5">
        <f ca="1"/>
        <v>76</v>
      </c>
      <c r="AF151" s="5">
        <f ca="1"/>
        <v>75</v>
      </c>
      <c r="AG151" s="5">
        <f ca="1"/>
        <v>74</v>
      </c>
      <c r="AH151" s="5">
        <f ca="1"/>
        <v>73</v>
      </c>
      <c r="AI151" s="5">
        <f ca="1"/>
        <v>76</v>
      </c>
      <c r="AL151" s="5" t="b" cm="1">
        <f t="array" aca="1" ref="AL151" ca="1">SUM(--(K151:AI151=G151))=25</f>
        <v>0</v>
      </c>
      <c r="AO151" s="5">
        <f ca="1"/>
        <v>0</v>
      </c>
      <c r="AP151" s="5">
        <f ca="1"/>
        <v>0</v>
      </c>
      <c r="AQ151" s="5">
        <f ca="1"/>
        <v>0</v>
      </c>
      <c r="AR151" s="5">
        <f ca="1"/>
        <v>1</v>
      </c>
      <c r="AS151" s="5">
        <f ca="1"/>
        <v>0</v>
      </c>
      <c r="AT151" s="5">
        <f ca="1"/>
        <v>0</v>
      </c>
      <c r="AU151" s="5">
        <f ca="1"/>
        <v>0</v>
      </c>
      <c r="AV151" s="5">
        <f ca="1"/>
        <v>0</v>
      </c>
      <c r="AW151" s="5">
        <f ca="1"/>
        <v>0</v>
      </c>
      <c r="AX151" s="5">
        <f ca="1"/>
        <v>0</v>
      </c>
      <c r="AY151" s="5">
        <f ca="1"/>
        <v>0</v>
      </c>
      <c r="AZ151" s="5">
        <f ca="1"/>
        <v>0</v>
      </c>
      <c r="BA151" s="5">
        <f ca="1"/>
        <v>0</v>
      </c>
      <c r="BB151" s="5">
        <f ca="1"/>
        <v>0</v>
      </c>
      <c r="BC151" s="5">
        <f ca="1"/>
        <v>0</v>
      </c>
      <c r="BD151" s="5">
        <f ca="1"/>
        <v>0</v>
      </c>
      <c r="BE151" s="5">
        <f ca="1"/>
        <v>0</v>
      </c>
      <c r="BF151" s="5">
        <f ca="1"/>
        <v>0</v>
      </c>
      <c r="BG151" s="5">
        <f ca="1"/>
        <v>0</v>
      </c>
      <c r="BH151" s="5">
        <f ca="1"/>
        <v>0</v>
      </c>
      <c r="BI151" s="5">
        <f ca="1"/>
        <v>0</v>
      </c>
      <c r="BJ151" s="5">
        <f ca="1"/>
        <v>0</v>
      </c>
      <c r="BK151" s="5">
        <f ca="1"/>
        <v>0</v>
      </c>
      <c r="BL151" s="5">
        <f ca="1"/>
        <v>1</v>
      </c>
      <c r="BM151" s="5">
        <f ca="1"/>
        <v>0</v>
      </c>
    </row>
    <row r="152" spans="2:65" ht="22.9" customHeight="1">
      <c r="B152" s="12">
        <v>52</v>
      </c>
      <c r="C152" s="12">
        <v>3</v>
      </c>
      <c r="D152" s="20">
        <v>6</v>
      </c>
      <c r="E152" s="42" cm="1">
        <f t="array" aca="1" ref="E152" ca="1">SUM(--(K152:AI152=G152))</f>
        <v>8</v>
      </c>
      <c r="F152" s="39"/>
      <c r="G152" s="43" cm="1">
        <f t="array" aca="1" ref="G152" ca="1">INDEX(K152:AI152,,I152)</f>
        <v>86</v>
      </c>
      <c r="H152" s="32"/>
      <c r="I152" s="19">
        <v>7</v>
      </c>
      <c r="K152" s="3">
        <f ca="1"/>
        <v>85</v>
      </c>
      <c r="L152" s="3">
        <f ca="1"/>
        <v>86</v>
      </c>
      <c r="M152" s="5">
        <f ca="1"/>
        <v>84</v>
      </c>
      <c r="N152" s="5">
        <f ca="1"/>
        <v>84</v>
      </c>
      <c r="O152" s="5">
        <f ca="1"/>
        <v>85</v>
      </c>
      <c r="P152" s="5">
        <f ca="1"/>
        <v>84</v>
      </c>
      <c r="Q152" s="5">
        <f ca="1"/>
        <v>86</v>
      </c>
      <c r="R152" s="5">
        <f ca="1"/>
        <v>86</v>
      </c>
      <c r="S152" s="5">
        <f ca="1"/>
        <v>84</v>
      </c>
      <c r="T152" s="5">
        <f ca="1"/>
        <v>84</v>
      </c>
      <c r="U152" s="5">
        <f ca="1"/>
        <v>84</v>
      </c>
      <c r="V152" s="5">
        <f ca="1"/>
        <v>85</v>
      </c>
      <c r="W152" s="5">
        <f ca="1"/>
        <v>86</v>
      </c>
      <c r="X152" s="5">
        <f ca="1"/>
        <v>84</v>
      </c>
      <c r="Y152" s="5">
        <f ca="1"/>
        <v>86</v>
      </c>
      <c r="Z152" s="5">
        <f ca="1"/>
        <v>85</v>
      </c>
      <c r="AA152" s="5">
        <f ca="1"/>
        <v>85</v>
      </c>
      <c r="AB152" s="5">
        <f ca="1"/>
        <v>86</v>
      </c>
      <c r="AC152" s="5">
        <f ca="1"/>
        <v>86</v>
      </c>
      <c r="AD152" s="5">
        <f ca="1"/>
        <v>84</v>
      </c>
      <c r="AE152" s="5">
        <f ca="1"/>
        <v>85</v>
      </c>
      <c r="AF152" s="5">
        <f ca="1"/>
        <v>84</v>
      </c>
      <c r="AG152" s="5">
        <f ca="1"/>
        <v>84</v>
      </c>
      <c r="AH152" s="5">
        <f ca="1"/>
        <v>85</v>
      </c>
      <c r="AI152" s="5">
        <f ca="1"/>
        <v>86</v>
      </c>
      <c r="AL152" s="5" t="b" cm="1">
        <f t="array" aca="1" ref="AL152" ca="1">SUM(--(K152:AI152=G152))=25</f>
        <v>0</v>
      </c>
      <c r="AO152" s="5">
        <f ca="1"/>
        <v>0</v>
      </c>
      <c r="AP152" s="5">
        <f ca="1"/>
        <v>1</v>
      </c>
      <c r="AQ152" s="5">
        <f ca="1"/>
        <v>0</v>
      </c>
      <c r="AR152" s="5">
        <f ca="1"/>
        <v>0</v>
      </c>
      <c r="AS152" s="5">
        <f ca="1"/>
        <v>0</v>
      </c>
      <c r="AT152" s="5">
        <f ca="1"/>
        <v>0</v>
      </c>
      <c r="AU152" s="5">
        <f ca="1"/>
        <v>1</v>
      </c>
      <c r="AV152" s="5">
        <f ca="1"/>
        <v>1</v>
      </c>
      <c r="AW152" s="5">
        <f ca="1"/>
        <v>0</v>
      </c>
      <c r="AX152" s="5">
        <f ca="1"/>
        <v>0</v>
      </c>
      <c r="AY152" s="5">
        <f ca="1"/>
        <v>0</v>
      </c>
      <c r="AZ152" s="5">
        <f ca="1"/>
        <v>0</v>
      </c>
      <c r="BA152" s="5">
        <f ca="1"/>
        <v>1</v>
      </c>
      <c r="BB152" s="5">
        <f ca="1"/>
        <v>0</v>
      </c>
      <c r="BC152" s="5">
        <f ca="1"/>
        <v>1</v>
      </c>
      <c r="BD152" s="5">
        <f ca="1"/>
        <v>0</v>
      </c>
      <c r="BE152" s="5">
        <f ca="1"/>
        <v>0</v>
      </c>
      <c r="BF152" s="5">
        <f ca="1"/>
        <v>1</v>
      </c>
      <c r="BG152" s="5">
        <f ca="1"/>
        <v>1</v>
      </c>
      <c r="BH152" s="5">
        <f ca="1"/>
        <v>0</v>
      </c>
      <c r="BI152" s="5">
        <f ca="1"/>
        <v>0</v>
      </c>
      <c r="BJ152" s="5">
        <f ca="1"/>
        <v>0</v>
      </c>
      <c r="BK152" s="5">
        <f ca="1"/>
        <v>0</v>
      </c>
      <c r="BL152" s="5">
        <f ca="1"/>
        <v>0</v>
      </c>
      <c r="BM152" s="5">
        <f ca="1"/>
        <v>1</v>
      </c>
    </row>
    <row r="153" spans="2:65" ht="22.9" customHeight="1">
      <c r="B153" s="12">
        <v>53</v>
      </c>
      <c r="C153" s="12">
        <v>3</v>
      </c>
      <c r="D153" s="20">
        <v>6</v>
      </c>
      <c r="E153" s="42" cm="1">
        <f t="array" aca="1" ref="E153" ca="1">SUM(--(K153:AI153=G153))</f>
        <v>13</v>
      </c>
      <c r="F153" s="39"/>
      <c r="G153" s="43" cm="1">
        <f t="array" aca="1" ref="G153" ca="1">INDEX(K153:AI153,,I153)</f>
        <v>32</v>
      </c>
      <c r="H153" s="32"/>
      <c r="I153" s="19">
        <v>10</v>
      </c>
      <c r="K153" s="3">
        <f ca="1"/>
        <v>31</v>
      </c>
      <c r="L153" s="3">
        <f ca="1"/>
        <v>32</v>
      </c>
      <c r="M153" s="5">
        <f ca="1"/>
        <v>31</v>
      </c>
      <c r="N153" s="5">
        <f ca="1"/>
        <v>32</v>
      </c>
      <c r="O153" s="5">
        <f ca="1"/>
        <v>31</v>
      </c>
      <c r="P153" s="5">
        <f ca="1"/>
        <v>32</v>
      </c>
      <c r="Q153" s="5">
        <f ca="1"/>
        <v>31</v>
      </c>
      <c r="R153" s="5">
        <f ca="1"/>
        <v>32</v>
      </c>
      <c r="S153" s="5">
        <f ca="1"/>
        <v>32</v>
      </c>
      <c r="T153" s="5">
        <f ca="1"/>
        <v>32</v>
      </c>
      <c r="U153" s="5">
        <f ca="1"/>
        <v>32</v>
      </c>
      <c r="V153" s="5">
        <f ca="1"/>
        <v>32</v>
      </c>
      <c r="W153" s="5">
        <f ca="1"/>
        <v>31</v>
      </c>
      <c r="X153" s="5">
        <f ca="1"/>
        <v>32</v>
      </c>
      <c r="Y153" s="5">
        <f ca="1"/>
        <v>32</v>
      </c>
      <c r="Z153" s="5">
        <f ca="1"/>
        <v>31</v>
      </c>
      <c r="AA153" s="5">
        <f ca="1"/>
        <v>31</v>
      </c>
      <c r="AB153" s="5">
        <f ca="1"/>
        <v>32</v>
      </c>
      <c r="AC153" s="5">
        <f ca="1"/>
        <v>31</v>
      </c>
      <c r="AD153" s="5">
        <f ca="1"/>
        <v>31</v>
      </c>
      <c r="AE153" s="5">
        <f ca="1"/>
        <v>31</v>
      </c>
      <c r="AF153" s="5">
        <f ca="1"/>
        <v>32</v>
      </c>
      <c r="AG153" s="5">
        <f ca="1"/>
        <v>32</v>
      </c>
      <c r="AH153" s="5">
        <f ca="1"/>
        <v>31</v>
      </c>
      <c r="AI153" s="5">
        <f ca="1"/>
        <v>31</v>
      </c>
      <c r="AL153" s="5" t="b" cm="1">
        <f t="array" aca="1" ref="AL153" ca="1">SUM(--(K153:AI153=G153))=25</f>
        <v>0</v>
      </c>
      <c r="AO153" s="5">
        <f ca="1"/>
        <v>0</v>
      </c>
      <c r="AP153" s="5">
        <f ca="1"/>
        <v>1</v>
      </c>
      <c r="AQ153" s="5">
        <f ca="1"/>
        <v>0</v>
      </c>
      <c r="AR153" s="5">
        <f ca="1"/>
        <v>1</v>
      </c>
      <c r="AS153" s="5">
        <f ca="1"/>
        <v>0</v>
      </c>
      <c r="AT153" s="5">
        <f ca="1"/>
        <v>1</v>
      </c>
      <c r="AU153" s="5">
        <f ca="1"/>
        <v>0</v>
      </c>
      <c r="AV153" s="5">
        <f ca="1"/>
        <v>1</v>
      </c>
      <c r="AW153" s="5">
        <f ca="1"/>
        <v>1</v>
      </c>
      <c r="AX153" s="5">
        <f ca="1"/>
        <v>1</v>
      </c>
      <c r="AY153" s="5">
        <f ca="1"/>
        <v>1</v>
      </c>
      <c r="AZ153" s="5">
        <f ca="1"/>
        <v>1</v>
      </c>
      <c r="BA153" s="5">
        <f ca="1"/>
        <v>0</v>
      </c>
      <c r="BB153" s="5">
        <f ca="1"/>
        <v>1</v>
      </c>
      <c r="BC153" s="5">
        <f ca="1"/>
        <v>1</v>
      </c>
      <c r="BD153" s="5">
        <f ca="1"/>
        <v>0</v>
      </c>
      <c r="BE153" s="5">
        <f ca="1"/>
        <v>0</v>
      </c>
      <c r="BF153" s="5">
        <f ca="1"/>
        <v>1</v>
      </c>
      <c r="BG153" s="5">
        <f ca="1"/>
        <v>0</v>
      </c>
      <c r="BH153" s="5">
        <f ca="1"/>
        <v>0</v>
      </c>
      <c r="BI153" s="5">
        <f ca="1"/>
        <v>0</v>
      </c>
      <c r="BJ153" s="5">
        <f ca="1"/>
        <v>1</v>
      </c>
      <c r="BK153" s="5">
        <f ca="1"/>
        <v>1</v>
      </c>
      <c r="BL153" s="5">
        <f ca="1"/>
        <v>0</v>
      </c>
      <c r="BM153" s="5">
        <f ca="1"/>
        <v>0</v>
      </c>
    </row>
    <row r="154" spans="2:65" ht="22.9" customHeight="1">
      <c r="B154" s="12">
        <v>54</v>
      </c>
      <c r="C154" s="12">
        <v>3</v>
      </c>
      <c r="D154" s="20">
        <v>6</v>
      </c>
      <c r="E154" s="42" cm="1">
        <f t="array" aca="1" ref="E154" ca="1">SUM(--(K154:AI154=G154))</f>
        <v>7</v>
      </c>
      <c r="F154" s="39"/>
      <c r="G154" s="43" cm="1">
        <f t="array" aca="1" ref="G154" ca="1">INDEX(K154:AI154,,I154)</f>
        <v>50</v>
      </c>
      <c r="H154" s="32"/>
      <c r="I154" s="19">
        <v>24</v>
      </c>
      <c r="K154" s="3">
        <f ca="1"/>
        <v>50</v>
      </c>
      <c r="L154" s="3">
        <f ca="1"/>
        <v>49</v>
      </c>
      <c r="M154" s="5">
        <f ca="1"/>
        <v>52</v>
      </c>
      <c r="N154" s="5">
        <f ca="1"/>
        <v>50</v>
      </c>
      <c r="O154" s="5">
        <f ca="1"/>
        <v>51</v>
      </c>
      <c r="P154" s="5">
        <f ca="1"/>
        <v>50</v>
      </c>
      <c r="Q154" s="5">
        <f ca="1"/>
        <v>49</v>
      </c>
      <c r="R154" s="5">
        <f ca="1"/>
        <v>49</v>
      </c>
      <c r="S154" s="5">
        <f ca="1"/>
        <v>52</v>
      </c>
      <c r="T154" s="5">
        <f ca="1"/>
        <v>49</v>
      </c>
      <c r="U154" s="5">
        <f ca="1"/>
        <v>49</v>
      </c>
      <c r="V154" s="5">
        <f ca="1"/>
        <v>50</v>
      </c>
      <c r="W154" s="5">
        <f ca="1"/>
        <v>49</v>
      </c>
      <c r="X154" s="5">
        <f ca="1"/>
        <v>49</v>
      </c>
      <c r="Y154" s="5">
        <f ca="1"/>
        <v>52</v>
      </c>
      <c r="Z154" s="5">
        <f ca="1"/>
        <v>51</v>
      </c>
      <c r="AA154" s="5">
        <f ca="1"/>
        <v>50</v>
      </c>
      <c r="AB154" s="5">
        <f ca="1"/>
        <v>49</v>
      </c>
      <c r="AC154" s="5">
        <f ca="1"/>
        <v>51</v>
      </c>
      <c r="AD154" s="5">
        <f ca="1"/>
        <v>49</v>
      </c>
      <c r="AE154" s="5">
        <f ca="1"/>
        <v>50</v>
      </c>
      <c r="AF154" s="5">
        <f ca="1"/>
        <v>49</v>
      </c>
      <c r="AG154" s="5">
        <f ca="1"/>
        <v>52</v>
      </c>
      <c r="AH154" s="5">
        <f ca="1"/>
        <v>50</v>
      </c>
      <c r="AI154" s="5">
        <f ca="1"/>
        <v>49</v>
      </c>
      <c r="AL154" s="5" t="b" cm="1">
        <f t="array" aca="1" ref="AL154" ca="1">SUM(--(K154:AI154=G154))=25</f>
        <v>0</v>
      </c>
      <c r="AO154" s="5">
        <f ca="1"/>
        <v>1</v>
      </c>
      <c r="AP154" s="5">
        <f ca="1"/>
        <v>0</v>
      </c>
      <c r="AQ154" s="5">
        <f ca="1"/>
        <v>0</v>
      </c>
      <c r="AR154" s="5">
        <f ca="1"/>
        <v>1</v>
      </c>
      <c r="AS154" s="5">
        <f ca="1"/>
        <v>0</v>
      </c>
      <c r="AT154" s="5">
        <f ca="1"/>
        <v>1</v>
      </c>
      <c r="AU154" s="5">
        <f ca="1"/>
        <v>0</v>
      </c>
      <c r="AV154" s="5">
        <f ca="1"/>
        <v>0</v>
      </c>
      <c r="AW154" s="5">
        <f ca="1"/>
        <v>0</v>
      </c>
      <c r="AX154" s="5">
        <f ca="1"/>
        <v>0</v>
      </c>
      <c r="AY154" s="5">
        <f ca="1"/>
        <v>0</v>
      </c>
      <c r="AZ154" s="5">
        <f ca="1"/>
        <v>1</v>
      </c>
      <c r="BA154" s="5">
        <f ca="1"/>
        <v>0</v>
      </c>
      <c r="BB154" s="5">
        <f ca="1"/>
        <v>0</v>
      </c>
      <c r="BC154" s="5">
        <f ca="1"/>
        <v>0</v>
      </c>
      <c r="BD154" s="5">
        <f ca="1"/>
        <v>0</v>
      </c>
      <c r="BE154" s="5">
        <f ca="1"/>
        <v>1</v>
      </c>
      <c r="BF154" s="5">
        <f ca="1"/>
        <v>0</v>
      </c>
      <c r="BG154" s="5">
        <f ca="1"/>
        <v>0</v>
      </c>
      <c r="BH154" s="5">
        <f ca="1"/>
        <v>0</v>
      </c>
      <c r="BI154" s="5">
        <f ca="1"/>
        <v>1</v>
      </c>
      <c r="BJ154" s="5">
        <f ca="1"/>
        <v>0</v>
      </c>
      <c r="BK154" s="5">
        <f ca="1"/>
        <v>0</v>
      </c>
      <c r="BL154" s="5">
        <f ca="1"/>
        <v>1</v>
      </c>
      <c r="BM154" s="5">
        <f ca="1"/>
        <v>0</v>
      </c>
    </row>
    <row r="155" spans="2:65" ht="22.9" customHeight="1">
      <c r="B155" s="12">
        <v>55</v>
      </c>
      <c r="C155" s="12">
        <v>3</v>
      </c>
      <c r="D155" s="20">
        <v>6</v>
      </c>
      <c r="E155" s="42" cm="1">
        <f t="array" aca="1" ref="E155" ca="1">SUM(--(K155:AI155=G155))</f>
        <v>7</v>
      </c>
      <c r="F155" s="39"/>
      <c r="G155" s="43" cm="1">
        <f t="array" aca="1" ref="G155" ca="1">INDEX(K155:AI155,,I155)</f>
        <v>87</v>
      </c>
      <c r="H155" s="32"/>
      <c r="I155" s="19">
        <v>8</v>
      </c>
      <c r="K155" s="3">
        <f ca="1"/>
        <v>87</v>
      </c>
      <c r="L155" s="3">
        <f ca="1"/>
        <v>84</v>
      </c>
      <c r="M155" s="5">
        <f ca="1"/>
        <v>86</v>
      </c>
      <c r="N155" s="5">
        <f ca="1"/>
        <v>84</v>
      </c>
      <c r="O155" s="5">
        <f ca="1"/>
        <v>88</v>
      </c>
      <c r="P155" s="5">
        <f ca="1"/>
        <v>88</v>
      </c>
      <c r="Q155" s="5">
        <f ca="1"/>
        <v>85</v>
      </c>
      <c r="R155" s="5">
        <f ca="1"/>
        <v>87</v>
      </c>
      <c r="S155" s="5">
        <f ca="1"/>
        <v>87</v>
      </c>
      <c r="T155" s="5">
        <f ca="1"/>
        <v>85</v>
      </c>
      <c r="U155" s="5">
        <f ca="1"/>
        <v>84</v>
      </c>
      <c r="V155" s="5">
        <f ca="1"/>
        <v>86</v>
      </c>
      <c r="W155" s="5">
        <f ca="1"/>
        <v>86</v>
      </c>
      <c r="X155" s="5">
        <f ca="1"/>
        <v>84</v>
      </c>
      <c r="Y155" s="5">
        <f ca="1"/>
        <v>87</v>
      </c>
      <c r="Z155" s="5">
        <f ca="1"/>
        <v>87</v>
      </c>
      <c r="AA155" s="5">
        <f ca="1"/>
        <v>86</v>
      </c>
      <c r="AB155" s="5">
        <f ca="1"/>
        <v>86</v>
      </c>
      <c r="AC155" s="5">
        <f ca="1"/>
        <v>87</v>
      </c>
      <c r="AD155" s="5">
        <f ca="1"/>
        <v>87</v>
      </c>
      <c r="AE155" s="5">
        <f ca="1"/>
        <v>88</v>
      </c>
      <c r="AF155" s="5">
        <f ca="1"/>
        <v>84</v>
      </c>
      <c r="AG155" s="5">
        <f ca="1"/>
        <v>88</v>
      </c>
      <c r="AH155" s="5">
        <f ca="1"/>
        <v>86</v>
      </c>
      <c r="AI155" s="5">
        <f ca="1"/>
        <v>86</v>
      </c>
      <c r="AL155" s="5" t="b" cm="1">
        <f t="array" aca="1" ref="AL155" ca="1">SUM(--(K155:AI155=G155))=25</f>
        <v>0</v>
      </c>
      <c r="AO155" s="5">
        <f ca="1"/>
        <v>1</v>
      </c>
      <c r="AP155" s="5">
        <f ca="1"/>
        <v>0</v>
      </c>
      <c r="AQ155" s="5">
        <f ca="1"/>
        <v>0</v>
      </c>
      <c r="AR155" s="5">
        <f ca="1"/>
        <v>0</v>
      </c>
      <c r="AS155" s="5">
        <f ca="1"/>
        <v>0</v>
      </c>
      <c r="AT155" s="5">
        <f ca="1"/>
        <v>0</v>
      </c>
      <c r="AU155" s="5">
        <f ca="1"/>
        <v>0</v>
      </c>
      <c r="AV155" s="5">
        <f ca="1"/>
        <v>1</v>
      </c>
      <c r="AW155" s="5">
        <f ca="1"/>
        <v>1</v>
      </c>
      <c r="AX155" s="5">
        <f ca="1"/>
        <v>0</v>
      </c>
      <c r="AY155" s="5">
        <f ca="1"/>
        <v>0</v>
      </c>
      <c r="AZ155" s="5">
        <f ca="1"/>
        <v>0</v>
      </c>
      <c r="BA155" s="5">
        <f ca="1"/>
        <v>0</v>
      </c>
      <c r="BB155" s="5">
        <f ca="1"/>
        <v>0</v>
      </c>
      <c r="BC155" s="5">
        <f ca="1"/>
        <v>1</v>
      </c>
      <c r="BD155" s="5">
        <f ca="1"/>
        <v>1</v>
      </c>
      <c r="BE155" s="5">
        <f ca="1"/>
        <v>0</v>
      </c>
      <c r="BF155" s="5">
        <f ca="1"/>
        <v>0</v>
      </c>
      <c r="BG155" s="5">
        <f ca="1"/>
        <v>1</v>
      </c>
      <c r="BH155" s="5">
        <f ca="1"/>
        <v>1</v>
      </c>
      <c r="BI155" s="5">
        <f ca="1"/>
        <v>0</v>
      </c>
      <c r="BJ155" s="5">
        <f ca="1"/>
        <v>0</v>
      </c>
      <c r="BK155" s="5">
        <f ca="1"/>
        <v>0</v>
      </c>
      <c r="BL155" s="5">
        <f ca="1"/>
        <v>0</v>
      </c>
      <c r="BM155" s="5">
        <f ca="1"/>
        <v>0</v>
      </c>
    </row>
    <row r="156" spans="2:65" ht="22.9" customHeight="1">
      <c r="B156" s="12">
        <v>56</v>
      </c>
      <c r="C156" s="12">
        <v>3</v>
      </c>
      <c r="D156" s="20">
        <v>6</v>
      </c>
      <c r="E156" s="42" cm="1">
        <f t="array" aca="1" ref="E156" ca="1">SUM(--(K156:AI156=G156))</f>
        <v>7</v>
      </c>
      <c r="F156" s="39"/>
      <c r="G156" s="43" cm="1">
        <f t="array" aca="1" ref="G156" ca="1">INDEX(K156:AI156,,I156)</f>
        <v>19</v>
      </c>
      <c r="H156" s="32"/>
      <c r="I156" s="19">
        <v>6</v>
      </c>
      <c r="K156" s="3">
        <f ca="1"/>
        <v>18</v>
      </c>
      <c r="L156" s="3">
        <f ca="1"/>
        <v>19</v>
      </c>
      <c r="M156" s="5">
        <f ca="1"/>
        <v>20</v>
      </c>
      <c r="N156" s="5">
        <f ca="1"/>
        <v>19</v>
      </c>
      <c r="O156" s="5">
        <f ca="1"/>
        <v>17</v>
      </c>
      <c r="P156" s="5">
        <f ca="1"/>
        <v>19</v>
      </c>
      <c r="Q156" s="5">
        <f ca="1"/>
        <v>19</v>
      </c>
      <c r="R156" s="5">
        <f ca="1"/>
        <v>19</v>
      </c>
      <c r="S156" s="5">
        <f ca="1"/>
        <v>20</v>
      </c>
      <c r="T156" s="5">
        <f ca="1"/>
        <v>20</v>
      </c>
      <c r="U156" s="5">
        <f ca="1"/>
        <v>18</v>
      </c>
      <c r="V156" s="5">
        <f ca="1"/>
        <v>19</v>
      </c>
      <c r="W156" s="5">
        <f ca="1"/>
        <v>19</v>
      </c>
      <c r="X156" s="5">
        <f ca="1"/>
        <v>18</v>
      </c>
      <c r="Y156" s="5">
        <f ca="1"/>
        <v>20</v>
      </c>
      <c r="Z156" s="5">
        <f ca="1"/>
        <v>18</v>
      </c>
      <c r="AA156" s="5">
        <f ca="1"/>
        <v>20</v>
      </c>
      <c r="AB156" s="5">
        <f ca="1"/>
        <v>17</v>
      </c>
      <c r="AC156" s="5">
        <f ca="1"/>
        <v>20</v>
      </c>
      <c r="AD156" s="5">
        <f ca="1"/>
        <v>17</v>
      </c>
      <c r="AE156" s="5">
        <f ca="1"/>
        <v>17</v>
      </c>
      <c r="AF156" s="5">
        <f ca="1"/>
        <v>20</v>
      </c>
      <c r="AG156" s="5">
        <f ca="1"/>
        <v>20</v>
      </c>
      <c r="AH156" s="5">
        <f ca="1"/>
        <v>17</v>
      </c>
      <c r="AI156" s="5">
        <f ca="1"/>
        <v>16</v>
      </c>
      <c r="AL156" s="5" t="b" cm="1">
        <f t="array" aca="1" ref="AL156" ca="1">SUM(--(K156:AI156=G156))=25</f>
        <v>0</v>
      </c>
      <c r="AO156" s="5">
        <f ca="1"/>
        <v>0</v>
      </c>
      <c r="AP156" s="5">
        <f ca="1"/>
        <v>1</v>
      </c>
      <c r="AQ156" s="5">
        <f ca="1"/>
        <v>0</v>
      </c>
      <c r="AR156" s="5">
        <f ca="1"/>
        <v>1</v>
      </c>
      <c r="AS156" s="5">
        <f ca="1"/>
        <v>0</v>
      </c>
      <c r="AT156" s="5">
        <f ca="1"/>
        <v>1</v>
      </c>
      <c r="AU156" s="5">
        <f ca="1"/>
        <v>1</v>
      </c>
      <c r="AV156" s="5">
        <f ca="1"/>
        <v>1</v>
      </c>
      <c r="AW156" s="5">
        <f ca="1"/>
        <v>0</v>
      </c>
      <c r="AX156" s="5">
        <f ca="1"/>
        <v>0</v>
      </c>
      <c r="AY156" s="5">
        <f ca="1"/>
        <v>0</v>
      </c>
      <c r="AZ156" s="5">
        <f ca="1"/>
        <v>1</v>
      </c>
      <c r="BA156" s="5">
        <f ca="1"/>
        <v>1</v>
      </c>
      <c r="BB156" s="5">
        <f ca="1"/>
        <v>0</v>
      </c>
      <c r="BC156" s="5">
        <f ca="1"/>
        <v>0</v>
      </c>
      <c r="BD156" s="5">
        <f ca="1"/>
        <v>0</v>
      </c>
      <c r="BE156" s="5">
        <f ca="1"/>
        <v>0</v>
      </c>
      <c r="BF156" s="5">
        <f ca="1"/>
        <v>0</v>
      </c>
      <c r="BG156" s="5">
        <f ca="1"/>
        <v>0</v>
      </c>
      <c r="BH156" s="5">
        <f ca="1"/>
        <v>0</v>
      </c>
      <c r="BI156" s="5">
        <f ca="1"/>
        <v>0</v>
      </c>
      <c r="BJ156" s="5">
        <f ca="1"/>
        <v>0</v>
      </c>
      <c r="BK156" s="5">
        <f ca="1"/>
        <v>0</v>
      </c>
      <c r="BL156" s="5">
        <f ca="1"/>
        <v>0</v>
      </c>
      <c r="BM156" s="5">
        <f ca="1"/>
        <v>0</v>
      </c>
    </row>
    <row r="157" spans="2:65" ht="22.9" customHeight="1">
      <c r="B157" s="12">
        <v>57</v>
      </c>
      <c r="C157" s="12">
        <v>3</v>
      </c>
      <c r="D157" s="20">
        <v>6</v>
      </c>
      <c r="E157" s="42" cm="1">
        <f t="array" aca="1" ref="E157" ca="1">SUM(--(K157:AI157=G157))</f>
        <v>8</v>
      </c>
      <c r="F157" s="39"/>
      <c r="G157" s="43" cm="1">
        <f t="array" aca="1" ref="G157" ca="1">INDEX(K157:AI157,,I157)</f>
        <v>46</v>
      </c>
      <c r="H157" s="32"/>
      <c r="I157" s="19">
        <v>16</v>
      </c>
      <c r="K157" s="3">
        <f ca="1"/>
        <v>47</v>
      </c>
      <c r="L157" s="3">
        <f ca="1"/>
        <v>46</v>
      </c>
      <c r="M157" s="5">
        <f ca="1"/>
        <v>45</v>
      </c>
      <c r="N157" s="5">
        <f ca="1"/>
        <v>47</v>
      </c>
      <c r="O157" s="5">
        <f ca="1"/>
        <v>45</v>
      </c>
      <c r="P157" s="5">
        <f ca="1"/>
        <v>46</v>
      </c>
      <c r="Q157" s="5">
        <f ca="1"/>
        <v>45</v>
      </c>
      <c r="R157" s="5">
        <f ca="1"/>
        <v>47</v>
      </c>
      <c r="S157" s="5">
        <f ca="1"/>
        <v>45</v>
      </c>
      <c r="T157" s="5">
        <f ca="1"/>
        <v>46</v>
      </c>
      <c r="U157" s="5">
        <f ca="1"/>
        <v>47</v>
      </c>
      <c r="V157" s="5">
        <f ca="1"/>
        <v>45</v>
      </c>
      <c r="W157" s="5">
        <f ca="1"/>
        <v>45</v>
      </c>
      <c r="X157" s="5">
        <f ca="1"/>
        <v>47</v>
      </c>
      <c r="Y157" s="5">
        <f ca="1"/>
        <v>47</v>
      </c>
      <c r="Z157" s="5">
        <f ca="1"/>
        <v>46</v>
      </c>
      <c r="AA157" s="5">
        <f ca="1"/>
        <v>47</v>
      </c>
      <c r="AB157" s="5">
        <f ca="1"/>
        <v>45</v>
      </c>
      <c r="AC157" s="5">
        <f ca="1"/>
        <v>45</v>
      </c>
      <c r="AD157" s="5">
        <f ca="1"/>
        <v>45</v>
      </c>
      <c r="AE157" s="5">
        <f ca="1"/>
        <v>46</v>
      </c>
      <c r="AF157" s="5">
        <f ca="1"/>
        <v>46</v>
      </c>
      <c r="AG157" s="5">
        <f ca="1"/>
        <v>47</v>
      </c>
      <c r="AH157" s="5">
        <f ca="1"/>
        <v>46</v>
      </c>
      <c r="AI157" s="5">
        <f ca="1"/>
        <v>46</v>
      </c>
      <c r="AL157" s="5" t="b" cm="1">
        <f t="array" aca="1" ref="AL157" ca="1">SUM(--(K157:AI157=G157))=25</f>
        <v>0</v>
      </c>
      <c r="AO157" s="5">
        <f ca="1"/>
        <v>0</v>
      </c>
      <c r="AP157" s="5">
        <f ca="1"/>
        <v>1</v>
      </c>
      <c r="AQ157" s="5">
        <f ca="1"/>
        <v>0</v>
      </c>
      <c r="AR157" s="5">
        <f ca="1"/>
        <v>0</v>
      </c>
      <c r="AS157" s="5">
        <f ca="1"/>
        <v>0</v>
      </c>
      <c r="AT157" s="5">
        <f ca="1"/>
        <v>1</v>
      </c>
      <c r="AU157" s="5">
        <f ca="1"/>
        <v>0</v>
      </c>
      <c r="AV157" s="5">
        <f ca="1"/>
        <v>0</v>
      </c>
      <c r="AW157" s="5">
        <f ca="1"/>
        <v>0</v>
      </c>
      <c r="AX157" s="5">
        <f ca="1"/>
        <v>1</v>
      </c>
      <c r="AY157" s="5">
        <f ca="1"/>
        <v>0</v>
      </c>
      <c r="AZ157" s="5">
        <f ca="1"/>
        <v>0</v>
      </c>
      <c r="BA157" s="5">
        <f ca="1"/>
        <v>0</v>
      </c>
      <c r="BB157" s="5">
        <f ca="1"/>
        <v>0</v>
      </c>
      <c r="BC157" s="5">
        <f ca="1"/>
        <v>0</v>
      </c>
      <c r="BD157" s="5">
        <f ca="1"/>
        <v>1</v>
      </c>
      <c r="BE157" s="5">
        <f ca="1"/>
        <v>0</v>
      </c>
      <c r="BF157" s="5">
        <f ca="1"/>
        <v>0</v>
      </c>
      <c r="BG157" s="5">
        <f ca="1"/>
        <v>0</v>
      </c>
      <c r="BH157" s="5">
        <f ca="1"/>
        <v>0</v>
      </c>
      <c r="BI157" s="5">
        <f ca="1"/>
        <v>1</v>
      </c>
      <c r="BJ157" s="5">
        <f ca="1"/>
        <v>1</v>
      </c>
      <c r="BK157" s="5">
        <f ca="1"/>
        <v>0</v>
      </c>
      <c r="BL157" s="5">
        <f ca="1"/>
        <v>1</v>
      </c>
      <c r="BM157" s="5">
        <f ca="1"/>
        <v>1</v>
      </c>
    </row>
    <row r="158" spans="2:65" ht="22.9" customHeight="1">
      <c r="B158" s="12">
        <v>58</v>
      </c>
      <c r="C158" s="12">
        <v>3</v>
      </c>
      <c r="D158" s="20">
        <v>6</v>
      </c>
      <c r="E158" s="42" cm="1">
        <f t="array" aca="1" ref="E158" ca="1">SUM(--(K158:AI158=G158))</f>
        <v>13</v>
      </c>
      <c r="F158" s="39"/>
      <c r="G158" s="43" cm="1">
        <f t="array" aca="1" ref="G158" ca="1">INDEX(K158:AI158,,I158)</f>
        <v>62</v>
      </c>
      <c r="H158" s="32"/>
      <c r="I158" s="19">
        <v>5</v>
      </c>
      <c r="K158" s="3">
        <f ca="1"/>
        <v>61</v>
      </c>
      <c r="L158" s="3">
        <f ca="1"/>
        <v>62</v>
      </c>
      <c r="M158" s="5">
        <f ca="1"/>
        <v>63</v>
      </c>
      <c r="N158" s="5">
        <f ca="1"/>
        <v>61</v>
      </c>
      <c r="O158" s="5">
        <f ca="1"/>
        <v>62</v>
      </c>
      <c r="P158" s="5">
        <f ca="1"/>
        <v>63</v>
      </c>
      <c r="Q158" s="5">
        <f ca="1"/>
        <v>60</v>
      </c>
      <c r="R158" s="5">
        <f ca="1"/>
        <v>62</v>
      </c>
      <c r="S158" s="5">
        <f ca="1"/>
        <v>62</v>
      </c>
      <c r="T158" s="5">
        <f ca="1"/>
        <v>62</v>
      </c>
      <c r="U158" s="5">
        <f ca="1"/>
        <v>60</v>
      </c>
      <c r="V158" s="5">
        <f ca="1"/>
        <v>60</v>
      </c>
      <c r="W158" s="5">
        <f ca="1"/>
        <v>62</v>
      </c>
      <c r="X158" s="5">
        <f ca="1"/>
        <v>63</v>
      </c>
      <c r="Y158" s="5">
        <f ca="1"/>
        <v>62</v>
      </c>
      <c r="Z158" s="5">
        <f ca="1"/>
        <v>62</v>
      </c>
      <c r="AA158" s="5">
        <f ca="1"/>
        <v>61</v>
      </c>
      <c r="AB158" s="5">
        <f ca="1"/>
        <v>63</v>
      </c>
      <c r="AC158" s="5">
        <f ca="1"/>
        <v>62</v>
      </c>
      <c r="AD158" s="5">
        <f ca="1"/>
        <v>62</v>
      </c>
      <c r="AE158" s="5">
        <f ca="1"/>
        <v>62</v>
      </c>
      <c r="AF158" s="5">
        <f ca="1"/>
        <v>62</v>
      </c>
      <c r="AG158" s="5">
        <f ca="1"/>
        <v>62</v>
      </c>
      <c r="AH158" s="5">
        <f ca="1"/>
        <v>63</v>
      </c>
      <c r="AI158" s="5">
        <f ca="1"/>
        <v>63</v>
      </c>
      <c r="AL158" s="5" t="b" cm="1">
        <f t="array" aca="1" ref="AL158" ca="1">SUM(--(K158:AI158=G158))=25</f>
        <v>0</v>
      </c>
      <c r="AO158" s="5">
        <f ca="1"/>
        <v>0</v>
      </c>
      <c r="AP158" s="5">
        <f ca="1"/>
        <v>1</v>
      </c>
      <c r="AQ158" s="5">
        <f ca="1"/>
        <v>0</v>
      </c>
      <c r="AR158" s="5">
        <f ca="1"/>
        <v>0</v>
      </c>
      <c r="AS158" s="5">
        <f ca="1"/>
        <v>1</v>
      </c>
      <c r="AT158" s="5">
        <f ca="1"/>
        <v>0</v>
      </c>
      <c r="AU158" s="5">
        <f ca="1"/>
        <v>0</v>
      </c>
      <c r="AV158" s="5">
        <f ca="1"/>
        <v>1</v>
      </c>
      <c r="AW158" s="5">
        <f ca="1"/>
        <v>1</v>
      </c>
      <c r="AX158" s="5">
        <f ca="1"/>
        <v>1</v>
      </c>
      <c r="AY158" s="5">
        <f ca="1"/>
        <v>0</v>
      </c>
      <c r="AZ158" s="5">
        <f ca="1"/>
        <v>0</v>
      </c>
      <c r="BA158" s="5">
        <f ca="1"/>
        <v>1</v>
      </c>
      <c r="BB158" s="5">
        <f ca="1"/>
        <v>0</v>
      </c>
      <c r="BC158" s="5">
        <f ca="1"/>
        <v>1</v>
      </c>
      <c r="BD158" s="5">
        <f ca="1"/>
        <v>1</v>
      </c>
      <c r="BE158" s="5">
        <f ca="1"/>
        <v>0</v>
      </c>
      <c r="BF158" s="5">
        <f ca="1"/>
        <v>0</v>
      </c>
      <c r="BG158" s="5">
        <f ca="1"/>
        <v>1</v>
      </c>
      <c r="BH158" s="5">
        <f ca="1"/>
        <v>1</v>
      </c>
      <c r="BI158" s="5">
        <f ca="1"/>
        <v>1</v>
      </c>
      <c r="BJ158" s="5">
        <f ca="1"/>
        <v>1</v>
      </c>
      <c r="BK158" s="5">
        <f ca="1"/>
        <v>1</v>
      </c>
      <c r="BL158" s="5">
        <f ca="1"/>
        <v>0</v>
      </c>
      <c r="BM158" s="5">
        <f ca="1"/>
        <v>0</v>
      </c>
    </row>
    <row r="159" spans="2:65" ht="22.9" customHeight="1">
      <c r="B159" s="12">
        <v>59</v>
      </c>
      <c r="C159" s="12">
        <v>3</v>
      </c>
      <c r="D159" s="20">
        <v>6</v>
      </c>
      <c r="E159" s="42" cm="1">
        <f t="array" aca="1" ref="E159" ca="1">SUM(--(K159:AI159=G159))</f>
        <v>9</v>
      </c>
      <c r="F159" s="39"/>
      <c r="G159" s="43" cm="1">
        <f t="array" aca="1" ref="G159" ca="1">INDEX(K159:AI159,,I159)</f>
        <v>9</v>
      </c>
      <c r="H159" s="32"/>
      <c r="I159" s="19">
        <v>9</v>
      </c>
      <c r="K159" s="3">
        <f ca="1"/>
        <v>10</v>
      </c>
      <c r="L159" s="3">
        <f ca="1"/>
        <v>10</v>
      </c>
      <c r="M159" s="5">
        <f ca="1"/>
        <v>10</v>
      </c>
      <c r="N159" s="5">
        <f ca="1"/>
        <v>9</v>
      </c>
      <c r="O159" s="5">
        <f ca="1"/>
        <v>9</v>
      </c>
      <c r="P159" s="5">
        <f ca="1"/>
        <v>9</v>
      </c>
      <c r="Q159" s="5">
        <f ca="1"/>
        <v>9</v>
      </c>
      <c r="R159" s="5">
        <f ca="1"/>
        <v>10</v>
      </c>
      <c r="S159" s="5">
        <f ca="1"/>
        <v>9</v>
      </c>
      <c r="T159" s="5">
        <f ca="1"/>
        <v>9</v>
      </c>
      <c r="U159" s="5">
        <f ca="1"/>
        <v>9</v>
      </c>
      <c r="V159" s="5">
        <f ca="1"/>
        <v>11</v>
      </c>
      <c r="W159" s="5">
        <f ca="1"/>
        <v>11</v>
      </c>
      <c r="X159" s="5">
        <f ca="1"/>
        <v>10</v>
      </c>
      <c r="Y159" s="5">
        <f ca="1"/>
        <v>9</v>
      </c>
      <c r="Z159" s="5">
        <f ca="1"/>
        <v>10</v>
      </c>
      <c r="AA159" s="5">
        <f ca="1"/>
        <v>11</v>
      </c>
      <c r="AB159" s="5">
        <f ca="1"/>
        <v>9</v>
      </c>
      <c r="AC159" s="5">
        <f ca="1"/>
        <v>11</v>
      </c>
      <c r="AD159" s="5">
        <f ca="1"/>
        <v>11</v>
      </c>
      <c r="AE159" s="5">
        <f ca="1"/>
        <v>11</v>
      </c>
      <c r="AF159" s="5">
        <f ca="1"/>
        <v>11</v>
      </c>
      <c r="AG159" s="5">
        <f ca="1"/>
        <v>10</v>
      </c>
      <c r="AH159" s="5">
        <f ca="1"/>
        <v>10</v>
      </c>
      <c r="AI159" s="5">
        <f ca="1"/>
        <v>10</v>
      </c>
      <c r="AL159" s="5" t="b" cm="1">
        <f t="array" aca="1" ref="AL159" ca="1">SUM(--(K159:AI159=G159))=25</f>
        <v>0</v>
      </c>
      <c r="AO159" s="5">
        <f ca="1"/>
        <v>0</v>
      </c>
      <c r="AP159" s="5">
        <f ca="1"/>
        <v>0</v>
      </c>
      <c r="AQ159" s="5">
        <f ca="1"/>
        <v>0</v>
      </c>
      <c r="AR159" s="5">
        <f ca="1"/>
        <v>1</v>
      </c>
      <c r="AS159" s="5">
        <f ca="1"/>
        <v>1</v>
      </c>
      <c r="AT159" s="5">
        <f ca="1"/>
        <v>1</v>
      </c>
      <c r="AU159" s="5">
        <f ca="1"/>
        <v>1</v>
      </c>
      <c r="AV159" s="5">
        <f ca="1"/>
        <v>0</v>
      </c>
      <c r="AW159" s="5">
        <f ca="1"/>
        <v>1</v>
      </c>
      <c r="AX159" s="5">
        <f ca="1"/>
        <v>1</v>
      </c>
      <c r="AY159" s="5">
        <f ca="1"/>
        <v>1</v>
      </c>
      <c r="AZ159" s="5">
        <f ca="1"/>
        <v>0</v>
      </c>
      <c r="BA159" s="5">
        <f ca="1"/>
        <v>0</v>
      </c>
      <c r="BB159" s="5">
        <f ca="1"/>
        <v>0</v>
      </c>
      <c r="BC159" s="5">
        <f ca="1"/>
        <v>1</v>
      </c>
      <c r="BD159" s="5">
        <f ca="1"/>
        <v>0</v>
      </c>
      <c r="BE159" s="5">
        <f ca="1"/>
        <v>0</v>
      </c>
      <c r="BF159" s="5">
        <f ca="1"/>
        <v>1</v>
      </c>
      <c r="BG159" s="5">
        <f ca="1"/>
        <v>0</v>
      </c>
      <c r="BH159" s="5">
        <f ca="1"/>
        <v>0</v>
      </c>
      <c r="BI159" s="5">
        <f ca="1"/>
        <v>0</v>
      </c>
      <c r="BJ159" s="5">
        <f ca="1"/>
        <v>0</v>
      </c>
      <c r="BK159" s="5">
        <f ca="1"/>
        <v>0</v>
      </c>
      <c r="BL159" s="5">
        <f ca="1"/>
        <v>0</v>
      </c>
      <c r="BM159" s="5">
        <f ca="1"/>
        <v>0</v>
      </c>
    </row>
    <row r="160" spans="2:65" ht="22.9" customHeight="1">
      <c r="B160" s="12">
        <v>60</v>
      </c>
      <c r="C160" s="12">
        <v>3</v>
      </c>
      <c r="D160" s="20">
        <v>6</v>
      </c>
      <c r="E160" s="42" cm="1">
        <f t="array" aca="1" ref="E160" ca="1">SUM(--(K160:AI160=G160))</f>
        <v>5</v>
      </c>
      <c r="F160" s="39"/>
      <c r="G160" s="43" cm="1">
        <f t="array" aca="1" ref="G160" ca="1">INDEX(K160:AI160,,I160)</f>
        <v>54</v>
      </c>
      <c r="H160" s="32"/>
      <c r="I160" s="19">
        <v>2</v>
      </c>
      <c r="K160" s="3">
        <f ca="1"/>
        <v>53</v>
      </c>
      <c r="L160" s="3">
        <f ca="1"/>
        <v>54</v>
      </c>
      <c r="M160" s="5">
        <f ca="1"/>
        <v>55</v>
      </c>
      <c r="N160" s="5">
        <f ca="1"/>
        <v>55</v>
      </c>
      <c r="O160" s="5">
        <f ca="1"/>
        <v>53</v>
      </c>
      <c r="P160" s="5">
        <f ca="1"/>
        <v>53</v>
      </c>
      <c r="Q160" s="5">
        <f ca="1"/>
        <v>55</v>
      </c>
      <c r="R160" s="5">
        <f ca="1"/>
        <v>53</v>
      </c>
      <c r="S160" s="5">
        <f ca="1"/>
        <v>53</v>
      </c>
      <c r="T160" s="5">
        <f ca="1"/>
        <v>53</v>
      </c>
      <c r="U160" s="5">
        <f ca="1"/>
        <v>55</v>
      </c>
      <c r="V160" s="5">
        <f ca="1"/>
        <v>54</v>
      </c>
      <c r="W160" s="5">
        <f ca="1"/>
        <v>53</v>
      </c>
      <c r="X160" s="5">
        <f ca="1"/>
        <v>54</v>
      </c>
      <c r="Y160" s="5">
        <f ca="1"/>
        <v>55</v>
      </c>
      <c r="Z160" s="5">
        <f ca="1"/>
        <v>53</v>
      </c>
      <c r="AA160" s="5">
        <f ca="1"/>
        <v>54</v>
      </c>
      <c r="AB160" s="5">
        <f ca="1"/>
        <v>55</v>
      </c>
      <c r="AC160" s="5">
        <f ca="1"/>
        <v>55</v>
      </c>
      <c r="AD160" s="5">
        <f ca="1"/>
        <v>53</v>
      </c>
      <c r="AE160" s="5">
        <f ca="1"/>
        <v>53</v>
      </c>
      <c r="AF160" s="5">
        <f ca="1"/>
        <v>54</v>
      </c>
      <c r="AG160" s="5">
        <f ca="1"/>
        <v>55</v>
      </c>
      <c r="AH160" s="5">
        <f ca="1"/>
        <v>55</v>
      </c>
      <c r="AI160" s="5">
        <f ca="1"/>
        <v>53</v>
      </c>
      <c r="AL160" s="5" t="b" cm="1">
        <f t="array" aca="1" ref="AL160" ca="1">SUM(--(K160:AI160=G160))=25</f>
        <v>0</v>
      </c>
      <c r="AO160" s="5">
        <f ca="1"/>
        <v>0</v>
      </c>
      <c r="AP160" s="5">
        <f ca="1"/>
        <v>1</v>
      </c>
      <c r="AQ160" s="5">
        <f ca="1"/>
        <v>0</v>
      </c>
      <c r="AR160" s="5">
        <f ca="1"/>
        <v>0</v>
      </c>
      <c r="AS160" s="5">
        <f ca="1"/>
        <v>0</v>
      </c>
      <c r="AT160" s="5">
        <f ca="1"/>
        <v>0</v>
      </c>
      <c r="AU160" s="5">
        <f ca="1"/>
        <v>0</v>
      </c>
      <c r="AV160" s="5">
        <f ca="1"/>
        <v>0</v>
      </c>
      <c r="AW160" s="5">
        <f ca="1"/>
        <v>0</v>
      </c>
      <c r="AX160" s="5">
        <f ca="1"/>
        <v>0</v>
      </c>
      <c r="AY160" s="5">
        <f ca="1"/>
        <v>0</v>
      </c>
      <c r="AZ160" s="5">
        <f ca="1"/>
        <v>1</v>
      </c>
      <c r="BA160" s="5">
        <f ca="1"/>
        <v>0</v>
      </c>
      <c r="BB160" s="5">
        <f ca="1"/>
        <v>1</v>
      </c>
      <c r="BC160" s="5">
        <f ca="1"/>
        <v>0</v>
      </c>
      <c r="BD160" s="5">
        <f ca="1"/>
        <v>0</v>
      </c>
      <c r="BE160" s="5">
        <f ca="1"/>
        <v>1</v>
      </c>
      <c r="BF160" s="5">
        <f ca="1"/>
        <v>0</v>
      </c>
      <c r="BG160" s="5">
        <f ca="1"/>
        <v>0</v>
      </c>
      <c r="BH160" s="5">
        <f ca="1"/>
        <v>0</v>
      </c>
      <c r="BI160" s="5">
        <f ca="1"/>
        <v>0</v>
      </c>
      <c r="BJ160" s="5">
        <f ca="1"/>
        <v>1</v>
      </c>
      <c r="BK160" s="5">
        <f ca="1"/>
        <v>0</v>
      </c>
      <c r="BL160" s="5">
        <f ca="1"/>
        <v>0</v>
      </c>
      <c r="BM160" s="5">
        <f ca="1"/>
        <v>0</v>
      </c>
    </row>
    <row r="161" spans="2:9" ht="15" customHeight="1">
      <c r="B161" s="3"/>
      <c r="C161" s="3"/>
      <c r="D161" s="3"/>
      <c r="E161" s="4"/>
    </row>
    <row r="162" spans="2:9" ht="15" customHeight="1" thickBot="1">
      <c r="B162" s="3"/>
      <c r="C162" s="3"/>
      <c r="D162" s="3"/>
      <c r="E162" s="4"/>
    </row>
    <row r="163" spans="2:9" ht="22.9" customHeight="1" thickBot="1">
      <c r="B163" s="97" t="s">
        <v>75</v>
      </c>
      <c r="C163" s="98" t="s">
        <v>66</v>
      </c>
    </row>
    <row r="164" spans="2:9" ht="15" customHeight="1">
      <c r="H164" s="3"/>
    </row>
    <row r="165" spans="2:9" ht="15" customHeight="1">
      <c r="B165" s="47" t="s">
        <v>43</v>
      </c>
      <c r="H165" s="3"/>
    </row>
    <row r="166" spans="2:9" ht="15" customHeight="1">
      <c r="B166" s="46" t="s">
        <v>76</v>
      </c>
      <c r="C166" s="35"/>
      <c r="H166" s="3"/>
    </row>
    <row r="167" spans="2:9" ht="15" customHeight="1">
      <c r="B167" s="47"/>
      <c r="C167" s="35"/>
      <c r="H167" s="3"/>
    </row>
    <row r="168" spans="2:9" ht="15" customHeight="1">
      <c r="B168" s="47" t="s">
        <v>77</v>
      </c>
      <c r="C168" s="35"/>
      <c r="H168" s="3"/>
    </row>
    <row r="169" spans="2:9" ht="15" customHeight="1">
      <c r="B169" s="47" t="s">
        <v>78</v>
      </c>
      <c r="C169" s="35"/>
      <c r="H169" s="3"/>
    </row>
    <row r="170" spans="2:9" ht="15" customHeight="1">
      <c r="B170" s="47"/>
      <c r="C170" s="35"/>
      <c r="H170" s="3"/>
    </row>
    <row r="171" spans="2:9" ht="15" customHeight="1">
      <c r="B171" s="46" t="s">
        <v>47</v>
      </c>
      <c r="C171" s="35"/>
      <c r="H171" s="3"/>
    </row>
    <row r="172" spans="2:9" ht="15" customHeight="1">
      <c r="B172" s="119" t="s">
        <v>79</v>
      </c>
      <c r="C172" s="35"/>
      <c r="H172" s="3"/>
    </row>
    <row r="173" spans="2:9" ht="15" customHeight="1">
      <c r="B173" s="119" t="s">
        <v>80</v>
      </c>
      <c r="C173" s="35"/>
      <c r="H173" s="3"/>
    </row>
    <row r="174" spans="2:9" ht="15" customHeight="1">
      <c r="B174" s="119" t="s">
        <v>81</v>
      </c>
      <c r="C174" s="35"/>
      <c r="H174" s="3"/>
    </row>
    <row r="175" spans="2:9" ht="15" customHeight="1" thickBot="1">
      <c r="B175" s="16"/>
      <c r="G175" s="17"/>
      <c r="H175" s="17"/>
    </row>
    <row r="176" spans="2:9" ht="22.9" customHeight="1" thickBot="1">
      <c r="B176" s="74" t="s">
        <v>24</v>
      </c>
      <c r="C176" s="74" t="s">
        <v>52</v>
      </c>
      <c r="D176" s="74" t="s">
        <v>26</v>
      </c>
      <c r="E176" s="74" t="s">
        <v>27</v>
      </c>
      <c r="G176" s="95" t="s">
        <v>53</v>
      </c>
      <c r="H176" s="28"/>
      <c r="I176" s="74" t="s">
        <v>54</v>
      </c>
    </row>
    <row r="177" spans="2:65" ht="15" customHeight="1">
      <c r="B177" s="3"/>
      <c r="C177" s="3"/>
      <c r="D177" s="3"/>
      <c r="E177" s="4"/>
    </row>
    <row r="178" spans="2:65" ht="22.9" customHeight="1">
      <c r="B178" s="12" t="s">
        <v>82</v>
      </c>
      <c r="C178" s="12">
        <v>4</v>
      </c>
      <c r="D178" s="20">
        <v>0</v>
      </c>
      <c r="E178" s="42">
        <v>8</v>
      </c>
      <c r="F178" s="39"/>
      <c r="G178" s="43">
        <v>13</v>
      </c>
      <c r="H178" s="32"/>
      <c r="I178" s="19">
        <v>1</v>
      </c>
      <c r="K178" s="3" cm="1">
        <f t="array" ref="K178:AI178">_xlfn.SEQUENCE(1,25)</f>
        <v>1</v>
      </c>
      <c r="L178" s="3">
        <v>2</v>
      </c>
      <c r="M178" s="5">
        <v>3</v>
      </c>
      <c r="N178" s="5">
        <v>4</v>
      </c>
      <c r="O178" s="5">
        <v>5</v>
      </c>
      <c r="P178" s="5">
        <v>6</v>
      </c>
      <c r="Q178" s="5">
        <v>7</v>
      </c>
      <c r="R178" s="5">
        <v>8</v>
      </c>
      <c r="S178" s="5">
        <v>9</v>
      </c>
      <c r="T178" s="5">
        <v>10</v>
      </c>
      <c r="U178" s="5">
        <v>11</v>
      </c>
      <c r="V178" s="5">
        <v>12</v>
      </c>
      <c r="W178" s="5">
        <v>13</v>
      </c>
      <c r="X178" s="5">
        <v>14</v>
      </c>
      <c r="Y178" s="5">
        <v>15</v>
      </c>
      <c r="Z178" s="5">
        <v>16</v>
      </c>
      <c r="AA178" s="5">
        <v>17</v>
      </c>
      <c r="AB178" s="5">
        <v>18</v>
      </c>
      <c r="AC178" s="5">
        <v>19</v>
      </c>
      <c r="AD178" s="5">
        <v>20</v>
      </c>
      <c r="AE178" s="5">
        <v>21</v>
      </c>
      <c r="AF178" s="5">
        <v>22</v>
      </c>
      <c r="AG178" s="5">
        <v>23</v>
      </c>
      <c r="AH178" s="5">
        <v>24</v>
      </c>
      <c r="AI178" s="5">
        <v>25</v>
      </c>
    </row>
    <row r="179" spans="2:65" ht="15" customHeight="1">
      <c r="B179" s="3"/>
      <c r="C179" s="3"/>
      <c r="D179" s="3"/>
    </row>
    <row r="180" spans="2:65" ht="22.9" customHeight="1">
      <c r="B180" s="12">
        <v>61</v>
      </c>
      <c r="C180" s="12">
        <v>4</v>
      </c>
      <c r="D180" s="20">
        <v>7</v>
      </c>
      <c r="E180" s="42" cm="1">
        <f t="array" aca="1" ref="E180" ca="1">SUM(--(K180:AI180=G180)*(_xlfn.ANCHORARRAY($K$178)))</f>
        <v>71</v>
      </c>
      <c r="F180" s="39"/>
      <c r="G180" s="43" cm="1">
        <f t="array" aca="1" ref="G180" ca="1">INDEX(K180:AI180,,I180)</f>
        <v>79</v>
      </c>
      <c r="H180" s="32"/>
      <c r="I180" s="19">
        <v>10</v>
      </c>
      <c r="K180" s="5" cm="1">
        <f t="array" aca="1" ref="K180:K199" ca="1">INDIRECT("'" &amp; K178 &amp; "'!"&amp;"E119:E138")</f>
        <v>81</v>
      </c>
      <c r="L180" s="5" cm="1">
        <f t="array" aca="1" ref="L180:L199" ca="1">INDIRECT("'" &amp; L178 &amp; "'!"&amp;"E119:E138")</f>
        <v>81</v>
      </c>
      <c r="M180" s="5" cm="1">
        <f t="array" aca="1" ref="M180:M199" ca="1">INDIRECT("'" &amp; M178 &amp; "'!"&amp;"E119:E138")</f>
        <v>80</v>
      </c>
      <c r="N180" s="5" cm="1">
        <f t="array" aca="1" ref="N180:N199" ca="1">INDIRECT("'" &amp; N178 &amp; "'!"&amp;"E119:E138")</f>
        <v>81</v>
      </c>
      <c r="O180" s="5" cm="1">
        <f t="array" aca="1" ref="O180:O199" ca="1">INDIRECT("'" &amp; O178 &amp; "'!"&amp;"E119:E138")</f>
        <v>80</v>
      </c>
      <c r="P180" s="5" cm="1">
        <f t="array" aca="1" ref="P180:P199" ca="1">INDIRECT("'" &amp; P178 &amp; "'!"&amp;"E119:E138")</f>
        <v>80</v>
      </c>
      <c r="Q180" s="5" cm="1">
        <f t="array" aca="1" ref="Q180:Q199" ca="1">INDIRECT("'" &amp; Q178 &amp; "'!"&amp;"E119:E138")</f>
        <v>80</v>
      </c>
      <c r="R180" s="5" cm="1">
        <f t="array" aca="1" ref="R180:R199" ca="1">INDIRECT("'" &amp; R178 &amp; "'!"&amp;"E119:E138")</f>
        <v>79</v>
      </c>
      <c r="S180" s="5" cm="1">
        <f t="array" aca="1" ref="S180:S199" ca="1">INDIRECT("'" &amp; S178 &amp; "'!"&amp;"E119:E138")</f>
        <v>79</v>
      </c>
      <c r="T180" s="5" cm="1">
        <f t="array" aca="1" ref="T180:T199" ca="1">INDIRECT("'" &amp; T178 &amp; "'!"&amp;"E119:E138")</f>
        <v>79</v>
      </c>
      <c r="U180" s="5" cm="1">
        <f t="array" aca="1" ref="U180:U199" ca="1">INDIRECT("'" &amp; U178 &amp; "'!"&amp;"E119:E138")</f>
        <v>80</v>
      </c>
      <c r="V180" s="5" cm="1">
        <f t="array" aca="1" ref="V180:V199" ca="1">INDIRECT("'" &amp; V178 &amp; "'!"&amp;"E119:E138")</f>
        <v>79</v>
      </c>
      <c r="W180" s="5" cm="1">
        <f t="array" aca="1" ref="W180:W199" ca="1">INDIRECT("'" &amp; W178 &amp; "'!"&amp;"E119:E138")</f>
        <v>79</v>
      </c>
      <c r="X180" s="5" cm="1">
        <f t="array" aca="1" ref="X180:X199" ca="1">INDIRECT("'" &amp; X178 &amp; "'!"&amp;"E119:E138")</f>
        <v>81</v>
      </c>
      <c r="Y180" s="5" cm="1">
        <f t="array" aca="1" ref="Y180:Y199" ca="1">INDIRECT("'" &amp; Y178 &amp; "'!"&amp;"E119:E138")</f>
        <v>81</v>
      </c>
      <c r="Z180" s="5" cm="1">
        <f t="array" aca="1" ref="Z180:Z199" ca="1">INDIRECT("'" &amp; Z178 &amp; "'!"&amp;"E119:E138")</f>
        <v>80</v>
      </c>
      <c r="AA180" s="5" cm="1">
        <f t="array" aca="1" ref="AA180:AA199" ca="1">INDIRECT("'" &amp; AA178 &amp; "'!"&amp;"E119:E138")</f>
        <v>80</v>
      </c>
      <c r="AB180" s="5" cm="1">
        <f t="array" aca="1" ref="AB180:AB199" ca="1">INDIRECT("'" &amp; AB178 &amp; "'!"&amp;"E119:E138")</f>
        <v>81</v>
      </c>
      <c r="AC180" s="5" cm="1">
        <f t="array" aca="1" ref="AC180:AC199" ca="1">INDIRECT("'" &amp; AC178 &amp; "'!"&amp;"E119:E138")</f>
        <v>79</v>
      </c>
      <c r="AD180" s="5" cm="1">
        <f t="array" aca="1" ref="AD180:AD199" ca="1">INDIRECT("'" &amp; AD178 &amp; "'!"&amp;"E119:E138")</f>
        <v>80</v>
      </c>
      <c r="AE180" s="5" cm="1">
        <f t="array" aca="1" ref="AE180:AE199" ca="1">INDIRECT("'" &amp; AE178 &amp; "'!"&amp;"E119:E138")</f>
        <v>80</v>
      </c>
      <c r="AF180" s="5" cm="1">
        <f t="array" aca="1" ref="AF180:AF199" ca="1">INDIRECT("'" &amp; AF178 &amp; "'!"&amp;"E119:E138")</f>
        <v>80</v>
      </c>
      <c r="AG180" s="5" cm="1">
        <f t="array" aca="1" ref="AG180:AG199" ca="1">INDIRECT("'" &amp; AG178 &amp; "'!"&amp;"E119:E138")</f>
        <v>80</v>
      </c>
      <c r="AH180" s="5" cm="1">
        <f t="array" aca="1" ref="AH180:AH199" ca="1">INDIRECT("'" &amp; AH178 &amp; "'!"&amp;"E119:E138")</f>
        <v>80</v>
      </c>
      <c r="AI180" s="5" cm="1">
        <f t="array" aca="1" ref="AI180:AI199" ca="1">INDIRECT("'" &amp; AI178 &amp; "'!"&amp;"E119:E138")</f>
        <v>80</v>
      </c>
      <c r="AL180" s="5" t="b" cm="1">
        <f t="array" aca="1" ref="AL180" ca="1">SUM(--(K180:AI180=G180))=25</f>
        <v>0</v>
      </c>
      <c r="AO180" s="5" cm="1">
        <f t="array" aca="1" ref="AO180:BM199" ca="1">--(K180:AI199=G180:G199)</f>
        <v>0</v>
      </c>
      <c r="AP180" s="5">
        <f ca="1"/>
        <v>0</v>
      </c>
      <c r="AQ180" s="5">
        <f ca="1"/>
        <v>0</v>
      </c>
      <c r="AR180" s="5">
        <f ca="1"/>
        <v>0</v>
      </c>
      <c r="AS180" s="5">
        <f ca="1"/>
        <v>0</v>
      </c>
      <c r="AT180" s="5">
        <f ca="1"/>
        <v>0</v>
      </c>
      <c r="AU180" s="5">
        <f ca="1"/>
        <v>0</v>
      </c>
      <c r="AV180" s="5">
        <f ca="1"/>
        <v>1</v>
      </c>
      <c r="AW180" s="5">
        <f ca="1"/>
        <v>1</v>
      </c>
      <c r="AX180" s="5">
        <f ca="1"/>
        <v>1</v>
      </c>
      <c r="AY180" s="5">
        <f ca="1"/>
        <v>0</v>
      </c>
      <c r="AZ180" s="5">
        <f ca="1"/>
        <v>1</v>
      </c>
      <c r="BA180" s="5">
        <f ca="1"/>
        <v>1</v>
      </c>
      <c r="BB180" s="5">
        <f ca="1"/>
        <v>0</v>
      </c>
      <c r="BC180" s="5">
        <f ca="1"/>
        <v>0</v>
      </c>
      <c r="BD180" s="5">
        <f ca="1"/>
        <v>0</v>
      </c>
      <c r="BE180" s="5">
        <f ca="1"/>
        <v>0</v>
      </c>
      <c r="BF180" s="5">
        <f ca="1"/>
        <v>0</v>
      </c>
      <c r="BG180" s="5">
        <f ca="1"/>
        <v>1</v>
      </c>
      <c r="BH180" s="5">
        <f ca="1"/>
        <v>0</v>
      </c>
      <c r="BI180" s="5">
        <f ca="1"/>
        <v>0</v>
      </c>
      <c r="BJ180" s="5">
        <f ca="1"/>
        <v>0</v>
      </c>
      <c r="BK180" s="5">
        <f ca="1"/>
        <v>0</v>
      </c>
      <c r="BL180" s="5">
        <f ca="1"/>
        <v>0</v>
      </c>
      <c r="BM180" s="5">
        <f ca="1"/>
        <v>0</v>
      </c>
    </row>
    <row r="181" spans="2:65" ht="22.9" customHeight="1">
      <c r="B181" s="12">
        <v>62</v>
      </c>
      <c r="C181" s="12">
        <v>4</v>
      </c>
      <c r="D181" s="20">
        <v>7</v>
      </c>
      <c r="E181" s="42" cm="1">
        <f t="array" aca="1" ref="E181" ca="1">SUM(--(K181:AI181=G181)*(_xlfn.ANCHORARRAY($K$178)))</f>
        <v>40</v>
      </c>
      <c r="F181" s="39"/>
      <c r="G181" s="43" cm="1">
        <f t="array" aca="1" ref="G181" ca="1">INDEX(K181:AI181,,I181)</f>
        <v>10</v>
      </c>
      <c r="H181" s="32"/>
      <c r="I181" s="19">
        <v>9</v>
      </c>
      <c r="K181" s="3">
        <f ca="1"/>
        <v>7</v>
      </c>
      <c r="L181" s="3">
        <f ca="1"/>
        <v>8</v>
      </c>
      <c r="M181" s="5">
        <f ca="1"/>
        <v>10</v>
      </c>
      <c r="N181" s="5">
        <f ca="1"/>
        <v>9</v>
      </c>
      <c r="O181" s="5">
        <f ca="1"/>
        <v>10</v>
      </c>
      <c r="P181" s="5">
        <f ca="1"/>
        <v>9</v>
      </c>
      <c r="Q181" s="5">
        <f ca="1"/>
        <v>9</v>
      </c>
      <c r="R181" s="5">
        <f ca="1"/>
        <v>11</v>
      </c>
      <c r="S181" s="5">
        <f ca="1"/>
        <v>10</v>
      </c>
      <c r="T181" s="5">
        <f ca="1"/>
        <v>7</v>
      </c>
      <c r="U181" s="5">
        <f ca="1"/>
        <v>10</v>
      </c>
      <c r="V181" s="5">
        <f ca="1"/>
        <v>10</v>
      </c>
      <c r="W181" s="5">
        <f ca="1"/>
        <v>9</v>
      </c>
      <c r="X181" s="5">
        <f ca="1"/>
        <v>7</v>
      </c>
      <c r="Y181" s="5">
        <f ca="1"/>
        <v>11</v>
      </c>
      <c r="Z181" s="5">
        <f ca="1"/>
        <v>8</v>
      </c>
      <c r="AA181" s="5">
        <f ca="1"/>
        <v>9</v>
      </c>
      <c r="AB181" s="5">
        <f ca="1"/>
        <v>8</v>
      </c>
      <c r="AC181" s="5">
        <f ca="1"/>
        <v>8</v>
      </c>
      <c r="AD181" s="5">
        <f ca="1"/>
        <v>9</v>
      </c>
      <c r="AE181" s="5">
        <f ca="1"/>
        <v>7</v>
      </c>
      <c r="AF181" s="5">
        <f ca="1"/>
        <v>8</v>
      </c>
      <c r="AG181" s="5">
        <f ca="1"/>
        <v>7</v>
      </c>
      <c r="AH181" s="5">
        <f ca="1"/>
        <v>8</v>
      </c>
      <c r="AI181" s="5">
        <f ca="1"/>
        <v>7</v>
      </c>
      <c r="AL181" s="5" t="b" cm="1">
        <f t="array" aca="1" ref="AL181" ca="1">SUM(--(K181:AI181=G181))=25</f>
        <v>0</v>
      </c>
      <c r="AO181" s="5">
        <f ca="1"/>
        <v>0</v>
      </c>
      <c r="AP181" s="5">
        <f ca="1"/>
        <v>0</v>
      </c>
      <c r="AQ181" s="5">
        <f ca="1"/>
        <v>1</v>
      </c>
      <c r="AR181" s="5">
        <f ca="1"/>
        <v>0</v>
      </c>
      <c r="AS181" s="5">
        <f ca="1"/>
        <v>1</v>
      </c>
      <c r="AT181" s="5">
        <f ca="1"/>
        <v>0</v>
      </c>
      <c r="AU181" s="5">
        <f ca="1"/>
        <v>0</v>
      </c>
      <c r="AV181" s="5">
        <f ca="1"/>
        <v>0</v>
      </c>
      <c r="AW181" s="5">
        <f ca="1"/>
        <v>1</v>
      </c>
      <c r="AX181" s="5">
        <f ca="1"/>
        <v>0</v>
      </c>
      <c r="AY181" s="5">
        <f ca="1"/>
        <v>1</v>
      </c>
      <c r="AZ181" s="5">
        <f ca="1"/>
        <v>1</v>
      </c>
      <c r="BA181" s="5">
        <f ca="1"/>
        <v>0</v>
      </c>
      <c r="BB181" s="5">
        <f ca="1"/>
        <v>0</v>
      </c>
      <c r="BC181" s="5">
        <f ca="1"/>
        <v>0</v>
      </c>
      <c r="BD181" s="5">
        <f ca="1"/>
        <v>0</v>
      </c>
      <c r="BE181" s="5">
        <f ca="1"/>
        <v>0</v>
      </c>
      <c r="BF181" s="5">
        <f ca="1"/>
        <v>0</v>
      </c>
      <c r="BG181" s="5">
        <f ca="1"/>
        <v>0</v>
      </c>
      <c r="BH181" s="5">
        <f ca="1"/>
        <v>0</v>
      </c>
      <c r="BI181" s="5">
        <f ca="1"/>
        <v>0</v>
      </c>
      <c r="BJ181" s="5">
        <f ca="1"/>
        <v>0</v>
      </c>
      <c r="BK181" s="5">
        <f ca="1"/>
        <v>0</v>
      </c>
      <c r="BL181" s="5">
        <f ca="1"/>
        <v>0</v>
      </c>
      <c r="BM181" s="5">
        <f ca="1"/>
        <v>0</v>
      </c>
    </row>
    <row r="182" spans="2:65" ht="22.9" customHeight="1">
      <c r="B182" s="12">
        <v>63</v>
      </c>
      <c r="C182" s="12">
        <v>4</v>
      </c>
      <c r="D182" s="20">
        <v>7</v>
      </c>
      <c r="E182" s="42" cm="1">
        <f t="array" aca="1" ref="E182" ca="1">SUM(--(K182:AI182=G182)*(_xlfn.ANCHORARRAY($K$178)))</f>
        <v>96</v>
      </c>
      <c r="F182" s="39"/>
      <c r="G182" s="43" cm="1">
        <f t="array" aca="1" ref="G182" ca="1">INDEX(K182:AI182,,I182)</f>
        <v>24</v>
      </c>
      <c r="H182" s="32"/>
      <c r="I182" s="19">
        <v>25</v>
      </c>
      <c r="K182" s="3">
        <f ca="1"/>
        <v>20</v>
      </c>
      <c r="L182" s="3">
        <f ca="1"/>
        <v>23</v>
      </c>
      <c r="M182" s="5">
        <f ca="1"/>
        <v>24</v>
      </c>
      <c r="N182" s="5">
        <f ca="1"/>
        <v>23</v>
      </c>
      <c r="O182" s="5">
        <f ca="1"/>
        <v>23</v>
      </c>
      <c r="P182" s="5">
        <f ca="1"/>
        <v>23</v>
      </c>
      <c r="Q182" s="5">
        <f ca="1"/>
        <v>23</v>
      </c>
      <c r="R182" s="5">
        <f ca="1"/>
        <v>21</v>
      </c>
      <c r="S182" s="5">
        <f ca="1"/>
        <v>24</v>
      </c>
      <c r="T182" s="5">
        <f ca="1"/>
        <v>21</v>
      </c>
      <c r="U182" s="5">
        <f ca="1"/>
        <v>22</v>
      </c>
      <c r="V182" s="5">
        <f ca="1"/>
        <v>22</v>
      </c>
      <c r="W182" s="5">
        <f ca="1"/>
        <v>22</v>
      </c>
      <c r="X182" s="5">
        <f ca="1"/>
        <v>24</v>
      </c>
      <c r="Y182" s="5">
        <f ca="1"/>
        <v>20</v>
      </c>
      <c r="Z182" s="5">
        <f ca="1"/>
        <v>20</v>
      </c>
      <c r="AA182" s="5">
        <f ca="1"/>
        <v>22</v>
      </c>
      <c r="AB182" s="5">
        <f ca="1"/>
        <v>23</v>
      </c>
      <c r="AC182" s="5">
        <f ca="1"/>
        <v>22</v>
      </c>
      <c r="AD182" s="5">
        <f ca="1"/>
        <v>21</v>
      </c>
      <c r="AE182" s="5">
        <f ca="1"/>
        <v>24</v>
      </c>
      <c r="AF182" s="5">
        <f ca="1"/>
        <v>23</v>
      </c>
      <c r="AG182" s="5">
        <f ca="1"/>
        <v>23</v>
      </c>
      <c r="AH182" s="5">
        <f ca="1"/>
        <v>24</v>
      </c>
      <c r="AI182" s="5">
        <f ca="1"/>
        <v>24</v>
      </c>
      <c r="AL182" s="5" t="b" cm="1">
        <f t="array" aca="1" ref="AL182" ca="1">SUM(--(K182:AI182=G182))=25</f>
        <v>0</v>
      </c>
      <c r="AO182" s="5">
        <f ca="1"/>
        <v>0</v>
      </c>
      <c r="AP182" s="5">
        <f ca="1"/>
        <v>0</v>
      </c>
      <c r="AQ182" s="5">
        <f ca="1"/>
        <v>1</v>
      </c>
      <c r="AR182" s="5">
        <f ca="1"/>
        <v>0</v>
      </c>
      <c r="AS182" s="5">
        <f ca="1"/>
        <v>0</v>
      </c>
      <c r="AT182" s="5">
        <f ca="1"/>
        <v>0</v>
      </c>
      <c r="AU182" s="5">
        <f ca="1"/>
        <v>0</v>
      </c>
      <c r="AV182" s="5">
        <f ca="1"/>
        <v>0</v>
      </c>
      <c r="AW182" s="5">
        <f ca="1"/>
        <v>1</v>
      </c>
      <c r="AX182" s="5">
        <f ca="1"/>
        <v>0</v>
      </c>
      <c r="AY182" s="5">
        <f ca="1"/>
        <v>0</v>
      </c>
      <c r="AZ182" s="5">
        <f ca="1"/>
        <v>0</v>
      </c>
      <c r="BA182" s="5">
        <f ca="1"/>
        <v>0</v>
      </c>
      <c r="BB182" s="5">
        <f ca="1"/>
        <v>1</v>
      </c>
      <c r="BC182" s="5">
        <f ca="1"/>
        <v>0</v>
      </c>
      <c r="BD182" s="5">
        <f ca="1"/>
        <v>0</v>
      </c>
      <c r="BE182" s="5">
        <f ca="1"/>
        <v>0</v>
      </c>
      <c r="BF182" s="5">
        <f ca="1"/>
        <v>0</v>
      </c>
      <c r="BG182" s="5">
        <f ca="1"/>
        <v>0</v>
      </c>
      <c r="BH182" s="5">
        <f ca="1"/>
        <v>0</v>
      </c>
      <c r="BI182" s="5">
        <f ca="1"/>
        <v>1</v>
      </c>
      <c r="BJ182" s="5">
        <f ca="1"/>
        <v>0</v>
      </c>
      <c r="BK182" s="5">
        <f ca="1"/>
        <v>0</v>
      </c>
      <c r="BL182" s="5">
        <f ca="1"/>
        <v>1</v>
      </c>
      <c r="BM182" s="5">
        <f ca="1"/>
        <v>1</v>
      </c>
    </row>
    <row r="183" spans="2:65" ht="22.9" customHeight="1">
      <c r="B183" s="12">
        <v>64</v>
      </c>
      <c r="C183" s="12">
        <v>4</v>
      </c>
      <c r="D183" s="20">
        <v>7</v>
      </c>
      <c r="E183" s="42" cm="1">
        <f t="array" aca="1" ref="E183" ca="1">SUM(--(K183:AI183=G183)*(_xlfn.ANCHORARRAY($K$178)))</f>
        <v>193</v>
      </c>
      <c r="F183" s="39"/>
      <c r="G183" s="43" cm="1">
        <f t="array" aca="1" ref="G183" ca="1">INDEX(K183:AI183,,I183)</f>
        <v>46</v>
      </c>
      <c r="H183" s="32"/>
      <c r="I183" s="19">
        <v>20</v>
      </c>
      <c r="K183" s="3">
        <f ca="1"/>
        <v>47</v>
      </c>
      <c r="L183" s="3">
        <f ca="1"/>
        <v>47</v>
      </c>
      <c r="M183" s="5">
        <f ca="1"/>
        <v>47</v>
      </c>
      <c r="N183" s="5">
        <f ca="1"/>
        <v>47</v>
      </c>
      <c r="O183" s="5">
        <f ca="1"/>
        <v>46</v>
      </c>
      <c r="P183" s="5">
        <f ca="1"/>
        <v>46</v>
      </c>
      <c r="Q183" s="5">
        <f ca="1"/>
        <v>46</v>
      </c>
      <c r="R183" s="5">
        <f ca="1"/>
        <v>46</v>
      </c>
      <c r="S183" s="5">
        <f ca="1"/>
        <v>46</v>
      </c>
      <c r="T183" s="5">
        <f ca="1"/>
        <v>47</v>
      </c>
      <c r="U183" s="5">
        <f ca="1"/>
        <v>46</v>
      </c>
      <c r="V183" s="5">
        <f ca="1"/>
        <v>47</v>
      </c>
      <c r="W183" s="5">
        <f ca="1"/>
        <v>46</v>
      </c>
      <c r="X183" s="5">
        <f ca="1"/>
        <v>46</v>
      </c>
      <c r="Y183" s="5">
        <f ca="1"/>
        <v>47</v>
      </c>
      <c r="Z183" s="5">
        <f ca="1"/>
        <v>46</v>
      </c>
      <c r="AA183" s="5">
        <f ca="1"/>
        <v>47</v>
      </c>
      <c r="AB183" s="5">
        <f ca="1"/>
        <v>46</v>
      </c>
      <c r="AC183" s="5">
        <f ca="1"/>
        <v>47</v>
      </c>
      <c r="AD183" s="5">
        <f ca="1"/>
        <v>46</v>
      </c>
      <c r="AE183" s="5">
        <f ca="1"/>
        <v>46</v>
      </c>
      <c r="AF183" s="5">
        <f ca="1"/>
        <v>46</v>
      </c>
      <c r="AG183" s="5">
        <f ca="1"/>
        <v>46</v>
      </c>
      <c r="AH183" s="5">
        <f ca="1"/>
        <v>47</v>
      </c>
      <c r="AI183" s="5">
        <f ca="1"/>
        <v>47</v>
      </c>
      <c r="AL183" s="5" t="b" cm="1">
        <f t="array" aca="1" ref="AL183" ca="1">SUM(--(K183:AI183=G183))=25</f>
        <v>0</v>
      </c>
      <c r="AO183" s="5">
        <f ca="1"/>
        <v>0</v>
      </c>
      <c r="AP183" s="5">
        <f ca="1"/>
        <v>0</v>
      </c>
      <c r="AQ183" s="5">
        <f ca="1"/>
        <v>0</v>
      </c>
      <c r="AR183" s="5">
        <f ca="1"/>
        <v>0</v>
      </c>
      <c r="AS183" s="5">
        <f ca="1"/>
        <v>1</v>
      </c>
      <c r="AT183" s="5">
        <f ca="1"/>
        <v>1</v>
      </c>
      <c r="AU183" s="5">
        <f ca="1"/>
        <v>1</v>
      </c>
      <c r="AV183" s="5">
        <f ca="1"/>
        <v>1</v>
      </c>
      <c r="AW183" s="5">
        <f ca="1"/>
        <v>1</v>
      </c>
      <c r="AX183" s="5">
        <f ca="1"/>
        <v>0</v>
      </c>
      <c r="AY183" s="5">
        <f ca="1"/>
        <v>1</v>
      </c>
      <c r="AZ183" s="5">
        <f ca="1"/>
        <v>0</v>
      </c>
      <c r="BA183" s="5">
        <f ca="1"/>
        <v>1</v>
      </c>
      <c r="BB183" s="5">
        <f ca="1"/>
        <v>1</v>
      </c>
      <c r="BC183" s="5">
        <f ca="1"/>
        <v>0</v>
      </c>
      <c r="BD183" s="5">
        <f ca="1"/>
        <v>1</v>
      </c>
      <c r="BE183" s="5">
        <f ca="1"/>
        <v>0</v>
      </c>
      <c r="BF183" s="5">
        <f ca="1"/>
        <v>1</v>
      </c>
      <c r="BG183" s="5">
        <f ca="1"/>
        <v>0</v>
      </c>
      <c r="BH183" s="5">
        <f ca="1"/>
        <v>1</v>
      </c>
      <c r="BI183" s="5">
        <f ca="1"/>
        <v>1</v>
      </c>
      <c r="BJ183" s="5">
        <f ca="1"/>
        <v>1</v>
      </c>
      <c r="BK183" s="5">
        <f ca="1"/>
        <v>1</v>
      </c>
      <c r="BL183" s="5">
        <f ca="1"/>
        <v>0</v>
      </c>
      <c r="BM183" s="5">
        <f ca="1"/>
        <v>0</v>
      </c>
    </row>
    <row r="184" spans="2:65" ht="22.9" customHeight="1">
      <c r="B184" s="12">
        <v>65</v>
      </c>
      <c r="C184" s="12">
        <v>4</v>
      </c>
      <c r="D184" s="20">
        <v>7</v>
      </c>
      <c r="E184" s="42" cm="1">
        <f t="array" aca="1" ref="E184" ca="1">SUM(--(K184:AI184=G184)*(_xlfn.ANCHORARRAY($K$178)))</f>
        <v>129</v>
      </c>
      <c r="F184" s="39"/>
      <c r="G184" s="43" cm="1">
        <f t="array" aca="1" ref="G184" ca="1">INDEX(K184:AI184,,I184)</f>
        <v>40</v>
      </c>
      <c r="H184" s="32"/>
      <c r="I184" s="19">
        <v>22</v>
      </c>
      <c r="K184" s="3">
        <f ca="1"/>
        <v>41</v>
      </c>
      <c r="L184" s="3">
        <f ca="1"/>
        <v>40</v>
      </c>
      <c r="M184" s="5">
        <f ca="1"/>
        <v>40</v>
      </c>
      <c r="N184" s="5">
        <f ca="1"/>
        <v>40</v>
      </c>
      <c r="O184" s="5">
        <f ca="1"/>
        <v>40</v>
      </c>
      <c r="P184" s="5">
        <f ca="1"/>
        <v>40</v>
      </c>
      <c r="Q184" s="5">
        <f ca="1"/>
        <v>41</v>
      </c>
      <c r="R184" s="5">
        <f ca="1"/>
        <v>40</v>
      </c>
      <c r="S184" s="5">
        <f ca="1"/>
        <v>41</v>
      </c>
      <c r="T184" s="5">
        <f ca="1"/>
        <v>41</v>
      </c>
      <c r="U184" s="5">
        <f ca="1"/>
        <v>41</v>
      </c>
      <c r="V184" s="5">
        <f ca="1"/>
        <v>40</v>
      </c>
      <c r="W184" s="5">
        <f ca="1"/>
        <v>40</v>
      </c>
      <c r="X184" s="5">
        <f ca="1"/>
        <v>41</v>
      </c>
      <c r="Y184" s="5">
        <f ca="1"/>
        <v>40</v>
      </c>
      <c r="Z184" s="5">
        <f ca="1"/>
        <v>41</v>
      </c>
      <c r="AA184" s="5">
        <f ca="1"/>
        <v>41</v>
      </c>
      <c r="AB184" s="5">
        <f ca="1"/>
        <v>40</v>
      </c>
      <c r="AC184" s="5">
        <f ca="1"/>
        <v>41</v>
      </c>
      <c r="AD184" s="5">
        <f ca="1"/>
        <v>41</v>
      </c>
      <c r="AE184" s="5">
        <f ca="1"/>
        <v>40</v>
      </c>
      <c r="AF184" s="5">
        <f ca="1"/>
        <v>40</v>
      </c>
      <c r="AG184" s="5">
        <f ca="1"/>
        <v>41</v>
      </c>
      <c r="AH184" s="5">
        <f ca="1"/>
        <v>41</v>
      </c>
      <c r="AI184" s="5">
        <f ca="1"/>
        <v>41</v>
      </c>
      <c r="AL184" s="5" t="b" cm="1">
        <f t="array" aca="1" ref="AL184" ca="1">SUM(--(K184:AI184=G184))=25</f>
        <v>0</v>
      </c>
      <c r="AO184" s="5">
        <f ca="1"/>
        <v>0</v>
      </c>
      <c r="AP184" s="5">
        <f ca="1"/>
        <v>1</v>
      </c>
      <c r="AQ184" s="5">
        <f ca="1"/>
        <v>1</v>
      </c>
      <c r="AR184" s="5">
        <f ca="1"/>
        <v>1</v>
      </c>
      <c r="AS184" s="5">
        <f ca="1"/>
        <v>1</v>
      </c>
      <c r="AT184" s="5">
        <f ca="1"/>
        <v>1</v>
      </c>
      <c r="AU184" s="5">
        <f ca="1"/>
        <v>0</v>
      </c>
      <c r="AV184" s="5">
        <f ca="1"/>
        <v>1</v>
      </c>
      <c r="AW184" s="5">
        <f ca="1"/>
        <v>0</v>
      </c>
      <c r="AX184" s="5">
        <f ca="1"/>
        <v>0</v>
      </c>
      <c r="AY184" s="5">
        <f ca="1"/>
        <v>0</v>
      </c>
      <c r="AZ184" s="5">
        <f ca="1"/>
        <v>1</v>
      </c>
      <c r="BA184" s="5">
        <f ca="1"/>
        <v>1</v>
      </c>
      <c r="BB184" s="5">
        <f ca="1"/>
        <v>0</v>
      </c>
      <c r="BC184" s="5">
        <f ca="1"/>
        <v>1</v>
      </c>
      <c r="BD184" s="5">
        <f ca="1"/>
        <v>0</v>
      </c>
      <c r="BE184" s="5">
        <f ca="1"/>
        <v>0</v>
      </c>
      <c r="BF184" s="5">
        <f ca="1"/>
        <v>1</v>
      </c>
      <c r="BG184" s="5">
        <f ca="1"/>
        <v>0</v>
      </c>
      <c r="BH184" s="5">
        <f ca="1"/>
        <v>0</v>
      </c>
      <c r="BI184" s="5">
        <f ca="1"/>
        <v>1</v>
      </c>
      <c r="BJ184" s="5">
        <f ca="1"/>
        <v>1</v>
      </c>
      <c r="BK184" s="5">
        <f ca="1"/>
        <v>0</v>
      </c>
      <c r="BL184" s="5">
        <f ca="1"/>
        <v>0</v>
      </c>
      <c r="BM184" s="5">
        <f ca="1"/>
        <v>0</v>
      </c>
    </row>
    <row r="185" spans="2:65" ht="22.9" customHeight="1">
      <c r="B185" s="12">
        <v>66</v>
      </c>
      <c r="C185" s="12">
        <v>4</v>
      </c>
      <c r="D185" s="20">
        <v>7</v>
      </c>
      <c r="E185" s="42" cm="1">
        <f t="array" aca="1" ref="E185" ca="1">SUM(--(K185:AI185=G185)*(_xlfn.ANCHORARRAY($K$178)))</f>
        <v>92</v>
      </c>
      <c r="F185" s="39"/>
      <c r="G185" s="43" cm="1">
        <f t="array" aca="1" ref="G185" ca="1">INDEX(K185:AI185,,I185)</f>
        <v>2</v>
      </c>
      <c r="H185" s="32"/>
      <c r="I185" s="19">
        <v>3</v>
      </c>
      <c r="K185" s="3">
        <f ca="1"/>
        <v>3</v>
      </c>
      <c r="L185" s="3">
        <f ca="1"/>
        <v>3</v>
      </c>
      <c r="M185" s="5">
        <f ca="1"/>
        <v>2</v>
      </c>
      <c r="N185" s="5">
        <f ca="1"/>
        <v>3</v>
      </c>
      <c r="O185" s="5">
        <f ca="1"/>
        <v>5</v>
      </c>
      <c r="P185" s="5">
        <f ca="1"/>
        <v>2</v>
      </c>
      <c r="Q185" s="5">
        <f ca="1"/>
        <v>2</v>
      </c>
      <c r="R185" s="5">
        <f ca="1"/>
        <v>5</v>
      </c>
      <c r="S185" s="5">
        <f ca="1"/>
        <v>2</v>
      </c>
      <c r="T185" s="5">
        <f ca="1"/>
        <v>4</v>
      </c>
      <c r="U185" s="5">
        <f ca="1"/>
        <v>2</v>
      </c>
      <c r="V185" s="5">
        <f ca="1"/>
        <v>2</v>
      </c>
      <c r="W185" s="5">
        <f ca="1"/>
        <v>3</v>
      </c>
      <c r="X185" s="5">
        <f ca="1"/>
        <v>3</v>
      </c>
      <c r="Y185" s="5">
        <f ca="1"/>
        <v>3</v>
      </c>
      <c r="Z185" s="5">
        <f ca="1"/>
        <v>5</v>
      </c>
      <c r="AA185" s="5">
        <f ca="1"/>
        <v>5</v>
      </c>
      <c r="AB185" s="5">
        <f ca="1"/>
        <v>5</v>
      </c>
      <c r="AC185" s="5">
        <f ca="1"/>
        <v>3</v>
      </c>
      <c r="AD185" s="5">
        <f ca="1"/>
        <v>2</v>
      </c>
      <c r="AE185" s="5">
        <f ca="1"/>
        <v>3</v>
      </c>
      <c r="AF185" s="5">
        <f ca="1"/>
        <v>5</v>
      </c>
      <c r="AG185" s="5">
        <f ca="1"/>
        <v>3</v>
      </c>
      <c r="AH185" s="5">
        <f ca="1"/>
        <v>2</v>
      </c>
      <c r="AI185" s="5">
        <f ca="1"/>
        <v>5</v>
      </c>
      <c r="AL185" s="5" t="b" cm="1">
        <f t="array" aca="1" ref="AL185" ca="1">SUM(--(K185:AI185=G185))=25</f>
        <v>0</v>
      </c>
      <c r="AO185" s="5">
        <f ca="1"/>
        <v>0</v>
      </c>
      <c r="AP185" s="5">
        <f ca="1"/>
        <v>0</v>
      </c>
      <c r="AQ185" s="5">
        <f ca="1"/>
        <v>1</v>
      </c>
      <c r="AR185" s="5">
        <f ca="1"/>
        <v>0</v>
      </c>
      <c r="AS185" s="5">
        <f ca="1"/>
        <v>0</v>
      </c>
      <c r="AT185" s="5">
        <f ca="1"/>
        <v>1</v>
      </c>
      <c r="AU185" s="5">
        <f ca="1"/>
        <v>1</v>
      </c>
      <c r="AV185" s="5">
        <f ca="1"/>
        <v>0</v>
      </c>
      <c r="AW185" s="5">
        <f ca="1"/>
        <v>1</v>
      </c>
      <c r="AX185" s="5">
        <f ca="1"/>
        <v>0</v>
      </c>
      <c r="AY185" s="5">
        <f ca="1"/>
        <v>1</v>
      </c>
      <c r="AZ185" s="5">
        <f ca="1"/>
        <v>1</v>
      </c>
      <c r="BA185" s="5">
        <f ca="1"/>
        <v>0</v>
      </c>
      <c r="BB185" s="5">
        <f ca="1"/>
        <v>0</v>
      </c>
      <c r="BC185" s="5">
        <f ca="1"/>
        <v>0</v>
      </c>
      <c r="BD185" s="5">
        <f ca="1"/>
        <v>0</v>
      </c>
      <c r="BE185" s="5">
        <f ca="1"/>
        <v>0</v>
      </c>
      <c r="BF185" s="5">
        <f ca="1"/>
        <v>0</v>
      </c>
      <c r="BG185" s="5">
        <f ca="1"/>
        <v>0</v>
      </c>
      <c r="BH185" s="5">
        <f ca="1"/>
        <v>1</v>
      </c>
      <c r="BI185" s="5">
        <f ca="1"/>
        <v>0</v>
      </c>
      <c r="BJ185" s="5">
        <f ca="1"/>
        <v>0</v>
      </c>
      <c r="BK185" s="5">
        <f ca="1"/>
        <v>0</v>
      </c>
      <c r="BL185" s="5">
        <f ca="1"/>
        <v>1</v>
      </c>
      <c r="BM185" s="5">
        <f ca="1"/>
        <v>0</v>
      </c>
    </row>
    <row r="186" spans="2:65" ht="22.9" customHeight="1">
      <c r="B186" s="12">
        <v>67</v>
      </c>
      <c r="C186" s="12">
        <v>4</v>
      </c>
      <c r="D186" s="20">
        <v>7</v>
      </c>
      <c r="E186" s="42" cm="1">
        <f t="array" aca="1" ref="E186" ca="1">SUM(--(K186:AI186=G186)*(_xlfn.ANCHORARRAY($K$178)))</f>
        <v>72</v>
      </c>
      <c r="F186" s="39"/>
      <c r="G186" s="43" cm="1">
        <f t="array" aca="1" ref="G186" ca="1">INDEX(K186:AI186,,I186)</f>
        <v>55</v>
      </c>
      <c r="H186" s="32"/>
      <c r="I186" s="19">
        <v>15</v>
      </c>
      <c r="K186" s="3">
        <f ca="1"/>
        <v>53</v>
      </c>
      <c r="L186" s="3">
        <f ca="1"/>
        <v>55</v>
      </c>
      <c r="M186" s="5">
        <f ca="1"/>
        <v>57</v>
      </c>
      <c r="N186" s="5">
        <f ca="1"/>
        <v>57</v>
      </c>
      <c r="O186" s="5">
        <f ca="1"/>
        <v>53</v>
      </c>
      <c r="P186" s="5">
        <f ca="1"/>
        <v>55</v>
      </c>
      <c r="Q186" s="5">
        <f ca="1"/>
        <v>54</v>
      </c>
      <c r="R186" s="5">
        <f ca="1"/>
        <v>53</v>
      </c>
      <c r="S186" s="5">
        <f ca="1"/>
        <v>57</v>
      </c>
      <c r="T186" s="5">
        <f ca="1"/>
        <v>55</v>
      </c>
      <c r="U186" s="5">
        <f ca="1"/>
        <v>53</v>
      </c>
      <c r="V186" s="5">
        <f ca="1"/>
        <v>53</v>
      </c>
      <c r="W186" s="5">
        <f ca="1"/>
        <v>57</v>
      </c>
      <c r="X186" s="5">
        <f ca="1"/>
        <v>56</v>
      </c>
      <c r="Y186" s="5">
        <f ca="1"/>
        <v>55</v>
      </c>
      <c r="Z186" s="5">
        <f ca="1"/>
        <v>53</v>
      </c>
      <c r="AA186" s="5">
        <f ca="1"/>
        <v>54</v>
      </c>
      <c r="AB186" s="5">
        <f ca="1"/>
        <v>53</v>
      </c>
      <c r="AC186" s="5">
        <f ca="1"/>
        <v>55</v>
      </c>
      <c r="AD186" s="5">
        <f ca="1"/>
        <v>55</v>
      </c>
      <c r="AE186" s="5">
        <f ca="1"/>
        <v>53</v>
      </c>
      <c r="AF186" s="5">
        <f ca="1"/>
        <v>53</v>
      </c>
      <c r="AG186" s="5">
        <f ca="1"/>
        <v>57</v>
      </c>
      <c r="AH186" s="5">
        <f ca="1"/>
        <v>53</v>
      </c>
      <c r="AI186" s="5">
        <f ca="1"/>
        <v>56</v>
      </c>
      <c r="AL186" s="5" t="b" cm="1">
        <f t="array" aca="1" ref="AL186" ca="1">SUM(--(K186:AI186=G186))=25</f>
        <v>0</v>
      </c>
      <c r="AO186" s="5">
        <f ca="1"/>
        <v>0</v>
      </c>
      <c r="AP186" s="5">
        <f ca="1"/>
        <v>1</v>
      </c>
      <c r="AQ186" s="5">
        <f ca="1"/>
        <v>0</v>
      </c>
      <c r="AR186" s="5">
        <f ca="1"/>
        <v>0</v>
      </c>
      <c r="AS186" s="5">
        <f ca="1"/>
        <v>0</v>
      </c>
      <c r="AT186" s="5">
        <f ca="1"/>
        <v>1</v>
      </c>
      <c r="AU186" s="5">
        <f ca="1"/>
        <v>0</v>
      </c>
      <c r="AV186" s="5">
        <f ca="1"/>
        <v>0</v>
      </c>
      <c r="AW186" s="5">
        <f ca="1"/>
        <v>0</v>
      </c>
      <c r="AX186" s="5">
        <f ca="1"/>
        <v>1</v>
      </c>
      <c r="AY186" s="5">
        <f ca="1"/>
        <v>0</v>
      </c>
      <c r="AZ186" s="5">
        <f ca="1"/>
        <v>0</v>
      </c>
      <c r="BA186" s="5">
        <f ca="1"/>
        <v>0</v>
      </c>
      <c r="BB186" s="5">
        <f ca="1"/>
        <v>0</v>
      </c>
      <c r="BC186" s="5">
        <f ca="1"/>
        <v>1</v>
      </c>
      <c r="BD186" s="5">
        <f ca="1"/>
        <v>0</v>
      </c>
      <c r="BE186" s="5">
        <f ca="1"/>
        <v>0</v>
      </c>
      <c r="BF186" s="5">
        <f ca="1"/>
        <v>0</v>
      </c>
      <c r="BG186" s="5">
        <f ca="1"/>
        <v>1</v>
      </c>
      <c r="BH186" s="5">
        <f ca="1"/>
        <v>1</v>
      </c>
      <c r="BI186" s="5">
        <f ca="1"/>
        <v>0</v>
      </c>
      <c r="BJ186" s="5">
        <f ca="1"/>
        <v>0</v>
      </c>
      <c r="BK186" s="5">
        <f ca="1"/>
        <v>0</v>
      </c>
      <c r="BL186" s="5">
        <f ca="1"/>
        <v>0</v>
      </c>
      <c r="BM186" s="5">
        <f ca="1"/>
        <v>0</v>
      </c>
    </row>
    <row r="187" spans="2:65" ht="22.9" customHeight="1">
      <c r="B187" s="12">
        <v>68</v>
      </c>
      <c r="C187" s="12">
        <v>4</v>
      </c>
      <c r="D187" s="20">
        <v>7</v>
      </c>
      <c r="E187" s="42" cm="1">
        <f t="array" aca="1" ref="E187" ca="1">SUM(--(K187:AI187=G187)*(_xlfn.ANCHORARRAY($K$178)))</f>
        <v>177</v>
      </c>
      <c r="F187" s="39"/>
      <c r="G187" s="43" cm="1">
        <f t="array" aca="1" ref="G187" ca="1">INDEX(K187:AI187,,I187)</f>
        <v>97</v>
      </c>
      <c r="H187" s="32"/>
      <c r="I187" s="19">
        <v>5</v>
      </c>
      <c r="K187" s="3">
        <f ca="1"/>
        <v>97</v>
      </c>
      <c r="L187" s="3">
        <f ca="1"/>
        <v>97</v>
      </c>
      <c r="M187" s="5">
        <f ca="1"/>
        <v>96</v>
      </c>
      <c r="N187" s="5">
        <f ca="1"/>
        <v>97</v>
      </c>
      <c r="O187" s="5">
        <f ca="1"/>
        <v>97</v>
      </c>
      <c r="P187" s="5">
        <f ca="1"/>
        <v>96</v>
      </c>
      <c r="Q187" s="5">
        <f ca="1"/>
        <v>97</v>
      </c>
      <c r="R187" s="5">
        <f ca="1"/>
        <v>97</v>
      </c>
      <c r="S187" s="5">
        <f ca="1"/>
        <v>97</v>
      </c>
      <c r="T187" s="5">
        <f ca="1"/>
        <v>97</v>
      </c>
      <c r="U187" s="5">
        <f ca="1"/>
        <v>96</v>
      </c>
      <c r="V187" s="5">
        <f ca="1"/>
        <v>97</v>
      </c>
      <c r="W187" s="5">
        <f ca="1"/>
        <v>97</v>
      </c>
      <c r="X187" s="5">
        <f ca="1"/>
        <v>96</v>
      </c>
      <c r="Y187" s="5">
        <f ca="1"/>
        <v>96</v>
      </c>
      <c r="Z187" s="5">
        <f ca="1"/>
        <v>96</v>
      </c>
      <c r="AA187" s="5">
        <f ca="1"/>
        <v>96</v>
      </c>
      <c r="AB187" s="5">
        <f ca="1"/>
        <v>97</v>
      </c>
      <c r="AC187" s="5">
        <f ca="1"/>
        <v>97</v>
      </c>
      <c r="AD187" s="5">
        <f ca="1"/>
        <v>96</v>
      </c>
      <c r="AE187" s="5">
        <f ca="1"/>
        <v>97</v>
      </c>
      <c r="AF187" s="5">
        <f ca="1"/>
        <v>96</v>
      </c>
      <c r="AG187" s="5">
        <f ca="1"/>
        <v>97</v>
      </c>
      <c r="AH187" s="5">
        <f ca="1"/>
        <v>96</v>
      </c>
      <c r="AI187" s="5">
        <f ca="1"/>
        <v>97</v>
      </c>
      <c r="AL187" s="5" t="b" cm="1">
        <f t="array" aca="1" ref="AL187" ca="1">SUM(--(K187:AI187=G187))=25</f>
        <v>0</v>
      </c>
      <c r="AO187" s="5">
        <f ca="1"/>
        <v>1</v>
      </c>
      <c r="AP187" s="5">
        <f ca="1"/>
        <v>1</v>
      </c>
      <c r="AQ187" s="5">
        <f ca="1"/>
        <v>0</v>
      </c>
      <c r="AR187" s="5">
        <f ca="1"/>
        <v>1</v>
      </c>
      <c r="AS187" s="5">
        <f ca="1"/>
        <v>1</v>
      </c>
      <c r="AT187" s="5">
        <f ca="1"/>
        <v>0</v>
      </c>
      <c r="AU187" s="5">
        <f ca="1"/>
        <v>1</v>
      </c>
      <c r="AV187" s="5">
        <f ca="1"/>
        <v>1</v>
      </c>
      <c r="AW187" s="5">
        <f ca="1"/>
        <v>1</v>
      </c>
      <c r="AX187" s="5">
        <f ca="1"/>
        <v>1</v>
      </c>
      <c r="AY187" s="5">
        <f ca="1"/>
        <v>0</v>
      </c>
      <c r="AZ187" s="5">
        <f ca="1"/>
        <v>1</v>
      </c>
      <c r="BA187" s="5">
        <f ca="1"/>
        <v>1</v>
      </c>
      <c r="BB187" s="5">
        <f ca="1"/>
        <v>0</v>
      </c>
      <c r="BC187" s="5">
        <f ca="1"/>
        <v>0</v>
      </c>
      <c r="BD187" s="5">
        <f ca="1"/>
        <v>0</v>
      </c>
      <c r="BE187" s="5">
        <f ca="1"/>
        <v>0</v>
      </c>
      <c r="BF187" s="5">
        <f ca="1"/>
        <v>1</v>
      </c>
      <c r="BG187" s="5">
        <f ca="1"/>
        <v>1</v>
      </c>
      <c r="BH187" s="5">
        <f ca="1"/>
        <v>0</v>
      </c>
      <c r="BI187" s="5">
        <f ca="1"/>
        <v>1</v>
      </c>
      <c r="BJ187" s="5">
        <f ca="1"/>
        <v>0</v>
      </c>
      <c r="BK187" s="5">
        <f ca="1"/>
        <v>1</v>
      </c>
      <c r="BL187" s="5">
        <f ca="1"/>
        <v>0</v>
      </c>
      <c r="BM187" s="5">
        <f ca="1"/>
        <v>1</v>
      </c>
    </row>
    <row r="188" spans="2:65" ht="22.9" customHeight="1">
      <c r="B188" s="12">
        <v>69</v>
      </c>
      <c r="C188" s="12">
        <v>4</v>
      </c>
      <c r="D188" s="20">
        <v>7</v>
      </c>
      <c r="E188" s="42" cm="1">
        <f t="array" aca="1" ref="E188" ca="1">SUM(--(K188:AI188=G188)*(_xlfn.ANCHORARRAY($K$178)))</f>
        <v>133</v>
      </c>
      <c r="F188" s="39"/>
      <c r="G188" s="43" cm="1">
        <f t="array" aca="1" ref="G188" ca="1">INDEX(K188:AI188,,I188)</f>
        <v>97</v>
      </c>
      <c r="H188" s="32"/>
      <c r="I188" s="19">
        <v>2</v>
      </c>
      <c r="K188" s="3">
        <f ca="1"/>
        <v>98</v>
      </c>
      <c r="L188" s="3">
        <f ca="1"/>
        <v>97</v>
      </c>
      <c r="M188" s="5">
        <f ca="1"/>
        <v>98</v>
      </c>
      <c r="N188" s="5">
        <f ca="1"/>
        <v>97</v>
      </c>
      <c r="O188" s="5">
        <f ca="1"/>
        <v>97</v>
      </c>
      <c r="P188" s="5">
        <f ca="1"/>
        <v>98</v>
      </c>
      <c r="Q188" s="5">
        <f ca="1"/>
        <v>97</v>
      </c>
      <c r="R188" s="5">
        <f ca="1"/>
        <v>98</v>
      </c>
      <c r="S188" s="5">
        <f ca="1"/>
        <v>98</v>
      </c>
      <c r="T188" s="5">
        <f ca="1"/>
        <v>98</v>
      </c>
      <c r="U188" s="5">
        <f ca="1"/>
        <v>98</v>
      </c>
      <c r="V188" s="5">
        <f ca="1"/>
        <v>97</v>
      </c>
      <c r="W188" s="5">
        <f ca="1"/>
        <v>97</v>
      </c>
      <c r="X188" s="5">
        <f ca="1"/>
        <v>97</v>
      </c>
      <c r="Y188" s="5">
        <f ca="1"/>
        <v>97</v>
      </c>
      <c r="Z188" s="5">
        <f ca="1"/>
        <v>98</v>
      </c>
      <c r="AA188" s="5">
        <f ca="1"/>
        <v>98</v>
      </c>
      <c r="AB188" s="5">
        <f ca="1"/>
        <v>97</v>
      </c>
      <c r="AC188" s="5">
        <f ca="1"/>
        <v>98</v>
      </c>
      <c r="AD188" s="5">
        <f ca="1"/>
        <v>98</v>
      </c>
      <c r="AE188" s="5">
        <f ca="1"/>
        <v>97</v>
      </c>
      <c r="AF188" s="5">
        <f ca="1"/>
        <v>97</v>
      </c>
      <c r="AG188" s="5">
        <f ca="1"/>
        <v>98</v>
      </c>
      <c r="AH188" s="5">
        <f ca="1"/>
        <v>98</v>
      </c>
      <c r="AI188" s="5">
        <f ca="1"/>
        <v>98</v>
      </c>
      <c r="AL188" s="5" t="b" cm="1">
        <f t="array" aca="1" ref="AL188" ca="1">SUM(--(K188:AI188=G188))=25</f>
        <v>0</v>
      </c>
      <c r="AO188" s="5">
        <f ca="1"/>
        <v>0</v>
      </c>
      <c r="AP188" s="5">
        <f ca="1"/>
        <v>1</v>
      </c>
      <c r="AQ188" s="5">
        <f ca="1"/>
        <v>0</v>
      </c>
      <c r="AR188" s="5">
        <f ca="1"/>
        <v>1</v>
      </c>
      <c r="AS188" s="5">
        <f ca="1"/>
        <v>1</v>
      </c>
      <c r="AT188" s="5">
        <f ca="1"/>
        <v>0</v>
      </c>
      <c r="AU188" s="5">
        <f ca="1"/>
        <v>1</v>
      </c>
      <c r="AV188" s="5">
        <f ca="1"/>
        <v>0</v>
      </c>
      <c r="AW188" s="5">
        <f ca="1"/>
        <v>0</v>
      </c>
      <c r="AX188" s="5">
        <f ca="1"/>
        <v>0</v>
      </c>
      <c r="AY188" s="5">
        <f ca="1"/>
        <v>0</v>
      </c>
      <c r="AZ188" s="5">
        <f ca="1"/>
        <v>1</v>
      </c>
      <c r="BA188" s="5">
        <f ca="1"/>
        <v>1</v>
      </c>
      <c r="BB188" s="5">
        <f ca="1"/>
        <v>1</v>
      </c>
      <c r="BC188" s="5">
        <f ca="1"/>
        <v>1</v>
      </c>
      <c r="BD188" s="5">
        <f ca="1"/>
        <v>0</v>
      </c>
      <c r="BE188" s="5">
        <f ca="1"/>
        <v>0</v>
      </c>
      <c r="BF188" s="5">
        <f ca="1"/>
        <v>1</v>
      </c>
      <c r="BG188" s="5">
        <f ca="1"/>
        <v>0</v>
      </c>
      <c r="BH188" s="5">
        <f ca="1"/>
        <v>0</v>
      </c>
      <c r="BI188" s="5">
        <f ca="1"/>
        <v>1</v>
      </c>
      <c r="BJ188" s="5">
        <f ca="1"/>
        <v>1</v>
      </c>
      <c r="BK188" s="5">
        <f ca="1"/>
        <v>0</v>
      </c>
      <c r="BL188" s="5">
        <f ca="1"/>
        <v>0</v>
      </c>
      <c r="BM188" s="5">
        <f ca="1"/>
        <v>0</v>
      </c>
    </row>
    <row r="189" spans="2:65" ht="22.9" customHeight="1">
      <c r="B189" s="12">
        <v>70</v>
      </c>
      <c r="C189" s="12">
        <v>4</v>
      </c>
      <c r="D189" s="20">
        <v>7</v>
      </c>
      <c r="E189" s="42" cm="1">
        <f t="array" aca="1" ref="E189" ca="1">SUM(--(K189:AI189=G189)*(_xlfn.ANCHORARRAY($K$178)))</f>
        <v>239</v>
      </c>
      <c r="F189" s="39"/>
      <c r="G189" s="43" cm="1">
        <f t="array" aca="1" ref="G189" ca="1">INDEX(K189:AI189,,I189)</f>
        <v>52</v>
      </c>
      <c r="H189" s="32"/>
      <c r="I189" s="19">
        <v>24</v>
      </c>
      <c r="K189" s="3">
        <f ca="1"/>
        <v>52</v>
      </c>
      <c r="L189" s="3">
        <f ca="1"/>
        <v>52</v>
      </c>
      <c r="M189" s="5">
        <f ca="1"/>
        <v>51</v>
      </c>
      <c r="N189" s="5">
        <f ca="1"/>
        <v>52</v>
      </c>
      <c r="O189" s="5">
        <f ca="1"/>
        <v>51</v>
      </c>
      <c r="P189" s="5">
        <f ca="1"/>
        <v>52</v>
      </c>
      <c r="Q189" s="5">
        <f ca="1"/>
        <v>52</v>
      </c>
      <c r="R189" s="5">
        <f ca="1"/>
        <v>52</v>
      </c>
      <c r="S189" s="5">
        <f ca="1"/>
        <v>52</v>
      </c>
      <c r="T189" s="5">
        <f ca="1"/>
        <v>51</v>
      </c>
      <c r="U189" s="5">
        <f ca="1"/>
        <v>52</v>
      </c>
      <c r="V189" s="5">
        <f ca="1"/>
        <v>51</v>
      </c>
      <c r="W189" s="5">
        <f ca="1"/>
        <v>51</v>
      </c>
      <c r="X189" s="5">
        <f ca="1"/>
        <v>52</v>
      </c>
      <c r="Y189" s="5">
        <f ca="1"/>
        <v>52</v>
      </c>
      <c r="Z189" s="5">
        <f ca="1"/>
        <v>52</v>
      </c>
      <c r="AA189" s="5">
        <f ca="1"/>
        <v>52</v>
      </c>
      <c r="AB189" s="5">
        <f ca="1"/>
        <v>52</v>
      </c>
      <c r="AC189" s="5">
        <f ca="1"/>
        <v>52</v>
      </c>
      <c r="AD189" s="5">
        <f ca="1"/>
        <v>52</v>
      </c>
      <c r="AE189" s="5">
        <f ca="1"/>
        <v>51</v>
      </c>
      <c r="AF189" s="5">
        <f ca="1"/>
        <v>51</v>
      </c>
      <c r="AG189" s="5">
        <f ca="1"/>
        <v>52</v>
      </c>
      <c r="AH189" s="5">
        <f ca="1"/>
        <v>52</v>
      </c>
      <c r="AI189" s="5">
        <f ca="1"/>
        <v>52</v>
      </c>
      <c r="AL189" s="5" t="b" cm="1">
        <f t="array" aca="1" ref="AL189" ca="1">SUM(--(K189:AI189=G189))=25</f>
        <v>0</v>
      </c>
      <c r="AO189" s="5">
        <f ca="1"/>
        <v>1</v>
      </c>
      <c r="AP189" s="5">
        <f ca="1"/>
        <v>1</v>
      </c>
      <c r="AQ189" s="5">
        <f ca="1"/>
        <v>0</v>
      </c>
      <c r="AR189" s="5">
        <f ca="1"/>
        <v>1</v>
      </c>
      <c r="AS189" s="5">
        <f ca="1"/>
        <v>0</v>
      </c>
      <c r="AT189" s="5">
        <f ca="1"/>
        <v>1</v>
      </c>
      <c r="AU189" s="5">
        <f ca="1"/>
        <v>1</v>
      </c>
      <c r="AV189" s="5">
        <f ca="1"/>
        <v>1</v>
      </c>
      <c r="AW189" s="5">
        <f ca="1"/>
        <v>1</v>
      </c>
      <c r="AX189" s="5">
        <f ca="1"/>
        <v>0</v>
      </c>
      <c r="AY189" s="5">
        <f ca="1"/>
        <v>1</v>
      </c>
      <c r="AZ189" s="5">
        <f ca="1"/>
        <v>0</v>
      </c>
      <c r="BA189" s="5">
        <f ca="1"/>
        <v>0</v>
      </c>
      <c r="BB189" s="5">
        <f ca="1"/>
        <v>1</v>
      </c>
      <c r="BC189" s="5">
        <f ca="1"/>
        <v>1</v>
      </c>
      <c r="BD189" s="5">
        <f ca="1"/>
        <v>1</v>
      </c>
      <c r="BE189" s="5">
        <f ca="1"/>
        <v>1</v>
      </c>
      <c r="BF189" s="5">
        <f ca="1"/>
        <v>1</v>
      </c>
      <c r="BG189" s="5">
        <f ca="1"/>
        <v>1</v>
      </c>
      <c r="BH189" s="5">
        <f ca="1"/>
        <v>1</v>
      </c>
      <c r="BI189" s="5">
        <f ca="1"/>
        <v>0</v>
      </c>
      <c r="BJ189" s="5">
        <f ca="1"/>
        <v>0</v>
      </c>
      <c r="BK189" s="5">
        <f ca="1"/>
        <v>1</v>
      </c>
      <c r="BL189" s="5">
        <f ca="1"/>
        <v>1</v>
      </c>
      <c r="BM189" s="5">
        <f ca="1"/>
        <v>1</v>
      </c>
    </row>
    <row r="190" spans="2:65" ht="22.9" customHeight="1">
      <c r="B190" s="12">
        <v>71</v>
      </c>
      <c r="C190" s="12">
        <v>4</v>
      </c>
      <c r="D190" s="20">
        <v>7</v>
      </c>
      <c r="E190" s="42" cm="1">
        <f t="array" aca="1" ref="E190" ca="1">SUM(--(K190:AI190=G190)*(_xlfn.ANCHORARRAY($K$178)))</f>
        <v>126</v>
      </c>
      <c r="F190" s="39"/>
      <c r="G190" s="43" cm="1">
        <f t="array" aca="1" ref="G190" ca="1">INDEX(K190:AI190,,I190)</f>
        <v>53</v>
      </c>
      <c r="H190" s="32"/>
      <c r="I190" s="19">
        <v>13</v>
      </c>
      <c r="K190" s="3">
        <f ca="1"/>
        <v>54</v>
      </c>
      <c r="L190" s="3">
        <f ca="1"/>
        <v>53</v>
      </c>
      <c r="M190" s="5">
        <f ca="1"/>
        <v>54</v>
      </c>
      <c r="N190" s="5">
        <f ca="1"/>
        <v>54</v>
      </c>
      <c r="O190" s="5">
        <f ca="1"/>
        <v>54</v>
      </c>
      <c r="P190" s="5">
        <f ca="1"/>
        <v>55</v>
      </c>
      <c r="Q190" s="5">
        <f ca="1"/>
        <v>53</v>
      </c>
      <c r="R190" s="5">
        <f ca="1"/>
        <v>55</v>
      </c>
      <c r="S190" s="5">
        <f ca="1"/>
        <v>55</v>
      </c>
      <c r="T190" s="5">
        <f ca="1"/>
        <v>53</v>
      </c>
      <c r="U190" s="5">
        <f ca="1"/>
        <v>54</v>
      </c>
      <c r="V190" s="5">
        <f ca="1"/>
        <v>53</v>
      </c>
      <c r="W190" s="5">
        <f ca="1"/>
        <v>53</v>
      </c>
      <c r="X190" s="5">
        <f ca="1"/>
        <v>54</v>
      </c>
      <c r="Y190" s="5">
        <f ca="1"/>
        <v>55</v>
      </c>
      <c r="Z190" s="5">
        <f ca="1"/>
        <v>53</v>
      </c>
      <c r="AA190" s="5">
        <f ca="1"/>
        <v>54</v>
      </c>
      <c r="AB190" s="5">
        <f ca="1"/>
        <v>55</v>
      </c>
      <c r="AC190" s="5">
        <f ca="1"/>
        <v>54</v>
      </c>
      <c r="AD190" s="5">
        <f ca="1"/>
        <v>53</v>
      </c>
      <c r="AE190" s="5">
        <f ca="1"/>
        <v>55</v>
      </c>
      <c r="AF190" s="5">
        <f ca="1"/>
        <v>53</v>
      </c>
      <c r="AG190" s="5">
        <f ca="1"/>
        <v>55</v>
      </c>
      <c r="AH190" s="5">
        <f ca="1"/>
        <v>53</v>
      </c>
      <c r="AI190" s="5">
        <f ca="1"/>
        <v>55</v>
      </c>
      <c r="AL190" s="5" t="b" cm="1">
        <f t="array" aca="1" ref="AL190" ca="1">SUM(--(K190:AI190=G190))=25</f>
        <v>0</v>
      </c>
      <c r="AO190" s="5">
        <f ca="1"/>
        <v>0</v>
      </c>
      <c r="AP190" s="5">
        <f ca="1"/>
        <v>1</v>
      </c>
      <c r="AQ190" s="5">
        <f ca="1"/>
        <v>0</v>
      </c>
      <c r="AR190" s="5">
        <f ca="1"/>
        <v>0</v>
      </c>
      <c r="AS190" s="5">
        <f ca="1"/>
        <v>0</v>
      </c>
      <c r="AT190" s="5">
        <f ca="1"/>
        <v>0</v>
      </c>
      <c r="AU190" s="5">
        <f ca="1"/>
        <v>1</v>
      </c>
      <c r="AV190" s="5">
        <f ca="1"/>
        <v>0</v>
      </c>
      <c r="AW190" s="5">
        <f ca="1"/>
        <v>0</v>
      </c>
      <c r="AX190" s="5">
        <f ca="1"/>
        <v>1</v>
      </c>
      <c r="AY190" s="5">
        <f ca="1"/>
        <v>0</v>
      </c>
      <c r="AZ190" s="5">
        <f ca="1"/>
        <v>1</v>
      </c>
      <c r="BA190" s="5">
        <f ca="1"/>
        <v>1</v>
      </c>
      <c r="BB190" s="5">
        <f ca="1"/>
        <v>0</v>
      </c>
      <c r="BC190" s="5">
        <f ca="1"/>
        <v>0</v>
      </c>
      <c r="BD190" s="5">
        <f ca="1"/>
        <v>1</v>
      </c>
      <c r="BE190" s="5">
        <f ca="1"/>
        <v>0</v>
      </c>
      <c r="BF190" s="5">
        <f ca="1"/>
        <v>0</v>
      </c>
      <c r="BG190" s="5">
        <f ca="1"/>
        <v>0</v>
      </c>
      <c r="BH190" s="5">
        <f ca="1"/>
        <v>1</v>
      </c>
      <c r="BI190" s="5">
        <f ca="1"/>
        <v>0</v>
      </c>
      <c r="BJ190" s="5">
        <f ca="1"/>
        <v>1</v>
      </c>
      <c r="BK190" s="5">
        <f ca="1"/>
        <v>0</v>
      </c>
      <c r="BL190" s="5">
        <f ca="1"/>
        <v>1</v>
      </c>
      <c r="BM190" s="5">
        <f ca="1"/>
        <v>0</v>
      </c>
    </row>
    <row r="191" spans="2:65" ht="22.9" customHeight="1">
      <c r="B191" s="12">
        <v>72</v>
      </c>
      <c r="C191" s="12">
        <v>4</v>
      </c>
      <c r="D191" s="20">
        <v>7</v>
      </c>
      <c r="E191" s="42" cm="1">
        <f t="array" aca="1" ref="E191" ca="1">SUM(--(K191:AI191=G191)*(_xlfn.ANCHORARRAY($K$178)))</f>
        <v>101</v>
      </c>
      <c r="F191" s="39"/>
      <c r="G191" s="43" cm="1">
        <f t="array" aca="1" ref="G191" ca="1">INDEX(K191:AI191,,I191)</f>
        <v>89</v>
      </c>
      <c r="H191" s="32"/>
      <c r="I191" s="19">
        <v>6</v>
      </c>
      <c r="K191" s="3">
        <f ca="1"/>
        <v>87</v>
      </c>
      <c r="L191" s="3">
        <f ca="1"/>
        <v>87</v>
      </c>
      <c r="M191" s="5">
        <f ca="1"/>
        <v>86</v>
      </c>
      <c r="N191" s="5">
        <f ca="1"/>
        <v>90</v>
      </c>
      <c r="O191" s="5">
        <f ca="1"/>
        <v>89</v>
      </c>
      <c r="P191" s="5">
        <f ca="1"/>
        <v>89</v>
      </c>
      <c r="Q191" s="5">
        <f ca="1"/>
        <v>88</v>
      </c>
      <c r="R191" s="5">
        <f ca="1"/>
        <v>87</v>
      </c>
      <c r="S191" s="5">
        <f ca="1"/>
        <v>89</v>
      </c>
      <c r="T191" s="5">
        <f ca="1"/>
        <v>87</v>
      </c>
      <c r="U191" s="5">
        <f ca="1"/>
        <v>89</v>
      </c>
      <c r="V191" s="5">
        <f ca="1"/>
        <v>88</v>
      </c>
      <c r="W191" s="5">
        <f ca="1"/>
        <v>89</v>
      </c>
      <c r="X191" s="5">
        <f ca="1"/>
        <v>89</v>
      </c>
      <c r="Y191" s="5">
        <f ca="1"/>
        <v>87</v>
      </c>
      <c r="Z191" s="5">
        <f ca="1"/>
        <v>86</v>
      </c>
      <c r="AA191" s="5">
        <f ca="1"/>
        <v>87</v>
      </c>
      <c r="AB191" s="5">
        <f ca="1"/>
        <v>90</v>
      </c>
      <c r="AC191" s="5">
        <f ca="1"/>
        <v>89</v>
      </c>
      <c r="AD191" s="5">
        <f ca="1"/>
        <v>86</v>
      </c>
      <c r="AE191" s="5">
        <f ca="1"/>
        <v>87</v>
      </c>
      <c r="AF191" s="5">
        <f ca="1"/>
        <v>86</v>
      </c>
      <c r="AG191" s="5">
        <f ca="1"/>
        <v>88</v>
      </c>
      <c r="AH191" s="5">
        <f ca="1"/>
        <v>89</v>
      </c>
      <c r="AI191" s="5">
        <f ca="1"/>
        <v>90</v>
      </c>
      <c r="AL191" s="5" t="b" cm="1">
        <f t="array" aca="1" ref="AL191" ca="1">SUM(--(K191:AI191=G191))=25</f>
        <v>0</v>
      </c>
      <c r="AO191" s="5">
        <f ca="1"/>
        <v>0</v>
      </c>
      <c r="AP191" s="5">
        <f ca="1"/>
        <v>0</v>
      </c>
      <c r="AQ191" s="5">
        <f ca="1"/>
        <v>0</v>
      </c>
      <c r="AR191" s="5">
        <f ca="1"/>
        <v>0</v>
      </c>
      <c r="AS191" s="5">
        <f ca="1"/>
        <v>1</v>
      </c>
      <c r="AT191" s="5">
        <f ca="1"/>
        <v>1</v>
      </c>
      <c r="AU191" s="5">
        <f ca="1"/>
        <v>0</v>
      </c>
      <c r="AV191" s="5">
        <f ca="1"/>
        <v>0</v>
      </c>
      <c r="AW191" s="5">
        <f ca="1"/>
        <v>1</v>
      </c>
      <c r="AX191" s="5">
        <f ca="1"/>
        <v>0</v>
      </c>
      <c r="AY191" s="5">
        <f ca="1"/>
        <v>1</v>
      </c>
      <c r="AZ191" s="5">
        <f ca="1"/>
        <v>0</v>
      </c>
      <c r="BA191" s="5">
        <f ca="1"/>
        <v>1</v>
      </c>
      <c r="BB191" s="5">
        <f ca="1"/>
        <v>1</v>
      </c>
      <c r="BC191" s="5">
        <f ca="1"/>
        <v>0</v>
      </c>
      <c r="BD191" s="5">
        <f ca="1"/>
        <v>0</v>
      </c>
      <c r="BE191" s="5">
        <f ca="1"/>
        <v>0</v>
      </c>
      <c r="BF191" s="5">
        <f ca="1"/>
        <v>0</v>
      </c>
      <c r="BG191" s="5">
        <f ca="1"/>
        <v>1</v>
      </c>
      <c r="BH191" s="5">
        <f ca="1"/>
        <v>0</v>
      </c>
      <c r="BI191" s="5">
        <f ca="1"/>
        <v>0</v>
      </c>
      <c r="BJ191" s="5">
        <f ca="1"/>
        <v>0</v>
      </c>
      <c r="BK191" s="5">
        <f ca="1"/>
        <v>0</v>
      </c>
      <c r="BL191" s="5">
        <f ca="1"/>
        <v>1</v>
      </c>
      <c r="BM191" s="5">
        <f ca="1"/>
        <v>0</v>
      </c>
    </row>
    <row r="192" spans="2:65" ht="22.9" customHeight="1">
      <c r="B192" s="12">
        <v>73</v>
      </c>
      <c r="C192" s="12">
        <v>4</v>
      </c>
      <c r="D192" s="20">
        <v>7</v>
      </c>
      <c r="E192" s="42" cm="1">
        <f t="array" aca="1" ref="E192" ca="1">SUM(--(K192:AI192=G192)*(_xlfn.ANCHORARRAY($K$178)))</f>
        <v>155</v>
      </c>
      <c r="F192" s="39"/>
      <c r="G192" s="43" cm="1">
        <f t="array" aca="1" ref="G192" ca="1">INDEX(K192:AI192,,I192)</f>
        <v>11</v>
      </c>
      <c r="H192" s="32"/>
      <c r="I192" s="19">
        <v>12</v>
      </c>
      <c r="K192" s="3">
        <f ca="1"/>
        <v>11</v>
      </c>
      <c r="L192" s="3">
        <f ca="1"/>
        <v>12</v>
      </c>
      <c r="M192" s="5">
        <f ca="1"/>
        <v>10</v>
      </c>
      <c r="N192" s="5">
        <f ca="1"/>
        <v>12</v>
      </c>
      <c r="O192" s="5">
        <f ca="1"/>
        <v>10</v>
      </c>
      <c r="P192" s="5">
        <f ca="1"/>
        <v>12</v>
      </c>
      <c r="Q192" s="5">
        <f ca="1"/>
        <v>12</v>
      </c>
      <c r="R192" s="5">
        <f ca="1"/>
        <v>12</v>
      </c>
      <c r="S192" s="5">
        <f ca="1"/>
        <v>11</v>
      </c>
      <c r="T192" s="5">
        <f ca="1"/>
        <v>11</v>
      </c>
      <c r="U192" s="5">
        <f ca="1"/>
        <v>11</v>
      </c>
      <c r="V192" s="5">
        <f ca="1"/>
        <v>11</v>
      </c>
      <c r="W192" s="5">
        <f ca="1"/>
        <v>12</v>
      </c>
      <c r="X192" s="5">
        <f ca="1"/>
        <v>11</v>
      </c>
      <c r="Y192" s="5">
        <f ca="1"/>
        <v>10</v>
      </c>
      <c r="Z192" s="5">
        <f ca="1"/>
        <v>11</v>
      </c>
      <c r="AA192" s="5">
        <f ca="1"/>
        <v>10</v>
      </c>
      <c r="AB192" s="5">
        <f ca="1"/>
        <v>11</v>
      </c>
      <c r="AC192" s="5">
        <f ca="1"/>
        <v>10</v>
      </c>
      <c r="AD192" s="5">
        <f ca="1"/>
        <v>11</v>
      </c>
      <c r="AE192" s="5">
        <f ca="1"/>
        <v>11</v>
      </c>
      <c r="AF192" s="5">
        <f ca="1"/>
        <v>10</v>
      </c>
      <c r="AG192" s="5">
        <f ca="1"/>
        <v>11</v>
      </c>
      <c r="AH192" s="5">
        <f ca="1"/>
        <v>10</v>
      </c>
      <c r="AI192" s="5">
        <f ca="1"/>
        <v>12</v>
      </c>
      <c r="AL192" s="5" t="b" cm="1">
        <f t="array" aca="1" ref="AL192" ca="1">SUM(--(K192:AI192=G192))=25</f>
        <v>0</v>
      </c>
      <c r="AO192" s="5">
        <f ca="1"/>
        <v>1</v>
      </c>
      <c r="AP192" s="5">
        <f ca="1"/>
        <v>0</v>
      </c>
      <c r="AQ192" s="5">
        <f ca="1"/>
        <v>0</v>
      </c>
      <c r="AR192" s="5">
        <f ca="1"/>
        <v>0</v>
      </c>
      <c r="AS192" s="5">
        <f ca="1"/>
        <v>0</v>
      </c>
      <c r="AT192" s="5">
        <f ca="1"/>
        <v>0</v>
      </c>
      <c r="AU192" s="5">
        <f ca="1"/>
        <v>0</v>
      </c>
      <c r="AV192" s="5">
        <f ca="1"/>
        <v>0</v>
      </c>
      <c r="AW192" s="5">
        <f ca="1"/>
        <v>1</v>
      </c>
      <c r="AX192" s="5">
        <f ca="1"/>
        <v>1</v>
      </c>
      <c r="AY192" s="5">
        <f ca="1"/>
        <v>1</v>
      </c>
      <c r="AZ192" s="5">
        <f ca="1"/>
        <v>1</v>
      </c>
      <c r="BA192" s="5">
        <f ca="1"/>
        <v>0</v>
      </c>
      <c r="BB192" s="5">
        <f ca="1"/>
        <v>1</v>
      </c>
      <c r="BC192" s="5">
        <f ca="1"/>
        <v>0</v>
      </c>
      <c r="BD192" s="5">
        <f ca="1"/>
        <v>1</v>
      </c>
      <c r="BE192" s="5">
        <f ca="1"/>
        <v>0</v>
      </c>
      <c r="BF192" s="5">
        <f ca="1"/>
        <v>1</v>
      </c>
      <c r="BG192" s="5">
        <f ca="1"/>
        <v>0</v>
      </c>
      <c r="BH192" s="5">
        <f ca="1"/>
        <v>1</v>
      </c>
      <c r="BI192" s="5">
        <f ca="1"/>
        <v>1</v>
      </c>
      <c r="BJ192" s="5">
        <f ca="1"/>
        <v>0</v>
      </c>
      <c r="BK192" s="5">
        <f ca="1"/>
        <v>1</v>
      </c>
      <c r="BL192" s="5">
        <f ca="1"/>
        <v>0</v>
      </c>
      <c r="BM192" s="5">
        <f ca="1"/>
        <v>0</v>
      </c>
    </row>
    <row r="193" spans="2:65" ht="22.9" customHeight="1">
      <c r="B193" s="12">
        <v>74</v>
      </c>
      <c r="C193" s="12">
        <v>4</v>
      </c>
      <c r="D193" s="20">
        <v>7</v>
      </c>
      <c r="E193" s="42" cm="1">
        <f t="array" aca="1" ref="E193" ca="1">SUM(--(K193:AI193=G193)*(_xlfn.ANCHORARRAY($K$178)))</f>
        <v>141</v>
      </c>
      <c r="F193" s="39"/>
      <c r="G193" s="43" cm="1">
        <f t="array" aca="1" ref="G193" ca="1">INDEX(K193:AI193,,I193)</f>
        <v>54</v>
      </c>
      <c r="H193" s="32"/>
      <c r="I193" s="19">
        <v>4</v>
      </c>
      <c r="K193" s="3">
        <f ca="1"/>
        <v>54</v>
      </c>
      <c r="L193" s="3">
        <f ca="1"/>
        <v>54</v>
      </c>
      <c r="M193" s="5">
        <f ca="1"/>
        <v>55</v>
      </c>
      <c r="N193" s="5">
        <f ca="1"/>
        <v>54</v>
      </c>
      <c r="O193" s="5">
        <f ca="1"/>
        <v>55</v>
      </c>
      <c r="P193" s="5">
        <f ca="1"/>
        <v>54</v>
      </c>
      <c r="Q193" s="5">
        <f ca="1"/>
        <v>54</v>
      </c>
      <c r="R193" s="5">
        <f ca="1"/>
        <v>55</v>
      </c>
      <c r="S193" s="5">
        <f ca="1"/>
        <v>55</v>
      </c>
      <c r="T193" s="5">
        <f ca="1"/>
        <v>55</v>
      </c>
      <c r="U193" s="5">
        <f ca="1"/>
        <v>54</v>
      </c>
      <c r="V193" s="5">
        <f ca="1"/>
        <v>54</v>
      </c>
      <c r="W193" s="5">
        <f ca="1"/>
        <v>55</v>
      </c>
      <c r="X193" s="5">
        <f ca="1"/>
        <v>55</v>
      </c>
      <c r="Y193" s="5">
        <f ca="1"/>
        <v>54</v>
      </c>
      <c r="Z193" s="5">
        <f ca="1"/>
        <v>55</v>
      </c>
      <c r="AA193" s="5">
        <f ca="1"/>
        <v>54</v>
      </c>
      <c r="AB193" s="5">
        <f ca="1"/>
        <v>55</v>
      </c>
      <c r="AC193" s="5">
        <f ca="1"/>
        <v>54</v>
      </c>
      <c r="AD193" s="5">
        <f ca="1"/>
        <v>55</v>
      </c>
      <c r="AE193" s="5">
        <f ca="1"/>
        <v>55</v>
      </c>
      <c r="AF193" s="5">
        <f ca="1"/>
        <v>54</v>
      </c>
      <c r="AG193" s="5">
        <f ca="1"/>
        <v>55</v>
      </c>
      <c r="AH193" s="5">
        <f ca="1"/>
        <v>55</v>
      </c>
      <c r="AI193" s="5">
        <f ca="1"/>
        <v>54</v>
      </c>
      <c r="AL193" s="5" t="b" cm="1">
        <f t="array" aca="1" ref="AL193" ca="1">SUM(--(K193:AI193=G193))=25</f>
        <v>0</v>
      </c>
      <c r="AO193" s="5">
        <f ca="1"/>
        <v>1</v>
      </c>
      <c r="AP193" s="5">
        <f ca="1"/>
        <v>1</v>
      </c>
      <c r="AQ193" s="5">
        <f ca="1"/>
        <v>0</v>
      </c>
      <c r="AR193" s="5">
        <f ca="1"/>
        <v>1</v>
      </c>
      <c r="AS193" s="5">
        <f ca="1"/>
        <v>0</v>
      </c>
      <c r="AT193" s="5">
        <f ca="1"/>
        <v>1</v>
      </c>
      <c r="AU193" s="5">
        <f ca="1"/>
        <v>1</v>
      </c>
      <c r="AV193" s="5">
        <f ca="1"/>
        <v>0</v>
      </c>
      <c r="AW193" s="5">
        <f ca="1"/>
        <v>0</v>
      </c>
      <c r="AX193" s="5">
        <f ca="1"/>
        <v>0</v>
      </c>
      <c r="AY193" s="5">
        <f ca="1"/>
        <v>1</v>
      </c>
      <c r="AZ193" s="5">
        <f ca="1"/>
        <v>1</v>
      </c>
      <c r="BA193" s="5">
        <f ca="1"/>
        <v>0</v>
      </c>
      <c r="BB193" s="5">
        <f ca="1"/>
        <v>0</v>
      </c>
      <c r="BC193" s="5">
        <f ca="1"/>
        <v>1</v>
      </c>
      <c r="BD193" s="5">
        <f ca="1"/>
        <v>0</v>
      </c>
      <c r="BE193" s="5">
        <f ca="1"/>
        <v>1</v>
      </c>
      <c r="BF193" s="5">
        <f ca="1"/>
        <v>0</v>
      </c>
      <c r="BG193" s="5">
        <f ca="1"/>
        <v>1</v>
      </c>
      <c r="BH193" s="5">
        <f ca="1"/>
        <v>0</v>
      </c>
      <c r="BI193" s="5">
        <f ca="1"/>
        <v>0</v>
      </c>
      <c r="BJ193" s="5">
        <f ca="1"/>
        <v>1</v>
      </c>
      <c r="BK193" s="5">
        <f ca="1"/>
        <v>0</v>
      </c>
      <c r="BL193" s="5">
        <f ca="1"/>
        <v>0</v>
      </c>
      <c r="BM193" s="5">
        <f ca="1"/>
        <v>1</v>
      </c>
    </row>
    <row r="194" spans="2:65" ht="22.9" customHeight="1">
      <c r="B194" s="12">
        <v>75</v>
      </c>
      <c r="C194" s="12">
        <v>4</v>
      </c>
      <c r="D194" s="20">
        <v>7</v>
      </c>
      <c r="E194" s="42" cm="1">
        <f t="array" aca="1" ref="E194" ca="1">SUM(--(K194:AI194=G194)*(_xlfn.ANCHORARRAY($K$178)))</f>
        <v>98</v>
      </c>
      <c r="F194" s="39"/>
      <c r="G194" s="43" cm="1">
        <f t="array" aca="1" ref="G194" ca="1">INDEX(K194:AI194,,I194)</f>
        <v>15</v>
      </c>
      <c r="H194" s="32"/>
      <c r="I194" s="19">
        <v>16</v>
      </c>
      <c r="K194" s="3">
        <f ca="1"/>
        <v>17</v>
      </c>
      <c r="L194" s="3">
        <f ca="1"/>
        <v>10</v>
      </c>
      <c r="M194" s="5">
        <f ca="1"/>
        <v>15</v>
      </c>
      <c r="N194" s="5">
        <f ca="1"/>
        <v>14</v>
      </c>
      <c r="O194" s="5">
        <f ca="1"/>
        <v>14</v>
      </c>
      <c r="P194" s="5">
        <f ca="1"/>
        <v>10</v>
      </c>
      <c r="Q194" s="5">
        <f ca="1"/>
        <v>15</v>
      </c>
      <c r="R194" s="5">
        <f ca="1"/>
        <v>17</v>
      </c>
      <c r="S194" s="5">
        <f ca="1"/>
        <v>17</v>
      </c>
      <c r="T194" s="5">
        <f ca="1"/>
        <v>16</v>
      </c>
      <c r="U194" s="5">
        <f ca="1"/>
        <v>16</v>
      </c>
      <c r="V194" s="5">
        <f ca="1"/>
        <v>16</v>
      </c>
      <c r="W194" s="5">
        <f ca="1"/>
        <v>15</v>
      </c>
      <c r="X194" s="5">
        <f ca="1"/>
        <v>17</v>
      </c>
      <c r="Y194" s="5">
        <f ca="1"/>
        <v>15</v>
      </c>
      <c r="Z194" s="5">
        <f ca="1"/>
        <v>15</v>
      </c>
      <c r="AA194" s="5">
        <f ca="1"/>
        <v>16</v>
      </c>
      <c r="AB194" s="5">
        <f ca="1"/>
        <v>16</v>
      </c>
      <c r="AC194" s="5">
        <f ca="1"/>
        <v>15</v>
      </c>
      <c r="AD194" s="5">
        <f ca="1"/>
        <v>14</v>
      </c>
      <c r="AE194" s="5">
        <f ca="1"/>
        <v>17</v>
      </c>
      <c r="AF194" s="5">
        <f ca="1"/>
        <v>16</v>
      </c>
      <c r="AG194" s="5">
        <f ca="1"/>
        <v>17</v>
      </c>
      <c r="AH194" s="5">
        <f ca="1"/>
        <v>14</v>
      </c>
      <c r="AI194" s="5">
        <f ca="1"/>
        <v>15</v>
      </c>
      <c r="AL194" s="5" t="b" cm="1">
        <f t="array" aca="1" ref="AL194" ca="1">SUM(--(K194:AI194=G194))=25</f>
        <v>0</v>
      </c>
      <c r="AO194" s="5">
        <f ca="1"/>
        <v>0</v>
      </c>
      <c r="AP194" s="5">
        <f ca="1"/>
        <v>0</v>
      </c>
      <c r="AQ194" s="5">
        <f ca="1"/>
        <v>1</v>
      </c>
      <c r="AR194" s="5">
        <f ca="1"/>
        <v>0</v>
      </c>
      <c r="AS194" s="5">
        <f ca="1"/>
        <v>0</v>
      </c>
      <c r="AT194" s="5">
        <f ca="1"/>
        <v>0</v>
      </c>
      <c r="AU194" s="5">
        <f ca="1"/>
        <v>1</v>
      </c>
      <c r="AV194" s="5">
        <f ca="1"/>
        <v>0</v>
      </c>
      <c r="AW194" s="5">
        <f ca="1"/>
        <v>0</v>
      </c>
      <c r="AX194" s="5">
        <f ca="1"/>
        <v>0</v>
      </c>
      <c r="AY194" s="5">
        <f ca="1"/>
        <v>0</v>
      </c>
      <c r="AZ194" s="5">
        <f ca="1"/>
        <v>0</v>
      </c>
      <c r="BA194" s="5">
        <f ca="1"/>
        <v>1</v>
      </c>
      <c r="BB194" s="5">
        <f ca="1"/>
        <v>0</v>
      </c>
      <c r="BC194" s="5">
        <f ca="1"/>
        <v>1</v>
      </c>
      <c r="BD194" s="5">
        <f ca="1"/>
        <v>1</v>
      </c>
      <c r="BE194" s="5">
        <f ca="1"/>
        <v>0</v>
      </c>
      <c r="BF194" s="5">
        <f ca="1"/>
        <v>0</v>
      </c>
      <c r="BG194" s="5">
        <f ca="1"/>
        <v>1</v>
      </c>
      <c r="BH194" s="5">
        <f ca="1"/>
        <v>0</v>
      </c>
      <c r="BI194" s="5">
        <f ca="1"/>
        <v>0</v>
      </c>
      <c r="BJ194" s="5">
        <f ca="1"/>
        <v>0</v>
      </c>
      <c r="BK194" s="5">
        <f ca="1"/>
        <v>0</v>
      </c>
      <c r="BL194" s="5">
        <f ca="1"/>
        <v>0</v>
      </c>
      <c r="BM194" s="5">
        <f ca="1"/>
        <v>1</v>
      </c>
    </row>
    <row r="195" spans="2:65" ht="22.9" customHeight="1">
      <c r="B195" s="12">
        <v>76</v>
      </c>
      <c r="C195" s="12">
        <v>4</v>
      </c>
      <c r="D195" s="20">
        <v>7</v>
      </c>
      <c r="E195" s="42" cm="1">
        <f t="array" aca="1" ref="E195" ca="1">SUM(--(K195:AI195=G195)*(_xlfn.ANCHORARRAY($K$178)))</f>
        <v>149</v>
      </c>
      <c r="F195" s="39"/>
      <c r="G195" s="43" cm="1">
        <f t="array" aca="1" ref="G195" ca="1">INDEX(K195:AI195,,I195)</f>
        <v>81</v>
      </c>
      <c r="H195" s="32"/>
      <c r="I195" s="19">
        <v>7</v>
      </c>
      <c r="K195" s="3">
        <f ca="1"/>
        <v>80</v>
      </c>
      <c r="L195" s="3">
        <f ca="1"/>
        <v>80</v>
      </c>
      <c r="M195" s="5">
        <f ca="1"/>
        <v>81</v>
      </c>
      <c r="N195" s="5">
        <f ca="1"/>
        <v>81</v>
      </c>
      <c r="O195" s="5">
        <f ca="1"/>
        <v>80</v>
      </c>
      <c r="P195" s="5">
        <f ca="1"/>
        <v>81</v>
      </c>
      <c r="Q195" s="5">
        <f ca="1"/>
        <v>81</v>
      </c>
      <c r="R195" s="5">
        <f ca="1"/>
        <v>81</v>
      </c>
      <c r="S195" s="5">
        <f ca="1"/>
        <v>81</v>
      </c>
      <c r="T195" s="5">
        <f ca="1"/>
        <v>81</v>
      </c>
      <c r="U195" s="5">
        <f ca="1"/>
        <v>80</v>
      </c>
      <c r="V195" s="5">
        <f ca="1"/>
        <v>81</v>
      </c>
      <c r="W195" s="5">
        <f ca="1"/>
        <v>81</v>
      </c>
      <c r="X195" s="5">
        <f ca="1"/>
        <v>80</v>
      </c>
      <c r="Y195" s="5">
        <f ca="1"/>
        <v>81</v>
      </c>
      <c r="Z195" s="5">
        <f ca="1"/>
        <v>81</v>
      </c>
      <c r="AA195" s="5">
        <f ca="1"/>
        <v>80</v>
      </c>
      <c r="AB195" s="5">
        <f ca="1"/>
        <v>80</v>
      </c>
      <c r="AC195" s="5">
        <f ca="1"/>
        <v>80</v>
      </c>
      <c r="AD195" s="5">
        <f ca="1"/>
        <v>80</v>
      </c>
      <c r="AE195" s="5">
        <f ca="1"/>
        <v>81</v>
      </c>
      <c r="AF195" s="5">
        <f ca="1"/>
        <v>80</v>
      </c>
      <c r="AG195" s="5">
        <f ca="1"/>
        <v>80</v>
      </c>
      <c r="AH195" s="5">
        <f ca="1"/>
        <v>80</v>
      </c>
      <c r="AI195" s="5">
        <f ca="1"/>
        <v>81</v>
      </c>
      <c r="AL195" s="5" t="b" cm="1">
        <f t="array" aca="1" ref="AL195" ca="1">SUM(--(K195:AI195=G195))=25</f>
        <v>0</v>
      </c>
      <c r="AO195" s="5">
        <f ca="1"/>
        <v>0</v>
      </c>
      <c r="AP195" s="5">
        <f ca="1"/>
        <v>0</v>
      </c>
      <c r="AQ195" s="5">
        <f ca="1"/>
        <v>1</v>
      </c>
      <c r="AR195" s="5">
        <f ca="1"/>
        <v>1</v>
      </c>
      <c r="AS195" s="5">
        <f ca="1"/>
        <v>0</v>
      </c>
      <c r="AT195" s="5">
        <f ca="1"/>
        <v>1</v>
      </c>
      <c r="AU195" s="5">
        <f ca="1"/>
        <v>1</v>
      </c>
      <c r="AV195" s="5">
        <f ca="1"/>
        <v>1</v>
      </c>
      <c r="AW195" s="5">
        <f ca="1"/>
        <v>1</v>
      </c>
      <c r="AX195" s="5">
        <f ca="1"/>
        <v>1</v>
      </c>
      <c r="AY195" s="5">
        <f ca="1"/>
        <v>0</v>
      </c>
      <c r="AZ195" s="5">
        <f ca="1"/>
        <v>1</v>
      </c>
      <c r="BA195" s="5">
        <f ca="1"/>
        <v>1</v>
      </c>
      <c r="BB195" s="5">
        <f ca="1"/>
        <v>0</v>
      </c>
      <c r="BC195" s="5">
        <f ca="1"/>
        <v>1</v>
      </c>
      <c r="BD195" s="5">
        <f ca="1"/>
        <v>1</v>
      </c>
      <c r="BE195" s="5">
        <f ca="1"/>
        <v>0</v>
      </c>
      <c r="BF195" s="5">
        <f ca="1"/>
        <v>0</v>
      </c>
      <c r="BG195" s="5">
        <f ca="1"/>
        <v>0</v>
      </c>
      <c r="BH195" s="5">
        <f ca="1"/>
        <v>0</v>
      </c>
      <c r="BI195" s="5">
        <f ca="1"/>
        <v>1</v>
      </c>
      <c r="BJ195" s="5">
        <f ca="1"/>
        <v>0</v>
      </c>
      <c r="BK195" s="5">
        <f ca="1"/>
        <v>0</v>
      </c>
      <c r="BL195" s="5">
        <f ca="1"/>
        <v>0</v>
      </c>
      <c r="BM195" s="5">
        <f ca="1"/>
        <v>1</v>
      </c>
    </row>
    <row r="196" spans="2:65" ht="22.9" customHeight="1">
      <c r="B196" s="12">
        <v>77</v>
      </c>
      <c r="C196" s="12">
        <v>4</v>
      </c>
      <c r="D196" s="20">
        <v>7</v>
      </c>
      <c r="E196" s="42" cm="1">
        <f t="array" aca="1" ref="E196" ca="1">SUM(--(K196:AI196=G196)*(_xlfn.ANCHORARRAY($K$178)))</f>
        <v>130</v>
      </c>
      <c r="F196" s="39"/>
      <c r="G196" s="43" cm="1">
        <f t="array" aca="1" ref="G196" ca="1">INDEX(K196:AI196,,I196)</f>
        <v>55</v>
      </c>
      <c r="H196" s="32"/>
      <c r="I196" s="19">
        <v>8</v>
      </c>
      <c r="K196" s="3">
        <f ca="1"/>
        <v>55</v>
      </c>
      <c r="L196" s="3">
        <f ca="1"/>
        <v>56</v>
      </c>
      <c r="M196" s="5">
        <f ca="1"/>
        <v>55</v>
      </c>
      <c r="N196" s="5">
        <f ca="1"/>
        <v>56</v>
      </c>
      <c r="O196" s="5">
        <f ca="1"/>
        <v>55</v>
      </c>
      <c r="P196" s="5">
        <f ca="1"/>
        <v>55</v>
      </c>
      <c r="Q196" s="5">
        <f ca="1"/>
        <v>55</v>
      </c>
      <c r="R196" s="5">
        <f ca="1"/>
        <v>55</v>
      </c>
      <c r="S196" s="5">
        <f ca="1"/>
        <v>55</v>
      </c>
      <c r="T196" s="5">
        <f ca="1"/>
        <v>55</v>
      </c>
      <c r="U196" s="5">
        <f ca="1"/>
        <v>56</v>
      </c>
      <c r="V196" s="5">
        <f ca="1"/>
        <v>56</v>
      </c>
      <c r="W196" s="5">
        <f ca="1"/>
        <v>56</v>
      </c>
      <c r="X196" s="5">
        <f ca="1"/>
        <v>56</v>
      </c>
      <c r="Y196" s="5">
        <f ca="1"/>
        <v>56</v>
      </c>
      <c r="Z196" s="5">
        <f ca="1"/>
        <v>56</v>
      </c>
      <c r="AA196" s="5">
        <f ca="1"/>
        <v>55</v>
      </c>
      <c r="AB196" s="5">
        <f ca="1"/>
        <v>56</v>
      </c>
      <c r="AC196" s="5">
        <f ca="1"/>
        <v>55</v>
      </c>
      <c r="AD196" s="5">
        <f ca="1"/>
        <v>56</v>
      </c>
      <c r="AE196" s="5">
        <f ca="1"/>
        <v>56</v>
      </c>
      <c r="AF196" s="5">
        <f ca="1"/>
        <v>55</v>
      </c>
      <c r="AG196" s="5">
        <f ca="1"/>
        <v>55</v>
      </c>
      <c r="AH196" s="5">
        <f ca="1"/>
        <v>56</v>
      </c>
      <c r="AI196" s="5">
        <f ca="1"/>
        <v>56</v>
      </c>
      <c r="AL196" s="5" t="b" cm="1">
        <f t="array" aca="1" ref="AL196" ca="1">SUM(--(K196:AI196=G196))=25</f>
        <v>0</v>
      </c>
      <c r="AO196" s="5">
        <f ca="1"/>
        <v>1</v>
      </c>
      <c r="AP196" s="5">
        <f ca="1"/>
        <v>0</v>
      </c>
      <c r="AQ196" s="5">
        <f ca="1"/>
        <v>1</v>
      </c>
      <c r="AR196" s="5">
        <f ca="1"/>
        <v>0</v>
      </c>
      <c r="AS196" s="5">
        <f ca="1"/>
        <v>1</v>
      </c>
      <c r="AT196" s="5">
        <f ca="1"/>
        <v>1</v>
      </c>
      <c r="AU196" s="5">
        <f ca="1"/>
        <v>1</v>
      </c>
      <c r="AV196" s="5">
        <f ca="1"/>
        <v>1</v>
      </c>
      <c r="AW196" s="5">
        <f ca="1"/>
        <v>1</v>
      </c>
      <c r="AX196" s="5">
        <f ca="1"/>
        <v>1</v>
      </c>
      <c r="AY196" s="5">
        <f ca="1"/>
        <v>0</v>
      </c>
      <c r="AZ196" s="5">
        <f ca="1"/>
        <v>0</v>
      </c>
      <c r="BA196" s="5">
        <f ca="1"/>
        <v>0</v>
      </c>
      <c r="BB196" s="5">
        <f ca="1"/>
        <v>0</v>
      </c>
      <c r="BC196" s="5">
        <f ca="1"/>
        <v>0</v>
      </c>
      <c r="BD196" s="5">
        <f ca="1"/>
        <v>0</v>
      </c>
      <c r="BE196" s="5">
        <f ca="1"/>
        <v>1</v>
      </c>
      <c r="BF196" s="5">
        <f ca="1"/>
        <v>0</v>
      </c>
      <c r="BG196" s="5">
        <f ca="1"/>
        <v>1</v>
      </c>
      <c r="BH196" s="5">
        <f ca="1"/>
        <v>0</v>
      </c>
      <c r="BI196" s="5">
        <f ca="1"/>
        <v>0</v>
      </c>
      <c r="BJ196" s="5">
        <f ca="1"/>
        <v>1</v>
      </c>
      <c r="BK196" s="5">
        <f ca="1"/>
        <v>1</v>
      </c>
      <c r="BL196" s="5">
        <f ca="1"/>
        <v>0</v>
      </c>
      <c r="BM196" s="5">
        <f ca="1"/>
        <v>0</v>
      </c>
    </row>
    <row r="197" spans="2:65" ht="22.9" customHeight="1">
      <c r="B197" s="12">
        <v>78</v>
      </c>
      <c r="C197" s="12">
        <v>4</v>
      </c>
      <c r="D197" s="20">
        <v>7</v>
      </c>
      <c r="E197" s="42" cm="1">
        <f t="array" aca="1" ref="E197" ca="1">SUM(--(K197:AI197=G197)*(_xlfn.ANCHORARRAY($K$178)))</f>
        <v>71</v>
      </c>
      <c r="F197" s="39"/>
      <c r="G197" s="43" cm="1">
        <f t="array" aca="1" ref="G197" ca="1">INDEX(K197:AI197,,I197)</f>
        <v>46</v>
      </c>
      <c r="H197" s="32"/>
      <c r="I197" s="19">
        <v>11</v>
      </c>
      <c r="K197" s="3">
        <f ca="1"/>
        <v>48</v>
      </c>
      <c r="L197" s="3">
        <f ca="1"/>
        <v>48</v>
      </c>
      <c r="M197" s="5">
        <f ca="1"/>
        <v>45</v>
      </c>
      <c r="N197" s="5">
        <f ca="1"/>
        <v>46</v>
      </c>
      <c r="O197" s="5">
        <f ca="1"/>
        <v>48</v>
      </c>
      <c r="P197" s="5">
        <f ca="1"/>
        <v>47</v>
      </c>
      <c r="Q197" s="5">
        <f ca="1"/>
        <v>48</v>
      </c>
      <c r="R197" s="5">
        <f ca="1"/>
        <v>47</v>
      </c>
      <c r="S197" s="5">
        <f ca="1"/>
        <v>46</v>
      </c>
      <c r="T197" s="5">
        <f ca="1"/>
        <v>48</v>
      </c>
      <c r="U197" s="5">
        <f ca="1"/>
        <v>46</v>
      </c>
      <c r="V197" s="5">
        <f ca="1"/>
        <v>46</v>
      </c>
      <c r="W197" s="5">
        <f ca="1"/>
        <v>48</v>
      </c>
      <c r="X197" s="5">
        <f ca="1"/>
        <v>47</v>
      </c>
      <c r="Y197" s="5">
        <f ca="1"/>
        <v>46</v>
      </c>
      <c r="Z197" s="5">
        <f ca="1"/>
        <v>48</v>
      </c>
      <c r="AA197" s="5">
        <f ca="1"/>
        <v>47</v>
      </c>
      <c r="AB197" s="5">
        <f ca="1"/>
        <v>47</v>
      </c>
      <c r="AC197" s="5">
        <f ca="1"/>
        <v>55</v>
      </c>
      <c r="AD197" s="5">
        <f ca="1"/>
        <v>46</v>
      </c>
      <c r="AE197" s="5">
        <f ca="1"/>
        <v>48</v>
      </c>
      <c r="AF197" s="5">
        <f ca="1"/>
        <v>47</v>
      </c>
      <c r="AG197" s="5">
        <f ca="1"/>
        <v>48</v>
      </c>
      <c r="AH197" s="5">
        <f ca="1"/>
        <v>45</v>
      </c>
      <c r="AI197" s="5">
        <f ca="1"/>
        <v>45</v>
      </c>
      <c r="AL197" s="5" t="b" cm="1">
        <f t="array" aca="1" ref="AL197" ca="1">SUM(--(K197:AI197=G197))=25</f>
        <v>0</v>
      </c>
      <c r="AO197" s="5">
        <f ca="1"/>
        <v>0</v>
      </c>
      <c r="AP197" s="5">
        <f ca="1"/>
        <v>0</v>
      </c>
      <c r="AQ197" s="5">
        <f ca="1"/>
        <v>0</v>
      </c>
      <c r="AR197" s="5">
        <f ca="1"/>
        <v>1</v>
      </c>
      <c r="AS197" s="5">
        <f ca="1"/>
        <v>0</v>
      </c>
      <c r="AT197" s="5">
        <f ca="1"/>
        <v>0</v>
      </c>
      <c r="AU197" s="5">
        <f ca="1"/>
        <v>0</v>
      </c>
      <c r="AV197" s="5">
        <f ca="1"/>
        <v>0</v>
      </c>
      <c r="AW197" s="5">
        <f ca="1"/>
        <v>1</v>
      </c>
      <c r="AX197" s="5">
        <f ca="1"/>
        <v>0</v>
      </c>
      <c r="AY197" s="5">
        <f ca="1"/>
        <v>1</v>
      </c>
      <c r="AZ197" s="5">
        <f ca="1"/>
        <v>1</v>
      </c>
      <c r="BA197" s="5">
        <f ca="1"/>
        <v>0</v>
      </c>
      <c r="BB197" s="5">
        <f ca="1"/>
        <v>0</v>
      </c>
      <c r="BC197" s="5">
        <f ca="1"/>
        <v>1</v>
      </c>
      <c r="BD197" s="5">
        <f ca="1"/>
        <v>0</v>
      </c>
      <c r="BE197" s="5">
        <f ca="1"/>
        <v>0</v>
      </c>
      <c r="BF197" s="5">
        <f ca="1"/>
        <v>0</v>
      </c>
      <c r="BG197" s="5">
        <f ca="1"/>
        <v>0</v>
      </c>
      <c r="BH197" s="5">
        <f ca="1"/>
        <v>1</v>
      </c>
      <c r="BI197" s="5">
        <f ca="1"/>
        <v>0</v>
      </c>
      <c r="BJ197" s="5">
        <f ca="1"/>
        <v>0</v>
      </c>
      <c r="BK197" s="5">
        <f ca="1"/>
        <v>0</v>
      </c>
      <c r="BL197" s="5">
        <f ca="1"/>
        <v>0</v>
      </c>
      <c r="BM197" s="5">
        <f ca="1"/>
        <v>0</v>
      </c>
    </row>
    <row r="198" spans="2:65" ht="22.9" customHeight="1">
      <c r="B198" s="12">
        <v>79</v>
      </c>
      <c r="C198" s="12">
        <v>4</v>
      </c>
      <c r="D198" s="20">
        <v>7</v>
      </c>
      <c r="E198" s="42" cm="1">
        <f t="array" aca="1" ref="E198" ca="1">SUM(--(K198:AI198=G198)*(_xlfn.ANCHORARRAY($K$178)))</f>
        <v>186</v>
      </c>
      <c r="F198" s="39"/>
      <c r="G198" s="43" cm="1">
        <f t="array" aca="1" ref="G198" ca="1">INDEX(K198:AI198,,I198)</f>
        <v>99</v>
      </c>
      <c r="H198" s="32"/>
      <c r="I198" s="19">
        <v>14</v>
      </c>
      <c r="K198" s="3">
        <f ca="1"/>
        <v>99</v>
      </c>
      <c r="L198" s="3">
        <f ca="1"/>
        <v>98</v>
      </c>
      <c r="M198" s="5">
        <f ca="1"/>
        <v>98</v>
      </c>
      <c r="N198" s="5">
        <f ca="1"/>
        <v>99</v>
      </c>
      <c r="O198" s="5">
        <f ca="1"/>
        <v>99</v>
      </c>
      <c r="P198" s="5">
        <f ca="1"/>
        <v>98</v>
      </c>
      <c r="Q198" s="5">
        <f ca="1"/>
        <v>99</v>
      </c>
      <c r="R198" s="5">
        <f ca="1"/>
        <v>99</v>
      </c>
      <c r="S198" s="5">
        <f ca="1"/>
        <v>98</v>
      </c>
      <c r="T198" s="5">
        <f ca="1"/>
        <v>99</v>
      </c>
      <c r="U198" s="5">
        <f ca="1"/>
        <v>99</v>
      </c>
      <c r="V198" s="5">
        <f ca="1"/>
        <v>99</v>
      </c>
      <c r="W198" s="5">
        <f ca="1"/>
        <v>99</v>
      </c>
      <c r="X198" s="5">
        <f ca="1"/>
        <v>99</v>
      </c>
      <c r="Y198" s="5">
        <f ca="1"/>
        <v>98</v>
      </c>
      <c r="Z198" s="5">
        <f ca="1"/>
        <v>99</v>
      </c>
      <c r="AA198" s="5">
        <f ca="1"/>
        <v>98</v>
      </c>
      <c r="AB198" s="5">
        <f ca="1"/>
        <v>99</v>
      </c>
      <c r="AC198" s="5">
        <f ca="1"/>
        <v>99</v>
      </c>
      <c r="AD198" s="5">
        <f ca="1"/>
        <v>98</v>
      </c>
      <c r="AE198" s="5">
        <f ca="1"/>
        <v>98</v>
      </c>
      <c r="AF198" s="5">
        <f ca="1"/>
        <v>98</v>
      </c>
      <c r="AG198" s="5">
        <f ca="1"/>
        <v>99</v>
      </c>
      <c r="AH198" s="5">
        <f ca="1"/>
        <v>98</v>
      </c>
      <c r="AI198" s="5">
        <f ca="1"/>
        <v>99</v>
      </c>
      <c r="AL198" s="5" t="b" cm="1">
        <f t="array" aca="1" ref="AL198" ca="1">SUM(--(K198:AI198=G198))=25</f>
        <v>0</v>
      </c>
      <c r="AO198" s="5">
        <f ca="1"/>
        <v>1</v>
      </c>
      <c r="AP198" s="5">
        <f ca="1"/>
        <v>0</v>
      </c>
      <c r="AQ198" s="5">
        <f ca="1"/>
        <v>0</v>
      </c>
      <c r="AR198" s="5">
        <f ca="1"/>
        <v>1</v>
      </c>
      <c r="AS198" s="5">
        <f ca="1"/>
        <v>1</v>
      </c>
      <c r="AT198" s="5">
        <f ca="1"/>
        <v>0</v>
      </c>
      <c r="AU198" s="5">
        <f ca="1"/>
        <v>1</v>
      </c>
      <c r="AV198" s="5">
        <f ca="1"/>
        <v>1</v>
      </c>
      <c r="AW198" s="5">
        <f ca="1"/>
        <v>0</v>
      </c>
      <c r="AX198" s="5">
        <f ca="1"/>
        <v>1</v>
      </c>
      <c r="AY198" s="5">
        <f ca="1"/>
        <v>1</v>
      </c>
      <c r="AZ198" s="5">
        <f ca="1"/>
        <v>1</v>
      </c>
      <c r="BA198" s="5">
        <f ca="1"/>
        <v>1</v>
      </c>
      <c r="BB198" s="5">
        <f ca="1"/>
        <v>1</v>
      </c>
      <c r="BC198" s="5">
        <f ca="1"/>
        <v>0</v>
      </c>
      <c r="BD198" s="5">
        <f ca="1"/>
        <v>1</v>
      </c>
      <c r="BE198" s="5">
        <f ca="1"/>
        <v>0</v>
      </c>
      <c r="BF198" s="5">
        <f ca="1"/>
        <v>1</v>
      </c>
      <c r="BG198" s="5">
        <f ca="1"/>
        <v>1</v>
      </c>
      <c r="BH198" s="5">
        <f ca="1"/>
        <v>0</v>
      </c>
      <c r="BI198" s="5">
        <f ca="1"/>
        <v>0</v>
      </c>
      <c r="BJ198" s="5">
        <f ca="1"/>
        <v>0</v>
      </c>
      <c r="BK198" s="5">
        <f ca="1"/>
        <v>1</v>
      </c>
      <c r="BL198" s="5">
        <f ca="1"/>
        <v>0</v>
      </c>
      <c r="BM198" s="5">
        <f ca="1"/>
        <v>1</v>
      </c>
    </row>
    <row r="199" spans="2:65" ht="22.9" customHeight="1">
      <c r="B199" s="12">
        <v>80</v>
      </c>
      <c r="C199" s="12">
        <v>4</v>
      </c>
      <c r="D199" s="20">
        <v>7</v>
      </c>
      <c r="E199" s="42" cm="1">
        <f t="array" aca="1" ref="E199" ca="1">SUM(--(K199:AI199=G199)*(_xlfn.ANCHORARRAY($K$178)))</f>
        <v>225</v>
      </c>
      <c r="F199" s="39"/>
      <c r="G199" s="43" cm="1">
        <f t="array" aca="1" ref="G199" ca="1">INDEX(K199:AI199,,I199)</f>
        <v>73</v>
      </c>
      <c r="H199" s="32"/>
      <c r="I199" s="19">
        <v>18</v>
      </c>
      <c r="K199" s="3">
        <f ca="1"/>
        <v>74</v>
      </c>
      <c r="L199" s="3">
        <f ca="1"/>
        <v>73</v>
      </c>
      <c r="M199" s="5">
        <f ca="1"/>
        <v>74</v>
      </c>
      <c r="N199" s="5">
        <f ca="1"/>
        <v>73</v>
      </c>
      <c r="O199" s="5">
        <f ca="1"/>
        <v>73</v>
      </c>
      <c r="P199" s="5">
        <f ca="1"/>
        <v>73</v>
      </c>
      <c r="Q199" s="5">
        <f ca="1"/>
        <v>74</v>
      </c>
      <c r="R199" s="5">
        <f ca="1"/>
        <v>73</v>
      </c>
      <c r="S199" s="5">
        <f ca="1"/>
        <v>73</v>
      </c>
      <c r="T199" s="5">
        <f ca="1"/>
        <v>73</v>
      </c>
      <c r="U199" s="5">
        <f ca="1"/>
        <v>73</v>
      </c>
      <c r="V199" s="5">
        <f ca="1"/>
        <v>74</v>
      </c>
      <c r="W199" s="5">
        <f ca="1"/>
        <v>74</v>
      </c>
      <c r="X199" s="5">
        <f ca="1"/>
        <v>73</v>
      </c>
      <c r="Y199" s="5">
        <f ca="1"/>
        <v>73</v>
      </c>
      <c r="Z199" s="5">
        <f ca="1"/>
        <v>73</v>
      </c>
      <c r="AA199" s="5">
        <f ca="1"/>
        <v>73</v>
      </c>
      <c r="AB199" s="5">
        <f ca="1"/>
        <v>73</v>
      </c>
      <c r="AC199" s="5">
        <f ca="1"/>
        <v>74</v>
      </c>
      <c r="AD199" s="5">
        <f ca="1"/>
        <v>73</v>
      </c>
      <c r="AE199" s="5">
        <f ca="1"/>
        <v>74</v>
      </c>
      <c r="AF199" s="5">
        <f ca="1"/>
        <v>73</v>
      </c>
      <c r="AG199" s="5">
        <f ca="1"/>
        <v>73</v>
      </c>
      <c r="AH199" s="5">
        <f ca="1"/>
        <v>74</v>
      </c>
      <c r="AI199" s="5">
        <f ca="1"/>
        <v>73</v>
      </c>
      <c r="AL199" s="5" t="b" cm="1">
        <f t="array" aca="1" ref="AL199" ca="1">SUM(--(K199:AI199=G199))=25</f>
        <v>0</v>
      </c>
      <c r="AO199" s="5">
        <f ca="1"/>
        <v>0</v>
      </c>
      <c r="AP199" s="5">
        <f ca="1"/>
        <v>1</v>
      </c>
      <c r="AQ199" s="5">
        <f ca="1"/>
        <v>0</v>
      </c>
      <c r="AR199" s="5">
        <f ca="1"/>
        <v>1</v>
      </c>
      <c r="AS199" s="5">
        <f ca="1"/>
        <v>1</v>
      </c>
      <c r="AT199" s="5">
        <f ca="1"/>
        <v>1</v>
      </c>
      <c r="AU199" s="5">
        <f ca="1"/>
        <v>0</v>
      </c>
      <c r="AV199" s="5">
        <f ca="1"/>
        <v>1</v>
      </c>
      <c r="AW199" s="5">
        <f ca="1"/>
        <v>1</v>
      </c>
      <c r="AX199" s="5">
        <f ca="1"/>
        <v>1</v>
      </c>
      <c r="AY199" s="5">
        <f ca="1"/>
        <v>1</v>
      </c>
      <c r="AZ199" s="5">
        <f ca="1"/>
        <v>0</v>
      </c>
      <c r="BA199" s="5">
        <f ca="1"/>
        <v>0</v>
      </c>
      <c r="BB199" s="5">
        <f ca="1"/>
        <v>1</v>
      </c>
      <c r="BC199" s="5">
        <f ca="1"/>
        <v>1</v>
      </c>
      <c r="BD199" s="5">
        <f ca="1"/>
        <v>1</v>
      </c>
      <c r="BE199" s="5">
        <f ca="1"/>
        <v>1</v>
      </c>
      <c r="BF199" s="5">
        <f ca="1"/>
        <v>1</v>
      </c>
      <c r="BG199" s="5">
        <f ca="1"/>
        <v>0</v>
      </c>
      <c r="BH199" s="5">
        <f ca="1"/>
        <v>1</v>
      </c>
      <c r="BI199" s="5">
        <f ca="1"/>
        <v>0</v>
      </c>
      <c r="BJ199" s="5">
        <f ca="1"/>
        <v>1</v>
      </c>
      <c r="BK199" s="5">
        <f ca="1"/>
        <v>1</v>
      </c>
      <c r="BL199" s="5">
        <f ca="1"/>
        <v>0</v>
      </c>
      <c r="BM199" s="5">
        <f ca="1"/>
        <v>1</v>
      </c>
    </row>
    <row r="200" spans="2:65" ht="15" customHeight="1">
      <c r="B200" s="3"/>
      <c r="C200" s="3"/>
      <c r="D200" s="3"/>
      <c r="E200" s="4"/>
    </row>
    <row r="201" spans="2:65" ht="15" customHeight="1" thickBot="1"/>
    <row r="202" spans="2:65" ht="22.9" customHeight="1" thickBot="1">
      <c r="B202" s="97" t="s">
        <v>83</v>
      </c>
      <c r="C202" s="98" t="s">
        <v>66</v>
      </c>
      <c r="D202" s="5"/>
      <c r="E202" s="23"/>
      <c r="F202" s="24"/>
      <c r="G202" s="25"/>
      <c r="H202" s="25"/>
      <c r="I202" s="5"/>
    </row>
    <row r="203" spans="2:65" ht="15" customHeight="1">
      <c r="B203" s="16"/>
      <c r="C203" s="5"/>
      <c r="D203" s="5"/>
      <c r="E203" s="23"/>
      <c r="F203" s="24"/>
      <c r="G203" s="5"/>
      <c r="H203" s="5"/>
      <c r="I203" s="5"/>
    </row>
    <row r="204" spans="2:65" ht="15" customHeight="1">
      <c r="B204" s="47" t="s">
        <v>84</v>
      </c>
      <c r="D204" s="3"/>
      <c r="E204" s="4"/>
      <c r="H204" s="3"/>
    </row>
    <row r="205" spans="2:65" ht="15" customHeight="1">
      <c r="B205" s="46" t="s">
        <v>67</v>
      </c>
      <c r="C205" s="35"/>
      <c r="H205" s="3"/>
    </row>
    <row r="206" spans="2:65" ht="15" customHeight="1">
      <c r="B206" s="47"/>
      <c r="C206" s="35"/>
      <c r="H206" s="3"/>
    </row>
    <row r="207" spans="2:65" ht="15" customHeight="1">
      <c r="B207" s="47" t="s">
        <v>85</v>
      </c>
      <c r="C207" s="35"/>
      <c r="H207" s="3"/>
    </row>
    <row r="208" spans="2:65" ht="15" customHeight="1">
      <c r="B208" s="47" t="s">
        <v>86</v>
      </c>
      <c r="C208" s="35"/>
      <c r="H208" s="3"/>
    </row>
    <row r="209" spans="2:65" ht="15" customHeight="1">
      <c r="B209" s="76"/>
      <c r="C209" s="35"/>
      <c r="H209" s="3"/>
    </row>
    <row r="210" spans="2:65" ht="15" customHeight="1">
      <c r="B210" s="46" t="s">
        <v>47</v>
      </c>
      <c r="C210" s="35"/>
      <c r="H210" s="3"/>
    </row>
    <row r="211" spans="2:65" ht="15" customHeight="1">
      <c r="B211" s="119" t="s">
        <v>87</v>
      </c>
      <c r="C211" s="35"/>
      <c r="H211" s="3"/>
    </row>
    <row r="212" spans="2:65" ht="15" customHeight="1">
      <c r="B212" s="119" t="s">
        <v>88</v>
      </c>
      <c r="C212" s="35"/>
      <c r="H212" s="3"/>
    </row>
    <row r="213" spans="2:65" ht="15" customHeight="1">
      <c r="B213" s="119" t="s">
        <v>89</v>
      </c>
      <c r="C213" s="35"/>
      <c r="H213" s="3"/>
    </row>
    <row r="214" spans="2:65" ht="15" customHeight="1" thickBot="1">
      <c r="B214" s="16"/>
      <c r="C214" s="3"/>
      <c r="D214" s="3"/>
      <c r="E214" s="4"/>
      <c r="G214" s="17"/>
      <c r="H214" s="17"/>
    </row>
    <row r="215" spans="2:65" ht="22.9" customHeight="1" thickBot="1">
      <c r="B215" s="74" t="s">
        <v>24</v>
      </c>
      <c r="C215" s="74" t="s">
        <v>52</v>
      </c>
      <c r="D215" s="74" t="s">
        <v>26</v>
      </c>
      <c r="E215" s="74" t="s">
        <v>27</v>
      </c>
      <c r="G215" s="95" t="s">
        <v>53</v>
      </c>
      <c r="H215" s="28"/>
    </row>
    <row r="216" spans="2:65" ht="15" customHeight="1">
      <c r="B216" s="3"/>
      <c r="C216" s="3"/>
      <c r="D216" s="3"/>
      <c r="E216" s="4"/>
      <c r="H216" s="3"/>
    </row>
    <row r="217" spans="2:65" ht="22.9" customHeight="1">
      <c r="B217" s="12" t="s">
        <v>90</v>
      </c>
      <c r="C217" s="12">
        <v>5</v>
      </c>
      <c r="D217" s="20">
        <v>0</v>
      </c>
      <c r="E217" s="42">
        <v>4</v>
      </c>
      <c r="F217" s="10"/>
      <c r="G217" s="43">
        <v>44</v>
      </c>
      <c r="H217" s="3"/>
      <c r="K217" s="3" cm="1">
        <f t="array" ref="K217:AI217">_xlfn.SEQUENCE(1,25)</f>
        <v>1</v>
      </c>
      <c r="L217" s="3">
        <v>2</v>
      </c>
      <c r="M217" s="5">
        <v>3</v>
      </c>
      <c r="N217" s="5">
        <v>4</v>
      </c>
      <c r="O217" s="5">
        <v>5</v>
      </c>
      <c r="P217" s="5">
        <v>6</v>
      </c>
      <c r="Q217" s="5">
        <v>7</v>
      </c>
      <c r="R217" s="5">
        <v>8</v>
      </c>
      <c r="S217" s="5">
        <v>9</v>
      </c>
      <c r="T217" s="5">
        <v>10</v>
      </c>
      <c r="U217" s="5">
        <v>11</v>
      </c>
      <c r="V217" s="5">
        <v>12</v>
      </c>
      <c r="W217" s="5">
        <v>13</v>
      </c>
      <c r="X217" s="5">
        <v>14</v>
      </c>
      <c r="Y217" s="5">
        <v>15</v>
      </c>
      <c r="Z217" s="5">
        <v>16</v>
      </c>
      <c r="AA217" s="5">
        <v>17</v>
      </c>
      <c r="AB217" s="5">
        <v>18</v>
      </c>
      <c r="AC217" s="5">
        <v>19</v>
      </c>
      <c r="AD217" s="5">
        <v>20</v>
      </c>
      <c r="AE217" s="5">
        <v>21</v>
      </c>
      <c r="AF217" s="5">
        <v>22</v>
      </c>
      <c r="AG217" s="5">
        <v>23</v>
      </c>
      <c r="AH217" s="5">
        <v>24</v>
      </c>
      <c r="AI217" s="5">
        <v>25</v>
      </c>
    </row>
    <row r="218" spans="2:65" ht="15" customHeight="1">
      <c r="B218" s="3"/>
      <c r="C218" s="3"/>
      <c r="D218" s="3"/>
      <c r="E218" s="3"/>
      <c r="G218" s="18"/>
      <c r="H218" s="3"/>
    </row>
    <row r="219" spans="2:65" ht="22.9" customHeight="1">
      <c r="B219" s="12">
        <v>81</v>
      </c>
      <c r="C219" s="12">
        <v>5</v>
      </c>
      <c r="D219" s="20">
        <v>8</v>
      </c>
      <c r="E219" s="42" cm="1">
        <f t="array" aca="1" ref="E219" ca="1">SUM(--(K219:AI219=G219))</f>
        <v>13</v>
      </c>
      <c r="F219" s="10"/>
      <c r="G219" s="43">
        <f ca="1">_xlfn.MODE.SNGL(K219:AI219)</f>
        <v>57</v>
      </c>
      <c r="H219" s="3"/>
      <c r="K219" s="5" cm="1">
        <f t="array" aca="1" ref="K219:K238" ca="1">INDIRECT("'" &amp; K217 &amp; "'!"&amp;"E153:E172")</f>
        <v>57</v>
      </c>
      <c r="L219" s="5" cm="1">
        <f t="array" aca="1" ref="L219:L238" ca="1">INDIRECT("'" &amp; L217 &amp; "'!"&amp;"E153:E172")</f>
        <v>57</v>
      </c>
      <c r="M219" s="5" cm="1">
        <f t="array" aca="1" ref="M219:M238" ca="1">INDIRECT("'" &amp; M217 &amp; "'!"&amp;"E153:E172")</f>
        <v>57</v>
      </c>
      <c r="N219" s="5" cm="1">
        <f t="array" aca="1" ref="N219:N238" ca="1">INDIRECT("'" &amp; N217 &amp; "'!"&amp;"E153:E172")</f>
        <v>56</v>
      </c>
      <c r="O219" s="5" cm="1">
        <f t="array" aca="1" ref="O219:O238" ca="1">INDIRECT("'" &amp; O217 &amp; "'!"&amp;"E153:E172")</f>
        <v>58</v>
      </c>
      <c r="P219" s="5" cm="1">
        <f t="array" aca="1" ref="P219:P238" ca="1">INDIRECT("'" &amp; P217 &amp; "'!"&amp;"E153:E172")</f>
        <v>57</v>
      </c>
      <c r="Q219" s="5" cm="1">
        <f t="array" aca="1" ref="Q219:Q238" ca="1">INDIRECT("'" &amp; Q217 &amp; "'!"&amp;"E153:E172")</f>
        <v>58</v>
      </c>
      <c r="R219" s="5" cm="1">
        <f t="array" aca="1" ref="R219:R238" ca="1">INDIRECT("'" &amp; R217 &amp; "'!"&amp;"E153:E172")</f>
        <v>58</v>
      </c>
      <c r="S219" s="5" cm="1">
        <f t="array" aca="1" ref="S219:S238" ca="1">INDIRECT("'" &amp; S217 &amp; "'!"&amp;"E153:E172")</f>
        <v>57</v>
      </c>
      <c r="T219" s="5" cm="1">
        <f t="array" aca="1" ref="T219:T238" ca="1">INDIRECT("'" &amp; T217 &amp; "'!"&amp;"E153:E172")</f>
        <v>57</v>
      </c>
      <c r="U219" s="5" cm="1">
        <f t="array" aca="1" ref="U219:U238" ca="1">INDIRECT("'" &amp; U217 &amp; "'!"&amp;"E153:E172")</f>
        <v>57</v>
      </c>
      <c r="V219" s="5" cm="1">
        <f t="array" aca="1" ref="V219:V238" ca="1">INDIRECT("'" &amp; V217 &amp; "'!"&amp;"E153:E172")</f>
        <v>56</v>
      </c>
      <c r="W219" s="5" cm="1">
        <f t="array" aca="1" ref="W219:W238" ca="1">INDIRECT("'" &amp; W217 &amp; "'!"&amp;"E153:E172")</f>
        <v>58</v>
      </c>
      <c r="X219" s="5" cm="1">
        <f t="array" aca="1" ref="X219:X238" ca="1">INDIRECT("'" &amp; X217 &amp; "'!"&amp;"E153:E172")</f>
        <v>58</v>
      </c>
      <c r="Y219" s="5" cm="1">
        <f t="array" aca="1" ref="Y219:Y238" ca="1">INDIRECT("'" &amp; Y217 &amp; "'!"&amp;"E153:E172")</f>
        <v>56</v>
      </c>
      <c r="Z219" s="5" cm="1">
        <f t="array" aca="1" ref="Z219:Z238" ca="1">INDIRECT("'" &amp; Z217 &amp; "'!"&amp;"E153:E172")</f>
        <v>58</v>
      </c>
      <c r="AA219" s="5" cm="1">
        <f t="array" aca="1" ref="AA219:AA238" ca="1">INDIRECT("'" &amp; AA217 &amp; "'!"&amp;"E153:E172")</f>
        <v>57</v>
      </c>
      <c r="AB219" s="5" cm="1">
        <f t="array" aca="1" ref="AB219:AB238" ca="1">INDIRECT("'" &amp; AB217 &amp; "'!"&amp;"E153:E172")</f>
        <v>57</v>
      </c>
      <c r="AC219" s="5" cm="1">
        <f t="array" aca="1" ref="AC219:AC238" ca="1">INDIRECT("'" &amp; AC217 &amp; "'!"&amp;"E153:E172")</f>
        <v>57</v>
      </c>
      <c r="AD219" s="5" cm="1">
        <f t="array" aca="1" ref="AD219:AD238" ca="1">INDIRECT("'" &amp; AD217 &amp; "'!"&amp;"E153:E172")</f>
        <v>58</v>
      </c>
      <c r="AE219" s="5" cm="1">
        <f t="array" aca="1" ref="AE219:AE238" ca="1">INDIRECT("'" &amp; AE217 &amp; "'!"&amp;"E153:E172")</f>
        <v>57</v>
      </c>
      <c r="AF219" s="5" cm="1">
        <f t="array" aca="1" ref="AF219:AF238" ca="1">INDIRECT("'" &amp; AF217 &amp; "'!"&amp;"E153:E172")</f>
        <v>58</v>
      </c>
      <c r="AG219" s="5" cm="1">
        <f t="array" aca="1" ref="AG219:AG238" ca="1">INDIRECT("'" &amp; AG217 &amp; "'!"&amp;"E153:E172")</f>
        <v>57</v>
      </c>
      <c r="AH219" s="5" cm="1">
        <f t="array" aca="1" ref="AH219:AH238" ca="1">INDIRECT("'" &amp; AH217 &amp; "'!"&amp;"E153:E172")</f>
        <v>57</v>
      </c>
      <c r="AI219" s="5" cm="1">
        <f t="array" aca="1" ref="AI219:AI238" ca="1">INDIRECT("'" &amp; AI217 &amp; "'!"&amp;"E153:E172")</f>
        <v>52</v>
      </c>
      <c r="AL219" s="5" t="b" cm="1">
        <f t="array" aca="1" ref="AL219" ca="1">SUM(--(K219:AI219=G219))=25</f>
        <v>0</v>
      </c>
      <c r="AO219" s="5" cm="1">
        <f t="array" aca="1" ref="AO219:BM238" ca="1">--(K219:AI238=G219:G238)</f>
        <v>1</v>
      </c>
      <c r="AP219" s="5">
        <f ca="1"/>
        <v>1</v>
      </c>
      <c r="AQ219" s="5">
        <f ca="1"/>
        <v>1</v>
      </c>
      <c r="AR219" s="5">
        <f ca="1"/>
        <v>0</v>
      </c>
      <c r="AS219" s="5">
        <f ca="1"/>
        <v>0</v>
      </c>
      <c r="AT219" s="5">
        <f ca="1"/>
        <v>1</v>
      </c>
      <c r="AU219" s="5">
        <f ca="1"/>
        <v>0</v>
      </c>
      <c r="AV219" s="5">
        <f ca="1"/>
        <v>0</v>
      </c>
      <c r="AW219" s="5">
        <f ca="1"/>
        <v>1</v>
      </c>
      <c r="AX219" s="5">
        <f ca="1"/>
        <v>1</v>
      </c>
      <c r="AY219" s="5">
        <f ca="1"/>
        <v>1</v>
      </c>
      <c r="AZ219" s="5">
        <f ca="1"/>
        <v>0</v>
      </c>
      <c r="BA219" s="5">
        <f ca="1"/>
        <v>0</v>
      </c>
      <c r="BB219" s="5">
        <f ca="1"/>
        <v>0</v>
      </c>
      <c r="BC219" s="5">
        <f ca="1"/>
        <v>0</v>
      </c>
      <c r="BD219" s="5">
        <f ca="1"/>
        <v>0</v>
      </c>
      <c r="BE219" s="5">
        <f ca="1"/>
        <v>1</v>
      </c>
      <c r="BF219" s="5">
        <f ca="1"/>
        <v>1</v>
      </c>
      <c r="BG219" s="5">
        <f ca="1"/>
        <v>1</v>
      </c>
      <c r="BH219" s="5">
        <f ca="1"/>
        <v>0</v>
      </c>
      <c r="BI219" s="5">
        <f ca="1"/>
        <v>1</v>
      </c>
      <c r="BJ219" s="5">
        <f ca="1"/>
        <v>0</v>
      </c>
      <c r="BK219" s="5">
        <f ca="1"/>
        <v>1</v>
      </c>
      <c r="BL219" s="5">
        <f ca="1"/>
        <v>1</v>
      </c>
      <c r="BM219" s="5">
        <f ca="1"/>
        <v>0</v>
      </c>
    </row>
    <row r="220" spans="2:65" ht="22.9" customHeight="1">
      <c r="B220" s="12">
        <v>82</v>
      </c>
      <c r="C220" s="12">
        <v>5</v>
      </c>
      <c r="D220" s="20">
        <v>8</v>
      </c>
      <c r="E220" s="42" cm="1">
        <f t="array" aca="1" ref="E220" ca="1">SUM(--(K220:AI220=G220))</f>
        <v>14</v>
      </c>
      <c r="F220" s="10"/>
      <c r="G220" s="43">
        <f t="shared" ref="G220:G238" ca="1" si="0">_xlfn.MODE.SNGL(K220:AI220)</f>
        <v>15</v>
      </c>
      <c r="H220" s="3"/>
      <c r="K220" s="3">
        <f ca="1"/>
        <v>15</v>
      </c>
      <c r="L220" s="3">
        <f ca="1"/>
        <v>16</v>
      </c>
      <c r="M220" s="5">
        <f ca="1"/>
        <v>15</v>
      </c>
      <c r="N220" s="5">
        <f ca="1"/>
        <v>16</v>
      </c>
      <c r="O220" s="5">
        <f ca="1"/>
        <v>15</v>
      </c>
      <c r="P220" s="5">
        <f ca="1"/>
        <v>15</v>
      </c>
      <c r="Q220" s="5">
        <f ca="1"/>
        <v>15</v>
      </c>
      <c r="R220" s="5">
        <f ca="1"/>
        <v>15</v>
      </c>
      <c r="S220" s="5">
        <f ca="1"/>
        <v>15</v>
      </c>
      <c r="T220" s="5">
        <f ca="1"/>
        <v>16</v>
      </c>
      <c r="U220" s="5">
        <f ca="1"/>
        <v>16</v>
      </c>
      <c r="V220" s="5">
        <f ca="1"/>
        <v>16</v>
      </c>
      <c r="W220" s="5">
        <f ca="1"/>
        <v>15</v>
      </c>
      <c r="X220" s="5">
        <f ca="1"/>
        <v>16</v>
      </c>
      <c r="Y220" s="5">
        <f ca="1"/>
        <v>15</v>
      </c>
      <c r="Z220" s="5">
        <f ca="1"/>
        <v>15</v>
      </c>
      <c r="AA220" s="5">
        <f ca="1"/>
        <v>16</v>
      </c>
      <c r="AB220" s="5">
        <f ca="1"/>
        <v>15</v>
      </c>
      <c r="AC220" s="5">
        <f ca="1"/>
        <v>15</v>
      </c>
      <c r="AD220" s="5">
        <f ca="1"/>
        <v>16</v>
      </c>
      <c r="AE220" s="5">
        <f ca="1"/>
        <v>15</v>
      </c>
      <c r="AF220" s="5">
        <f ca="1"/>
        <v>15</v>
      </c>
      <c r="AG220" s="5">
        <f ca="1"/>
        <v>16</v>
      </c>
      <c r="AH220" s="5">
        <f ca="1"/>
        <v>16</v>
      </c>
      <c r="AI220" s="5">
        <f ca="1"/>
        <v>16</v>
      </c>
      <c r="AL220" s="5" t="b" cm="1">
        <f t="array" aca="1" ref="AL220" ca="1">SUM(--(K220:AI220=G220))=25</f>
        <v>0</v>
      </c>
      <c r="AO220" s="5">
        <f ca="1"/>
        <v>1</v>
      </c>
      <c r="AP220" s="5">
        <f ca="1"/>
        <v>0</v>
      </c>
      <c r="AQ220" s="5">
        <f ca="1"/>
        <v>1</v>
      </c>
      <c r="AR220" s="5">
        <f ca="1"/>
        <v>0</v>
      </c>
      <c r="AS220" s="5">
        <f ca="1"/>
        <v>1</v>
      </c>
      <c r="AT220" s="5">
        <f ca="1"/>
        <v>1</v>
      </c>
      <c r="AU220" s="5">
        <f ca="1"/>
        <v>1</v>
      </c>
      <c r="AV220" s="5">
        <f ca="1"/>
        <v>1</v>
      </c>
      <c r="AW220" s="5">
        <f ca="1"/>
        <v>1</v>
      </c>
      <c r="AX220" s="5">
        <f ca="1"/>
        <v>0</v>
      </c>
      <c r="AY220" s="5">
        <f ca="1"/>
        <v>0</v>
      </c>
      <c r="AZ220" s="5">
        <f ca="1"/>
        <v>0</v>
      </c>
      <c r="BA220" s="5">
        <f ca="1"/>
        <v>1</v>
      </c>
      <c r="BB220" s="5">
        <f ca="1"/>
        <v>0</v>
      </c>
      <c r="BC220" s="5">
        <f ca="1"/>
        <v>1</v>
      </c>
      <c r="BD220" s="5">
        <f ca="1"/>
        <v>1</v>
      </c>
      <c r="BE220" s="5">
        <f ca="1"/>
        <v>0</v>
      </c>
      <c r="BF220" s="5">
        <f ca="1"/>
        <v>1</v>
      </c>
      <c r="BG220" s="5">
        <f ca="1"/>
        <v>1</v>
      </c>
      <c r="BH220" s="5">
        <f ca="1"/>
        <v>0</v>
      </c>
      <c r="BI220" s="5">
        <f ca="1"/>
        <v>1</v>
      </c>
      <c r="BJ220" s="5">
        <f ca="1"/>
        <v>1</v>
      </c>
      <c r="BK220" s="5">
        <f ca="1"/>
        <v>0</v>
      </c>
      <c r="BL220" s="5">
        <f ca="1"/>
        <v>0</v>
      </c>
      <c r="BM220" s="5">
        <f ca="1"/>
        <v>0</v>
      </c>
    </row>
    <row r="221" spans="2:65" ht="22.9" customHeight="1">
      <c r="B221" s="12">
        <v>83</v>
      </c>
      <c r="C221" s="12">
        <v>5</v>
      </c>
      <c r="D221" s="20">
        <v>8</v>
      </c>
      <c r="E221" s="42" cm="1">
        <f t="array" aca="1" ref="E221" ca="1">SUM(--(K221:AI221=G221))</f>
        <v>8</v>
      </c>
      <c r="F221" s="10"/>
      <c r="G221" s="43">
        <f t="shared" ca="1" si="0"/>
        <v>59</v>
      </c>
      <c r="H221" s="3"/>
      <c r="K221" s="3">
        <f ca="1"/>
        <v>62</v>
      </c>
      <c r="L221" s="3">
        <f ca="1"/>
        <v>59</v>
      </c>
      <c r="M221" s="5">
        <f ca="1"/>
        <v>59</v>
      </c>
      <c r="N221" s="5">
        <f ca="1"/>
        <v>60</v>
      </c>
      <c r="O221" s="5">
        <f ca="1"/>
        <v>60</v>
      </c>
      <c r="P221" s="5">
        <f ca="1"/>
        <v>59</v>
      </c>
      <c r="Q221" s="5">
        <f ca="1"/>
        <v>60</v>
      </c>
      <c r="R221" s="5">
        <f ca="1"/>
        <v>60</v>
      </c>
      <c r="S221" s="5">
        <f ca="1"/>
        <v>59</v>
      </c>
      <c r="T221" s="5">
        <f ca="1"/>
        <v>60</v>
      </c>
      <c r="U221" s="5">
        <f ca="1"/>
        <v>62</v>
      </c>
      <c r="V221" s="5">
        <f ca="1"/>
        <v>60</v>
      </c>
      <c r="W221" s="5">
        <f ca="1"/>
        <v>59</v>
      </c>
      <c r="X221" s="5">
        <f ca="1"/>
        <v>61</v>
      </c>
      <c r="Y221" s="5">
        <f ca="1"/>
        <v>59</v>
      </c>
      <c r="Z221" s="5">
        <f ca="1"/>
        <v>59</v>
      </c>
      <c r="AA221" s="5">
        <f ca="1"/>
        <v>59</v>
      </c>
      <c r="AB221" s="5">
        <f ca="1"/>
        <v>61</v>
      </c>
      <c r="AC221" s="5">
        <f ca="1"/>
        <v>62</v>
      </c>
      <c r="AD221" s="5">
        <f ca="1"/>
        <v>62</v>
      </c>
      <c r="AE221" s="5">
        <f ca="1"/>
        <v>62</v>
      </c>
      <c r="AF221" s="5">
        <f ca="1"/>
        <v>63</v>
      </c>
      <c r="AG221" s="5">
        <f ca="1"/>
        <v>62</v>
      </c>
      <c r="AH221" s="5">
        <f ca="1"/>
        <v>63</v>
      </c>
      <c r="AI221" s="5">
        <f ca="1"/>
        <v>62</v>
      </c>
      <c r="AL221" s="5" t="b" cm="1">
        <f t="array" aca="1" ref="AL221" ca="1">SUM(--(K221:AI221=G221))=25</f>
        <v>0</v>
      </c>
      <c r="AO221" s="5">
        <f ca="1"/>
        <v>0</v>
      </c>
      <c r="AP221" s="5">
        <f ca="1"/>
        <v>1</v>
      </c>
      <c r="AQ221" s="5">
        <f ca="1"/>
        <v>1</v>
      </c>
      <c r="AR221" s="5">
        <f ca="1"/>
        <v>0</v>
      </c>
      <c r="AS221" s="5">
        <f ca="1"/>
        <v>0</v>
      </c>
      <c r="AT221" s="5">
        <f ca="1"/>
        <v>1</v>
      </c>
      <c r="AU221" s="5">
        <f ca="1"/>
        <v>0</v>
      </c>
      <c r="AV221" s="5">
        <f ca="1"/>
        <v>0</v>
      </c>
      <c r="AW221" s="5">
        <f ca="1"/>
        <v>1</v>
      </c>
      <c r="AX221" s="5">
        <f ca="1"/>
        <v>0</v>
      </c>
      <c r="AY221" s="5">
        <f ca="1"/>
        <v>0</v>
      </c>
      <c r="AZ221" s="5">
        <f ca="1"/>
        <v>0</v>
      </c>
      <c r="BA221" s="5">
        <f ca="1"/>
        <v>1</v>
      </c>
      <c r="BB221" s="5">
        <f ca="1"/>
        <v>0</v>
      </c>
      <c r="BC221" s="5">
        <f ca="1"/>
        <v>1</v>
      </c>
      <c r="BD221" s="5">
        <f ca="1"/>
        <v>1</v>
      </c>
      <c r="BE221" s="5">
        <f ca="1"/>
        <v>1</v>
      </c>
      <c r="BF221" s="5">
        <f ca="1"/>
        <v>0</v>
      </c>
      <c r="BG221" s="5">
        <f ca="1"/>
        <v>0</v>
      </c>
      <c r="BH221" s="5">
        <f ca="1"/>
        <v>0</v>
      </c>
      <c r="BI221" s="5">
        <f ca="1"/>
        <v>0</v>
      </c>
      <c r="BJ221" s="5">
        <f ca="1"/>
        <v>0</v>
      </c>
      <c r="BK221" s="5">
        <f ca="1"/>
        <v>0</v>
      </c>
      <c r="BL221" s="5">
        <f ca="1"/>
        <v>0</v>
      </c>
      <c r="BM221" s="5">
        <f ca="1"/>
        <v>0</v>
      </c>
    </row>
    <row r="222" spans="2:65" ht="22.9" customHeight="1">
      <c r="B222" s="12">
        <v>84</v>
      </c>
      <c r="C222" s="12">
        <v>5</v>
      </c>
      <c r="D222" s="20">
        <v>8</v>
      </c>
      <c r="E222" s="42" cm="1">
        <f t="array" aca="1" ref="E222" ca="1">SUM(--(K222:AI222=G222))</f>
        <v>15</v>
      </c>
      <c r="F222" s="10"/>
      <c r="G222" s="43">
        <f t="shared" ca="1" si="0"/>
        <v>72</v>
      </c>
      <c r="H222" s="3"/>
      <c r="K222" s="3">
        <f ca="1"/>
        <v>72</v>
      </c>
      <c r="L222" s="3">
        <f ca="1"/>
        <v>72</v>
      </c>
      <c r="M222" s="5">
        <f ca="1"/>
        <v>71</v>
      </c>
      <c r="N222" s="5">
        <f ca="1"/>
        <v>71</v>
      </c>
      <c r="O222" s="5">
        <f ca="1"/>
        <v>72</v>
      </c>
      <c r="P222" s="5">
        <f ca="1"/>
        <v>72</v>
      </c>
      <c r="Q222" s="5">
        <f ca="1"/>
        <v>71</v>
      </c>
      <c r="R222" s="5">
        <f ca="1"/>
        <v>71</v>
      </c>
      <c r="S222" s="5">
        <f ca="1"/>
        <v>71</v>
      </c>
      <c r="T222" s="5">
        <f ca="1"/>
        <v>72</v>
      </c>
      <c r="U222" s="5">
        <f ca="1"/>
        <v>72</v>
      </c>
      <c r="V222" s="5">
        <f ca="1"/>
        <v>72</v>
      </c>
      <c r="W222" s="5">
        <f ca="1"/>
        <v>71</v>
      </c>
      <c r="X222" s="5">
        <f ca="1"/>
        <v>72</v>
      </c>
      <c r="Y222" s="5">
        <f ca="1"/>
        <v>72</v>
      </c>
      <c r="Z222" s="5">
        <f ca="1"/>
        <v>71</v>
      </c>
      <c r="AA222" s="5">
        <f ca="1"/>
        <v>72</v>
      </c>
      <c r="AB222" s="5">
        <f ca="1"/>
        <v>71</v>
      </c>
      <c r="AC222" s="5">
        <f ca="1"/>
        <v>72</v>
      </c>
      <c r="AD222" s="5">
        <f ca="1"/>
        <v>72</v>
      </c>
      <c r="AE222" s="5">
        <f ca="1"/>
        <v>72</v>
      </c>
      <c r="AF222" s="5">
        <f ca="1"/>
        <v>71</v>
      </c>
      <c r="AG222" s="5">
        <f ca="1"/>
        <v>72</v>
      </c>
      <c r="AH222" s="5">
        <f ca="1"/>
        <v>71</v>
      </c>
      <c r="AI222" s="5">
        <f ca="1"/>
        <v>72</v>
      </c>
      <c r="AL222" s="5" t="b" cm="1">
        <f t="array" aca="1" ref="AL222" ca="1">SUM(--(K222:AI222=G222))=25</f>
        <v>0</v>
      </c>
      <c r="AO222" s="5">
        <f ca="1"/>
        <v>1</v>
      </c>
      <c r="AP222" s="5">
        <f ca="1"/>
        <v>1</v>
      </c>
      <c r="AQ222" s="5">
        <f ca="1"/>
        <v>0</v>
      </c>
      <c r="AR222" s="5">
        <f ca="1"/>
        <v>0</v>
      </c>
      <c r="AS222" s="5">
        <f ca="1"/>
        <v>1</v>
      </c>
      <c r="AT222" s="5">
        <f ca="1"/>
        <v>1</v>
      </c>
      <c r="AU222" s="5">
        <f ca="1"/>
        <v>0</v>
      </c>
      <c r="AV222" s="5">
        <f ca="1"/>
        <v>0</v>
      </c>
      <c r="AW222" s="5">
        <f ca="1"/>
        <v>0</v>
      </c>
      <c r="AX222" s="5">
        <f ca="1"/>
        <v>1</v>
      </c>
      <c r="AY222" s="5">
        <f ca="1"/>
        <v>1</v>
      </c>
      <c r="AZ222" s="5">
        <f ca="1"/>
        <v>1</v>
      </c>
      <c r="BA222" s="5">
        <f ca="1"/>
        <v>0</v>
      </c>
      <c r="BB222" s="5">
        <f ca="1"/>
        <v>1</v>
      </c>
      <c r="BC222" s="5">
        <f ca="1"/>
        <v>1</v>
      </c>
      <c r="BD222" s="5">
        <f ca="1"/>
        <v>0</v>
      </c>
      <c r="BE222" s="5">
        <f ca="1"/>
        <v>1</v>
      </c>
      <c r="BF222" s="5">
        <f ca="1"/>
        <v>0</v>
      </c>
      <c r="BG222" s="5">
        <f ca="1"/>
        <v>1</v>
      </c>
      <c r="BH222" s="5">
        <f ca="1"/>
        <v>1</v>
      </c>
      <c r="BI222" s="5">
        <f ca="1"/>
        <v>1</v>
      </c>
      <c r="BJ222" s="5">
        <f ca="1"/>
        <v>0</v>
      </c>
      <c r="BK222" s="5">
        <f ca="1"/>
        <v>1</v>
      </c>
      <c r="BL222" s="5">
        <f ca="1"/>
        <v>0</v>
      </c>
      <c r="BM222" s="5">
        <f ca="1"/>
        <v>1</v>
      </c>
    </row>
    <row r="223" spans="2:65" ht="22.9" customHeight="1">
      <c r="B223" s="12">
        <v>85</v>
      </c>
      <c r="C223" s="12">
        <v>5</v>
      </c>
      <c r="D223" s="20">
        <v>8</v>
      </c>
      <c r="E223" s="42" cm="1">
        <f t="array" aca="1" ref="E223" ca="1">SUM(--(K223:AI223=G223))</f>
        <v>14</v>
      </c>
      <c r="F223" s="10"/>
      <c r="G223" s="43">
        <f t="shared" ca="1" si="0"/>
        <v>46</v>
      </c>
      <c r="H223" s="3"/>
      <c r="K223" s="3">
        <f ca="1"/>
        <v>45</v>
      </c>
      <c r="L223" s="3">
        <f ca="1"/>
        <v>45</v>
      </c>
      <c r="M223" s="5">
        <f ca="1"/>
        <v>46</v>
      </c>
      <c r="N223" s="5">
        <f ca="1"/>
        <v>45</v>
      </c>
      <c r="O223" s="5">
        <f ca="1"/>
        <v>45</v>
      </c>
      <c r="P223" s="5">
        <f ca="1"/>
        <v>46</v>
      </c>
      <c r="Q223" s="5">
        <f ca="1"/>
        <v>46</v>
      </c>
      <c r="R223" s="5">
        <f ca="1"/>
        <v>46</v>
      </c>
      <c r="S223" s="5">
        <f ca="1"/>
        <v>46</v>
      </c>
      <c r="T223" s="5">
        <f ca="1"/>
        <v>46</v>
      </c>
      <c r="U223" s="5">
        <f ca="1"/>
        <v>45</v>
      </c>
      <c r="V223" s="5">
        <f ca="1"/>
        <v>45</v>
      </c>
      <c r="W223" s="5">
        <f ca="1"/>
        <v>45</v>
      </c>
      <c r="X223" s="5">
        <f ca="1"/>
        <v>46</v>
      </c>
      <c r="Y223" s="5">
        <f ca="1"/>
        <v>46</v>
      </c>
      <c r="Z223" s="5">
        <f ca="1"/>
        <v>45</v>
      </c>
      <c r="AA223" s="5">
        <f ca="1"/>
        <v>46</v>
      </c>
      <c r="AB223" s="5">
        <f ca="1"/>
        <v>45</v>
      </c>
      <c r="AC223" s="5">
        <f ca="1"/>
        <v>46</v>
      </c>
      <c r="AD223" s="5">
        <f ca="1"/>
        <v>45</v>
      </c>
      <c r="AE223" s="5">
        <f ca="1"/>
        <v>46</v>
      </c>
      <c r="AF223" s="5">
        <f ca="1"/>
        <v>45</v>
      </c>
      <c r="AG223" s="5">
        <f ca="1"/>
        <v>46</v>
      </c>
      <c r="AH223" s="5">
        <f ca="1"/>
        <v>46</v>
      </c>
      <c r="AI223" s="5">
        <f ca="1"/>
        <v>46</v>
      </c>
      <c r="AL223" s="5" t="b" cm="1">
        <f t="array" aca="1" ref="AL223" ca="1">SUM(--(K223:AI223=G223))=25</f>
        <v>0</v>
      </c>
      <c r="AO223" s="5">
        <f ca="1"/>
        <v>0</v>
      </c>
      <c r="AP223" s="5">
        <f ca="1"/>
        <v>0</v>
      </c>
      <c r="AQ223" s="5">
        <f ca="1"/>
        <v>1</v>
      </c>
      <c r="AR223" s="5">
        <f ca="1"/>
        <v>0</v>
      </c>
      <c r="AS223" s="5">
        <f ca="1"/>
        <v>0</v>
      </c>
      <c r="AT223" s="5">
        <f ca="1"/>
        <v>1</v>
      </c>
      <c r="AU223" s="5">
        <f ca="1"/>
        <v>1</v>
      </c>
      <c r="AV223" s="5">
        <f ca="1"/>
        <v>1</v>
      </c>
      <c r="AW223" s="5">
        <f ca="1"/>
        <v>1</v>
      </c>
      <c r="AX223" s="5">
        <f ca="1"/>
        <v>1</v>
      </c>
      <c r="AY223" s="5">
        <f ca="1"/>
        <v>0</v>
      </c>
      <c r="AZ223" s="5">
        <f ca="1"/>
        <v>0</v>
      </c>
      <c r="BA223" s="5">
        <f ca="1"/>
        <v>0</v>
      </c>
      <c r="BB223" s="5">
        <f ca="1"/>
        <v>1</v>
      </c>
      <c r="BC223" s="5">
        <f ca="1"/>
        <v>1</v>
      </c>
      <c r="BD223" s="5">
        <f ca="1"/>
        <v>0</v>
      </c>
      <c r="BE223" s="5">
        <f ca="1"/>
        <v>1</v>
      </c>
      <c r="BF223" s="5">
        <f ca="1"/>
        <v>0</v>
      </c>
      <c r="BG223" s="5">
        <f ca="1"/>
        <v>1</v>
      </c>
      <c r="BH223" s="5">
        <f ca="1"/>
        <v>0</v>
      </c>
      <c r="BI223" s="5">
        <f ca="1"/>
        <v>1</v>
      </c>
      <c r="BJ223" s="5">
        <f ca="1"/>
        <v>0</v>
      </c>
      <c r="BK223" s="5">
        <f ca="1"/>
        <v>1</v>
      </c>
      <c r="BL223" s="5">
        <f ca="1"/>
        <v>1</v>
      </c>
      <c r="BM223" s="5">
        <f ca="1"/>
        <v>1</v>
      </c>
    </row>
    <row r="224" spans="2:65" ht="22.9" customHeight="1">
      <c r="B224" s="12">
        <v>86</v>
      </c>
      <c r="C224" s="12">
        <v>5</v>
      </c>
      <c r="D224" s="20">
        <v>8</v>
      </c>
      <c r="E224" s="42" cm="1">
        <f t="array" aca="1" ref="E224" ca="1">SUM(--(K224:AI224=G224))</f>
        <v>9</v>
      </c>
      <c r="F224" s="10"/>
      <c r="G224" s="43">
        <f t="shared" ca="1" si="0"/>
        <v>23</v>
      </c>
      <c r="H224" s="3"/>
      <c r="K224" s="3">
        <f ca="1"/>
        <v>24</v>
      </c>
      <c r="L224" s="3">
        <f ca="1"/>
        <v>23</v>
      </c>
      <c r="M224" s="5">
        <f ca="1"/>
        <v>22</v>
      </c>
      <c r="N224" s="5">
        <f ca="1"/>
        <v>21</v>
      </c>
      <c r="O224" s="5">
        <f ca="1"/>
        <v>21</v>
      </c>
      <c r="P224" s="5">
        <f ca="1"/>
        <v>23</v>
      </c>
      <c r="Q224" s="5">
        <f ca="1"/>
        <v>22</v>
      </c>
      <c r="R224" s="5">
        <f ca="1"/>
        <v>23</v>
      </c>
      <c r="S224" s="5">
        <f ca="1"/>
        <v>23</v>
      </c>
      <c r="T224" s="5">
        <f ca="1"/>
        <v>23</v>
      </c>
      <c r="U224" s="5">
        <f ca="1"/>
        <v>23</v>
      </c>
      <c r="V224" s="5">
        <f ca="1"/>
        <v>24</v>
      </c>
      <c r="W224" s="5">
        <f ca="1"/>
        <v>22</v>
      </c>
      <c r="X224" s="5">
        <f ca="1"/>
        <v>22</v>
      </c>
      <c r="Y224" s="5">
        <f ca="1"/>
        <v>24</v>
      </c>
      <c r="Z224" s="5">
        <f ca="1"/>
        <v>23</v>
      </c>
      <c r="AA224" s="5">
        <f ca="1"/>
        <v>22</v>
      </c>
      <c r="AB224" s="5">
        <f ca="1"/>
        <v>25</v>
      </c>
      <c r="AC224" s="5">
        <f ca="1"/>
        <v>22</v>
      </c>
      <c r="AD224" s="5">
        <f ca="1"/>
        <v>25</v>
      </c>
      <c r="AE224" s="5">
        <f ca="1"/>
        <v>23</v>
      </c>
      <c r="AF224" s="5">
        <f ca="1"/>
        <v>25</v>
      </c>
      <c r="AG224" s="5">
        <f ca="1"/>
        <v>24</v>
      </c>
      <c r="AH224" s="5">
        <f ca="1"/>
        <v>21</v>
      </c>
      <c r="AI224" s="5">
        <f ca="1"/>
        <v>23</v>
      </c>
      <c r="AL224" s="5" t="b" cm="1">
        <f t="array" aca="1" ref="AL224" ca="1">SUM(--(K224:AI224=G224))=25</f>
        <v>0</v>
      </c>
      <c r="AO224" s="5">
        <f ca="1"/>
        <v>0</v>
      </c>
      <c r="AP224" s="5">
        <f ca="1"/>
        <v>1</v>
      </c>
      <c r="AQ224" s="5">
        <f ca="1"/>
        <v>0</v>
      </c>
      <c r="AR224" s="5">
        <f ca="1"/>
        <v>0</v>
      </c>
      <c r="AS224" s="5">
        <f ca="1"/>
        <v>0</v>
      </c>
      <c r="AT224" s="5">
        <f ca="1"/>
        <v>1</v>
      </c>
      <c r="AU224" s="5">
        <f ca="1"/>
        <v>0</v>
      </c>
      <c r="AV224" s="5">
        <f ca="1"/>
        <v>1</v>
      </c>
      <c r="AW224" s="5">
        <f ca="1"/>
        <v>1</v>
      </c>
      <c r="AX224" s="5">
        <f ca="1"/>
        <v>1</v>
      </c>
      <c r="AY224" s="5">
        <f ca="1"/>
        <v>1</v>
      </c>
      <c r="AZ224" s="5">
        <f ca="1"/>
        <v>0</v>
      </c>
      <c r="BA224" s="5">
        <f ca="1"/>
        <v>0</v>
      </c>
      <c r="BB224" s="5">
        <f ca="1"/>
        <v>0</v>
      </c>
      <c r="BC224" s="5">
        <f ca="1"/>
        <v>0</v>
      </c>
      <c r="BD224" s="5">
        <f ca="1"/>
        <v>1</v>
      </c>
      <c r="BE224" s="5">
        <f ca="1"/>
        <v>0</v>
      </c>
      <c r="BF224" s="5">
        <f ca="1"/>
        <v>0</v>
      </c>
      <c r="BG224" s="5">
        <f ca="1"/>
        <v>0</v>
      </c>
      <c r="BH224" s="5">
        <f ca="1"/>
        <v>0</v>
      </c>
      <c r="BI224" s="5">
        <f ca="1"/>
        <v>1</v>
      </c>
      <c r="BJ224" s="5">
        <f ca="1"/>
        <v>0</v>
      </c>
      <c r="BK224" s="5">
        <f ca="1"/>
        <v>0</v>
      </c>
      <c r="BL224" s="5">
        <f ca="1"/>
        <v>0</v>
      </c>
      <c r="BM224" s="5">
        <f ca="1"/>
        <v>1</v>
      </c>
    </row>
    <row r="225" spans="2:65" ht="22.9" customHeight="1">
      <c r="B225" s="12">
        <v>87</v>
      </c>
      <c r="C225" s="12">
        <v>5</v>
      </c>
      <c r="D225" s="20">
        <v>8</v>
      </c>
      <c r="E225" s="42" cm="1">
        <f t="array" aca="1" ref="E225" ca="1">SUM(--(K225:AI225=G225))</f>
        <v>8</v>
      </c>
      <c r="F225" s="10"/>
      <c r="G225" s="43">
        <f t="shared" ca="1" si="0"/>
        <v>100</v>
      </c>
      <c r="H225" s="3"/>
      <c r="K225" s="3">
        <f ca="1"/>
        <v>99</v>
      </c>
      <c r="L225" s="3">
        <f ca="1"/>
        <v>97</v>
      </c>
      <c r="M225" s="5">
        <f ca="1"/>
        <v>98</v>
      </c>
      <c r="N225" s="5">
        <f ca="1"/>
        <v>97</v>
      </c>
      <c r="O225" s="5">
        <f ca="1"/>
        <v>100</v>
      </c>
      <c r="P225" s="5">
        <f ca="1"/>
        <v>98</v>
      </c>
      <c r="Q225" s="5">
        <f ca="1"/>
        <v>99</v>
      </c>
      <c r="R225" s="5">
        <f ca="1"/>
        <v>100</v>
      </c>
      <c r="S225" s="5">
        <f ca="1"/>
        <v>97</v>
      </c>
      <c r="T225" s="5">
        <f ca="1"/>
        <v>97</v>
      </c>
      <c r="U225" s="5">
        <f ca="1"/>
        <v>100</v>
      </c>
      <c r="V225" s="5">
        <f ca="1"/>
        <v>100</v>
      </c>
      <c r="W225" s="5">
        <f ca="1"/>
        <v>98</v>
      </c>
      <c r="X225" s="5">
        <f ca="1"/>
        <v>99</v>
      </c>
      <c r="Y225" s="5">
        <f ca="1"/>
        <v>97</v>
      </c>
      <c r="Z225" s="5">
        <f ca="1"/>
        <v>100</v>
      </c>
      <c r="AA225" s="5">
        <f ca="1"/>
        <v>100</v>
      </c>
      <c r="AB225" s="5">
        <f ca="1"/>
        <v>98</v>
      </c>
      <c r="AC225" s="5">
        <f ca="1"/>
        <v>99</v>
      </c>
      <c r="AD225" s="5">
        <f ca="1"/>
        <v>108</v>
      </c>
      <c r="AE225" s="5">
        <f ca="1"/>
        <v>100</v>
      </c>
      <c r="AF225" s="5">
        <f ca="1"/>
        <v>99</v>
      </c>
      <c r="AG225" s="5">
        <f ca="1"/>
        <v>98</v>
      </c>
      <c r="AH225" s="5">
        <f ca="1"/>
        <v>97</v>
      </c>
      <c r="AI225" s="5">
        <f ca="1"/>
        <v>100</v>
      </c>
      <c r="AL225" s="5" t="b" cm="1">
        <f t="array" aca="1" ref="AL225" ca="1">SUM(--(K225:AI225=G225))=25</f>
        <v>0</v>
      </c>
      <c r="AO225" s="5">
        <f ca="1"/>
        <v>0</v>
      </c>
      <c r="AP225" s="5">
        <f ca="1"/>
        <v>0</v>
      </c>
      <c r="AQ225" s="5">
        <f ca="1"/>
        <v>0</v>
      </c>
      <c r="AR225" s="5">
        <f ca="1"/>
        <v>0</v>
      </c>
      <c r="AS225" s="5">
        <f ca="1"/>
        <v>1</v>
      </c>
      <c r="AT225" s="5">
        <f ca="1"/>
        <v>0</v>
      </c>
      <c r="AU225" s="5">
        <f ca="1"/>
        <v>0</v>
      </c>
      <c r="AV225" s="5">
        <f ca="1"/>
        <v>1</v>
      </c>
      <c r="AW225" s="5">
        <f ca="1"/>
        <v>0</v>
      </c>
      <c r="AX225" s="5">
        <f ca="1"/>
        <v>0</v>
      </c>
      <c r="AY225" s="5">
        <f ca="1"/>
        <v>1</v>
      </c>
      <c r="AZ225" s="5">
        <f ca="1"/>
        <v>1</v>
      </c>
      <c r="BA225" s="5">
        <f ca="1"/>
        <v>0</v>
      </c>
      <c r="BB225" s="5">
        <f ca="1"/>
        <v>0</v>
      </c>
      <c r="BC225" s="5">
        <f ca="1"/>
        <v>0</v>
      </c>
      <c r="BD225" s="5">
        <f ca="1"/>
        <v>1</v>
      </c>
      <c r="BE225" s="5">
        <f ca="1"/>
        <v>1</v>
      </c>
      <c r="BF225" s="5">
        <f ca="1"/>
        <v>0</v>
      </c>
      <c r="BG225" s="5">
        <f ca="1"/>
        <v>0</v>
      </c>
      <c r="BH225" s="5">
        <f ca="1"/>
        <v>0</v>
      </c>
      <c r="BI225" s="5">
        <f ca="1"/>
        <v>1</v>
      </c>
      <c r="BJ225" s="5">
        <f ca="1"/>
        <v>0</v>
      </c>
      <c r="BK225" s="5">
        <f ca="1"/>
        <v>0</v>
      </c>
      <c r="BL225" s="5">
        <f ca="1"/>
        <v>0</v>
      </c>
      <c r="BM225" s="5">
        <f ca="1"/>
        <v>1</v>
      </c>
    </row>
    <row r="226" spans="2:65" ht="22.9" customHeight="1">
      <c r="B226" s="12">
        <v>88</v>
      </c>
      <c r="C226" s="12">
        <v>5</v>
      </c>
      <c r="D226" s="20">
        <v>8</v>
      </c>
      <c r="E226" s="42" cm="1">
        <f t="array" aca="1" ref="E226" ca="1">SUM(--(K226:AI226=G226))</f>
        <v>12</v>
      </c>
      <c r="F226" s="10"/>
      <c r="G226" s="43">
        <f t="shared" ca="1" si="0"/>
        <v>34</v>
      </c>
      <c r="H226" s="3"/>
      <c r="K226" s="3">
        <f ca="1"/>
        <v>35</v>
      </c>
      <c r="L226" s="3">
        <f ca="1"/>
        <v>35</v>
      </c>
      <c r="M226" s="5">
        <f ca="1"/>
        <v>35</v>
      </c>
      <c r="N226" s="5">
        <f ca="1"/>
        <v>34</v>
      </c>
      <c r="O226" s="5">
        <f ca="1"/>
        <v>34</v>
      </c>
      <c r="P226" s="5">
        <f ca="1"/>
        <v>33</v>
      </c>
      <c r="Q226" s="5">
        <f ca="1"/>
        <v>35</v>
      </c>
      <c r="R226" s="5">
        <f ca="1"/>
        <v>33</v>
      </c>
      <c r="S226" s="5">
        <f ca="1"/>
        <v>33</v>
      </c>
      <c r="T226" s="5">
        <f ca="1"/>
        <v>34</v>
      </c>
      <c r="U226" s="5">
        <f ca="1"/>
        <v>35</v>
      </c>
      <c r="V226" s="5">
        <f ca="1"/>
        <v>34</v>
      </c>
      <c r="W226" s="5">
        <f ca="1"/>
        <v>33</v>
      </c>
      <c r="X226" s="5">
        <f ca="1"/>
        <v>33</v>
      </c>
      <c r="Y226" s="5">
        <f ca="1"/>
        <v>34</v>
      </c>
      <c r="Z226" s="5">
        <f ca="1"/>
        <v>35</v>
      </c>
      <c r="AA226" s="5">
        <f ca="1"/>
        <v>34</v>
      </c>
      <c r="AB226" s="5">
        <f ca="1"/>
        <v>33</v>
      </c>
      <c r="AC226" s="5">
        <f ca="1"/>
        <v>34</v>
      </c>
      <c r="AD226" s="5">
        <f ca="1"/>
        <v>34</v>
      </c>
      <c r="AE226" s="5">
        <f ca="1"/>
        <v>34</v>
      </c>
      <c r="AF226" s="5">
        <f ca="1"/>
        <v>34</v>
      </c>
      <c r="AG226" s="5">
        <f ca="1"/>
        <v>35</v>
      </c>
      <c r="AH226" s="5">
        <f ca="1"/>
        <v>34</v>
      </c>
      <c r="AI226" s="5">
        <f ca="1"/>
        <v>34</v>
      </c>
      <c r="AL226" s="5" t="b" cm="1">
        <f t="array" aca="1" ref="AL226" ca="1">SUM(--(K226:AI226=G226))=25</f>
        <v>0</v>
      </c>
      <c r="AO226" s="5">
        <f ca="1"/>
        <v>0</v>
      </c>
      <c r="AP226" s="5">
        <f ca="1"/>
        <v>0</v>
      </c>
      <c r="AQ226" s="5">
        <f ca="1"/>
        <v>0</v>
      </c>
      <c r="AR226" s="5">
        <f ca="1"/>
        <v>1</v>
      </c>
      <c r="AS226" s="5">
        <f ca="1"/>
        <v>1</v>
      </c>
      <c r="AT226" s="5">
        <f ca="1"/>
        <v>0</v>
      </c>
      <c r="AU226" s="5">
        <f ca="1"/>
        <v>0</v>
      </c>
      <c r="AV226" s="5">
        <f ca="1"/>
        <v>0</v>
      </c>
      <c r="AW226" s="5">
        <f ca="1"/>
        <v>0</v>
      </c>
      <c r="AX226" s="5">
        <f ca="1"/>
        <v>1</v>
      </c>
      <c r="AY226" s="5">
        <f ca="1"/>
        <v>0</v>
      </c>
      <c r="AZ226" s="5">
        <f ca="1"/>
        <v>1</v>
      </c>
      <c r="BA226" s="5">
        <f ca="1"/>
        <v>0</v>
      </c>
      <c r="BB226" s="5">
        <f ca="1"/>
        <v>0</v>
      </c>
      <c r="BC226" s="5">
        <f ca="1"/>
        <v>1</v>
      </c>
      <c r="BD226" s="5">
        <f ca="1"/>
        <v>0</v>
      </c>
      <c r="BE226" s="5">
        <f ca="1"/>
        <v>1</v>
      </c>
      <c r="BF226" s="5">
        <f ca="1"/>
        <v>0</v>
      </c>
      <c r="BG226" s="5">
        <f ca="1"/>
        <v>1</v>
      </c>
      <c r="BH226" s="5">
        <f ca="1"/>
        <v>1</v>
      </c>
      <c r="BI226" s="5">
        <f ca="1"/>
        <v>1</v>
      </c>
      <c r="BJ226" s="5">
        <f ca="1"/>
        <v>1</v>
      </c>
      <c r="BK226" s="5">
        <f ca="1"/>
        <v>0</v>
      </c>
      <c r="BL226" s="5">
        <f ca="1"/>
        <v>1</v>
      </c>
      <c r="BM226" s="5">
        <f ca="1"/>
        <v>1</v>
      </c>
    </row>
    <row r="227" spans="2:65" ht="22.9" customHeight="1">
      <c r="B227" s="12">
        <v>89</v>
      </c>
      <c r="C227" s="12">
        <v>5</v>
      </c>
      <c r="D227" s="20">
        <v>8</v>
      </c>
      <c r="E227" s="42" cm="1">
        <f t="array" aca="1" ref="E227" ca="1">SUM(--(K227:AI227=G227))</f>
        <v>14</v>
      </c>
      <c r="F227" s="10"/>
      <c r="G227" s="43">
        <f t="shared" ca="1" si="0"/>
        <v>61</v>
      </c>
      <c r="H227" s="3"/>
      <c r="K227" s="3">
        <f ca="1"/>
        <v>61</v>
      </c>
      <c r="L227" s="3">
        <f ca="1"/>
        <v>60</v>
      </c>
      <c r="M227" s="5">
        <f ca="1"/>
        <v>60</v>
      </c>
      <c r="N227" s="5">
        <f ca="1"/>
        <v>61</v>
      </c>
      <c r="O227" s="5">
        <f ca="1"/>
        <v>60</v>
      </c>
      <c r="P227" s="5">
        <f ca="1"/>
        <v>61</v>
      </c>
      <c r="Q227" s="5">
        <f ca="1"/>
        <v>60</v>
      </c>
      <c r="R227" s="5">
        <f ca="1"/>
        <v>61</v>
      </c>
      <c r="S227" s="5">
        <f ca="1"/>
        <v>61</v>
      </c>
      <c r="T227" s="5">
        <f ca="1"/>
        <v>60</v>
      </c>
      <c r="U227" s="5">
        <f ca="1"/>
        <v>61</v>
      </c>
      <c r="V227" s="5">
        <f ca="1"/>
        <v>61</v>
      </c>
      <c r="W227" s="5">
        <f ca="1"/>
        <v>60</v>
      </c>
      <c r="X227" s="5">
        <f ca="1"/>
        <v>61</v>
      </c>
      <c r="Y227" s="5">
        <f ca="1"/>
        <v>60</v>
      </c>
      <c r="Z227" s="5">
        <f ca="1"/>
        <v>60</v>
      </c>
      <c r="AA227" s="5">
        <f ca="1"/>
        <v>60</v>
      </c>
      <c r="AB227" s="5">
        <f ca="1"/>
        <v>60</v>
      </c>
      <c r="AC227" s="5">
        <f ca="1"/>
        <v>61</v>
      </c>
      <c r="AD227" s="5">
        <f ca="1"/>
        <v>61</v>
      </c>
      <c r="AE227" s="5">
        <f ca="1"/>
        <v>61</v>
      </c>
      <c r="AF227" s="5">
        <f ca="1"/>
        <v>61</v>
      </c>
      <c r="AG227" s="5">
        <f ca="1"/>
        <v>61</v>
      </c>
      <c r="AH227" s="5">
        <f ca="1"/>
        <v>61</v>
      </c>
      <c r="AI227" s="5">
        <f ca="1"/>
        <v>60</v>
      </c>
      <c r="AL227" s="5" t="b" cm="1">
        <f t="array" aca="1" ref="AL227" ca="1">SUM(--(K227:AI227=G227))=25</f>
        <v>0</v>
      </c>
      <c r="AO227" s="5">
        <f ca="1"/>
        <v>1</v>
      </c>
      <c r="AP227" s="5">
        <f ca="1"/>
        <v>0</v>
      </c>
      <c r="AQ227" s="5">
        <f ca="1"/>
        <v>0</v>
      </c>
      <c r="AR227" s="5">
        <f ca="1"/>
        <v>1</v>
      </c>
      <c r="AS227" s="5">
        <f ca="1"/>
        <v>0</v>
      </c>
      <c r="AT227" s="5">
        <f ca="1"/>
        <v>1</v>
      </c>
      <c r="AU227" s="5">
        <f ca="1"/>
        <v>0</v>
      </c>
      <c r="AV227" s="5">
        <f ca="1"/>
        <v>1</v>
      </c>
      <c r="AW227" s="5">
        <f ca="1"/>
        <v>1</v>
      </c>
      <c r="AX227" s="5">
        <f ca="1"/>
        <v>0</v>
      </c>
      <c r="AY227" s="5">
        <f ca="1"/>
        <v>1</v>
      </c>
      <c r="AZ227" s="5">
        <f ca="1"/>
        <v>1</v>
      </c>
      <c r="BA227" s="5">
        <f ca="1"/>
        <v>0</v>
      </c>
      <c r="BB227" s="5">
        <f ca="1"/>
        <v>1</v>
      </c>
      <c r="BC227" s="5">
        <f ca="1"/>
        <v>0</v>
      </c>
      <c r="BD227" s="5">
        <f ca="1"/>
        <v>0</v>
      </c>
      <c r="BE227" s="5">
        <f ca="1"/>
        <v>0</v>
      </c>
      <c r="BF227" s="5">
        <f ca="1"/>
        <v>0</v>
      </c>
      <c r="BG227" s="5">
        <f ca="1"/>
        <v>1</v>
      </c>
      <c r="BH227" s="5">
        <f ca="1"/>
        <v>1</v>
      </c>
      <c r="BI227" s="5">
        <f ca="1"/>
        <v>1</v>
      </c>
      <c r="BJ227" s="5">
        <f ca="1"/>
        <v>1</v>
      </c>
      <c r="BK227" s="5">
        <f ca="1"/>
        <v>1</v>
      </c>
      <c r="BL227" s="5">
        <f ca="1"/>
        <v>1</v>
      </c>
      <c r="BM227" s="5">
        <f ca="1"/>
        <v>0</v>
      </c>
    </row>
    <row r="228" spans="2:65" ht="22.9" customHeight="1">
      <c r="B228" s="12">
        <v>90</v>
      </c>
      <c r="C228" s="12">
        <v>5</v>
      </c>
      <c r="D228" s="20">
        <v>8</v>
      </c>
      <c r="E228" s="42" cm="1">
        <f t="array" aca="1" ref="E228" ca="1">SUM(--(K228:AI228=G228))</f>
        <v>10</v>
      </c>
      <c r="F228" s="10"/>
      <c r="G228" s="43">
        <f t="shared" ca="1" si="0"/>
        <v>48</v>
      </c>
      <c r="H228" s="3"/>
      <c r="K228" s="3">
        <f ca="1"/>
        <v>49</v>
      </c>
      <c r="L228" s="3">
        <f ca="1"/>
        <v>48</v>
      </c>
      <c r="M228" s="5">
        <f ca="1"/>
        <v>49</v>
      </c>
      <c r="N228" s="5">
        <f ca="1"/>
        <v>47</v>
      </c>
      <c r="O228" s="5">
        <f ca="1"/>
        <v>48</v>
      </c>
      <c r="P228" s="5">
        <f ca="1"/>
        <v>50</v>
      </c>
      <c r="Q228" s="5">
        <f ca="1"/>
        <v>47</v>
      </c>
      <c r="R228" s="5">
        <f ca="1"/>
        <v>49</v>
      </c>
      <c r="S228" s="5">
        <f ca="1"/>
        <v>47</v>
      </c>
      <c r="T228" s="5">
        <f ca="1"/>
        <v>50</v>
      </c>
      <c r="U228" s="5">
        <f ca="1"/>
        <v>50</v>
      </c>
      <c r="V228" s="5">
        <f ca="1"/>
        <v>48</v>
      </c>
      <c r="W228" s="5">
        <f ca="1"/>
        <v>48</v>
      </c>
      <c r="X228" s="5">
        <f ca="1"/>
        <v>59</v>
      </c>
      <c r="Y228" s="5">
        <f ca="1"/>
        <v>48</v>
      </c>
      <c r="Z228" s="5">
        <f ca="1"/>
        <v>48</v>
      </c>
      <c r="AA228" s="5">
        <f ca="1"/>
        <v>48</v>
      </c>
      <c r="AB228" s="5">
        <f ca="1"/>
        <v>49</v>
      </c>
      <c r="AC228" s="5">
        <f ca="1"/>
        <v>49</v>
      </c>
      <c r="AD228" s="5">
        <f ca="1"/>
        <v>48</v>
      </c>
      <c r="AE228" s="5">
        <f ca="1"/>
        <v>48</v>
      </c>
      <c r="AF228" s="5">
        <f ca="1"/>
        <v>48</v>
      </c>
      <c r="AG228" s="5">
        <f ca="1"/>
        <v>50</v>
      </c>
      <c r="AH228" s="5">
        <f ca="1"/>
        <v>50</v>
      </c>
      <c r="AI228" s="5">
        <f ca="1"/>
        <v>50</v>
      </c>
      <c r="AL228" s="5" t="b" cm="1">
        <f t="array" aca="1" ref="AL228" ca="1">SUM(--(K228:AI228=G228))=25</f>
        <v>0</v>
      </c>
      <c r="AO228" s="5">
        <f ca="1"/>
        <v>0</v>
      </c>
      <c r="AP228" s="5">
        <f ca="1"/>
        <v>1</v>
      </c>
      <c r="AQ228" s="5">
        <f ca="1"/>
        <v>0</v>
      </c>
      <c r="AR228" s="5">
        <f ca="1"/>
        <v>0</v>
      </c>
      <c r="AS228" s="5">
        <f ca="1"/>
        <v>1</v>
      </c>
      <c r="AT228" s="5">
        <f ca="1"/>
        <v>0</v>
      </c>
      <c r="AU228" s="5">
        <f ca="1"/>
        <v>0</v>
      </c>
      <c r="AV228" s="5">
        <f ca="1"/>
        <v>0</v>
      </c>
      <c r="AW228" s="5">
        <f ca="1"/>
        <v>0</v>
      </c>
      <c r="AX228" s="5">
        <f ca="1"/>
        <v>0</v>
      </c>
      <c r="AY228" s="5">
        <f ca="1"/>
        <v>0</v>
      </c>
      <c r="AZ228" s="5">
        <f ca="1"/>
        <v>1</v>
      </c>
      <c r="BA228" s="5">
        <f ca="1"/>
        <v>1</v>
      </c>
      <c r="BB228" s="5">
        <f ca="1"/>
        <v>0</v>
      </c>
      <c r="BC228" s="5">
        <f ca="1"/>
        <v>1</v>
      </c>
      <c r="BD228" s="5">
        <f ca="1"/>
        <v>1</v>
      </c>
      <c r="BE228" s="5">
        <f ca="1"/>
        <v>1</v>
      </c>
      <c r="BF228" s="5">
        <f ca="1"/>
        <v>0</v>
      </c>
      <c r="BG228" s="5">
        <f ca="1"/>
        <v>0</v>
      </c>
      <c r="BH228" s="5">
        <f ca="1"/>
        <v>1</v>
      </c>
      <c r="BI228" s="5">
        <f ca="1"/>
        <v>1</v>
      </c>
      <c r="BJ228" s="5">
        <f ca="1"/>
        <v>1</v>
      </c>
      <c r="BK228" s="5">
        <f ca="1"/>
        <v>0</v>
      </c>
      <c r="BL228" s="5">
        <f ca="1"/>
        <v>0</v>
      </c>
      <c r="BM228" s="5">
        <f ca="1"/>
        <v>0</v>
      </c>
    </row>
    <row r="229" spans="2:65" ht="22.9" customHeight="1">
      <c r="B229" s="12">
        <v>91</v>
      </c>
      <c r="C229" s="12">
        <v>5</v>
      </c>
      <c r="D229" s="20">
        <v>8</v>
      </c>
      <c r="E229" s="42" cm="1">
        <f t="array" aca="1" ref="E229" ca="1">SUM(--(K229:AI229=G229))</f>
        <v>8</v>
      </c>
      <c r="F229" s="10"/>
      <c r="G229" s="43">
        <f t="shared" ca="1" si="0"/>
        <v>66</v>
      </c>
      <c r="H229" s="3"/>
      <c r="K229" s="3">
        <f ca="1"/>
        <v>67</v>
      </c>
      <c r="L229" s="3">
        <f ca="1"/>
        <v>67</v>
      </c>
      <c r="M229" s="5">
        <f ca="1"/>
        <v>66</v>
      </c>
      <c r="N229" s="5">
        <f ca="1"/>
        <v>68</v>
      </c>
      <c r="O229" s="5">
        <f ca="1"/>
        <v>68</v>
      </c>
      <c r="P229" s="5">
        <f ca="1"/>
        <v>69</v>
      </c>
      <c r="Q229" s="5">
        <f ca="1"/>
        <v>68</v>
      </c>
      <c r="R229" s="5">
        <f ca="1"/>
        <v>66</v>
      </c>
      <c r="S229" s="5">
        <f ca="1"/>
        <v>67</v>
      </c>
      <c r="T229" s="5">
        <f ca="1"/>
        <v>67</v>
      </c>
      <c r="U229" s="5">
        <f ca="1"/>
        <v>66</v>
      </c>
      <c r="V229" s="5">
        <f ca="1"/>
        <v>68</v>
      </c>
      <c r="W229" s="5">
        <f ca="1"/>
        <v>67</v>
      </c>
      <c r="X229" s="5">
        <f ca="1"/>
        <v>66</v>
      </c>
      <c r="Y229" s="5">
        <f ca="1"/>
        <v>67</v>
      </c>
      <c r="Z229" s="5">
        <f ca="1"/>
        <v>69</v>
      </c>
      <c r="AA229" s="5">
        <f ca="1"/>
        <v>66</v>
      </c>
      <c r="AB229" s="5">
        <f ca="1"/>
        <v>68</v>
      </c>
      <c r="AC229" s="5">
        <f ca="1"/>
        <v>68</v>
      </c>
      <c r="AD229" s="5">
        <f ca="1"/>
        <v>66</v>
      </c>
      <c r="AE229" s="5">
        <f ca="1"/>
        <v>66</v>
      </c>
      <c r="AF229" s="5">
        <f ca="1"/>
        <v>69</v>
      </c>
      <c r="AG229" s="5">
        <f ca="1"/>
        <v>69</v>
      </c>
      <c r="AH229" s="5">
        <f ca="1"/>
        <v>66</v>
      </c>
      <c r="AI229" s="5">
        <f ca="1"/>
        <v>69</v>
      </c>
      <c r="AL229" s="5" t="b" cm="1">
        <f t="array" aca="1" ref="AL229" ca="1">SUM(--(K229:AI229=G229))=25</f>
        <v>0</v>
      </c>
      <c r="AO229" s="5">
        <f ca="1"/>
        <v>0</v>
      </c>
      <c r="AP229" s="5">
        <f ca="1"/>
        <v>0</v>
      </c>
      <c r="AQ229" s="5">
        <f ca="1"/>
        <v>1</v>
      </c>
      <c r="AR229" s="5">
        <f ca="1"/>
        <v>0</v>
      </c>
      <c r="AS229" s="5">
        <f ca="1"/>
        <v>0</v>
      </c>
      <c r="AT229" s="5">
        <f ca="1"/>
        <v>0</v>
      </c>
      <c r="AU229" s="5">
        <f ca="1"/>
        <v>0</v>
      </c>
      <c r="AV229" s="5">
        <f ca="1"/>
        <v>1</v>
      </c>
      <c r="AW229" s="5">
        <f ca="1"/>
        <v>0</v>
      </c>
      <c r="AX229" s="5">
        <f ca="1"/>
        <v>0</v>
      </c>
      <c r="AY229" s="5">
        <f ca="1"/>
        <v>1</v>
      </c>
      <c r="AZ229" s="5">
        <f ca="1"/>
        <v>0</v>
      </c>
      <c r="BA229" s="5">
        <f ca="1"/>
        <v>0</v>
      </c>
      <c r="BB229" s="5">
        <f ca="1"/>
        <v>1</v>
      </c>
      <c r="BC229" s="5">
        <f ca="1"/>
        <v>0</v>
      </c>
      <c r="BD229" s="5">
        <f ca="1"/>
        <v>0</v>
      </c>
      <c r="BE229" s="5">
        <f ca="1"/>
        <v>1</v>
      </c>
      <c r="BF229" s="5">
        <f ca="1"/>
        <v>0</v>
      </c>
      <c r="BG229" s="5">
        <f ca="1"/>
        <v>0</v>
      </c>
      <c r="BH229" s="5">
        <f ca="1"/>
        <v>1</v>
      </c>
      <c r="BI229" s="5">
        <f ca="1"/>
        <v>1</v>
      </c>
      <c r="BJ229" s="5">
        <f ca="1"/>
        <v>0</v>
      </c>
      <c r="BK229" s="5">
        <f ca="1"/>
        <v>0</v>
      </c>
      <c r="BL229" s="5">
        <f ca="1"/>
        <v>1</v>
      </c>
      <c r="BM229" s="5">
        <f ca="1"/>
        <v>0</v>
      </c>
    </row>
    <row r="230" spans="2:65" ht="22.9" customHeight="1">
      <c r="B230" s="12">
        <v>92</v>
      </c>
      <c r="C230" s="12">
        <v>5</v>
      </c>
      <c r="D230" s="20">
        <v>8</v>
      </c>
      <c r="E230" s="42" cm="1">
        <f t="array" aca="1" ref="E230" ca="1">SUM(--(K230:AI230=G230))</f>
        <v>7</v>
      </c>
      <c r="F230" s="10"/>
      <c r="G230" s="43">
        <f t="shared" ca="1" si="0"/>
        <v>60</v>
      </c>
      <c r="H230" s="3"/>
      <c r="K230" s="3">
        <f ca="1"/>
        <v>55</v>
      </c>
      <c r="L230" s="3">
        <f ca="1"/>
        <v>56</v>
      </c>
      <c r="M230" s="5">
        <f ca="1"/>
        <v>61</v>
      </c>
      <c r="N230" s="5">
        <f ca="1"/>
        <v>61</v>
      </c>
      <c r="O230" s="5">
        <f ca="1"/>
        <v>60</v>
      </c>
      <c r="P230" s="5">
        <f ca="1"/>
        <v>64</v>
      </c>
      <c r="Q230" s="5">
        <f ca="1"/>
        <v>60</v>
      </c>
      <c r="R230" s="5">
        <f ca="1"/>
        <v>60</v>
      </c>
      <c r="S230" s="5">
        <f ca="1"/>
        <v>64</v>
      </c>
      <c r="T230" s="5">
        <f ca="1"/>
        <v>62</v>
      </c>
      <c r="U230" s="5">
        <f ca="1"/>
        <v>60</v>
      </c>
      <c r="V230" s="5">
        <f ca="1"/>
        <v>62</v>
      </c>
      <c r="W230" s="5">
        <f ca="1"/>
        <v>61</v>
      </c>
      <c r="X230" s="5">
        <f ca="1"/>
        <v>62</v>
      </c>
      <c r="Y230" s="5">
        <f ca="1"/>
        <v>61</v>
      </c>
      <c r="Z230" s="5">
        <f ca="1"/>
        <v>61</v>
      </c>
      <c r="AA230" s="5">
        <f ca="1"/>
        <v>60</v>
      </c>
      <c r="AB230" s="5">
        <f ca="1"/>
        <v>63</v>
      </c>
      <c r="AC230" s="5">
        <f ca="1"/>
        <v>64</v>
      </c>
      <c r="AD230" s="5">
        <f ca="1"/>
        <v>60</v>
      </c>
      <c r="AE230" s="5">
        <f ca="1"/>
        <v>62</v>
      </c>
      <c r="AF230" s="5">
        <f ca="1"/>
        <v>62</v>
      </c>
      <c r="AG230" s="5">
        <f ca="1"/>
        <v>61</v>
      </c>
      <c r="AH230" s="5">
        <f ca="1"/>
        <v>60</v>
      </c>
      <c r="AI230" s="5">
        <f ca="1"/>
        <v>63</v>
      </c>
      <c r="AL230" s="5" t="b" cm="1">
        <f t="array" aca="1" ref="AL230" ca="1">SUM(--(K230:AI230=G230))=25</f>
        <v>0</v>
      </c>
      <c r="AO230" s="5">
        <f ca="1"/>
        <v>0</v>
      </c>
      <c r="AP230" s="5">
        <f ca="1"/>
        <v>0</v>
      </c>
      <c r="AQ230" s="5">
        <f ca="1"/>
        <v>0</v>
      </c>
      <c r="AR230" s="5">
        <f ca="1"/>
        <v>0</v>
      </c>
      <c r="AS230" s="5">
        <f ca="1"/>
        <v>1</v>
      </c>
      <c r="AT230" s="5">
        <f ca="1"/>
        <v>0</v>
      </c>
      <c r="AU230" s="5">
        <f ca="1"/>
        <v>1</v>
      </c>
      <c r="AV230" s="5">
        <f ca="1"/>
        <v>1</v>
      </c>
      <c r="AW230" s="5">
        <f ca="1"/>
        <v>0</v>
      </c>
      <c r="AX230" s="5">
        <f ca="1"/>
        <v>0</v>
      </c>
      <c r="AY230" s="5">
        <f ca="1"/>
        <v>1</v>
      </c>
      <c r="AZ230" s="5">
        <f ca="1"/>
        <v>0</v>
      </c>
      <c r="BA230" s="5">
        <f ca="1"/>
        <v>0</v>
      </c>
      <c r="BB230" s="5">
        <f ca="1"/>
        <v>0</v>
      </c>
      <c r="BC230" s="5">
        <f ca="1"/>
        <v>0</v>
      </c>
      <c r="BD230" s="5">
        <f ca="1"/>
        <v>0</v>
      </c>
      <c r="BE230" s="5">
        <f ca="1"/>
        <v>1</v>
      </c>
      <c r="BF230" s="5">
        <f ca="1"/>
        <v>0</v>
      </c>
      <c r="BG230" s="5">
        <f ca="1"/>
        <v>0</v>
      </c>
      <c r="BH230" s="5">
        <f ca="1"/>
        <v>1</v>
      </c>
      <c r="BI230" s="5">
        <f ca="1"/>
        <v>0</v>
      </c>
      <c r="BJ230" s="5">
        <f ca="1"/>
        <v>0</v>
      </c>
      <c r="BK230" s="5">
        <f ca="1"/>
        <v>0</v>
      </c>
      <c r="BL230" s="5">
        <f ca="1"/>
        <v>1</v>
      </c>
      <c r="BM230" s="5">
        <f ca="1"/>
        <v>0</v>
      </c>
    </row>
    <row r="231" spans="2:65" ht="22.9" customHeight="1">
      <c r="B231" s="12">
        <v>93</v>
      </c>
      <c r="C231" s="12">
        <v>5</v>
      </c>
      <c r="D231" s="20">
        <v>8</v>
      </c>
      <c r="E231" s="42" cm="1">
        <f t="array" aca="1" ref="E231" ca="1">SUM(--(K231:AI231=G231))</f>
        <v>15</v>
      </c>
      <c r="F231" s="10"/>
      <c r="G231" s="43">
        <f t="shared" ca="1" si="0"/>
        <v>98</v>
      </c>
      <c r="H231" s="3"/>
      <c r="K231" s="3">
        <f ca="1"/>
        <v>97</v>
      </c>
      <c r="L231" s="3">
        <f ca="1"/>
        <v>98</v>
      </c>
      <c r="M231" s="5">
        <f ca="1"/>
        <v>97</v>
      </c>
      <c r="N231" s="5">
        <f ca="1"/>
        <v>98</v>
      </c>
      <c r="O231" s="5">
        <f ca="1"/>
        <v>98</v>
      </c>
      <c r="P231" s="5">
        <f ca="1"/>
        <v>97</v>
      </c>
      <c r="Q231" s="5">
        <f ca="1"/>
        <v>98</v>
      </c>
      <c r="R231" s="5">
        <f ca="1"/>
        <v>97</v>
      </c>
      <c r="S231" s="5">
        <f ca="1"/>
        <v>98</v>
      </c>
      <c r="T231" s="5">
        <f ca="1"/>
        <v>97</v>
      </c>
      <c r="U231" s="5">
        <f ca="1"/>
        <v>97</v>
      </c>
      <c r="V231" s="5">
        <f ca="1"/>
        <v>98</v>
      </c>
      <c r="W231" s="5">
        <f ca="1"/>
        <v>98</v>
      </c>
      <c r="X231" s="5">
        <f ca="1"/>
        <v>98</v>
      </c>
      <c r="Y231" s="5">
        <f ca="1"/>
        <v>98</v>
      </c>
      <c r="Z231" s="5">
        <f ca="1"/>
        <v>97</v>
      </c>
      <c r="AA231" s="5">
        <f ca="1"/>
        <v>98</v>
      </c>
      <c r="AB231" s="5">
        <f ca="1"/>
        <v>97</v>
      </c>
      <c r="AC231" s="5">
        <f ca="1"/>
        <v>98</v>
      </c>
      <c r="AD231" s="5">
        <f ca="1"/>
        <v>98</v>
      </c>
      <c r="AE231" s="5">
        <f ca="1"/>
        <v>97</v>
      </c>
      <c r="AF231" s="5">
        <f ca="1"/>
        <v>98</v>
      </c>
      <c r="AG231" s="5">
        <f ca="1"/>
        <v>98</v>
      </c>
      <c r="AH231" s="5">
        <f ca="1"/>
        <v>97</v>
      </c>
      <c r="AI231" s="5">
        <f ca="1"/>
        <v>98</v>
      </c>
      <c r="AL231" s="5" t="b" cm="1">
        <f t="array" aca="1" ref="AL231" ca="1">SUM(--(K231:AI231=G231))=25</f>
        <v>0</v>
      </c>
      <c r="AO231" s="5">
        <f ca="1"/>
        <v>0</v>
      </c>
      <c r="AP231" s="5">
        <f ca="1"/>
        <v>1</v>
      </c>
      <c r="AQ231" s="5">
        <f ca="1"/>
        <v>0</v>
      </c>
      <c r="AR231" s="5">
        <f ca="1"/>
        <v>1</v>
      </c>
      <c r="AS231" s="5">
        <f ca="1"/>
        <v>1</v>
      </c>
      <c r="AT231" s="5">
        <f ca="1"/>
        <v>0</v>
      </c>
      <c r="AU231" s="5">
        <f ca="1"/>
        <v>1</v>
      </c>
      <c r="AV231" s="5">
        <f ca="1"/>
        <v>0</v>
      </c>
      <c r="AW231" s="5">
        <f ca="1"/>
        <v>1</v>
      </c>
      <c r="AX231" s="5">
        <f ca="1"/>
        <v>0</v>
      </c>
      <c r="AY231" s="5">
        <f ca="1"/>
        <v>0</v>
      </c>
      <c r="AZ231" s="5">
        <f ca="1"/>
        <v>1</v>
      </c>
      <c r="BA231" s="5">
        <f ca="1"/>
        <v>1</v>
      </c>
      <c r="BB231" s="5">
        <f ca="1"/>
        <v>1</v>
      </c>
      <c r="BC231" s="5">
        <f ca="1"/>
        <v>1</v>
      </c>
      <c r="BD231" s="5">
        <f ca="1"/>
        <v>0</v>
      </c>
      <c r="BE231" s="5">
        <f ca="1"/>
        <v>1</v>
      </c>
      <c r="BF231" s="5">
        <f ca="1"/>
        <v>0</v>
      </c>
      <c r="BG231" s="5">
        <f ca="1"/>
        <v>1</v>
      </c>
      <c r="BH231" s="5">
        <f ca="1"/>
        <v>1</v>
      </c>
      <c r="BI231" s="5">
        <f ca="1"/>
        <v>0</v>
      </c>
      <c r="BJ231" s="5">
        <f ca="1"/>
        <v>1</v>
      </c>
      <c r="BK231" s="5">
        <f ca="1"/>
        <v>1</v>
      </c>
      <c r="BL231" s="5">
        <f ca="1"/>
        <v>0</v>
      </c>
      <c r="BM231" s="5">
        <f ca="1"/>
        <v>1</v>
      </c>
    </row>
    <row r="232" spans="2:65" ht="22.9" customHeight="1">
      <c r="B232" s="12">
        <v>94</v>
      </c>
      <c r="C232" s="12">
        <v>5</v>
      </c>
      <c r="D232" s="20">
        <v>8</v>
      </c>
      <c r="E232" s="42" cm="1">
        <f t="array" aca="1" ref="E232" ca="1">SUM(--(K232:AI232=G232))</f>
        <v>11</v>
      </c>
      <c r="F232" s="10"/>
      <c r="G232" s="43">
        <f t="shared" ca="1" si="0"/>
        <v>7</v>
      </c>
      <c r="H232" s="3"/>
      <c r="K232" s="3">
        <f ca="1"/>
        <v>9</v>
      </c>
      <c r="L232" s="3">
        <f ca="1"/>
        <v>7</v>
      </c>
      <c r="M232" s="5">
        <f ca="1"/>
        <v>8</v>
      </c>
      <c r="N232" s="5">
        <f ca="1"/>
        <v>7</v>
      </c>
      <c r="O232" s="5">
        <f ca="1"/>
        <v>8</v>
      </c>
      <c r="P232" s="5">
        <f ca="1"/>
        <v>8</v>
      </c>
      <c r="Q232" s="5">
        <f ca="1"/>
        <v>7</v>
      </c>
      <c r="R232" s="5">
        <f ca="1"/>
        <v>7</v>
      </c>
      <c r="S232" s="5">
        <f ca="1"/>
        <v>9</v>
      </c>
      <c r="T232" s="5">
        <f ca="1"/>
        <v>8</v>
      </c>
      <c r="U232" s="5">
        <f ca="1"/>
        <v>8</v>
      </c>
      <c r="V232" s="5">
        <f ca="1"/>
        <v>7</v>
      </c>
      <c r="W232" s="5">
        <f ca="1"/>
        <v>9</v>
      </c>
      <c r="X232" s="5">
        <f ca="1"/>
        <v>8</v>
      </c>
      <c r="Y232" s="5">
        <f ca="1"/>
        <v>9</v>
      </c>
      <c r="Z232" s="5">
        <f ca="1"/>
        <v>7</v>
      </c>
      <c r="AA232" s="5">
        <f ca="1"/>
        <v>9</v>
      </c>
      <c r="AB232" s="5">
        <f ca="1"/>
        <v>7</v>
      </c>
      <c r="AC232" s="5">
        <f ca="1"/>
        <v>8</v>
      </c>
      <c r="AD232" s="5">
        <f ca="1"/>
        <v>8</v>
      </c>
      <c r="AE232" s="5">
        <f ca="1"/>
        <v>7</v>
      </c>
      <c r="AF232" s="5">
        <f ca="1"/>
        <v>8</v>
      </c>
      <c r="AG232" s="5">
        <f ca="1"/>
        <v>7</v>
      </c>
      <c r="AH232" s="5">
        <f ca="1"/>
        <v>7</v>
      </c>
      <c r="AI232" s="5">
        <f ca="1"/>
        <v>7</v>
      </c>
      <c r="AL232" s="5" t="b" cm="1">
        <f t="array" aca="1" ref="AL232" ca="1">SUM(--(K232:AI232=G232))=25</f>
        <v>0</v>
      </c>
      <c r="AO232" s="5">
        <f ca="1"/>
        <v>0</v>
      </c>
      <c r="AP232" s="5">
        <f ca="1"/>
        <v>1</v>
      </c>
      <c r="AQ232" s="5">
        <f ca="1"/>
        <v>0</v>
      </c>
      <c r="AR232" s="5">
        <f ca="1"/>
        <v>1</v>
      </c>
      <c r="AS232" s="5">
        <f ca="1"/>
        <v>0</v>
      </c>
      <c r="AT232" s="5">
        <f ca="1"/>
        <v>0</v>
      </c>
      <c r="AU232" s="5">
        <f ca="1"/>
        <v>1</v>
      </c>
      <c r="AV232" s="5">
        <f ca="1"/>
        <v>1</v>
      </c>
      <c r="AW232" s="5">
        <f ca="1"/>
        <v>0</v>
      </c>
      <c r="AX232" s="5">
        <f ca="1"/>
        <v>0</v>
      </c>
      <c r="AY232" s="5">
        <f ca="1"/>
        <v>0</v>
      </c>
      <c r="AZ232" s="5">
        <f ca="1"/>
        <v>1</v>
      </c>
      <c r="BA232" s="5">
        <f ca="1"/>
        <v>0</v>
      </c>
      <c r="BB232" s="5">
        <f ca="1"/>
        <v>0</v>
      </c>
      <c r="BC232" s="5">
        <f ca="1"/>
        <v>0</v>
      </c>
      <c r="BD232" s="5">
        <f ca="1"/>
        <v>1</v>
      </c>
      <c r="BE232" s="5">
        <f ca="1"/>
        <v>0</v>
      </c>
      <c r="BF232" s="5">
        <f ca="1"/>
        <v>1</v>
      </c>
      <c r="BG232" s="5">
        <f ca="1"/>
        <v>0</v>
      </c>
      <c r="BH232" s="5">
        <f ca="1"/>
        <v>0</v>
      </c>
      <c r="BI232" s="5">
        <f ca="1"/>
        <v>1</v>
      </c>
      <c r="BJ232" s="5">
        <f ca="1"/>
        <v>0</v>
      </c>
      <c r="BK232" s="5">
        <f ca="1"/>
        <v>1</v>
      </c>
      <c r="BL232" s="5">
        <f ca="1"/>
        <v>1</v>
      </c>
      <c r="BM232" s="5">
        <f ca="1"/>
        <v>1</v>
      </c>
    </row>
    <row r="233" spans="2:65" ht="22.9" customHeight="1">
      <c r="B233" s="12">
        <v>95</v>
      </c>
      <c r="C233" s="12">
        <v>5</v>
      </c>
      <c r="D233" s="20">
        <v>8</v>
      </c>
      <c r="E233" s="42" cm="1">
        <f t="array" aca="1" ref="E233" ca="1">SUM(--(K233:AI233=G233))</f>
        <v>6</v>
      </c>
      <c r="F233" s="10"/>
      <c r="G233" s="43">
        <f t="shared" ca="1" si="0"/>
        <v>92</v>
      </c>
      <c r="H233" s="3"/>
      <c r="K233" s="3">
        <f ca="1"/>
        <v>89</v>
      </c>
      <c r="L233" s="3">
        <f ca="1"/>
        <v>92</v>
      </c>
      <c r="M233" s="5">
        <f ca="1"/>
        <v>87</v>
      </c>
      <c r="N233" s="5">
        <f ca="1"/>
        <v>91</v>
      </c>
      <c r="O233" s="5">
        <f ca="1"/>
        <v>92</v>
      </c>
      <c r="P233" s="5">
        <f ca="1"/>
        <v>92</v>
      </c>
      <c r="Q233" s="5">
        <f ca="1"/>
        <v>88</v>
      </c>
      <c r="R233" s="5">
        <f ca="1"/>
        <v>91</v>
      </c>
      <c r="S233" s="5">
        <f ca="1"/>
        <v>88</v>
      </c>
      <c r="T233" s="5">
        <f ca="1"/>
        <v>90</v>
      </c>
      <c r="U233" s="5">
        <f ca="1"/>
        <v>91</v>
      </c>
      <c r="V233" s="5">
        <f ca="1"/>
        <v>90</v>
      </c>
      <c r="W233" s="5">
        <f ca="1"/>
        <v>91</v>
      </c>
      <c r="X233" s="5">
        <f ca="1"/>
        <v>88</v>
      </c>
      <c r="Y233" s="5">
        <f ca="1"/>
        <v>91</v>
      </c>
      <c r="Z233" s="5">
        <f ca="1"/>
        <v>89</v>
      </c>
      <c r="AA233" s="5">
        <f ca="1"/>
        <v>92</v>
      </c>
      <c r="AB233" s="5">
        <f ca="1"/>
        <v>90</v>
      </c>
      <c r="AC233" s="5">
        <f ca="1"/>
        <v>88</v>
      </c>
      <c r="AD233" s="5">
        <f ca="1"/>
        <v>89</v>
      </c>
      <c r="AE233" s="5">
        <f ca="1"/>
        <v>88</v>
      </c>
      <c r="AF233" s="5">
        <f ca="1"/>
        <v>92</v>
      </c>
      <c r="AG233" s="5">
        <f ca="1"/>
        <v>90</v>
      </c>
      <c r="AH233" s="5">
        <f ca="1"/>
        <v>92</v>
      </c>
      <c r="AI233" s="5">
        <f ca="1"/>
        <v>90</v>
      </c>
      <c r="AL233" s="5" t="b" cm="1">
        <f t="array" aca="1" ref="AL233" ca="1">SUM(--(K233:AI233=G233))=25</f>
        <v>0</v>
      </c>
      <c r="AO233" s="5">
        <f ca="1"/>
        <v>0</v>
      </c>
      <c r="AP233" s="5">
        <f ca="1"/>
        <v>1</v>
      </c>
      <c r="AQ233" s="5">
        <f ca="1"/>
        <v>0</v>
      </c>
      <c r="AR233" s="5">
        <f ca="1"/>
        <v>0</v>
      </c>
      <c r="AS233" s="5">
        <f ca="1"/>
        <v>1</v>
      </c>
      <c r="AT233" s="5">
        <f ca="1"/>
        <v>1</v>
      </c>
      <c r="AU233" s="5">
        <f ca="1"/>
        <v>0</v>
      </c>
      <c r="AV233" s="5">
        <f ca="1"/>
        <v>0</v>
      </c>
      <c r="AW233" s="5">
        <f ca="1"/>
        <v>0</v>
      </c>
      <c r="AX233" s="5">
        <f ca="1"/>
        <v>0</v>
      </c>
      <c r="AY233" s="5">
        <f ca="1"/>
        <v>0</v>
      </c>
      <c r="AZ233" s="5">
        <f ca="1"/>
        <v>0</v>
      </c>
      <c r="BA233" s="5">
        <f ca="1"/>
        <v>0</v>
      </c>
      <c r="BB233" s="5">
        <f ca="1"/>
        <v>0</v>
      </c>
      <c r="BC233" s="5">
        <f ca="1"/>
        <v>0</v>
      </c>
      <c r="BD233" s="5">
        <f ca="1"/>
        <v>0</v>
      </c>
      <c r="BE233" s="5">
        <f ca="1"/>
        <v>1</v>
      </c>
      <c r="BF233" s="5">
        <f ca="1"/>
        <v>0</v>
      </c>
      <c r="BG233" s="5">
        <f ca="1"/>
        <v>0</v>
      </c>
      <c r="BH233" s="5">
        <f ca="1"/>
        <v>0</v>
      </c>
      <c r="BI233" s="5">
        <f ca="1"/>
        <v>0</v>
      </c>
      <c r="BJ233" s="5">
        <f ca="1"/>
        <v>1</v>
      </c>
      <c r="BK233" s="5">
        <f ca="1"/>
        <v>0</v>
      </c>
      <c r="BL233" s="5">
        <f ca="1"/>
        <v>1</v>
      </c>
      <c r="BM233" s="5">
        <f ca="1"/>
        <v>0</v>
      </c>
    </row>
    <row r="234" spans="2:65" ht="22.9" customHeight="1">
      <c r="B234" s="12">
        <v>96</v>
      </c>
      <c r="C234" s="12">
        <v>5</v>
      </c>
      <c r="D234" s="20">
        <v>8</v>
      </c>
      <c r="E234" s="42" cm="1">
        <f t="array" aca="1" ref="E234" ca="1">SUM(--(K234:AI234=G234))</f>
        <v>13</v>
      </c>
      <c r="F234" s="10"/>
      <c r="G234" s="43">
        <f t="shared" ca="1" si="0"/>
        <v>26</v>
      </c>
      <c r="H234" s="3"/>
      <c r="K234" s="3">
        <f ca="1"/>
        <v>27</v>
      </c>
      <c r="L234" s="3">
        <f ca="1"/>
        <v>26</v>
      </c>
      <c r="M234" s="5">
        <f ca="1"/>
        <v>27</v>
      </c>
      <c r="N234" s="5">
        <f ca="1"/>
        <v>27</v>
      </c>
      <c r="O234" s="5">
        <f ca="1"/>
        <v>27</v>
      </c>
      <c r="P234" s="5">
        <f ca="1"/>
        <v>27</v>
      </c>
      <c r="Q234" s="5">
        <f ca="1"/>
        <v>26</v>
      </c>
      <c r="R234" s="5">
        <f ca="1"/>
        <v>27</v>
      </c>
      <c r="S234" s="5">
        <f ca="1"/>
        <v>26</v>
      </c>
      <c r="T234" s="5">
        <f ca="1"/>
        <v>26</v>
      </c>
      <c r="U234" s="5">
        <f ca="1"/>
        <v>26</v>
      </c>
      <c r="V234" s="5">
        <f ca="1"/>
        <v>27</v>
      </c>
      <c r="W234" s="5">
        <f ca="1"/>
        <v>26</v>
      </c>
      <c r="X234" s="5">
        <f ca="1"/>
        <v>27</v>
      </c>
      <c r="Y234" s="5">
        <f ca="1"/>
        <v>27</v>
      </c>
      <c r="Z234" s="5">
        <f ca="1"/>
        <v>26</v>
      </c>
      <c r="AA234" s="5">
        <f ca="1"/>
        <v>26</v>
      </c>
      <c r="AB234" s="5">
        <f ca="1"/>
        <v>26</v>
      </c>
      <c r="AC234" s="5">
        <f ca="1"/>
        <v>26</v>
      </c>
      <c r="AD234" s="5">
        <f ca="1"/>
        <v>26</v>
      </c>
      <c r="AE234" s="5">
        <f ca="1"/>
        <v>26</v>
      </c>
      <c r="AF234" s="5">
        <f ca="1"/>
        <v>27</v>
      </c>
      <c r="AG234" s="5">
        <f ca="1"/>
        <v>27</v>
      </c>
      <c r="AH234" s="5">
        <f ca="1"/>
        <v>26</v>
      </c>
      <c r="AI234" s="5">
        <f ca="1"/>
        <v>27</v>
      </c>
      <c r="AL234" s="5" t="b" cm="1">
        <f t="array" aca="1" ref="AL234" ca="1">SUM(--(K234:AI234=G234))=25</f>
        <v>0</v>
      </c>
      <c r="AO234" s="5">
        <f ca="1"/>
        <v>0</v>
      </c>
      <c r="AP234" s="5">
        <f ca="1"/>
        <v>1</v>
      </c>
      <c r="AQ234" s="5">
        <f ca="1"/>
        <v>0</v>
      </c>
      <c r="AR234" s="5">
        <f ca="1"/>
        <v>0</v>
      </c>
      <c r="AS234" s="5">
        <f ca="1"/>
        <v>0</v>
      </c>
      <c r="AT234" s="5">
        <f ca="1"/>
        <v>0</v>
      </c>
      <c r="AU234" s="5">
        <f ca="1"/>
        <v>1</v>
      </c>
      <c r="AV234" s="5">
        <f ca="1"/>
        <v>0</v>
      </c>
      <c r="AW234" s="5">
        <f ca="1"/>
        <v>1</v>
      </c>
      <c r="AX234" s="5">
        <f ca="1"/>
        <v>1</v>
      </c>
      <c r="AY234" s="5">
        <f ca="1"/>
        <v>1</v>
      </c>
      <c r="AZ234" s="5">
        <f ca="1"/>
        <v>0</v>
      </c>
      <c r="BA234" s="5">
        <f ca="1"/>
        <v>1</v>
      </c>
      <c r="BB234" s="5">
        <f ca="1"/>
        <v>0</v>
      </c>
      <c r="BC234" s="5">
        <f ca="1"/>
        <v>0</v>
      </c>
      <c r="BD234" s="5">
        <f ca="1"/>
        <v>1</v>
      </c>
      <c r="BE234" s="5">
        <f ca="1"/>
        <v>1</v>
      </c>
      <c r="BF234" s="5">
        <f ca="1"/>
        <v>1</v>
      </c>
      <c r="BG234" s="5">
        <f ca="1"/>
        <v>1</v>
      </c>
      <c r="BH234" s="5">
        <f ca="1"/>
        <v>1</v>
      </c>
      <c r="BI234" s="5">
        <f ca="1"/>
        <v>1</v>
      </c>
      <c r="BJ234" s="5">
        <f ca="1"/>
        <v>0</v>
      </c>
      <c r="BK234" s="5">
        <f ca="1"/>
        <v>0</v>
      </c>
      <c r="BL234" s="5">
        <f ca="1"/>
        <v>1</v>
      </c>
      <c r="BM234" s="5">
        <f ca="1"/>
        <v>0</v>
      </c>
    </row>
    <row r="235" spans="2:65" ht="22.9" customHeight="1">
      <c r="B235" s="12">
        <v>97</v>
      </c>
      <c r="C235" s="12">
        <v>5</v>
      </c>
      <c r="D235" s="20">
        <v>8</v>
      </c>
      <c r="E235" s="42" cm="1">
        <f t="array" aca="1" ref="E235" ca="1">SUM(--(K235:AI235=G235))</f>
        <v>25</v>
      </c>
      <c r="F235" s="10"/>
      <c r="G235" s="43">
        <f t="shared" ca="1" si="0"/>
        <v>25</v>
      </c>
      <c r="H235" s="3"/>
      <c r="K235" s="3">
        <f ca="1"/>
        <v>25</v>
      </c>
      <c r="L235" s="3">
        <f ca="1"/>
        <v>25</v>
      </c>
      <c r="M235" s="5">
        <f ca="1"/>
        <v>25</v>
      </c>
      <c r="N235" s="5">
        <f ca="1"/>
        <v>25</v>
      </c>
      <c r="O235" s="5">
        <f ca="1"/>
        <v>25</v>
      </c>
      <c r="P235" s="5">
        <f ca="1"/>
        <v>25</v>
      </c>
      <c r="Q235" s="5">
        <f ca="1"/>
        <v>25</v>
      </c>
      <c r="R235" s="5">
        <f ca="1"/>
        <v>25</v>
      </c>
      <c r="S235" s="5">
        <f ca="1"/>
        <v>25</v>
      </c>
      <c r="T235" s="5">
        <f ca="1"/>
        <v>25</v>
      </c>
      <c r="U235" s="5">
        <f ca="1"/>
        <v>25</v>
      </c>
      <c r="V235" s="5">
        <f ca="1"/>
        <v>25</v>
      </c>
      <c r="W235" s="5">
        <f ca="1"/>
        <v>25</v>
      </c>
      <c r="X235" s="5">
        <f ca="1"/>
        <v>25</v>
      </c>
      <c r="Y235" s="5">
        <f ca="1"/>
        <v>25</v>
      </c>
      <c r="Z235" s="5">
        <f ca="1"/>
        <v>25</v>
      </c>
      <c r="AA235" s="5">
        <f ca="1"/>
        <v>25</v>
      </c>
      <c r="AB235" s="5">
        <f ca="1"/>
        <v>25</v>
      </c>
      <c r="AC235" s="5">
        <f ca="1"/>
        <v>25</v>
      </c>
      <c r="AD235" s="5">
        <f ca="1"/>
        <v>25</v>
      </c>
      <c r="AE235" s="5">
        <f ca="1"/>
        <v>25</v>
      </c>
      <c r="AF235" s="5">
        <f ca="1"/>
        <v>25</v>
      </c>
      <c r="AG235" s="5">
        <f ca="1"/>
        <v>25</v>
      </c>
      <c r="AH235" s="5">
        <f ca="1"/>
        <v>25</v>
      </c>
      <c r="AI235" s="5">
        <f ca="1"/>
        <v>25</v>
      </c>
      <c r="AL235" s="5" t="b" cm="1">
        <f t="array" aca="1" ref="AL235" ca="1">SUM(--(K235:AI235=G235))=25</f>
        <v>1</v>
      </c>
      <c r="AO235" s="5">
        <f ca="1"/>
        <v>1</v>
      </c>
      <c r="AP235" s="5">
        <f ca="1"/>
        <v>1</v>
      </c>
      <c r="AQ235" s="5">
        <f ca="1"/>
        <v>1</v>
      </c>
      <c r="AR235" s="5">
        <f ca="1"/>
        <v>1</v>
      </c>
      <c r="AS235" s="5">
        <f ca="1"/>
        <v>1</v>
      </c>
      <c r="AT235" s="5">
        <f ca="1"/>
        <v>1</v>
      </c>
      <c r="AU235" s="5">
        <f ca="1"/>
        <v>1</v>
      </c>
      <c r="AV235" s="5">
        <f ca="1"/>
        <v>1</v>
      </c>
      <c r="AW235" s="5">
        <f ca="1"/>
        <v>1</v>
      </c>
      <c r="AX235" s="5">
        <f ca="1"/>
        <v>1</v>
      </c>
      <c r="AY235" s="5">
        <f ca="1"/>
        <v>1</v>
      </c>
      <c r="AZ235" s="5">
        <f ca="1"/>
        <v>1</v>
      </c>
      <c r="BA235" s="5">
        <f ca="1"/>
        <v>1</v>
      </c>
      <c r="BB235" s="5">
        <f ca="1"/>
        <v>1</v>
      </c>
      <c r="BC235" s="5">
        <f ca="1"/>
        <v>1</v>
      </c>
      <c r="BD235" s="5">
        <f ca="1"/>
        <v>1</v>
      </c>
      <c r="BE235" s="5">
        <f ca="1"/>
        <v>1</v>
      </c>
      <c r="BF235" s="5">
        <f ca="1"/>
        <v>1</v>
      </c>
      <c r="BG235" s="5">
        <f ca="1"/>
        <v>1</v>
      </c>
      <c r="BH235" s="5">
        <f ca="1"/>
        <v>1</v>
      </c>
      <c r="BI235" s="5">
        <f ca="1"/>
        <v>1</v>
      </c>
      <c r="BJ235" s="5">
        <f ca="1"/>
        <v>1</v>
      </c>
      <c r="BK235" s="5">
        <f ca="1"/>
        <v>1</v>
      </c>
      <c r="BL235" s="5">
        <f ca="1"/>
        <v>1</v>
      </c>
      <c r="BM235" s="5">
        <f ca="1"/>
        <v>1</v>
      </c>
    </row>
    <row r="236" spans="2:65" ht="22.9" customHeight="1">
      <c r="B236" s="12">
        <v>98</v>
      </c>
      <c r="C236" s="12">
        <v>5</v>
      </c>
      <c r="D236" s="20">
        <v>8</v>
      </c>
      <c r="E236" s="42" cm="1">
        <f t="array" aca="1" ref="E236" ca="1">SUM(--(K236:AI236=G236))</f>
        <v>9</v>
      </c>
      <c r="F236" s="10"/>
      <c r="G236" s="43">
        <f t="shared" ca="1" si="0"/>
        <v>72</v>
      </c>
      <c r="H236" s="3"/>
      <c r="K236" s="3">
        <f ca="1"/>
        <v>69</v>
      </c>
      <c r="L236" s="3">
        <f ca="1"/>
        <v>69</v>
      </c>
      <c r="M236" s="5">
        <f ca="1"/>
        <v>70</v>
      </c>
      <c r="N236" s="5">
        <f ca="1"/>
        <v>71</v>
      </c>
      <c r="O236" s="5">
        <f ca="1"/>
        <v>71</v>
      </c>
      <c r="P236" s="5">
        <f ca="1"/>
        <v>71</v>
      </c>
      <c r="Q236" s="5">
        <f ca="1"/>
        <v>69</v>
      </c>
      <c r="R236" s="5">
        <f ca="1"/>
        <v>69</v>
      </c>
      <c r="S236" s="5">
        <f ca="1"/>
        <v>72</v>
      </c>
      <c r="T236" s="5">
        <f ca="1"/>
        <v>71</v>
      </c>
      <c r="U236" s="5">
        <f ca="1"/>
        <v>72</v>
      </c>
      <c r="V236" s="5">
        <f ca="1"/>
        <v>72</v>
      </c>
      <c r="W236" s="5">
        <f ca="1"/>
        <v>72</v>
      </c>
      <c r="X236" s="5">
        <f ca="1"/>
        <v>69</v>
      </c>
      <c r="Y236" s="5">
        <f ca="1"/>
        <v>70</v>
      </c>
      <c r="Z236" s="5">
        <f ca="1"/>
        <v>71</v>
      </c>
      <c r="AA236" s="5">
        <f ca="1"/>
        <v>70</v>
      </c>
      <c r="AB236" s="5">
        <f ca="1"/>
        <v>69</v>
      </c>
      <c r="AC236" s="5">
        <f ca="1"/>
        <v>71</v>
      </c>
      <c r="AD236" s="5">
        <f ca="1"/>
        <v>72</v>
      </c>
      <c r="AE236" s="5">
        <f ca="1"/>
        <v>72</v>
      </c>
      <c r="AF236" s="5">
        <f ca="1"/>
        <v>72</v>
      </c>
      <c r="AG236" s="5">
        <f ca="1"/>
        <v>71</v>
      </c>
      <c r="AH236" s="5">
        <f ca="1"/>
        <v>72</v>
      </c>
      <c r="AI236" s="5">
        <f ca="1"/>
        <v>72</v>
      </c>
      <c r="AL236" s="5" t="b" cm="1">
        <f t="array" aca="1" ref="AL236" ca="1">SUM(--(K236:AI236=G236))=25</f>
        <v>0</v>
      </c>
      <c r="AO236" s="5">
        <f ca="1"/>
        <v>0</v>
      </c>
      <c r="AP236" s="5">
        <f ca="1"/>
        <v>0</v>
      </c>
      <c r="AQ236" s="5">
        <f ca="1"/>
        <v>0</v>
      </c>
      <c r="AR236" s="5">
        <f ca="1"/>
        <v>0</v>
      </c>
      <c r="AS236" s="5">
        <f ca="1"/>
        <v>0</v>
      </c>
      <c r="AT236" s="5">
        <f ca="1"/>
        <v>0</v>
      </c>
      <c r="AU236" s="5">
        <f ca="1"/>
        <v>0</v>
      </c>
      <c r="AV236" s="5">
        <f ca="1"/>
        <v>0</v>
      </c>
      <c r="AW236" s="5">
        <f ca="1"/>
        <v>1</v>
      </c>
      <c r="AX236" s="5">
        <f ca="1"/>
        <v>0</v>
      </c>
      <c r="AY236" s="5">
        <f ca="1"/>
        <v>1</v>
      </c>
      <c r="AZ236" s="5">
        <f ca="1"/>
        <v>1</v>
      </c>
      <c r="BA236" s="5">
        <f ca="1"/>
        <v>1</v>
      </c>
      <c r="BB236" s="5">
        <f ca="1"/>
        <v>0</v>
      </c>
      <c r="BC236" s="5">
        <f ca="1"/>
        <v>0</v>
      </c>
      <c r="BD236" s="5">
        <f ca="1"/>
        <v>0</v>
      </c>
      <c r="BE236" s="5">
        <f ca="1"/>
        <v>0</v>
      </c>
      <c r="BF236" s="5">
        <f ca="1"/>
        <v>0</v>
      </c>
      <c r="BG236" s="5">
        <f ca="1"/>
        <v>0</v>
      </c>
      <c r="BH236" s="5">
        <f ca="1"/>
        <v>1</v>
      </c>
      <c r="BI236" s="5">
        <f ca="1"/>
        <v>1</v>
      </c>
      <c r="BJ236" s="5">
        <f ca="1"/>
        <v>1</v>
      </c>
      <c r="BK236" s="5">
        <f ca="1"/>
        <v>0</v>
      </c>
      <c r="BL236" s="5">
        <f ca="1"/>
        <v>1</v>
      </c>
      <c r="BM236" s="5">
        <f ca="1"/>
        <v>1</v>
      </c>
    </row>
    <row r="237" spans="2:65" ht="22.9" customHeight="1">
      <c r="B237" s="12">
        <v>99</v>
      </c>
      <c r="C237" s="12">
        <v>5</v>
      </c>
      <c r="D237" s="20">
        <v>8</v>
      </c>
      <c r="E237" s="42" cm="1">
        <f t="array" aca="1" ref="E237" ca="1">SUM(--(K237:AI237=G237))</f>
        <v>7</v>
      </c>
      <c r="F237" s="10"/>
      <c r="G237" s="43">
        <f t="shared" ca="1" si="0"/>
        <v>50</v>
      </c>
      <c r="H237" s="3"/>
      <c r="K237" s="3">
        <f ca="1"/>
        <v>52</v>
      </c>
      <c r="L237" s="3">
        <f ca="1"/>
        <v>52</v>
      </c>
      <c r="M237" s="5">
        <f ca="1"/>
        <v>50</v>
      </c>
      <c r="N237" s="5">
        <f ca="1"/>
        <v>50</v>
      </c>
      <c r="O237" s="5">
        <f ca="1"/>
        <v>53</v>
      </c>
      <c r="P237" s="5">
        <f ca="1"/>
        <v>52</v>
      </c>
      <c r="Q237" s="5">
        <f ca="1"/>
        <v>53</v>
      </c>
      <c r="R237" s="5">
        <f ca="1"/>
        <v>50</v>
      </c>
      <c r="S237" s="5">
        <f ca="1"/>
        <v>51</v>
      </c>
      <c r="T237" s="5">
        <f ca="1"/>
        <v>50</v>
      </c>
      <c r="U237" s="5">
        <f ca="1"/>
        <v>51</v>
      </c>
      <c r="V237" s="5">
        <f ca="1"/>
        <v>51</v>
      </c>
      <c r="W237" s="5">
        <f ca="1"/>
        <v>53</v>
      </c>
      <c r="X237" s="5">
        <f ca="1"/>
        <v>53</v>
      </c>
      <c r="Y237" s="5">
        <f ca="1"/>
        <v>54</v>
      </c>
      <c r="Z237" s="5">
        <f ca="1"/>
        <v>50</v>
      </c>
      <c r="AA237" s="5">
        <f ca="1"/>
        <v>54</v>
      </c>
      <c r="AB237" s="5">
        <f ca="1"/>
        <v>50</v>
      </c>
      <c r="AC237" s="5">
        <f ca="1"/>
        <v>50</v>
      </c>
      <c r="AD237" s="5">
        <f ca="1"/>
        <v>52</v>
      </c>
      <c r="AE237" s="5">
        <f ca="1"/>
        <v>53</v>
      </c>
      <c r="AF237" s="5">
        <f ca="1"/>
        <v>54</v>
      </c>
      <c r="AG237" s="5">
        <f ca="1"/>
        <v>54</v>
      </c>
      <c r="AH237" s="5">
        <f ca="1"/>
        <v>51</v>
      </c>
      <c r="AI237" s="5">
        <f ca="1"/>
        <v>54</v>
      </c>
      <c r="AL237" s="5" t="b" cm="1">
        <f t="array" aca="1" ref="AL237" ca="1">SUM(--(K237:AI237=G237))=25</f>
        <v>0</v>
      </c>
      <c r="AO237" s="5">
        <f ca="1"/>
        <v>0</v>
      </c>
      <c r="AP237" s="5">
        <f ca="1"/>
        <v>0</v>
      </c>
      <c r="AQ237" s="5">
        <f ca="1"/>
        <v>1</v>
      </c>
      <c r="AR237" s="5">
        <f ca="1"/>
        <v>1</v>
      </c>
      <c r="AS237" s="5">
        <f ca="1"/>
        <v>0</v>
      </c>
      <c r="AT237" s="5">
        <f ca="1"/>
        <v>0</v>
      </c>
      <c r="AU237" s="5">
        <f ca="1"/>
        <v>0</v>
      </c>
      <c r="AV237" s="5">
        <f ca="1"/>
        <v>1</v>
      </c>
      <c r="AW237" s="5">
        <f ca="1"/>
        <v>0</v>
      </c>
      <c r="AX237" s="5">
        <f ca="1"/>
        <v>1</v>
      </c>
      <c r="AY237" s="5">
        <f ca="1"/>
        <v>0</v>
      </c>
      <c r="AZ237" s="5">
        <f ca="1"/>
        <v>0</v>
      </c>
      <c r="BA237" s="5">
        <f ca="1"/>
        <v>0</v>
      </c>
      <c r="BB237" s="5">
        <f ca="1"/>
        <v>0</v>
      </c>
      <c r="BC237" s="5">
        <f ca="1"/>
        <v>0</v>
      </c>
      <c r="BD237" s="5">
        <f ca="1"/>
        <v>1</v>
      </c>
      <c r="BE237" s="5">
        <f ca="1"/>
        <v>0</v>
      </c>
      <c r="BF237" s="5">
        <f ca="1"/>
        <v>1</v>
      </c>
      <c r="BG237" s="5">
        <f ca="1"/>
        <v>1</v>
      </c>
      <c r="BH237" s="5">
        <f ca="1"/>
        <v>0</v>
      </c>
      <c r="BI237" s="5">
        <f ca="1"/>
        <v>0</v>
      </c>
      <c r="BJ237" s="5">
        <f ca="1"/>
        <v>0</v>
      </c>
      <c r="BK237" s="5">
        <f ca="1"/>
        <v>0</v>
      </c>
      <c r="BL237" s="5">
        <f ca="1"/>
        <v>0</v>
      </c>
      <c r="BM237" s="5">
        <f ca="1"/>
        <v>0</v>
      </c>
    </row>
    <row r="238" spans="2:65" ht="22.9" customHeight="1">
      <c r="B238" s="12">
        <v>100</v>
      </c>
      <c r="C238" s="12">
        <v>5</v>
      </c>
      <c r="D238" s="20">
        <v>8</v>
      </c>
      <c r="E238" s="42" cm="1">
        <f t="array" aca="1" ref="E238" ca="1">SUM(--(K238:AI238=G238))</f>
        <v>7</v>
      </c>
      <c r="F238" s="10"/>
      <c r="G238" s="43">
        <f t="shared" ca="1" si="0"/>
        <v>69</v>
      </c>
      <c r="H238" s="3"/>
      <c r="K238" s="3">
        <f ca="1"/>
        <v>67</v>
      </c>
      <c r="L238" s="3">
        <f ca="1"/>
        <v>66</v>
      </c>
      <c r="M238" s="5">
        <f ca="1"/>
        <v>68</v>
      </c>
      <c r="N238" s="5">
        <f ca="1"/>
        <v>67</v>
      </c>
      <c r="O238" s="5">
        <f ca="1"/>
        <v>69</v>
      </c>
      <c r="P238" s="5">
        <f ca="1"/>
        <v>66</v>
      </c>
      <c r="Q238" s="5">
        <f ca="1"/>
        <v>68</v>
      </c>
      <c r="R238" s="5">
        <f ca="1"/>
        <v>66</v>
      </c>
      <c r="S238" s="5">
        <f ca="1"/>
        <v>68</v>
      </c>
      <c r="T238" s="5">
        <f ca="1"/>
        <v>70</v>
      </c>
      <c r="U238" s="5">
        <f ca="1"/>
        <v>69</v>
      </c>
      <c r="V238" s="5">
        <f ca="1"/>
        <v>68</v>
      </c>
      <c r="W238" s="5">
        <f ca="1"/>
        <v>68</v>
      </c>
      <c r="X238" s="5">
        <f ca="1"/>
        <v>70</v>
      </c>
      <c r="Y238" s="5">
        <f ca="1"/>
        <v>70</v>
      </c>
      <c r="Z238" s="5">
        <f ca="1"/>
        <v>69</v>
      </c>
      <c r="AA238" s="5">
        <f ca="1"/>
        <v>68</v>
      </c>
      <c r="AB238" s="5">
        <f ca="1"/>
        <v>69</v>
      </c>
      <c r="AC238" s="5">
        <f ca="1"/>
        <v>66</v>
      </c>
      <c r="AD238" s="5">
        <f ca="1"/>
        <v>67</v>
      </c>
      <c r="AE238" s="5">
        <f ca="1"/>
        <v>69</v>
      </c>
      <c r="AF238" s="5">
        <f ca="1"/>
        <v>69</v>
      </c>
      <c r="AG238" s="5">
        <f ca="1"/>
        <v>66</v>
      </c>
      <c r="AH238" s="5">
        <f ca="1"/>
        <v>69</v>
      </c>
      <c r="AI238" s="5">
        <f ca="1"/>
        <v>70</v>
      </c>
      <c r="AL238" s="5" t="b" cm="1">
        <f t="array" aca="1" ref="AL238" ca="1">SUM(--(K238:AI238=G238))=25</f>
        <v>0</v>
      </c>
      <c r="AO238" s="5">
        <f ca="1"/>
        <v>0</v>
      </c>
      <c r="AP238" s="5">
        <f ca="1"/>
        <v>0</v>
      </c>
      <c r="AQ238" s="5">
        <f ca="1"/>
        <v>0</v>
      </c>
      <c r="AR238" s="5">
        <f ca="1"/>
        <v>0</v>
      </c>
      <c r="AS238" s="5">
        <f ca="1"/>
        <v>1</v>
      </c>
      <c r="AT238" s="5">
        <f ca="1"/>
        <v>0</v>
      </c>
      <c r="AU238" s="5">
        <f ca="1"/>
        <v>0</v>
      </c>
      <c r="AV238" s="5">
        <f ca="1"/>
        <v>0</v>
      </c>
      <c r="AW238" s="5">
        <f ca="1"/>
        <v>0</v>
      </c>
      <c r="AX238" s="5">
        <f ca="1"/>
        <v>0</v>
      </c>
      <c r="AY238" s="5">
        <f ca="1"/>
        <v>1</v>
      </c>
      <c r="AZ238" s="5">
        <f ca="1"/>
        <v>0</v>
      </c>
      <c r="BA238" s="5">
        <f ca="1"/>
        <v>0</v>
      </c>
      <c r="BB238" s="5">
        <f ca="1"/>
        <v>0</v>
      </c>
      <c r="BC238" s="5">
        <f ca="1"/>
        <v>0</v>
      </c>
      <c r="BD238" s="5">
        <f ca="1"/>
        <v>1</v>
      </c>
      <c r="BE238" s="5">
        <f ca="1"/>
        <v>0</v>
      </c>
      <c r="BF238" s="5">
        <f ca="1"/>
        <v>1</v>
      </c>
      <c r="BG238" s="5">
        <f ca="1"/>
        <v>0</v>
      </c>
      <c r="BH238" s="5">
        <f ca="1"/>
        <v>0</v>
      </c>
      <c r="BI238" s="5">
        <f ca="1"/>
        <v>1</v>
      </c>
      <c r="BJ238" s="5">
        <f ca="1"/>
        <v>1</v>
      </c>
      <c r="BK238" s="5">
        <f ca="1"/>
        <v>0</v>
      </c>
      <c r="BL238" s="5">
        <f ca="1"/>
        <v>1</v>
      </c>
      <c r="BM238" s="5">
        <f ca="1"/>
        <v>0</v>
      </c>
    </row>
    <row r="239" spans="2:65" ht="15" customHeight="1">
      <c r="B239" s="5"/>
      <c r="C239" s="5"/>
      <c r="D239" s="5"/>
      <c r="E239" s="4"/>
      <c r="F239" s="24"/>
      <c r="G239" s="26"/>
      <c r="I239" s="5"/>
    </row>
    <row r="240" spans="2:65" ht="15" customHeight="1" thickBot="1">
      <c r="B240" s="5"/>
      <c r="C240" s="5"/>
      <c r="D240" s="5"/>
      <c r="E240" s="4"/>
      <c r="F240" s="24"/>
      <c r="G240" s="26"/>
      <c r="I240" s="5"/>
    </row>
    <row r="241" spans="2:15" ht="22.9" customHeight="1" thickBot="1">
      <c r="B241" s="97" t="s">
        <v>91</v>
      </c>
      <c r="C241" s="99" t="s">
        <v>92</v>
      </c>
      <c r="D241" s="3"/>
      <c r="E241" s="4"/>
    </row>
    <row r="242" spans="2:15" ht="15" customHeight="1">
      <c r="B242" s="16"/>
      <c r="C242" s="3"/>
      <c r="D242" s="3"/>
      <c r="E242" s="4"/>
      <c r="H242" s="3"/>
    </row>
    <row r="243" spans="2:15" ht="15" customHeight="1">
      <c r="B243" s="47" t="s">
        <v>93</v>
      </c>
      <c r="D243" s="3"/>
      <c r="E243" s="4"/>
      <c r="H243" s="3"/>
    </row>
    <row r="244" spans="2:15" ht="15" customHeight="1">
      <c r="B244" s="46" t="s">
        <v>94</v>
      </c>
      <c r="C244" s="35"/>
      <c r="H244" s="3"/>
    </row>
    <row r="245" spans="2:15" ht="15" customHeight="1">
      <c r="B245" s="47"/>
      <c r="C245" s="35"/>
      <c r="H245" s="3"/>
    </row>
    <row r="246" spans="2:15" ht="15" customHeight="1">
      <c r="B246" s="47" t="s">
        <v>95</v>
      </c>
      <c r="C246" s="35"/>
      <c r="H246" s="3"/>
    </row>
    <row r="247" spans="2:15" ht="15" customHeight="1">
      <c r="B247" s="47" t="s">
        <v>96</v>
      </c>
      <c r="C247" s="35"/>
      <c r="H247" s="3"/>
    </row>
    <row r="248" spans="2:15" ht="15" customHeight="1">
      <c r="B248" s="47" t="s">
        <v>97</v>
      </c>
      <c r="C248" s="35"/>
      <c r="H248" s="3"/>
    </row>
    <row r="249" spans="2:15" ht="15" customHeight="1">
      <c r="B249" s="47"/>
      <c r="C249" s="35"/>
      <c r="H249" s="3"/>
    </row>
    <row r="250" spans="2:15" ht="15" customHeight="1">
      <c r="B250" s="46" t="s">
        <v>47</v>
      </c>
      <c r="C250" s="35"/>
      <c r="H250" s="3"/>
    </row>
    <row r="251" spans="2:15" ht="15" customHeight="1">
      <c r="B251" s="119" t="s">
        <v>98</v>
      </c>
      <c r="C251" s="35"/>
      <c r="H251" s="3"/>
    </row>
    <row r="252" spans="2:15" ht="15" customHeight="1">
      <c r="B252" s="119" t="s">
        <v>99</v>
      </c>
      <c r="C252" s="35"/>
      <c r="H252" s="3"/>
    </row>
    <row r="253" spans="2:15" ht="15" customHeight="1">
      <c r="B253" s="119" t="s">
        <v>100</v>
      </c>
      <c r="C253" s="35"/>
      <c r="H253" s="3"/>
    </row>
    <row r="254" spans="2:15" ht="15" customHeight="1" thickBot="1">
      <c r="H254" s="3"/>
    </row>
    <row r="255" spans="2:15" ht="22.9" customHeight="1" thickBot="1">
      <c r="B255" s="74" t="s">
        <v>24</v>
      </c>
      <c r="C255" s="74" t="s">
        <v>52</v>
      </c>
      <c r="D255" s="74" t="s">
        <v>26</v>
      </c>
      <c r="E255" s="74" t="s">
        <v>27</v>
      </c>
      <c r="G255" s="95" t="s">
        <v>53</v>
      </c>
      <c r="H255" s="28"/>
      <c r="I255" s="96" t="s">
        <v>101</v>
      </c>
      <c r="J255" s="96"/>
      <c r="K255" s="96"/>
      <c r="L255" s="96"/>
      <c r="M255" s="96"/>
      <c r="N255" s="96"/>
      <c r="O255" s="96"/>
    </row>
    <row r="256" spans="2:15" ht="15" customHeight="1">
      <c r="B256" s="3"/>
      <c r="C256" s="3"/>
      <c r="D256" s="3"/>
      <c r="E256" s="4"/>
    </row>
    <row r="257" spans="2:100" ht="22.9" customHeight="1">
      <c r="B257" s="12" t="s">
        <v>102</v>
      </c>
      <c r="C257" s="12">
        <v>6</v>
      </c>
      <c r="D257" s="20">
        <v>0</v>
      </c>
      <c r="E257" s="42">
        <v>17</v>
      </c>
      <c r="F257" s="39"/>
      <c r="G257" s="43">
        <v>24</v>
      </c>
      <c r="H257" s="33"/>
      <c r="I257" s="44" t="s">
        <v>103</v>
      </c>
      <c r="J257" s="44"/>
      <c r="K257" s="44"/>
      <c r="L257" s="44"/>
      <c r="M257" s="44"/>
      <c r="N257" s="91"/>
      <c r="O257" s="91"/>
      <c r="AT257" s="3" cm="1">
        <f t="array" ref="AT257:BR257">_xlfn.SEQUENCE(1,25)</f>
        <v>1</v>
      </c>
      <c r="AU257" s="3">
        <v>2</v>
      </c>
      <c r="AV257" s="5">
        <v>3</v>
      </c>
      <c r="AW257" s="5">
        <v>4</v>
      </c>
      <c r="AX257" s="5">
        <v>5</v>
      </c>
      <c r="AY257" s="5">
        <v>6</v>
      </c>
      <c r="AZ257" s="5">
        <v>7</v>
      </c>
      <c r="BA257" s="5">
        <v>8</v>
      </c>
      <c r="BB257" s="5">
        <v>9</v>
      </c>
      <c r="BC257" s="5">
        <v>10</v>
      </c>
      <c r="BD257" s="5">
        <v>11</v>
      </c>
      <c r="BE257" s="5">
        <v>12</v>
      </c>
      <c r="BF257" s="5">
        <v>13</v>
      </c>
      <c r="BG257" s="5">
        <v>14</v>
      </c>
      <c r="BH257" s="5">
        <v>15</v>
      </c>
      <c r="BI257" s="5">
        <v>16</v>
      </c>
      <c r="BJ257" s="5">
        <v>17</v>
      </c>
      <c r="BK257" s="5">
        <v>18</v>
      </c>
      <c r="BL257" s="5">
        <v>19</v>
      </c>
      <c r="BM257" s="5">
        <v>20</v>
      </c>
      <c r="BN257" s="5">
        <v>21</v>
      </c>
      <c r="BO257" s="5">
        <v>22</v>
      </c>
      <c r="BP257" s="5">
        <v>23</v>
      </c>
      <c r="BQ257" s="5">
        <v>24</v>
      </c>
      <c r="BR257" s="5">
        <v>25</v>
      </c>
    </row>
    <row r="258" spans="2:100" ht="15" customHeight="1">
      <c r="B258" s="3"/>
      <c r="C258" s="3"/>
      <c r="D258" s="3"/>
      <c r="E258" s="3"/>
      <c r="F258" s="9"/>
      <c r="G258" s="18"/>
      <c r="H258" s="18"/>
      <c r="I258" s="18"/>
      <c r="AT258" s="3"/>
      <c r="AU258" s="3"/>
    </row>
    <row r="259" spans="2:100" ht="22.9" customHeight="1">
      <c r="B259" s="12">
        <v>101</v>
      </c>
      <c r="C259" s="12">
        <v>6</v>
      </c>
      <c r="D259" s="20">
        <v>10</v>
      </c>
      <c r="E259" s="42" cm="1">
        <f t="array" aca="1" ref="E259" ca="1">SUM(--(AT259:BR259=G259)*_xlfn.ANCHORARRAY($AT$257))</f>
        <v>103</v>
      </c>
      <c r="F259" s="39"/>
      <c r="G259" s="43" cm="1">
        <f t="array" aca="1" ref="G259" ca="1">INDEX(AT259:BR259,,AP259)</f>
        <v>31</v>
      </c>
      <c r="H259" s="33"/>
      <c r="I259" s="44" t="s">
        <v>104</v>
      </c>
      <c r="J259" s="38"/>
      <c r="K259" s="92"/>
      <c r="L259" s="92"/>
      <c r="M259" s="93"/>
      <c r="N259" s="94"/>
      <c r="O259" s="94" cm="1">
        <f t="array" ref="O259:AL259">_xlfn._xlws.SORT(_xlfn.TEXTSPLIT(I259, ",")+0,,,TRUE)</f>
        <v>1</v>
      </c>
      <c r="P259" s="5">
        <v>2</v>
      </c>
      <c r="Q259" s="5">
        <v>3</v>
      </c>
      <c r="R259" s="5">
        <v>4</v>
      </c>
      <c r="S259" s="5">
        <v>5</v>
      </c>
      <c r="T259" s="5">
        <v>6</v>
      </c>
      <c r="U259" s="5">
        <v>7</v>
      </c>
      <c r="V259" s="5">
        <v>8</v>
      </c>
      <c r="W259" s="5">
        <v>9</v>
      </c>
      <c r="X259" s="5">
        <v>10</v>
      </c>
      <c r="Y259" s="5">
        <v>11</v>
      </c>
      <c r="Z259" s="5">
        <v>12</v>
      </c>
      <c r="AA259" s="5">
        <v>13</v>
      </c>
      <c r="AB259" s="5">
        <v>14</v>
      </c>
      <c r="AC259" s="5">
        <v>15</v>
      </c>
      <c r="AD259" s="5">
        <v>16</v>
      </c>
      <c r="AE259" s="5">
        <v>18</v>
      </c>
      <c r="AF259" s="5">
        <v>19</v>
      </c>
      <c r="AG259" s="5">
        <v>20</v>
      </c>
      <c r="AH259" s="5">
        <v>21</v>
      </c>
      <c r="AI259" s="5">
        <v>22</v>
      </c>
      <c r="AJ259" s="5">
        <v>23</v>
      </c>
      <c r="AK259" s="5">
        <v>24</v>
      </c>
      <c r="AL259" s="5">
        <v>25</v>
      </c>
      <c r="AP259" s="5" cm="1">
        <f t="array" ref="AP259">SUM((COUNTIF(_xlfn.ANCHORARRAY(O259),_xlfn.ANCHORARRAY($K$217))=0)*_xlfn.ANCHORARRAY($K$217))</f>
        <v>17</v>
      </c>
      <c r="AT259" s="5" cm="1">
        <f t="array" aca="1" ref="AT259:AT278" ca="1">INDIRECT("'"&amp;AT257&amp;"'!"&amp;"E187:E206")</f>
        <v>30</v>
      </c>
      <c r="AU259" s="5" cm="1">
        <f t="array" aca="1" ref="AU259:AU278" ca="1">INDIRECT("'"&amp;AU257&amp;"'!"&amp;"E187:E206")</f>
        <v>32</v>
      </c>
      <c r="AV259" s="5" cm="1">
        <f t="array" aca="1" ref="AV259:AV278" ca="1">INDIRECT("'"&amp;AV257&amp;"'!"&amp;"E187:E206")</f>
        <v>30</v>
      </c>
      <c r="AW259" s="5" cm="1">
        <f t="array" aca="1" ref="AW259:AW278" ca="1">INDIRECT("'"&amp;AW257&amp;"'!"&amp;"E187:E206")</f>
        <v>31</v>
      </c>
      <c r="AX259" s="5" cm="1">
        <f t="array" aca="1" ref="AX259:AX278" ca="1">INDIRECT("'"&amp;AX257&amp;"'!"&amp;"E187:E206")</f>
        <v>29</v>
      </c>
      <c r="AY259" s="5" cm="1">
        <f t="array" aca="1" ref="AY259:AY278" ca="1">INDIRECT("'"&amp;AY257&amp;"'!"&amp;"E187:E206")</f>
        <v>30</v>
      </c>
      <c r="AZ259" s="5" cm="1">
        <f t="array" aca="1" ref="AZ259:AZ278" ca="1">INDIRECT("'"&amp;AZ257&amp;"'!"&amp;"E187:E206")</f>
        <v>30</v>
      </c>
      <c r="BA259" s="5" cm="1">
        <f t="array" aca="1" ref="BA259:BA278" ca="1">INDIRECT("'"&amp;BA257&amp;"'!"&amp;"E187:E206")</f>
        <v>32</v>
      </c>
      <c r="BB259" s="5" cm="1">
        <f t="array" aca="1" ref="BB259:BB278" ca="1">INDIRECT("'"&amp;BB257&amp;"'!"&amp;"E187:E206")</f>
        <v>31</v>
      </c>
      <c r="BC259" s="5" cm="1">
        <f t="array" aca="1" ref="BC259:BC278" ca="1">INDIRECT("'"&amp;BC257&amp;"'!"&amp;"E187:E206")</f>
        <v>29</v>
      </c>
      <c r="BD259" s="5" cm="1">
        <f t="array" aca="1" ref="BD259:BD278" ca="1">INDIRECT("'"&amp;BD257&amp;"'!"&amp;"E187:E206")</f>
        <v>32</v>
      </c>
      <c r="BE259" s="5" cm="1">
        <f t="array" aca="1" ref="BE259:BE278" ca="1">INDIRECT("'"&amp;BE257&amp;"'!"&amp;"E187:E206")</f>
        <v>31</v>
      </c>
      <c r="BF259" s="5" cm="1">
        <f t="array" aca="1" ref="BF259:BF278" ca="1">INDIRECT("'"&amp;BF257&amp;"'!"&amp;"E187:E206")</f>
        <v>32</v>
      </c>
      <c r="BG259" s="5" cm="1">
        <f t="array" aca="1" ref="BG259:BG278" ca="1">INDIRECT("'"&amp;BG257&amp;"'!"&amp;"E187:E206")</f>
        <v>32</v>
      </c>
      <c r="BH259" s="5" cm="1">
        <f t="array" aca="1" ref="BH259:BH278" ca="1">INDIRECT("'"&amp;BH257&amp;"'!"&amp;"E187:E206")</f>
        <v>31</v>
      </c>
      <c r="BI259" s="5" cm="1">
        <f t="array" aca="1" ref="BI259:BI278" ca="1">INDIRECT("'"&amp;BI257&amp;"'!"&amp;"E187:E206")</f>
        <v>29</v>
      </c>
      <c r="BJ259" s="5" cm="1">
        <f t="array" aca="1" ref="BJ259:BJ278" ca="1">INDIRECT("'"&amp;BJ257&amp;"'!"&amp;"E187:E206")</f>
        <v>31</v>
      </c>
      <c r="BK259" s="5" cm="1">
        <f t="array" aca="1" ref="BK259:BK278" ca="1">INDIRECT("'"&amp;BK257&amp;"'!"&amp;"E187:E206")</f>
        <v>29</v>
      </c>
      <c r="BL259" s="5" cm="1">
        <f t="array" aca="1" ref="BL259:BL278" ca="1">INDIRECT("'"&amp;BL257&amp;"'!"&amp;"E187:E206")</f>
        <v>32</v>
      </c>
      <c r="BM259" s="5" cm="1">
        <f t="array" aca="1" ref="BM259:BM278" ca="1">INDIRECT("'"&amp;BM257&amp;"'!"&amp;"E187:E206")</f>
        <v>29</v>
      </c>
      <c r="BN259" s="5" cm="1">
        <f t="array" aca="1" ref="BN259:BN278" ca="1">INDIRECT("'"&amp;BN257&amp;"'!"&amp;"E187:E206")</f>
        <v>31</v>
      </c>
      <c r="BO259" s="5" cm="1">
        <f t="array" aca="1" ref="BO259:BO278" ca="1">INDIRECT("'"&amp;BO257&amp;"'!"&amp;"E187:E206")</f>
        <v>34</v>
      </c>
      <c r="BP259" s="5" cm="1">
        <f t="array" aca="1" ref="BP259:BP278" ca="1">INDIRECT("'"&amp;BP257&amp;"'!"&amp;"E187:E206")</f>
        <v>30</v>
      </c>
      <c r="BQ259" s="5" cm="1">
        <f t="array" aca="1" ref="BQ259:BQ278" ca="1">INDIRECT("'"&amp;BQ257&amp;"'!"&amp;"E187:E206")</f>
        <v>32</v>
      </c>
      <c r="BR259" s="5" cm="1">
        <f t="array" aca="1" ref="BR259:BR278" ca="1">INDIRECT("'"&amp;BR257&amp;"'!"&amp;"E187:E206")</f>
        <v>31</v>
      </c>
      <c r="BU259" s="5" t="b" cm="1">
        <f t="array" aca="1" ref="BU259" ca="1">SUM(--(AT259:BR259=G259))=1</f>
        <v>0</v>
      </c>
      <c r="BX259" s="5" cm="1">
        <f t="array" aca="1" ref="BX259:CV278" ca="1">--(AT259:BR278=G259:G278)</f>
        <v>0</v>
      </c>
      <c r="BY259" s="5">
        <f ca="1"/>
        <v>0</v>
      </c>
      <c r="BZ259" s="5">
        <f ca="1"/>
        <v>0</v>
      </c>
      <c r="CA259" s="5">
        <f ca="1"/>
        <v>1</v>
      </c>
      <c r="CB259" s="5">
        <f ca="1"/>
        <v>0</v>
      </c>
      <c r="CC259" s="5">
        <f ca="1"/>
        <v>0</v>
      </c>
      <c r="CD259" s="5">
        <f ca="1"/>
        <v>0</v>
      </c>
      <c r="CE259" s="5">
        <f ca="1"/>
        <v>0</v>
      </c>
      <c r="CF259" s="5">
        <f ca="1"/>
        <v>1</v>
      </c>
      <c r="CG259" s="5">
        <f ca="1"/>
        <v>0</v>
      </c>
      <c r="CH259" s="5">
        <f ca="1"/>
        <v>0</v>
      </c>
      <c r="CI259" s="5">
        <f ca="1"/>
        <v>1</v>
      </c>
      <c r="CJ259" s="5">
        <f ca="1"/>
        <v>0</v>
      </c>
      <c r="CK259" s="5">
        <f ca="1"/>
        <v>0</v>
      </c>
      <c r="CL259" s="5">
        <f ca="1"/>
        <v>1</v>
      </c>
      <c r="CM259" s="5">
        <f ca="1"/>
        <v>0</v>
      </c>
      <c r="CN259" s="5">
        <f ca="1"/>
        <v>1</v>
      </c>
      <c r="CO259" s="5">
        <f ca="1"/>
        <v>0</v>
      </c>
      <c r="CP259" s="5">
        <f ca="1"/>
        <v>0</v>
      </c>
      <c r="CQ259" s="5">
        <f ca="1"/>
        <v>0</v>
      </c>
      <c r="CR259" s="5">
        <f ca="1"/>
        <v>1</v>
      </c>
      <c r="CS259" s="5">
        <f ca="1"/>
        <v>0</v>
      </c>
      <c r="CT259" s="5">
        <f ca="1"/>
        <v>0</v>
      </c>
      <c r="CU259" s="5">
        <f ca="1"/>
        <v>0</v>
      </c>
      <c r="CV259" s="5">
        <f ca="1"/>
        <v>1</v>
      </c>
    </row>
    <row r="260" spans="2:100" ht="22.9" customHeight="1">
      <c r="B260" s="12">
        <v>102</v>
      </c>
      <c r="C260" s="12">
        <v>6</v>
      </c>
      <c r="D260" s="20">
        <v>10</v>
      </c>
      <c r="E260" s="42" cm="1">
        <f t="array" aca="1" ref="E260" ca="1">SUM(--(AT260:BR260=G260)*_xlfn.ANCHORARRAY($AT$257))</f>
        <v>66</v>
      </c>
      <c r="F260" s="39"/>
      <c r="G260" s="43" cm="1">
        <f t="array" aca="1" ref="G260" ca="1">INDEX(AT260:BR260,,AP260)</f>
        <v>11</v>
      </c>
      <c r="H260" s="33"/>
      <c r="I260" s="44" t="s">
        <v>105</v>
      </c>
      <c r="J260" s="38"/>
      <c r="K260" s="92"/>
      <c r="L260" s="92"/>
      <c r="M260" s="93"/>
      <c r="N260" s="94"/>
      <c r="O260" s="94" cm="1">
        <f t="array" ref="O260:AL260">_xlfn._xlws.SORT(_xlfn.TEXTSPLIT(I260, ",")+0,,,TRUE)</f>
        <v>1</v>
      </c>
      <c r="P260" s="5">
        <v>2</v>
      </c>
      <c r="Q260" s="5">
        <v>3</v>
      </c>
      <c r="R260" s="5">
        <v>4</v>
      </c>
      <c r="S260" s="5">
        <v>5</v>
      </c>
      <c r="T260" s="5">
        <v>6</v>
      </c>
      <c r="U260" s="5">
        <v>7</v>
      </c>
      <c r="V260" s="5">
        <v>8</v>
      </c>
      <c r="W260" s="5">
        <v>9</v>
      </c>
      <c r="X260" s="5">
        <v>10</v>
      </c>
      <c r="Y260" s="5">
        <v>11</v>
      </c>
      <c r="Z260" s="5">
        <v>12</v>
      </c>
      <c r="AA260" s="5">
        <v>13</v>
      </c>
      <c r="AB260" s="5">
        <v>15</v>
      </c>
      <c r="AC260" s="5">
        <v>16</v>
      </c>
      <c r="AD260" s="5">
        <v>17</v>
      </c>
      <c r="AE260" s="5">
        <v>18</v>
      </c>
      <c r="AF260" s="5">
        <v>19</v>
      </c>
      <c r="AG260" s="5">
        <v>20</v>
      </c>
      <c r="AH260" s="5">
        <v>21</v>
      </c>
      <c r="AI260" s="5">
        <v>22</v>
      </c>
      <c r="AJ260" s="5">
        <v>23</v>
      </c>
      <c r="AK260" s="5">
        <v>24</v>
      </c>
      <c r="AL260" s="5">
        <v>25</v>
      </c>
      <c r="AP260" s="5" cm="1">
        <f t="array" ref="AP260">SUM((COUNTIF(_xlfn.ANCHORARRAY(O260),_xlfn.ANCHORARRAY($K$217))=0)*_xlfn.ANCHORARRAY($K$217))</f>
        <v>14</v>
      </c>
      <c r="AT260" s="3">
        <f ca="1"/>
        <v>11</v>
      </c>
      <c r="AU260" s="3">
        <f ca="1"/>
        <v>12</v>
      </c>
      <c r="AV260" s="5">
        <f ca="1"/>
        <v>13</v>
      </c>
      <c r="AW260" s="5">
        <f ca="1"/>
        <v>10</v>
      </c>
      <c r="AX260" s="5">
        <f ca="1"/>
        <v>9</v>
      </c>
      <c r="AY260" s="5">
        <f ca="1"/>
        <v>9</v>
      </c>
      <c r="AZ260" s="5">
        <f ca="1"/>
        <v>12</v>
      </c>
      <c r="BA260" s="5">
        <f ca="1"/>
        <v>10</v>
      </c>
      <c r="BB260" s="5">
        <f ca="1"/>
        <v>13</v>
      </c>
      <c r="BC260" s="5">
        <f ca="1"/>
        <v>9</v>
      </c>
      <c r="BD260" s="5">
        <f ca="1"/>
        <v>11</v>
      </c>
      <c r="BE260" s="5">
        <f ca="1"/>
        <v>12</v>
      </c>
      <c r="BF260" s="5">
        <f ca="1"/>
        <v>9</v>
      </c>
      <c r="BG260" s="5">
        <f ca="1"/>
        <v>11</v>
      </c>
      <c r="BH260" s="5">
        <f ca="1"/>
        <v>9</v>
      </c>
      <c r="BI260" s="5">
        <f ca="1"/>
        <v>13</v>
      </c>
      <c r="BJ260" s="5">
        <f ca="1"/>
        <v>9</v>
      </c>
      <c r="BK260" s="5">
        <f ca="1"/>
        <v>11</v>
      </c>
      <c r="BL260" s="5">
        <f ca="1"/>
        <v>9</v>
      </c>
      <c r="BM260" s="5">
        <f ca="1"/>
        <v>9</v>
      </c>
      <c r="BN260" s="5">
        <f ca="1"/>
        <v>10</v>
      </c>
      <c r="BO260" s="5">
        <f ca="1"/>
        <v>11</v>
      </c>
      <c r="BP260" s="5">
        <f ca="1"/>
        <v>12</v>
      </c>
      <c r="BQ260" s="5">
        <f ca="1"/>
        <v>9</v>
      </c>
      <c r="BR260" s="5">
        <f ca="1"/>
        <v>13</v>
      </c>
      <c r="BU260" s="5" t="b" cm="1">
        <f t="array" aca="1" ref="BU260" ca="1">SUM(--(AT260:BR260=G260))=1</f>
        <v>0</v>
      </c>
      <c r="BX260" s="5">
        <f ca="1"/>
        <v>1</v>
      </c>
      <c r="BY260" s="5">
        <f ca="1"/>
        <v>0</v>
      </c>
      <c r="BZ260" s="5">
        <f ca="1"/>
        <v>0</v>
      </c>
      <c r="CA260" s="5">
        <f ca="1"/>
        <v>0</v>
      </c>
      <c r="CB260" s="5">
        <f ca="1"/>
        <v>0</v>
      </c>
      <c r="CC260" s="5">
        <f ca="1"/>
        <v>0</v>
      </c>
      <c r="CD260" s="5">
        <f ca="1"/>
        <v>0</v>
      </c>
      <c r="CE260" s="5">
        <f ca="1"/>
        <v>0</v>
      </c>
      <c r="CF260" s="5">
        <f ca="1"/>
        <v>0</v>
      </c>
      <c r="CG260" s="5">
        <f ca="1"/>
        <v>0</v>
      </c>
      <c r="CH260" s="5">
        <f ca="1"/>
        <v>1</v>
      </c>
      <c r="CI260" s="5">
        <f ca="1"/>
        <v>0</v>
      </c>
      <c r="CJ260" s="5">
        <f ca="1"/>
        <v>0</v>
      </c>
      <c r="CK260" s="5">
        <f ca="1"/>
        <v>1</v>
      </c>
      <c r="CL260" s="5">
        <f ca="1"/>
        <v>0</v>
      </c>
      <c r="CM260" s="5">
        <f ca="1"/>
        <v>0</v>
      </c>
      <c r="CN260" s="5">
        <f ca="1"/>
        <v>0</v>
      </c>
      <c r="CO260" s="5">
        <f ca="1"/>
        <v>1</v>
      </c>
      <c r="CP260" s="5">
        <f ca="1"/>
        <v>0</v>
      </c>
      <c r="CQ260" s="5">
        <f ca="1"/>
        <v>0</v>
      </c>
      <c r="CR260" s="5">
        <f ca="1"/>
        <v>0</v>
      </c>
      <c r="CS260" s="5">
        <f ca="1"/>
        <v>1</v>
      </c>
      <c r="CT260" s="5">
        <f ca="1"/>
        <v>0</v>
      </c>
      <c r="CU260" s="5">
        <f ca="1"/>
        <v>0</v>
      </c>
      <c r="CV260" s="5">
        <f ca="1"/>
        <v>0</v>
      </c>
    </row>
    <row r="261" spans="2:100" ht="22.9" customHeight="1">
      <c r="B261" s="12">
        <v>103</v>
      </c>
      <c r="C261" s="12">
        <v>6</v>
      </c>
      <c r="D261" s="20">
        <v>10</v>
      </c>
      <c r="E261" s="42" cm="1">
        <f t="array" aca="1" ref="E261" ca="1">SUM(--(AT261:BR261=G261)*_xlfn.ANCHORARRAY($AT$257))</f>
        <v>84</v>
      </c>
      <c r="F261" s="39"/>
      <c r="G261" s="43" cm="1">
        <f t="array" aca="1" ref="G261" ca="1">INDEX(AT261:BR261,,AP261)</f>
        <v>81</v>
      </c>
      <c r="H261" s="33"/>
      <c r="I261" s="44" t="s">
        <v>106</v>
      </c>
      <c r="J261" s="38"/>
      <c r="K261" s="92"/>
      <c r="L261" s="92"/>
      <c r="M261" s="93"/>
      <c r="N261" s="94"/>
      <c r="O261" s="94" cm="1">
        <f t="array" ref="O261:AL261">_xlfn._xlws.SORT(_xlfn.TEXTSPLIT(I261, ",")+0,,,TRUE)</f>
        <v>1</v>
      </c>
      <c r="P261" s="5">
        <v>2</v>
      </c>
      <c r="Q261" s="5">
        <v>3</v>
      </c>
      <c r="R261" s="5">
        <v>4</v>
      </c>
      <c r="S261" s="5">
        <v>5</v>
      </c>
      <c r="T261" s="5">
        <v>6</v>
      </c>
      <c r="U261" s="5">
        <v>7</v>
      </c>
      <c r="V261" s="5">
        <v>8</v>
      </c>
      <c r="W261" s="5">
        <v>9</v>
      </c>
      <c r="X261" s="5">
        <v>10</v>
      </c>
      <c r="Y261" s="5">
        <v>11</v>
      </c>
      <c r="Z261" s="5">
        <v>12</v>
      </c>
      <c r="AA261" s="5">
        <v>13</v>
      </c>
      <c r="AB261" s="5">
        <v>15</v>
      </c>
      <c r="AC261" s="5">
        <v>16</v>
      </c>
      <c r="AD261" s="5">
        <v>17</v>
      </c>
      <c r="AE261" s="5">
        <v>18</v>
      </c>
      <c r="AF261" s="5">
        <v>19</v>
      </c>
      <c r="AG261" s="5">
        <v>20</v>
      </c>
      <c r="AH261" s="5">
        <v>21</v>
      </c>
      <c r="AI261" s="5">
        <v>22</v>
      </c>
      <c r="AJ261" s="5">
        <v>23</v>
      </c>
      <c r="AK261" s="5">
        <v>24</v>
      </c>
      <c r="AL261" s="5">
        <v>25</v>
      </c>
      <c r="AP261" s="5" cm="1">
        <f t="array" ref="AP261">SUM((COUNTIF(_xlfn.ANCHORARRAY(O261),_xlfn.ANCHORARRAY($K$217))=0)*_xlfn.ANCHORARRAY($K$217))</f>
        <v>14</v>
      </c>
      <c r="AT261" s="3">
        <f ca="1"/>
        <v>81</v>
      </c>
      <c r="AU261" s="3">
        <f ca="1"/>
        <v>79</v>
      </c>
      <c r="AV261" s="5">
        <f ca="1"/>
        <v>81</v>
      </c>
      <c r="AW261" s="5">
        <f ca="1"/>
        <v>81</v>
      </c>
      <c r="AX261" s="5">
        <f ca="1"/>
        <v>83</v>
      </c>
      <c r="AY261" s="5">
        <f ca="1"/>
        <v>79</v>
      </c>
      <c r="AZ261" s="5">
        <f ca="1"/>
        <v>80</v>
      </c>
      <c r="BA261" s="5">
        <f ca="1"/>
        <v>81</v>
      </c>
      <c r="BB261" s="5">
        <f ca="1"/>
        <v>83</v>
      </c>
      <c r="BC261" s="5">
        <f ca="1"/>
        <v>79</v>
      </c>
      <c r="BD261" s="5">
        <f ca="1"/>
        <v>79</v>
      </c>
      <c r="BE261" s="5">
        <f ca="1"/>
        <v>81</v>
      </c>
      <c r="BF261" s="5">
        <f ca="1"/>
        <v>80</v>
      </c>
      <c r="BG261" s="5">
        <f ca="1"/>
        <v>81</v>
      </c>
      <c r="BH261" s="5">
        <f ca="1"/>
        <v>82</v>
      </c>
      <c r="BI261" s="5">
        <f ca="1"/>
        <v>82</v>
      </c>
      <c r="BJ261" s="5">
        <f ca="1"/>
        <v>81</v>
      </c>
      <c r="BK261" s="5">
        <f ca="1"/>
        <v>79</v>
      </c>
      <c r="BL261" s="5">
        <f ca="1"/>
        <v>80</v>
      </c>
      <c r="BM261" s="5">
        <f ca="1"/>
        <v>83</v>
      </c>
      <c r="BN261" s="5">
        <f ca="1"/>
        <v>79</v>
      </c>
      <c r="BO261" s="5">
        <f ca="1"/>
        <v>79</v>
      </c>
      <c r="BP261" s="5">
        <f ca="1"/>
        <v>82</v>
      </c>
      <c r="BQ261" s="5">
        <f ca="1"/>
        <v>79</v>
      </c>
      <c r="BR261" s="5">
        <f ca="1"/>
        <v>81</v>
      </c>
      <c r="BU261" s="5" t="b" cm="1">
        <f t="array" aca="1" ref="BU261" ca="1">SUM(--(AT261:BR261=G261))=1</f>
        <v>0</v>
      </c>
      <c r="BX261" s="5">
        <f ca="1"/>
        <v>1</v>
      </c>
      <c r="BY261" s="5">
        <f ca="1"/>
        <v>0</v>
      </c>
      <c r="BZ261" s="5">
        <f ca="1"/>
        <v>1</v>
      </c>
      <c r="CA261" s="5">
        <f ca="1"/>
        <v>1</v>
      </c>
      <c r="CB261" s="5">
        <f ca="1"/>
        <v>0</v>
      </c>
      <c r="CC261" s="5">
        <f ca="1"/>
        <v>0</v>
      </c>
      <c r="CD261" s="5">
        <f ca="1"/>
        <v>0</v>
      </c>
      <c r="CE261" s="5">
        <f ca="1"/>
        <v>1</v>
      </c>
      <c r="CF261" s="5">
        <f ca="1"/>
        <v>0</v>
      </c>
      <c r="CG261" s="5">
        <f ca="1"/>
        <v>0</v>
      </c>
      <c r="CH261" s="5">
        <f ca="1"/>
        <v>0</v>
      </c>
      <c r="CI261" s="5">
        <f ca="1"/>
        <v>1</v>
      </c>
      <c r="CJ261" s="5">
        <f ca="1"/>
        <v>0</v>
      </c>
      <c r="CK261" s="5">
        <f ca="1"/>
        <v>1</v>
      </c>
      <c r="CL261" s="5">
        <f ca="1"/>
        <v>0</v>
      </c>
      <c r="CM261" s="5">
        <f ca="1"/>
        <v>0</v>
      </c>
      <c r="CN261" s="5">
        <f ca="1"/>
        <v>1</v>
      </c>
      <c r="CO261" s="5">
        <f ca="1"/>
        <v>0</v>
      </c>
      <c r="CP261" s="5">
        <f ca="1"/>
        <v>0</v>
      </c>
      <c r="CQ261" s="5">
        <f ca="1"/>
        <v>0</v>
      </c>
      <c r="CR261" s="5">
        <f ca="1"/>
        <v>0</v>
      </c>
      <c r="CS261" s="5">
        <f ca="1"/>
        <v>0</v>
      </c>
      <c r="CT261" s="5">
        <f ca="1"/>
        <v>0</v>
      </c>
      <c r="CU261" s="5">
        <f ca="1"/>
        <v>0</v>
      </c>
      <c r="CV261" s="5">
        <f ca="1"/>
        <v>1</v>
      </c>
    </row>
    <row r="262" spans="2:100" ht="22.9" customHeight="1">
      <c r="B262" s="12">
        <v>104</v>
      </c>
      <c r="C262" s="12">
        <v>6</v>
      </c>
      <c r="D262" s="20">
        <v>10</v>
      </c>
      <c r="E262" s="42" cm="1">
        <f t="array" aca="1" ref="E262" ca="1">SUM(--(AT262:BR262=G262)*_xlfn.ANCHORARRAY($AT$257))</f>
        <v>69</v>
      </c>
      <c r="F262" s="39"/>
      <c r="G262" s="43" cm="1">
        <f t="array" aca="1" ref="G262" ca="1">INDEX(AT262:BR262,,AP262)</f>
        <v>40</v>
      </c>
      <c r="H262" s="33"/>
      <c r="I262" s="44" t="s">
        <v>107</v>
      </c>
      <c r="J262" s="38"/>
      <c r="K262" s="92"/>
      <c r="L262" s="92"/>
      <c r="M262" s="93"/>
      <c r="N262" s="94"/>
      <c r="O262" s="94" cm="1">
        <f t="array" ref="O262:AL262">_xlfn._xlws.SORT(_xlfn.TEXTSPLIT(I262, ",")+0,,,TRUE)</f>
        <v>1</v>
      </c>
      <c r="P262" s="5">
        <v>2</v>
      </c>
      <c r="Q262" s="5">
        <v>3</v>
      </c>
      <c r="R262" s="5">
        <v>4</v>
      </c>
      <c r="S262" s="5">
        <v>5</v>
      </c>
      <c r="T262" s="5">
        <v>6</v>
      </c>
      <c r="U262" s="5">
        <v>7</v>
      </c>
      <c r="V262" s="5">
        <v>8</v>
      </c>
      <c r="W262" s="5">
        <v>9</v>
      </c>
      <c r="X262" s="5">
        <v>10</v>
      </c>
      <c r="Y262" s="5">
        <v>11</v>
      </c>
      <c r="Z262" s="5">
        <v>12</v>
      </c>
      <c r="AA262" s="5">
        <v>13</v>
      </c>
      <c r="AB262" s="5">
        <v>14</v>
      </c>
      <c r="AC262" s="5">
        <v>15</v>
      </c>
      <c r="AD262" s="5">
        <v>16</v>
      </c>
      <c r="AE262" s="5">
        <v>17</v>
      </c>
      <c r="AF262" s="5">
        <v>18</v>
      </c>
      <c r="AG262" s="5">
        <v>20</v>
      </c>
      <c r="AH262" s="5">
        <v>21</v>
      </c>
      <c r="AI262" s="5">
        <v>22</v>
      </c>
      <c r="AJ262" s="5">
        <v>23</v>
      </c>
      <c r="AK262" s="5">
        <v>24</v>
      </c>
      <c r="AL262" s="5">
        <v>25</v>
      </c>
      <c r="AP262" s="5" cm="1">
        <f t="array" ref="AP262">SUM((COUNTIF(_xlfn.ANCHORARRAY(O262),_xlfn.ANCHORARRAY($K$217))=0)*_xlfn.ANCHORARRAY($K$217))</f>
        <v>19</v>
      </c>
      <c r="AT262" s="3">
        <f ca="1"/>
        <v>37</v>
      </c>
      <c r="AU262" s="3">
        <f ca="1"/>
        <v>38</v>
      </c>
      <c r="AV262" s="5">
        <f ca="1"/>
        <v>35</v>
      </c>
      <c r="AW262" s="5">
        <f ca="1"/>
        <v>37</v>
      </c>
      <c r="AX262" s="5">
        <f ca="1"/>
        <v>37</v>
      </c>
      <c r="AY262" s="5">
        <f ca="1"/>
        <v>37</v>
      </c>
      <c r="AZ262" s="5">
        <f ca="1"/>
        <v>37</v>
      </c>
      <c r="BA262" s="5">
        <f ca="1"/>
        <v>40</v>
      </c>
      <c r="BB262" s="5">
        <f ca="1"/>
        <v>40</v>
      </c>
      <c r="BC262" s="5">
        <f ca="1"/>
        <v>37</v>
      </c>
      <c r="BD262" s="5">
        <f ca="1"/>
        <v>39</v>
      </c>
      <c r="BE262" s="5">
        <f ca="1"/>
        <v>39</v>
      </c>
      <c r="BF262" s="5">
        <f ca="1"/>
        <v>40</v>
      </c>
      <c r="BG262" s="5">
        <f ca="1"/>
        <v>39</v>
      </c>
      <c r="BH262" s="5">
        <f ca="1"/>
        <v>37</v>
      </c>
      <c r="BI262" s="5">
        <f ca="1"/>
        <v>39</v>
      </c>
      <c r="BJ262" s="5">
        <f ca="1"/>
        <v>38</v>
      </c>
      <c r="BK262" s="5">
        <f ca="1"/>
        <v>37</v>
      </c>
      <c r="BL262" s="5">
        <f ca="1"/>
        <v>40</v>
      </c>
      <c r="BM262" s="5">
        <f ca="1"/>
        <v>40</v>
      </c>
      <c r="BN262" s="5">
        <f ca="1"/>
        <v>37</v>
      </c>
      <c r="BO262" s="5">
        <f ca="1"/>
        <v>38</v>
      </c>
      <c r="BP262" s="5">
        <f ca="1"/>
        <v>38</v>
      </c>
      <c r="BQ262" s="5">
        <f ca="1"/>
        <v>39</v>
      </c>
      <c r="BR262" s="5">
        <f ca="1"/>
        <v>37</v>
      </c>
      <c r="BU262" s="5" t="b" cm="1">
        <f t="array" aca="1" ref="BU262" ca="1">SUM(--(AT262:BR262=G262))=1</f>
        <v>0</v>
      </c>
      <c r="BX262" s="5">
        <f ca="1"/>
        <v>0</v>
      </c>
      <c r="BY262" s="5">
        <f ca="1"/>
        <v>0</v>
      </c>
      <c r="BZ262" s="5">
        <f ca="1"/>
        <v>0</v>
      </c>
      <c r="CA262" s="5">
        <f ca="1"/>
        <v>0</v>
      </c>
      <c r="CB262" s="5">
        <f ca="1"/>
        <v>0</v>
      </c>
      <c r="CC262" s="5">
        <f ca="1"/>
        <v>0</v>
      </c>
      <c r="CD262" s="5">
        <f ca="1"/>
        <v>0</v>
      </c>
      <c r="CE262" s="5">
        <f ca="1"/>
        <v>1</v>
      </c>
      <c r="CF262" s="5">
        <f ca="1"/>
        <v>1</v>
      </c>
      <c r="CG262" s="5">
        <f ca="1"/>
        <v>0</v>
      </c>
      <c r="CH262" s="5">
        <f ca="1"/>
        <v>0</v>
      </c>
      <c r="CI262" s="5">
        <f ca="1"/>
        <v>0</v>
      </c>
      <c r="CJ262" s="5">
        <f ca="1"/>
        <v>1</v>
      </c>
      <c r="CK262" s="5">
        <f ca="1"/>
        <v>0</v>
      </c>
      <c r="CL262" s="5">
        <f ca="1"/>
        <v>0</v>
      </c>
      <c r="CM262" s="5">
        <f ca="1"/>
        <v>0</v>
      </c>
      <c r="CN262" s="5">
        <f ca="1"/>
        <v>0</v>
      </c>
      <c r="CO262" s="5">
        <f ca="1"/>
        <v>0</v>
      </c>
      <c r="CP262" s="5">
        <f ca="1"/>
        <v>1</v>
      </c>
      <c r="CQ262" s="5">
        <f ca="1"/>
        <v>1</v>
      </c>
      <c r="CR262" s="5">
        <f ca="1"/>
        <v>0</v>
      </c>
      <c r="CS262" s="5">
        <f ca="1"/>
        <v>0</v>
      </c>
      <c r="CT262" s="5">
        <f ca="1"/>
        <v>0</v>
      </c>
      <c r="CU262" s="5">
        <f ca="1"/>
        <v>0</v>
      </c>
      <c r="CV262" s="5">
        <f ca="1"/>
        <v>0</v>
      </c>
    </row>
    <row r="263" spans="2:100" ht="22.9" customHeight="1">
      <c r="B263" s="12">
        <v>105</v>
      </c>
      <c r="C263" s="12">
        <v>6</v>
      </c>
      <c r="D263" s="20">
        <v>10</v>
      </c>
      <c r="E263" s="42" cm="1">
        <f t="array" aca="1" ref="E263" ca="1">SUM(--(AT263:BR263=G263)*_xlfn.ANCHORARRAY($AT$257))</f>
        <v>140</v>
      </c>
      <c r="F263" s="39"/>
      <c r="G263" s="43" cm="1">
        <f t="array" aca="1" ref="G263" ca="1">INDEX(AT263:BR263,,AP263)</f>
        <v>28</v>
      </c>
      <c r="H263" s="33"/>
      <c r="I263" s="44" t="s">
        <v>108</v>
      </c>
      <c r="J263" s="38"/>
      <c r="K263" s="92"/>
      <c r="L263" s="92"/>
      <c r="M263" s="93"/>
      <c r="N263" s="94"/>
      <c r="O263" s="94" cm="1">
        <f t="array" ref="O263:AL263">_xlfn._xlws.SORT(_xlfn.TEXTSPLIT(I263, ",")+0,,,TRUE)</f>
        <v>1</v>
      </c>
      <c r="P263" s="5">
        <v>2</v>
      </c>
      <c r="Q263" s="5">
        <v>3</v>
      </c>
      <c r="R263" s="5">
        <v>4</v>
      </c>
      <c r="S263" s="5">
        <v>5</v>
      </c>
      <c r="T263" s="5">
        <v>6</v>
      </c>
      <c r="U263" s="5">
        <v>7</v>
      </c>
      <c r="V263" s="5">
        <v>8</v>
      </c>
      <c r="W263" s="5">
        <v>9</v>
      </c>
      <c r="X263" s="5">
        <v>11</v>
      </c>
      <c r="Y263" s="5">
        <v>12</v>
      </c>
      <c r="Z263" s="5">
        <v>13</v>
      </c>
      <c r="AA263" s="5">
        <v>14</v>
      </c>
      <c r="AB263" s="5">
        <v>15</v>
      </c>
      <c r="AC263" s="5">
        <v>16</v>
      </c>
      <c r="AD263" s="5">
        <v>17</v>
      </c>
      <c r="AE263" s="5">
        <v>18</v>
      </c>
      <c r="AF263" s="5">
        <v>19</v>
      </c>
      <c r="AG263" s="5">
        <v>20</v>
      </c>
      <c r="AH263" s="5">
        <v>21</v>
      </c>
      <c r="AI263" s="5">
        <v>22</v>
      </c>
      <c r="AJ263" s="5">
        <v>23</v>
      </c>
      <c r="AK263" s="5">
        <v>24</v>
      </c>
      <c r="AL263" s="5">
        <v>25</v>
      </c>
      <c r="AP263" s="5" cm="1">
        <f t="array" ref="AP263">SUM((COUNTIF(_xlfn.ANCHORARRAY(O263),_xlfn.ANCHORARRAY($K$217))=0)*_xlfn.ANCHORARRAY($K$217))</f>
        <v>10</v>
      </c>
      <c r="AT263" s="3">
        <f ca="1"/>
        <v>27</v>
      </c>
      <c r="AU263" s="3">
        <f ca="1"/>
        <v>28</v>
      </c>
      <c r="AV263" s="5">
        <f ca="1"/>
        <v>28</v>
      </c>
      <c r="AW263" s="5">
        <f ca="1"/>
        <v>31</v>
      </c>
      <c r="AX263" s="5">
        <f ca="1"/>
        <v>28</v>
      </c>
      <c r="AY263" s="5">
        <f ca="1"/>
        <v>27</v>
      </c>
      <c r="AZ263" s="5">
        <f ca="1"/>
        <v>27</v>
      </c>
      <c r="BA263" s="5">
        <f ca="1"/>
        <v>27</v>
      </c>
      <c r="BB263" s="5">
        <f ca="1"/>
        <v>28</v>
      </c>
      <c r="BC263" s="5">
        <f ca="1"/>
        <v>28</v>
      </c>
      <c r="BD263" s="5">
        <f ca="1"/>
        <v>27</v>
      </c>
      <c r="BE263" s="5">
        <f ca="1"/>
        <v>28</v>
      </c>
      <c r="BF263" s="5">
        <f ca="1"/>
        <v>27</v>
      </c>
      <c r="BG263" s="5">
        <f ca="1"/>
        <v>27</v>
      </c>
      <c r="BH263" s="5">
        <f ca="1"/>
        <v>27</v>
      </c>
      <c r="BI263" s="5">
        <f ca="1"/>
        <v>28</v>
      </c>
      <c r="BJ263" s="5">
        <f ca="1"/>
        <v>28</v>
      </c>
      <c r="BK263" s="5">
        <f ca="1"/>
        <v>28</v>
      </c>
      <c r="BL263" s="5">
        <f ca="1"/>
        <v>27</v>
      </c>
      <c r="BM263" s="5">
        <f ca="1"/>
        <v>27</v>
      </c>
      <c r="BN263" s="5">
        <f ca="1"/>
        <v>27</v>
      </c>
      <c r="BO263" s="5">
        <f ca="1"/>
        <v>27</v>
      </c>
      <c r="BP263" s="5">
        <f ca="1"/>
        <v>28</v>
      </c>
      <c r="BQ263" s="5">
        <f ca="1"/>
        <v>27</v>
      </c>
      <c r="BR263" s="5">
        <f ca="1"/>
        <v>28</v>
      </c>
      <c r="BU263" s="5" t="b" cm="1">
        <f t="array" aca="1" ref="BU263" ca="1">SUM(--(AT263:BR263=G263))=1</f>
        <v>0</v>
      </c>
      <c r="BX263" s="5">
        <f ca="1"/>
        <v>0</v>
      </c>
      <c r="BY263" s="5">
        <f ca="1"/>
        <v>1</v>
      </c>
      <c r="BZ263" s="5">
        <f ca="1"/>
        <v>1</v>
      </c>
      <c r="CA263" s="5">
        <f ca="1"/>
        <v>0</v>
      </c>
      <c r="CB263" s="5">
        <f ca="1"/>
        <v>1</v>
      </c>
      <c r="CC263" s="5">
        <f ca="1"/>
        <v>0</v>
      </c>
      <c r="CD263" s="5">
        <f ca="1"/>
        <v>0</v>
      </c>
      <c r="CE263" s="5">
        <f ca="1"/>
        <v>0</v>
      </c>
      <c r="CF263" s="5">
        <f ca="1"/>
        <v>1</v>
      </c>
      <c r="CG263" s="5">
        <f ca="1"/>
        <v>1</v>
      </c>
      <c r="CH263" s="5">
        <f ca="1"/>
        <v>0</v>
      </c>
      <c r="CI263" s="5">
        <f ca="1"/>
        <v>1</v>
      </c>
      <c r="CJ263" s="5">
        <f ca="1"/>
        <v>0</v>
      </c>
      <c r="CK263" s="5">
        <f ca="1"/>
        <v>0</v>
      </c>
      <c r="CL263" s="5">
        <f ca="1"/>
        <v>0</v>
      </c>
      <c r="CM263" s="5">
        <f ca="1"/>
        <v>1</v>
      </c>
      <c r="CN263" s="5">
        <f ca="1"/>
        <v>1</v>
      </c>
      <c r="CO263" s="5">
        <f ca="1"/>
        <v>1</v>
      </c>
      <c r="CP263" s="5">
        <f ca="1"/>
        <v>0</v>
      </c>
      <c r="CQ263" s="5">
        <f ca="1"/>
        <v>0</v>
      </c>
      <c r="CR263" s="5">
        <f ca="1"/>
        <v>0</v>
      </c>
      <c r="CS263" s="5">
        <f ca="1"/>
        <v>0</v>
      </c>
      <c r="CT263" s="5">
        <f ca="1"/>
        <v>1</v>
      </c>
      <c r="CU263" s="5">
        <f ca="1"/>
        <v>0</v>
      </c>
      <c r="CV263" s="5">
        <f ca="1"/>
        <v>1</v>
      </c>
    </row>
    <row r="264" spans="2:100" ht="22.9" customHeight="1">
      <c r="B264" s="12">
        <v>106</v>
      </c>
      <c r="C264" s="12">
        <v>6</v>
      </c>
      <c r="D264" s="20">
        <v>10</v>
      </c>
      <c r="E264" s="42" cm="1">
        <f t="array" aca="1" ref="E264" ca="1">SUM(--(AT264:BR264=G264)*_xlfn.ANCHORARRAY($AT$257))</f>
        <v>130</v>
      </c>
      <c r="F264" s="39"/>
      <c r="G264" s="43" cm="1">
        <f t="array" aca="1" ref="G264" ca="1">INDEX(AT264:BR264,,AP264)</f>
        <v>30</v>
      </c>
      <c r="H264" s="33"/>
      <c r="I264" s="44" t="s">
        <v>109</v>
      </c>
      <c r="J264" s="38"/>
      <c r="K264" s="92"/>
      <c r="L264" s="92"/>
      <c r="M264" s="93"/>
      <c r="N264" s="94"/>
      <c r="O264" s="94" cm="1">
        <f t="array" ref="O264:AL264">_xlfn._xlws.SORT(_xlfn.TEXTSPLIT(I264, ",")+0,,,TRUE)</f>
        <v>1</v>
      </c>
      <c r="P264" s="5">
        <v>3</v>
      </c>
      <c r="Q264" s="5">
        <v>4</v>
      </c>
      <c r="R264" s="5">
        <v>5</v>
      </c>
      <c r="S264" s="5">
        <v>6</v>
      </c>
      <c r="T264" s="5">
        <v>7</v>
      </c>
      <c r="U264" s="5">
        <v>8</v>
      </c>
      <c r="V264" s="5">
        <v>9</v>
      </c>
      <c r="W264" s="5">
        <v>10</v>
      </c>
      <c r="X264" s="5">
        <v>11</v>
      </c>
      <c r="Y264" s="5">
        <v>12</v>
      </c>
      <c r="Z264" s="5">
        <v>13</v>
      </c>
      <c r="AA264" s="5">
        <v>14</v>
      </c>
      <c r="AB264" s="5">
        <v>15</v>
      </c>
      <c r="AC264" s="5">
        <v>16</v>
      </c>
      <c r="AD264" s="5">
        <v>17</v>
      </c>
      <c r="AE264" s="5">
        <v>18</v>
      </c>
      <c r="AF264" s="5">
        <v>19</v>
      </c>
      <c r="AG264" s="5">
        <v>20</v>
      </c>
      <c r="AH264" s="5">
        <v>21</v>
      </c>
      <c r="AI264" s="5">
        <v>22</v>
      </c>
      <c r="AJ264" s="5">
        <v>23</v>
      </c>
      <c r="AK264" s="5">
        <v>24</v>
      </c>
      <c r="AL264" s="5">
        <v>25</v>
      </c>
      <c r="AP264" s="5" cm="1">
        <f t="array" ref="AP264">SUM((COUNTIF(_xlfn.ANCHORARRAY(O264),_xlfn.ANCHORARRAY($K$217))=0)*_xlfn.ANCHORARRAY($K$217))</f>
        <v>2</v>
      </c>
      <c r="AT264" s="3">
        <f ca="1"/>
        <v>31</v>
      </c>
      <c r="AU264" s="3">
        <f ca="1"/>
        <v>30</v>
      </c>
      <c r="AV264" s="5">
        <f ca="1"/>
        <v>30</v>
      </c>
      <c r="AW264" s="5">
        <f ca="1"/>
        <v>31</v>
      </c>
      <c r="AX264" s="5">
        <f ca="1"/>
        <v>28</v>
      </c>
      <c r="AY264" s="5">
        <f ca="1"/>
        <v>30</v>
      </c>
      <c r="AZ264" s="5">
        <f ca="1"/>
        <v>31</v>
      </c>
      <c r="BA264" s="5">
        <f ca="1"/>
        <v>31</v>
      </c>
      <c r="BB264" s="5">
        <f ca="1"/>
        <v>30</v>
      </c>
      <c r="BC264" s="5">
        <f ca="1"/>
        <v>31</v>
      </c>
      <c r="BD264" s="5">
        <f ca="1"/>
        <v>31</v>
      </c>
      <c r="BE264" s="5">
        <f ca="1"/>
        <v>31</v>
      </c>
      <c r="BF264" s="5">
        <f ca="1"/>
        <v>30</v>
      </c>
      <c r="BG264" s="5">
        <f ca="1"/>
        <v>31</v>
      </c>
      <c r="BH264" s="5">
        <f ca="1"/>
        <v>30</v>
      </c>
      <c r="BI264" s="5">
        <f ca="1"/>
        <v>31</v>
      </c>
      <c r="BJ264" s="5">
        <f ca="1"/>
        <v>31</v>
      </c>
      <c r="BK264" s="5">
        <f ca="1"/>
        <v>30</v>
      </c>
      <c r="BL264" s="5">
        <f ca="1"/>
        <v>30</v>
      </c>
      <c r="BM264" s="5">
        <f ca="1"/>
        <v>31</v>
      </c>
      <c r="BN264" s="5">
        <f ca="1"/>
        <v>30</v>
      </c>
      <c r="BO264" s="5">
        <f ca="1"/>
        <v>31</v>
      </c>
      <c r="BP264" s="5">
        <f ca="1"/>
        <v>31</v>
      </c>
      <c r="BQ264" s="5">
        <f ca="1"/>
        <v>30</v>
      </c>
      <c r="BR264" s="5">
        <f ca="1"/>
        <v>31</v>
      </c>
      <c r="BU264" s="5" t="b" cm="1">
        <f t="array" aca="1" ref="BU264" ca="1">SUM(--(AT264:BR264=G264))=1</f>
        <v>0</v>
      </c>
      <c r="BX264" s="5">
        <f ca="1"/>
        <v>0</v>
      </c>
      <c r="BY264" s="5">
        <f ca="1"/>
        <v>1</v>
      </c>
      <c r="BZ264" s="5">
        <f ca="1"/>
        <v>1</v>
      </c>
      <c r="CA264" s="5">
        <f ca="1"/>
        <v>0</v>
      </c>
      <c r="CB264" s="5">
        <f ca="1"/>
        <v>0</v>
      </c>
      <c r="CC264" s="5">
        <f ca="1"/>
        <v>1</v>
      </c>
      <c r="CD264" s="5">
        <f ca="1"/>
        <v>0</v>
      </c>
      <c r="CE264" s="5">
        <f ca="1"/>
        <v>0</v>
      </c>
      <c r="CF264" s="5">
        <f ca="1"/>
        <v>1</v>
      </c>
      <c r="CG264" s="5">
        <f ca="1"/>
        <v>0</v>
      </c>
      <c r="CH264" s="5">
        <f ca="1"/>
        <v>0</v>
      </c>
      <c r="CI264" s="5">
        <f ca="1"/>
        <v>0</v>
      </c>
      <c r="CJ264" s="5">
        <f ca="1"/>
        <v>1</v>
      </c>
      <c r="CK264" s="5">
        <f ca="1"/>
        <v>0</v>
      </c>
      <c r="CL264" s="5">
        <f ca="1"/>
        <v>1</v>
      </c>
      <c r="CM264" s="5">
        <f ca="1"/>
        <v>0</v>
      </c>
      <c r="CN264" s="5">
        <f ca="1"/>
        <v>0</v>
      </c>
      <c r="CO264" s="5">
        <f ca="1"/>
        <v>1</v>
      </c>
      <c r="CP264" s="5">
        <f ca="1"/>
        <v>1</v>
      </c>
      <c r="CQ264" s="5">
        <f ca="1"/>
        <v>0</v>
      </c>
      <c r="CR264" s="5">
        <f ca="1"/>
        <v>1</v>
      </c>
      <c r="CS264" s="5">
        <f ca="1"/>
        <v>0</v>
      </c>
      <c r="CT264" s="5">
        <f ca="1"/>
        <v>0</v>
      </c>
      <c r="CU264" s="5">
        <f ca="1"/>
        <v>1</v>
      </c>
      <c r="CV264" s="5">
        <f ca="1"/>
        <v>0</v>
      </c>
    </row>
    <row r="265" spans="2:100" ht="22.9" customHeight="1">
      <c r="B265" s="12">
        <v>107</v>
      </c>
      <c r="C265" s="12">
        <v>6</v>
      </c>
      <c r="D265" s="20">
        <v>10</v>
      </c>
      <c r="E265" s="42" cm="1">
        <f t="array" aca="1" ref="E265" ca="1">SUM(--(AT265:BR265=G265)*_xlfn.ANCHORARRAY($AT$257))</f>
        <v>63</v>
      </c>
      <c r="F265" s="39"/>
      <c r="G265" s="43" cm="1">
        <f t="array" aca="1" ref="G265" ca="1">INDEX(AT265:BR265,,AP265)</f>
        <v>31</v>
      </c>
      <c r="H265" s="33"/>
      <c r="I265" s="44" t="s">
        <v>110</v>
      </c>
      <c r="J265" s="38"/>
      <c r="K265" s="92"/>
      <c r="L265" s="92"/>
      <c r="M265" s="93"/>
      <c r="N265" s="94"/>
      <c r="O265" s="94" cm="1">
        <f t="array" ref="O265:AL265">_xlfn._xlws.SORT(_xlfn.TEXTSPLIT(I265, ",")+0,,,TRUE)</f>
        <v>1</v>
      </c>
      <c r="P265" s="5">
        <v>3</v>
      </c>
      <c r="Q265" s="5">
        <v>4</v>
      </c>
      <c r="R265" s="5">
        <v>5</v>
      </c>
      <c r="S265" s="5">
        <v>6</v>
      </c>
      <c r="T265" s="5">
        <v>7</v>
      </c>
      <c r="U265" s="5">
        <v>8</v>
      </c>
      <c r="V265" s="5">
        <v>9</v>
      </c>
      <c r="W265" s="5">
        <v>10</v>
      </c>
      <c r="X265" s="5">
        <v>11</v>
      </c>
      <c r="Y265" s="5">
        <v>12</v>
      </c>
      <c r="Z265" s="5">
        <v>13</v>
      </c>
      <c r="AA265" s="5">
        <v>14</v>
      </c>
      <c r="AB265" s="5">
        <v>15</v>
      </c>
      <c r="AC265" s="5">
        <v>16</v>
      </c>
      <c r="AD265" s="5">
        <v>17</v>
      </c>
      <c r="AE265" s="5">
        <v>18</v>
      </c>
      <c r="AF265" s="5">
        <v>19</v>
      </c>
      <c r="AG265" s="5">
        <v>20</v>
      </c>
      <c r="AH265" s="5">
        <v>21</v>
      </c>
      <c r="AI265" s="5">
        <v>22</v>
      </c>
      <c r="AJ265" s="5">
        <v>23</v>
      </c>
      <c r="AK265" s="5">
        <v>24</v>
      </c>
      <c r="AL265" s="5">
        <v>25</v>
      </c>
      <c r="AP265" s="5" cm="1">
        <f t="array" ref="AP265">SUM((COUNTIF(_xlfn.ANCHORARRAY(O265),_xlfn.ANCHORARRAY($K$217))=0)*_xlfn.ANCHORARRAY($K$217))</f>
        <v>2</v>
      </c>
      <c r="AT265" s="3">
        <f ca="1"/>
        <v>29</v>
      </c>
      <c r="AU265" s="3">
        <f ca="1"/>
        <v>31</v>
      </c>
      <c r="AV265" s="5">
        <f ca="1"/>
        <v>29</v>
      </c>
      <c r="AW265" s="5">
        <f ca="1"/>
        <v>27</v>
      </c>
      <c r="AX265" s="5">
        <f ca="1"/>
        <v>29</v>
      </c>
      <c r="AY265" s="5">
        <f ca="1"/>
        <v>31</v>
      </c>
      <c r="AZ265" s="5">
        <f ca="1"/>
        <v>30</v>
      </c>
      <c r="BA265" s="5">
        <f ca="1"/>
        <v>31</v>
      </c>
      <c r="BB265" s="5">
        <f ca="1"/>
        <v>28</v>
      </c>
      <c r="BC265" s="5">
        <f ca="1"/>
        <v>30</v>
      </c>
      <c r="BD265" s="5">
        <f ca="1"/>
        <v>31</v>
      </c>
      <c r="BE265" s="5">
        <f ca="1"/>
        <v>28</v>
      </c>
      <c r="BF265" s="5">
        <f ca="1"/>
        <v>32</v>
      </c>
      <c r="BG265" s="5">
        <f ca="1"/>
        <v>28</v>
      </c>
      <c r="BH265" s="5">
        <f ca="1"/>
        <v>32</v>
      </c>
      <c r="BI265" s="5">
        <f ca="1"/>
        <v>32</v>
      </c>
      <c r="BJ265" s="5">
        <f ca="1"/>
        <v>31</v>
      </c>
      <c r="BK265" s="5">
        <f ca="1"/>
        <v>29</v>
      </c>
      <c r="BL265" s="5">
        <f ca="1"/>
        <v>31</v>
      </c>
      <c r="BM265" s="5">
        <f ca="1"/>
        <v>28</v>
      </c>
      <c r="BN265" s="5">
        <f ca="1"/>
        <v>29</v>
      </c>
      <c r="BO265" s="5">
        <f ca="1"/>
        <v>28</v>
      </c>
      <c r="BP265" s="5">
        <f ca="1"/>
        <v>28</v>
      </c>
      <c r="BQ265" s="5">
        <f ca="1"/>
        <v>30</v>
      </c>
      <c r="BR265" s="5">
        <f ca="1"/>
        <v>29</v>
      </c>
      <c r="BU265" s="5" t="b" cm="1">
        <f t="array" aca="1" ref="BU265" ca="1">SUM(--(AT265:BR265=G265))=1</f>
        <v>0</v>
      </c>
      <c r="BX265" s="5">
        <f ca="1"/>
        <v>0</v>
      </c>
      <c r="BY265" s="5">
        <f ca="1"/>
        <v>1</v>
      </c>
      <c r="BZ265" s="5">
        <f ca="1"/>
        <v>0</v>
      </c>
      <c r="CA265" s="5">
        <f ca="1"/>
        <v>0</v>
      </c>
      <c r="CB265" s="5">
        <f ca="1"/>
        <v>0</v>
      </c>
      <c r="CC265" s="5">
        <f ca="1"/>
        <v>1</v>
      </c>
      <c r="CD265" s="5">
        <f ca="1"/>
        <v>0</v>
      </c>
      <c r="CE265" s="5">
        <f ca="1"/>
        <v>1</v>
      </c>
      <c r="CF265" s="5">
        <f ca="1"/>
        <v>0</v>
      </c>
      <c r="CG265" s="5">
        <f ca="1"/>
        <v>0</v>
      </c>
      <c r="CH265" s="5">
        <f ca="1"/>
        <v>1</v>
      </c>
      <c r="CI265" s="5">
        <f ca="1"/>
        <v>0</v>
      </c>
      <c r="CJ265" s="5">
        <f ca="1"/>
        <v>0</v>
      </c>
      <c r="CK265" s="5">
        <f ca="1"/>
        <v>0</v>
      </c>
      <c r="CL265" s="5">
        <f ca="1"/>
        <v>0</v>
      </c>
      <c r="CM265" s="5">
        <f ca="1"/>
        <v>0</v>
      </c>
      <c r="CN265" s="5">
        <f ca="1"/>
        <v>1</v>
      </c>
      <c r="CO265" s="5">
        <f ca="1"/>
        <v>0</v>
      </c>
      <c r="CP265" s="5">
        <f ca="1"/>
        <v>1</v>
      </c>
      <c r="CQ265" s="5">
        <f ca="1"/>
        <v>0</v>
      </c>
      <c r="CR265" s="5">
        <f ca="1"/>
        <v>0</v>
      </c>
      <c r="CS265" s="5">
        <f ca="1"/>
        <v>0</v>
      </c>
      <c r="CT265" s="5">
        <f ca="1"/>
        <v>0</v>
      </c>
      <c r="CU265" s="5">
        <f ca="1"/>
        <v>0</v>
      </c>
      <c r="CV265" s="5">
        <f ca="1"/>
        <v>0</v>
      </c>
    </row>
    <row r="266" spans="2:100" ht="22.9" customHeight="1">
      <c r="B266" s="12">
        <v>108</v>
      </c>
      <c r="C266" s="12">
        <v>6</v>
      </c>
      <c r="D266" s="20">
        <v>10</v>
      </c>
      <c r="E266" s="42" cm="1">
        <f t="array" aca="1" ref="E266" ca="1">SUM(--(AT266:BR266=G266)*_xlfn.ANCHORARRAY($AT$257))</f>
        <v>80</v>
      </c>
      <c r="F266" s="39"/>
      <c r="G266" s="43" cm="1">
        <f t="array" aca="1" ref="G266" ca="1">INDEX(AT266:BR266,,AP266)</f>
        <v>72</v>
      </c>
      <c r="H266" s="33"/>
      <c r="I266" s="44" t="s">
        <v>111</v>
      </c>
      <c r="J266" s="38"/>
      <c r="K266" s="92"/>
      <c r="L266" s="92"/>
      <c r="M266" s="93"/>
      <c r="N266" s="94"/>
      <c r="O266" s="94" cm="1">
        <f t="array" ref="O266:AL266">_xlfn._xlws.SORT(_xlfn.TEXTSPLIT(I266, ",")+0,,,TRUE)</f>
        <v>1</v>
      </c>
      <c r="P266" s="5">
        <v>2</v>
      </c>
      <c r="Q266" s="5">
        <v>3</v>
      </c>
      <c r="R266" s="5">
        <v>5</v>
      </c>
      <c r="S266" s="5">
        <v>6</v>
      </c>
      <c r="T266" s="5">
        <v>7</v>
      </c>
      <c r="U266" s="5">
        <v>8</v>
      </c>
      <c r="V266" s="5">
        <v>9</v>
      </c>
      <c r="W266" s="5">
        <v>10</v>
      </c>
      <c r="X266" s="5">
        <v>11</v>
      </c>
      <c r="Y266" s="5">
        <v>12</v>
      </c>
      <c r="Z266" s="5">
        <v>13</v>
      </c>
      <c r="AA266" s="5">
        <v>14</v>
      </c>
      <c r="AB266" s="5">
        <v>15</v>
      </c>
      <c r="AC266" s="5">
        <v>16</v>
      </c>
      <c r="AD266" s="5">
        <v>17</v>
      </c>
      <c r="AE266" s="5">
        <v>18</v>
      </c>
      <c r="AF266" s="5">
        <v>19</v>
      </c>
      <c r="AG266" s="5">
        <v>20</v>
      </c>
      <c r="AH266" s="5">
        <v>21</v>
      </c>
      <c r="AI266" s="5">
        <v>22</v>
      </c>
      <c r="AJ266" s="5">
        <v>23</v>
      </c>
      <c r="AK266" s="5">
        <v>24</v>
      </c>
      <c r="AL266" s="5">
        <v>25</v>
      </c>
      <c r="AP266" s="5" cm="1">
        <f t="array" ref="AP266">SUM((COUNTIF(_xlfn.ANCHORARRAY(O266),_xlfn.ANCHORARRAY($K$217))=0)*_xlfn.ANCHORARRAY($K$217))</f>
        <v>4</v>
      </c>
      <c r="AT266" s="3">
        <f ca="1"/>
        <v>72</v>
      </c>
      <c r="AU266" s="3">
        <f ca="1"/>
        <v>71</v>
      </c>
      <c r="AV266" s="5">
        <f ca="1"/>
        <v>71</v>
      </c>
      <c r="AW266" s="5">
        <f ca="1"/>
        <v>72</v>
      </c>
      <c r="AX266" s="5">
        <f ca="1"/>
        <v>70</v>
      </c>
      <c r="AY266" s="5">
        <f ca="1"/>
        <v>70</v>
      </c>
      <c r="AZ266" s="5">
        <f ca="1"/>
        <v>70</v>
      </c>
      <c r="BA266" s="5">
        <f ca="1"/>
        <v>71</v>
      </c>
      <c r="BB266" s="5">
        <f ca="1"/>
        <v>71</v>
      </c>
      <c r="BC266" s="5">
        <f ca="1"/>
        <v>70</v>
      </c>
      <c r="BD266" s="5">
        <f ca="1"/>
        <v>70</v>
      </c>
      <c r="BE266" s="5">
        <f ca="1"/>
        <v>73</v>
      </c>
      <c r="BF266" s="5">
        <f ca="1"/>
        <v>71</v>
      </c>
      <c r="BG266" s="5">
        <f ca="1"/>
        <v>72</v>
      </c>
      <c r="BH266" s="5">
        <f ca="1"/>
        <v>71</v>
      </c>
      <c r="BI266" s="5">
        <f ca="1"/>
        <v>71</v>
      </c>
      <c r="BJ266" s="5">
        <f ca="1"/>
        <v>71</v>
      </c>
      <c r="BK266" s="5">
        <f ca="1"/>
        <v>72</v>
      </c>
      <c r="BL266" s="5">
        <f ca="1"/>
        <v>70</v>
      </c>
      <c r="BM266" s="5">
        <f ca="1"/>
        <v>72</v>
      </c>
      <c r="BN266" s="5">
        <f ca="1"/>
        <v>70</v>
      </c>
      <c r="BO266" s="5">
        <f ca="1"/>
        <v>70</v>
      </c>
      <c r="BP266" s="5">
        <f ca="1"/>
        <v>72</v>
      </c>
      <c r="BQ266" s="5">
        <f ca="1"/>
        <v>73</v>
      </c>
      <c r="BR266" s="5">
        <f ca="1"/>
        <v>71</v>
      </c>
      <c r="BU266" s="5" t="b" cm="1">
        <f t="array" aca="1" ref="BU266" ca="1">SUM(--(AT266:BR266=G266))=1</f>
        <v>0</v>
      </c>
      <c r="BX266" s="5">
        <f ca="1"/>
        <v>1</v>
      </c>
      <c r="BY266" s="5">
        <f ca="1"/>
        <v>0</v>
      </c>
      <c r="BZ266" s="5">
        <f ca="1"/>
        <v>0</v>
      </c>
      <c r="CA266" s="5">
        <f ca="1"/>
        <v>1</v>
      </c>
      <c r="CB266" s="5">
        <f ca="1"/>
        <v>0</v>
      </c>
      <c r="CC266" s="5">
        <f ca="1"/>
        <v>0</v>
      </c>
      <c r="CD266" s="5">
        <f ca="1"/>
        <v>0</v>
      </c>
      <c r="CE266" s="5">
        <f ca="1"/>
        <v>0</v>
      </c>
      <c r="CF266" s="5">
        <f ca="1"/>
        <v>0</v>
      </c>
      <c r="CG266" s="5">
        <f ca="1"/>
        <v>0</v>
      </c>
      <c r="CH266" s="5">
        <f ca="1"/>
        <v>0</v>
      </c>
      <c r="CI266" s="5">
        <f ca="1"/>
        <v>0</v>
      </c>
      <c r="CJ266" s="5">
        <f ca="1"/>
        <v>0</v>
      </c>
      <c r="CK266" s="5">
        <f ca="1"/>
        <v>1</v>
      </c>
      <c r="CL266" s="5">
        <f ca="1"/>
        <v>0</v>
      </c>
      <c r="CM266" s="5">
        <f ca="1"/>
        <v>0</v>
      </c>
      <c r="CN266" s="5">
        <f ca="1"/>
        <v>0</v>
      </c>
      <c r="CO266" s="5">
        <f ca="1"/>
        <v>1</v>
      </c>
      <c r="CP266" s="5">
        <f ca="1"/>
        <v>0</v>
      </c>
      <c r="CQ266" s="5">
        <f ca="1"/>
        <v>1</v>
      </c>
      <c r="CR266" s="5">
        <f ca="1"/>
        <v>0</v>
      </c>
      <c r="CS266" s="5">
        <f ca="1"/>
        <v>0</v>
      </c>
      <c r="CT266" s="5">
        <f ca="1"/>
        <v>1</v>
      </c>
      <c r="CU266" s="5">
        <f ca="1"/>
        <v>0</v>
      </c>
      <c r="CV266" s="5">
        <f ca="1"/>
        <v>0</v>
      </c>
    </row>
    <row r="267" spans="2:100" ht="22.9" customHeight="1">
      <c r="B267" s="12">
        <v>109</v>
      </c>
      <c r="C267" s="12">
        <v>6</v>
      </c>
      <c r="D267" s="20">
        <v>10</v>
      </c>
      <c r="E267" s="42" cm="1">
        <f t="array" aca="1" ref="E267" ca="1">SUM(--(AT267:BR267=G267)*_xlfn.ANCHORARRAY($AT$257))</f>
        <v>74</v>
      </c>
      <c r="F267" s="39"/>
      <c r="G267" s="43" cm="1">
        <f t="array" aca="1" ref="G267" ca="1">INDEX(AT267:BR267,,AP267)</f>
        <v>56</v>
      </c>
      <c r="H267" s="33"/>
      <c r="I267" s="44" t="s">
        <v>112</v>
      </c>
      <c r="J267" s="38"/>
      <c r="K267" s="92"/>
      <c r="L267" s="92"/>
      <c r="M267" s="93"/>
      <c r="N267" s="94"/>
      <c r="O267" s="94" cm="1">
        <f t="array" ref="O267:AL267">_xlfn._xlws.SORT(_xlfn.TEXTSPLIT(I267, ",")+0,,,TRUE)</f>
        <v>1</v>
      </c>
      <c r="P267" s="5">
        <v>2</v>
      </c>
      <c r="Q267" s="5">
        <v>3</v>
      </c>
      <c r="R267" s="5">
        <v>4</v>
      </c>
      <c r="S267" s="5">
        <v>5</v>
      </c>
      <c r="T267" s="5">
        <v>6</v>
      </c>
      <c r="U267" s="5">
        <v>7</v>
      </c>
      <c r="V267" s="5">
        <v>8</v>
      </c>
      <c r="W267" s="5">
        <v>9</v>
      </c>
      <c r="X267" s="5">
        <v>10</v>
      </c>
      <c r="Y267" s="5">
        <v>11</v>
      </c>
      <c r="Z267" s="5">
        <v>12</v>
      </c>
      <c r="AA267" s="5">
        <v>13</v>
      </c>
      <c r="AB267" s="5">
        <v>14</v>
      </c>
      <c r="AC267" s="5">
        <v>15</v>
      </c>
      <c r="AD267" s="5">
        <v>16</v>
      </c>
      <c r="AE267" s="5">
        <v>17</v>
      </c>
      <c r="AF267" s="5">
        <v>18</v>
      </c>
      <c r="AG267" s="5">
        <v>20</v>
      </c>
      <c r="AH267" s="5">
        <v>21</v>
      </c>
      <c r="AI267" s="5">
        <v>22</v>
      </c>
      <c r="AJ267" s="5">
        <v>23</v>
      </c>
      <c r="AK267" s="5">
        <v>24</v>
      </c>
      <c r="AL267" s="5">
        <v>25</v>
      </c>
      <c r="AP267" s="5" cm="1">
        <f t="array" ref="AP267">SUM((COUNTIF(_xlfn.ANCHORARRAY(O267),_xlfn.ANCHORARRAY($K$217))=0)*_xlfn.ANCHORARRAY($K$217))</f>
        <v>19</v>
      </c>
      <c r="AT267" s="3">
        <f ca="1"/>
        <v>56</v>
      </c>
      <c r="AU267" s="3">
        <f ca="1"/>
        <v>61</v>
      </c>
      <c r="AV267" s="5">
        <f ca="1"/>
        <v>53</v>
      </c>
      <c r="AW267" s="5">
        <f ca="1"/>
        <v>55</v>
      </c>
      <c r="AX267" s="5">
        <f ca="1"/>
        <v>54</v>
      </c>
      <c r="AY267" s="5">
        <f ca="1"/>
        <v>53</v>
      </c>
      <c r="AZ267" s="5">
        <f ca="1"/>
        <v>57</v>
      </c>
      <c r="BA267" s="5">
        <f ca="1"/>
        <v>55</v>
      </c>
      <c r="BB267" s="5">
        <f ca="1"/>
        <v>57</v>
      </c>
      <c r="BC267" s="5">
        <f ca="1"/>
        <v>57</v>
      </c>
      <c r="BD267" s="5">
        <f ca="1"/>
        <v>54</v>
      </c>
      <c r="BE267" s="5">
        <f ca="1"/>
        <v>56</v>
      </c>
      <c r="BF267" s="5">
        <f ca="1"/>
        <v>54</v>
      </c>
      <c r="BG267" s="5">
        <f ca="1"/>
        <v>54</v>
      </c>
      <c r="BH267" s="5">
        <f ca="1"/>
        <v>57</v>
      </c>
      <c r="BI267" s="5">
        <f ca="1"/>
        <v>54</v>
      </c>
      <c r="BJ267" s="5">
        <f ca="1"/>
        <v>54</v>
      </c>
      <c r="BK267" s="5">
        <f ca="1"/>
        <v>57</v>
      </c>
      <c r="BL267" s="5">
        <f ca="1"/>
        <v>56</v>
      </c>
      <c r="BM267" s="5">
        <f ca="1"/>
        <v>56</v>
      </c>
      <c r="BN267" s="5">
        <f ca="1"/>
        <v>55</v>
      </c>
      <c r="BO267" s="5">
        <f ca="1"/>
        <v>56</v>
      </c>
      <c r="BP267" s="5">
        <f ca="1"/>
        <v>53</v>
      </c>
      <c r="BQ267" s="5">
        <f ca="1"/>
        <v>57</v>
      </c>
      <c r="BR267" s="5">
        <f ca="1"/>
        <v>55</v>
      </c>
      <c r="BU267" s="5" t="b" cm="1">
        <f t="array" aca="1" ref="BU267" ca="1">SUM(--(AT267:BR267=G267))=1</f>
        <v>0</v>
      </c>
      <c r="BX267" s="5">
        <f ca="1"/>
        <v>1</v>
      </c>
      <c r="BY267" s="5">
        <f ca="1"/>
        <v>0</v>
      </c>
      <c r="BZ267" s="5">
        <f ca="1"/>
        <v>0</v>
      </c>
      <c r="CA267" s="5">
        <f ca="1"/>
        <v>0</v>
      </c>
      <c r="CB267" s="5">
        <f ca="1"/>
        <v>0</v>
      </c>
      <c r="CC267" s="5">
        <f ca="1"/>
        <v>0</v>
      </c>
      <c r="CD267" s="5">
        <f ca="1"/>
        <v>0</v>
      </c>
      <c r="CE267" s="5">
        <f ca="1"/>
        <v>0</v>
      </c>
      <c r="CF267" s="5">
        <f ca="1"/>
        <v>0</v>
      </c>
      <c r="CG267" s="5">
        <f ca="1"/>
        <v>0</v>
      </c>
      <c r="CH267" s="5">
        <f ca="1"/>
        <v>0</v>
      </c>
      <c r="CI267" s="5">
        <f ca="1"/>
        <v>1</v>
      </c>
      <c r="CJ267" s="5">
        <f ca="1"/>
        <v>0</v>
      </c>
      <c r="CK267" s="5">
        <f ca="1"/>
        <v>0</v>
      </c>
      <c r="CL267" s="5">
        <f ca="1"/>
        <v>0</v>
      </c>
      <c r="CM267" s="5">
        <f ca="1"/>
        <v>0</v>
      </c>
      <c r="CN267" s="5">
        <f ca="1"/>
        <v>0</v>
      </c>
      <c r="CO267" s="5">
        <f ca="1"/>
        <v>0</v>
      </c>
      <c r="CP267" s="5">
        <f ca="1"/>
        <v>1</v>
      </c>
      <c r="CQ267" s="5">
        <f ca="1"/>
        <v>1</v>
      </c>
      <c r="CR267" s="5">
        <f ca="1"/>
        <v>0</v>
      </c>
      <c r="CS267" s="5">
        <f ca="1"/>
        <v>1</v>
      </c>
      <c r="CT267" s="5">
        <f ca="1"/>
        <v>0</v>
      </c>
      <c r="CU267" s="5">
        <f ca="1"/>
        <v>0</v>
      </c>
      <c r="CV267" s="5">
        <f ca="1"/>
        <v>0</v>
      </c>
    </row>
    <row r="268" spans="2:100" ht="22.9" customHeight="1">
      <c r="B268" s="12">
        <v>110</v>
      </c>
      <c r="C268" s="12">
        <v>6</v>
      </c>
      <c r="D268" s="20">
        <v>10</v>
      </c>
      <c r="E268" s="42" cm="1">
        <f t="array" aca="1" ref="E268" ca="1">SUM(--(AT268:BR268=G268)*_xlfn.ANCHORARRAY($AT$257))</f>
        <v>92</v>
      </c>
      <c r="F268" s="39"/>
      <c r="G268" s="43" cm="1">
        <f t="array" aca="1" ref="G268" ca="1">INDEX(AT268:BR268,,AP268)</f>
        <v>57</v>
      </c>
      <c r="H268" s="33"/>
      <c r="I268" s="44" t="s">
        <v>113</v>
      </c>
      <c r="J268" s="38"/>
      <c r="K268" s="92"/>
      <c r="L268" s="92"/>
      <c r="M268" s="93"/>
      <c r="N268" s="94"/>
      <c r="O268" s="94" cm="1">
        <f t="array" ref="O268:AL268">_xlfn._xlws.SORT(_xlfn.TEXTSPLIT(I268, ",")+0,,,TRUE)</f>
        <v>1</v>
      </c>
      <c r="P268" s="5">
        <v>2</v>
      </c>
      <c r="Q268" s="5">
        <v>3</v>
      </c>
      <c r="R268" s="5">
        <v>4</v>
      </c>
      <c r="S268" s="5">
        <v>5</v>
      </c>
      <c r="T268" s="5">
        <v>6</v>
      </c>
      <c r="U268" s="5">
        <v>7</v>
      </c>
      <c r="V268" s="5">
        <v>8</v>
      </c>
      <c r="W268" s="5">
        <v>9</v>
      </c>
      <c r="X268" s="5">
        <v>11</v>
      </c>
      <c r="Y268" s="5">
        <v>12</v>
      </c>
      <c r="Z268" s="5">
        <v>13</v>
      </c>
      <c r="AA268" s="5">
        <v>14</v>
      </c>
      <c r="AB268" s="5">
        <v>15</v>
      </c>
      <c r="AC268" s="5">
        <v>16</v>
      </c>
      <c r="AD268" s="5">
        <v>17</v>
      </c>
      <c r="AE268" s="5">
        <v>18</v>
      </c>
      <c r="AF268" s="5">
        <v>19</v>
      </c>
      <c r="AG268" s="5">
        <v>20</v>
      </c>
      <c r="AH268" s="5">
        <v>21</v>
      </c>
      <c r="AI268" s="5">
        <v>22</v>
      </c>
      <c r="AJ268" s="5">
        <v>23</v>
      </c>
      <c r="AK268" s="5">
        <v>24</v>
      </c>
      <c r="AL268" s="5">
        <v>25</v>
      </c>
      <c r="AP268" s="5" cm="1">
        <f t="array" ref="AP268">SUM((COUNTIF(_xlfn.ANCHORARRAY(O268),_xlfn.ANCHORARRAY($K$217))=0)*_xlfn.ANCHORARRAY($K$217))</f>
        <v>10</v>
      </c>
      <c r="AT268" s="3">
        <f ca="1"/>
        <v>55</v>
      </c>
      <c r="AU268" s="3">
        <f ca="1"/>
        <v>53</v>
      </c>
      <c r="AV268" s="5">
        <f ca="1"/>
        <v>53</v>
      </c>
      <c r="AW268" s="5">
        <f ca="1"/>
        <v>49</v>
      </c>
      <c r="AX268" s="5">
        <f ca="1"/>
        <v>57</v>
      </c>
      <c r="AY268" s="5">
        <f ca="1"/>
        <v>55</v>
      </c>
      <c r="AZ268" s="5">
        <f ca="1"/>
        <v>56</v>
      </c>
      <c r="BA268" s="5">
        <f ca="1"/>
        <v>56</v>
      </c>
      <c r="BB268" s="5">
        <f ca="1"/>
        <v>53</v>
      </c>
      <c r="BC268" s="5">
        <f ca="1"/>
        <v>57</v>
      </c>
      <c r="BD268" s="5">
        <f ca="1"/>
        <v>54</v>
      </c>
      <c r="BE268" s="5">
        <f ca="1"/>
        <v>56</v>
      </c>
      <c r="BF268" s="5">
        <f ca="1"/>
        <v>54</v>
      </c>
      <c r="BG268" s="5">
        <f ca="1"/>
        <v>57</v>
      </c>
      <c r="BH268" s="5">
        <f ca="1"/>
        <v>55</v>
      </c>
      <c r="BI268" s="5">
        <f ca="1"/>
        <v>53</v>
      </c>
      <c r="BJ268" s="5">
        <f ca="1"/>
        <v>54</v>
      </c>
      <c r="BK268" s="5">
        <f ca="1"/>
        <v>57</v>
      </c>
      <c r="BL268" s="5">
        <f ca="1"/>
        <v>56</v>
      </c>
      <c r="BM268" s="5">
        <f ca="1"/>
        <v>53</v>
      </c>
      <c r="BN268" s="5">
        <f ca="1"/>
        <v>53</v>
      </c>
      <c r="BO268" s="5">
        <f ca="1"/>
        <v>57</v>
      </c>
      <c r="BP268" s="5">
        <f ca="1"/>
        <v>57</v>
      </c>
      <c r="BQ268" s="5">
        <f ca="1"/>
        <v>55</v>
      </c>
      <c r="BR268" s="5">
        <f ca="1"/>
        <v>53</v>
      </c>
      <c r="BU268" s="5" t="b" cm="1">
        <f t="array" aca="1" ref="BU268" ca="1">SUM(--(AT268:BR268=G268))=1</f>
        <v>0</v>
      </c>
      <c r="BX268" s="5">
        <f ca="1"/>
        <v>0</v>
      </c>
      <c r="BY268" s="5">
        <f ca="1"/>
        <v>0</v>
      </c>
      <c r="BZ268" s="5">
        <f ca="1"/>
        <v>0</v>
      </c>
      <c r="CA268" s="5">
        <f ca="1"/>
        <v>0</v>
      </c>
      <c r="CB268" s="5">
        <f ca="1"/>
        <v>1</v>
      </c>
      <c r="CC268" s="5">
        <f ca="1"/>
        <v>0</v>
      </c>
      <c r="CD268" s="5">
        <f ca="1"/>
        <v>0</v>
      </c>
      <c r="CE268" s="5">
        <f ca="1"/>
        <v>0</v>
      </c>
      <c r="CF268" s="5">
        <f ca="1"/>
        <v>0</v>
      </c>
      <c r="CG268" s="5">
        <f ca="1"/>
        <v>1</v>
      </c>
      <c r="CH268" s="5">
        <f ca="1"/>
        <v>0</v>
      </c>
      <c r="CI268" s="5">
        <f ca="1"/>
        <v>0</v>
      </c>
      <c r="CJ268" s="5">
        <f ca="1"/>
        <v>0</v>
      </c>
      <c r="CK268" s="5">
        <f ca="1"/>
        <v>1</v>
      </c>
      <c r="CL268" s="5">
        <f ca="1"/>
        <v>0</v>
      </c>
      <c r="CM268" s="5">
        <f ca="1"/>
        <v>0</v>
      </c>
      <c r="CN268" s="5">
        <f ca="1"/>
        <v>0</v>
      </c>
      <c r="CO268" s="5">
        <f ca="1"/>
        <v>1</v>
      </c>
      <c r="CP268" s="5">
        <f ca="1"/>
        <v>0</v>
      </c>
      <c r="CQ268" s="5">
        <f ca="1"/>
        <v>0</v>
      </c>
      <c r="CR268" s="5">
        <f ca="1"/>
        <v>0</v>
      </c>
      <c r="CS268" s="5">
        <f ca="1"/>
        <v>1</v>
      </c>
      <c r="CT268" s="5">
        <f ca="1"/>
        <v>1</v>
      </c>
      <c r="CU268" s="5">
        <f ca="1"/>
        <v>0</v>
      </c>
      <c r="CV268" s="5">
        <f ca="1"/>
        <v>0</v>
      </c>
    </row>
    <row r="269" spans="2:100" ht="22.9" customHeight="1">
      <c r="B269" s="12">
        <v>111</v>
      </c>
      <c r="C269" s="12">
        <v>6</v>
      </c>
      <c r="D269" s="20">
        <v>10</v>
      </c>
      <c r="E269" s="42" cm="1">
        <f t="array" aca="1" ref="E269" ca="1">SUM(--(AT269:BR269=G269)*_xlfn.ANCHORARRAY($AT$257))</f>
        <v>77</v>
      </c>
      <c r="F269" s="39"/>
      <c r="G269" s="43" cm="1">
        <f t="array" aca="1" ref="G269" ca="1">INDEX(AT269:BR269,,AP269)</f>
        <v>15</v>
      </c>
      <c r="H269" s="33"/>
      <c r="I269" s="44" t="s">
        <v>114</v>
      </c>
      <c r="J269" s="38"/>
      <c r="K269" s="92"/>
      <c r="L269" s="92"/>
      <c r="M269" s="93"/>
      <c r="N269" s="94"/>
      <c r="O269" s="94" cm="1">
        <f t="array" ref="O269:AL269">_xlfn._xlws.SORT(_xlfn.TEXTSPLIT(I269, ",")+0,,,TRUE)</f>
        <v>1</v>
      </c>
      <c r="P269" s="5">
        <v>2</v>
      </c>
      <c r="Q269" s="5">
        <v>3</v>
      </c>
      <c r="R269" s="5">
        <v>4</v>
      </c>
      <c r="S269" s="5">
        <v>5</v>
      </c>
      <c r="T269" s="5">
        <v>6</v>
      </c>
      <c r="U269" s="5">
        <v>7</v>
      </c>
      <c r="V269" s="5">
        <v>8</v>
      </c>
      <c r="W269" s="5">
        <v>10</v>
      </c>
      <c r="X269" s="5">
        <v>11</v>
      </c>
      <c r="Y269" s="5">
        <v>12</v>
      </c>
      <c r="Z269" s="5">
        <v>13</v>
      </c>
      <c r="AA269" s="5">
        <v>14</v>
      </c>
      <c r="AB269" s="5">
        <v>15</v>
      </c>
      <c r="AC269" s="5">
        <v>16</v>
      </c>
      <c r="AD269" s="5">
        <v>17</v>
      </c>
      <c r="AE269" s="5">
        <v>18</v>
      </c>
      <c r="AF269" s="5">
        <v>19</v>
      </c>
      <c r="AG269" s="5">
        <v>20</v>
      </c>
      <c r="AH269" s="5">
        <v>21</v>
      </c>
      <c r="AI269" s="5">
        <v>22</v>
      </c>
      <c r="AJ269" s="5">
        <v>23</v>
      </c>
      <c r="AK269" s="5">
        <v>24</v>
      </c>
      <c r="AL269" s="5">
        <v>25</v>
      </c>
      <c r="AP269" s="5" cm="1">
        <f t="array" ref="AP269">SUM((COUNTIF(_xlfn.ANCHORARRAY(O269),_xlfn.ANCHORARRAY($K$217))=0)*_xlfn.ANCHORARRAY($K$217))</f>
        <v>9</v>
      </c>
      <c r="AT269" s="3">
        <f ca="1"/>
        <v>13</v>
      </c>
      <c r="AU269" s="3">
        <f ca="1"/>
        <v>8</v>
      </c>
      <c r="AV269" s="5">
        <f ca="1"/>
        <v>14</v>
      </c>
      <c r="AW269" s="5">
        <f ca="1"/>
        <v>14</v>
      </c>
      <c r="AX269" s="5">
        <f ca="1"/>
        <v>14</v>
      </c>
      <c r="AY269" s="5">
        <f ca="1"/>
        <v>15</v>
      </c>
      <c r="AZ269" s="5">
        <f ca="1"/>
        <v>14</v>
      </c>
      <c r="BA269" s="5">
        <f ca="1"/>
        <v>15</v>
      </c>
      <c r="BB269" s="5">
        <f ca="1"/>
        <v>15</v>
      </c>
      <c r="BC269" s="5">
        <f ca="1"/>
        <v>12</v>
      </c>
      <c r="BD269" s="5">
        <f ca="1"/>
        <v>15</v>
      </c>
      <c r="BE269" s="5">
        <f ca="1"/>
        <v>14</v>
      </c>
      <c r="BF269" s="5">
        <f ca="1"/>
        <v>14</v>
      </c>
      <c r="BG269" s="5">
        <f ca="1"/>
        <v>14</v>
      </c>
      <c r="BH269" s="5">
        <f ca="1"/>
        <v>12</v>
      </c>
      <c r="BI269" s="5">
        <f ca="1"/>
        <v>13</v>
      </c>
      <c r="BJ269" s="5">
        <f ca="1"/>
        <v>12</v>
      </c>
      <c r="BK269" s="5">
        <f ca="1"/>
        <v>12</v>
      </c>
      <c r="BL269" s="5">
        <f ca="1"/>
        <v>13</v>
      </c>
      <c r="BM269" s="5">
        <f ca="1"/>
        <v>15</v>
      </c>
      <c r="BN269" s="5">
        <f ca="1"/>
        <v>12</v>
      </c>
      <c r="BO269" s="5">
        <f ca="1"/>
        <v>12</v>
      </c>
      <c r="BP269" s="5">
        <f ca="1"/>
        <v>15</v>
      </c>
      <c r="BQ269" s="5">
        <f ca="1"/>
        <v>14</v>
      </c>
      <c r="BR269" s="5">
        <f ca="1"/>
        <v>14</v>
      </c>
      <c r="BU269" s="5" t="b" cm="1">
        <f t="array" aca="1" ref="BU269" ca="1">SUM(--(AT269:BR269=G269))=1</f>
        <v>0</v>
      </c>
      <c r="BX269" s="5">
        <f ca="1"/>
        <v>0</v>
      </c>
      <c r="BY269" s="5">
        <f ca="1"/>
        <v>0</v>
      </c>
      <c r="BZ269" s="5">
        <f ca="1"/>
        <v>0</v>
      </c>
      <c r="CA269" s="5">
        <f ca="1"/>
        <v>0</v>
      </c>
      <c r="CB269" s="5">
        <f ca="1"/>
        <v>0</v>
      </c>
      <c r="CC269" s="5">
        <f ca="1"/>
        <v>1</v>
      </c>
      <c r="CD269" s="5">
        <f ca="1"/>
        <v>0</v>
      </c>
      <c r="CE269" s="5">
        <f ca="1"/>
        <v>1</v>
      </c>
      <c r="CF269" s="5">
        <f ca="1"/>
        <v>1</v>
      </c>
      <c r="CG269" s="5">
        <f ca="1"/>
        <v>0</v>
      </c>
      <c r="CH269" s="5">
        <f ca="1"/>
        <v>1</v>
      </c>
      <c r="CI269" s="5">
        <f ca="1"/>
        <v>0</v>
      </c>
      <c r="CJ269" s="5">
        <f ca="1"/>
        <v>0</v>
      </c>
      <c r="CK269" s="5">
        <f ca="1"/>
        <v>0</v>
      </c>
      <c r="CL269" s="5">
        <f ca="1"/>
        <v>0</v>
      </c>
      <c r="CM269" s="5">
        <f ca="1"/>
        <v>0</v>
      </c>
      <c r="CN269" s="5">
        <f ca="1"/>
        <v>0</v>
      </c>
      <c r="CO269" s="5">
        <f ca="1"/>
        <v>0</v>
      </c>
      <c r="CP269" s="5">
        <f ca="1"/>
        <v>0</v>
      </c>
      <c r="CQ269" s="5">
        <f ca="1"/>
        <v>1</v>
      </c>
      <c r="CR269" s="5">
        <f ca="1"/>
        <v>0</v>
      </c>
      <c r="CS269" s="5">
        <f ca="1"/>
        <v>0</v>
      </c>
      <c r="CT269" s="5">
        <f ca="1"/>
        <v>1</v>
      </c>
      <c r="CU269" s="5">
        <f ca="1"/>
        <v>0</v>
      </c>
      <c r="CV269" s="5">
        <f ca="1"/>
        <v>0</v>
      </c>
    </row>
    <row r="270" spans="2:100" ht="22.9" customHeight="1">
      <c r="B270" s="12">
        <v>112</v>
      </c>
      <c r="C270" s="12">
        <v>6</v>
      </c>
      <c r="D270" s="20">
        <v>10</v>
      </c>
      <c r="E270" s="42" cm="1">
        <f t="array" aca="1" ref="E270" ca="1">SUM(--(AT270:BR270=G270)*_xlfn.ANCHORARRAY($AT$257))</f>
        <v>43</v>
      </c>
      <c r="F270" s="39"/>
      <c r="G270" s="43" cm="1">
        <f t="array" aca="1" ref="G270" ca="1">INDEX(AT270:BR270,,AP270)</f>
        <v>97</v>
      </c>
      <c r="H270" s="33"/>
      <c r="I270" s="44" t="s">
        <v>115</v>
      </c>
      <c r="J270" s="38"/>
      <c r="K270" s="92"/>
      <c r="L270" s="92"/>
      <c r="M270" s="93"/>
      <c r="N270" s="94"/>
      <c r="O270" s="94" cm="1">
        <f t="array" ref="O270:AL270">_xlfn._xlws.SORT(_xlfn.TEXTSPLIT(I270, ",")+0,,,TRUE)</f>
        <v>1</v>
      </c>
      <c r="P270" s="5">
        <v>2</v>
      </c>
      <c r="Q270" s="5">
        <v>3</v>
      </c>
      <c r="R270" s="5">
        <v>4</v>
      </c>
      <c r="S270" s="5">
        <v>5</v>
      </c>
      <c r="T270" s="5">
        <v>6</v>
      </c>
      <c r="U270" s="5">
        <v>7</v>
      </c>
      <c r="V270" s="5">
        <v>8</v>
      </c>
      <c r="W270" s="5">
        <v>10</v>
      </c>
      <c r="X270" s="5">
        <v>11</v>
      </c>
      <c r="Y270" s="5">
        <v>12</v>
      </c>
      <c r="Z270" s="5">
        <v>13</v>
      </c>
      <c r="AA270" s="5">
        <v>14</v>
      </c>
      <c r="AB270" s="5">
        <v>15</v>
      </c>
      <c r="AC270" s="5">
        <v>16</v>
      </c>
      <c r="AD270" s="5">
        <v>17</v>
      </c>
      <c r="AE270" s="5">
        <v>18</v>
      </c>
      <c r="AF270" s="5">
        <v>19</v>
      </c>
      <c r="AG270" s="5">
        <v>20</v>
      </c>
      <c r="AH270" s="5">
        <v>21</v>
      </c>
      <c r="AI270" s="5">
        <v>22</v>
      </c>
      <c r="AJ270" s="5">
        <v>23</v>
      </c>
      <c r="AK270" s="5">
        <v>24</v>
      </c>
      <c r="AL270" s="5">
        <v>25</v>
      </c>
      <c r="AP270" s="5" cm="1">
        <f t="array" ref="AP270">SUM((COUNTIF(_xlfn.ANCHORARRAY(O270),_xlfn.ANCHORARRAY($K$217))=0)*_xlfn.ANCHORARRAY($K$217))</f>
        <v>9</v>
      </c>
      <c r="AT270" s="3">
        <f ca="1"/>
        <v>98</v>
      </c>
      <c r="AU270" s="3">
        <f ca="1"/>
        <v>98</v>
      </c>
      <c r="AV270" s="5">
        <f ca="1"/>
        <v>86</v>
      </c>
      <c r="AW270" s="5">
        <f ca="1"/>
        <v>95</v>
      </c>
      <c r="AX270" s="5">
        <f ca="1"/>
        <v>97</v>
      </c>
      <c r="AY270" s="5">
        <f ca="1"/>
        <v>97</v>
      </c>
      <c r="AZ270" s="5">
        <f ca="1"/>
        <v>95</v>
      </c>
      <c r="BA270" s="5">
        <f ca="1"/>
        <v>96</v>
      </c>
      <c r="BB270" s="5">
        <f ca="1"/>
        <v>97</v>
      </c>
      <c r="BC270" s="5">
        <f ca="1"/>
        <v>95</v>
      </c>
      <c r="BD270" s="5">
        <f ca="1"/>
        <v>95</v>
      </c>
      <c r="BE270" s="5">
        <f ca="1"/>
        <v>98</v>
      </c>
      <c r="BF270" s="5">
        <f ca="1"/>
        <v>99</v>
      </c>
      <c r="BG270" s="5">
        <f ca="1"/>
        <v>98</v>
      </c>
      <c r="BH270" s="5">
        <f ca="1"/>
        <v>95</v>
      </c>
      <c r="BI270" s="5">
        <f ca="1"/>
        <v>96</v>
      </c>
      <c r="BJ270" s="5">
        <f ca="1"/>
        <v>95</v>
      </c>
      <c r="BK270" s="5">
        <f ca="1"/>
        <v>95</v>
      </c>
      <c r="BL270" s="5">
        <f ca="1"/>
        <v>95</v>
      </c>
      <c r="BM270" s="5">
        <f ca="1"/>
        <v>96</v>
      </c>
      <c r="BN270" s="5">
        <f ca="1"/>
        <v>95</v>
      </c>
      <c r="BO270" s="5">
        <f ca="1"/>
        <v>99</v>
      </c>
      <c r="BP270" s="5">
        <f ca="1"/>
        <v>97</v>
      </c>
      <c r="BQ270" s="5">
        <f ca="1"/>
        <v>99</v>
      </c>
      <c r="BR270" s="5">
        <f ca="1"/>
        <v>96</v>
      </c>
      <c r="BU270" s="5" t="b" cm="1">
        <f t="array" aca="1" ref="BU270" ca="1">SUM(--(AT270:BR270=G270))=1</f>
        <v>0</v>
      </c>
      <c r="BX270" s="5">
        <f ca="1"/>
        <v>0</v>
      </c>
      <c r="BY270" s="5">
        <f ca="1"/>
        <v>0</v>
      </c>
      <c r="BZ270" s="5">
        <f ca="1"/>
        <v>0</v>
      </c>
      <c r="CA270" s="5">
        <f ca="1"/>
        <v>0</v>
      </c>
      <c r="CB270" s="5">
        <f ca="1"/>
        <v>1</v>
      </c>
      <c r="CC270" s="5">
        <f ca="1"/>
        <v>1</v>
      </c>
      <c r="CD270" s="5">
        <f ca="1"/>
        <v>0</v>
      </c>
      <c r="CE270" s="5">
        <f ca="1"/>
        <v>0</v>
      </c>
      <c r="CF270" s="5">
        <f ca="1"/>
        <v>1</v>
      </c>
      <c r="CG270" s="5">
        <f ca="1"/>
        <v>0</v>
      </c>
      <c r="CH270" s="5">
        <f ca="1"/>
        <v>0</v>
      </c>
      <c r="CI270" s="5">
        <f ca="1"/>
        <v>0</v>
      </c>
      <c r="CJ270" s="5">
        <f ca="1"/>
        <v>0</v>
      </c>
      <c r="CK270" s="5">
        <f ca="1"/>
        <v>0</v>
      </c>
      <c r="CL270" s="5">
        <f ca="1"/>
        <v>0</v>
      </c>
      <c r="CM270" s="5">
        <f ca="1"/>
        <v>0</v>
      </c>
      <c r="CN270" s="5">
        <f ca="1"/>
        <v>0</v>
      </c>
      <c r="CO270" s="5">
        <f ca="1"/>
        <v>0</v>
      </c>
      <c r="CP270" s="5">
        <f ca="1"/>
        <v>0</v>
      </c>
      <c r="CQ270" s="5">
        <f ca="1"/>
        <v>0</v>
      </c>
      <c r="CR270" s="5">
        <f ca="1"/>
        <v>0</v>
      </c>
      <c r="CS270" s="5">
        <f ca="1"/>
        <v>0</v>
      </c>
      <c r="CT270" s="5">
        <f ca="1"/>
        <v>1</v>
      </c>
      <c r="CU270" s="5">
        <f ca="1"/>
        <v>0</v>
      </c>
      <c r="CV270" s="5">
        <f ca="1"/>
        <v>0</v>
      </c>
    </row>
    <row r="271" spans="2:100" ht="22.9" customHeight="1">
      <c r="B271" s="12">
        <v>113</v>
      </c>
      <c r="C271" s="12">
        <v>6</v>
      </c>
      <c r="D271" s="20">
        <v>10</v>
      </c>
      <c r="E271" s="42" cm="1">
        <f t="array" aca="1" ref="E271" ca="1">SUM(--(AT271:BR271=G271)*_xlfn.ANCHORARRAY($AT$257))</f>
        <v>22</v>
      </c>
      <c r="F271" s="39"/>
      <c r="G271" s="43" cm="1">
        <f t="array" aca="1" ref="G271" ca="1">INDEX(AT271:BR271,,AP271)</f>
        <v>91</v>
      </c>
      <c r="H271" s="33"/>
      <c r="I271" s="44" t="s">
        <v>116</v>
      </c>
      <c r="J271" s="38"/>
      <c r="K271" s="92"/>
      <c r="L271" s="92"/>
      <c r="M271" s="93"/>
      <c r="N271" s="94"/>
      <c r="O271" s="94" cm="1">
        <f t="array" ref="O271:AL271">_xlfn._xlws.SORT(_xlfn.TEXTSPLIT(I271, ",")+0,,,TRUE)</f>
        <v>1</v>
      </c>
      <c r="P271" s="5">
        <v>2</v>
      </c>
      <c r="Q271" s="5">
        <v>3</v>
      </c>
      <c r="R271" s="5">
        <v>4</v>
      </c>
      <c r="S271" s="5">
        <v>5</v>
      </c>
      <c r="T271" s="5">
        <v>6</v>
      </c>
      <c r="U271" s="5">
        <v>7</v>
      </c>
      <c r="V271" s="5">
        <v>8</v>
      </c>
      <c r="W271" s="5">
        <v>9</v>
      </c>
      <c r="X271" s="5">
        <v>10</v>
      </c>
      <c r="Y271" s="5">
        <v>11</v>
      </c>
      <c r="Z271" s="5">
        <v>12</v>
      </c>
      <c r="AA271" s="5">
        <v>13</v>
      </c>
      <c r="AB271" s="5">
        <v>14</v>
      </c>
      <c r="AC271" s="5">
        <v>15</v>
      </c>
      <c r="AD271" s="5">
        <v>16</v>
      </c>
      <c r="AE271" s="5">
        <v>17</v>
      </c>
      <c r="AF271" s="5">
        <v>18</v>
      </c>
      <c r="AG271" s="5">
        <v>19</v>
      </c>
      <c r="AH271" s="5">
        <v>20</v>
      </c>
      <c r="AI271" s="5">
        <v>22</v>
      </c>
      <c r="AJ271" s="5">
        <v>23</v>
      </c>
      <c r="AK271" s="5">
        <v>24</v>
      </c>
      <c r="AL271" s="5">
        <v>25</v>
      </c>
      <c r="AP271" s="5" cm="1">
        <f t="array" ref="AP271">SUM((COUNTIF(_xlfn.ANCHORARRAY(O271),_xlfn.ANCHORARRAY($K$217))=0)*_xlfn.ANCHORARRAY($K$217))</f>
        <v>21</v>
      </c>
      <c r="AT271" s="3">
        <f ca="1"/>
        <v>91</v>
      </c>
      <c r="AU271" s="3">
        <f ca="1"/>
        <v>93</v>
      </c>
      <c r="AV271" s="5">
        <f ca="1"/>
        <v>90</v>
      </c>
      <c r="AW271" s="5">
        <f ca="1"/>
        <v>92</v>
      </c>
      <c r="AX271" s="5">
        <f ca="1"/>
        <v>89</v>
      </c>
      <c r="AY271" s="5">
        <f ca="1"/>
        <v>90</v>
      </c>
      <c r="AZ271" s="5">
        <f ca="1"/>
        <v>80</v>
      </c>
      <c r="BA271" s="5">
        <f ca="1"/>
        <v>89</v>
      </c>
      <c r="BB271" s="5">
        <f ca="1"/>
        <v>92</v>
      </c>
      <c r="BC271" s="5">
        <f ca="1"/>
        <v>90</v>
      </c>
      <c r="BD271" s="5">
        <f ca="1"/>
        <v>93</v>
      </c>
      <c r="BE271" s="5">
        <f ca="1"/>
        <v>93</v>
      </c>
      <c r="BF271" s="5">
        <f ca="1"/>
        <v>89</v>
      </c>
      <c r="BG271" s="5">
        <f ca="1"/>
        <v>90</v>
      </c>
      <c r="BH271" s="5">
        <f ca="1"/>
        <v>89</v>
      </c>
      <c r="BI271" s="5">
        <f ca="1"/>
        <v>89</v>
      </c>
      <c r="BJ271" s="5">
        <f ca="1"/>
        <v>92</v>
      </c>
      <c r="BK271" s="5">
        <f ca="1"/>
        <v>92</v>
      </c>
      <c r="BL271" s="5">
        <f ca="1"/>
        <v>89</v>
      </c>
      <c r="BM271" s="5">
        <f ca="1"/>
        <v>93</v>
      </c>
      <c r="BN271" s="5">
        <f ca="1"/>
        <v>91</v>
      </c>
      <c r="BO271" s="5">
        <f ca="1"/>
        <v>92</v>
      </c>
      <c r="BP271" s="5">
        <f ca="1"/>
        <v>89</v>
      </c>
      <c r="BQ271" s="5">
        <f ca="1"/>
        <v>90</v>
      </c>
      <c r="BR271" s="5">
        <f ca="1"/>
        <v>93</v>
      </c>
      <c r="BU271" s="5" t="b" cm="1">
        <f t="array" aca="1" ref="BU271" ca="1">SUM(--(AT271:BR271=G271))=1</f>
        <v>0</v>
      </c>
      <c r="BX271" s="5">
        <f ca="1"/>
        <v>1</v>
      </c>
      <c r="BY271" s="5">
        <f ca="1"/>
        <v>0</v>
      </c>
      <c r="BZ271" s="5">
        <f ca="1"/>
        <v>0</v>
      </c>
      <c r="CA271" s="5">
        <f ca="1"/>
        <v>0</v>
      </c>
      <c r="CB271" s="5">
        <f ca="1"/>
        <v>0</v>
      </c>
      <c r="CC271" s="5">
        <f ca="1"/>
        <v>0</v>
      </c>
      <c r="CD271" s="5">
        <f ca="1"/>
        <v>0</v>
      </c>
      <c r="CE271" s="5">
        <f ca="1"/>
        <v>0</v>
      </c>
      <c r="CF271" s="5">
        <f ca="1"/>
        <v>0</v>
      </c>
      <c r="CG271" s="5">
        <f ca="1"/>
        <v>0</v>
      </c>
      <c r="CH271" s="5">
        <f ca="1"/>
        <v>0</v>
      </c>
      <c r="CI271" s="5">
        <f ca="1"/>
        <v>0</v>
      </c>
      <c r="CJ271" s="5">
        <f ca="1"/>
        <v>0</v>
      </c>
      <c r="CK271" s="5">
        <f ca="1"/>
        <v>0</v>
      </c>
      <c r="CL271" s="5">
        <f ca="1"/>
        <v>0</v>
      </c>
      <c r="CM271" s="5">
        <f ca="1"/>
        <v>0</v>
      </c>
      <c r="CN271" s="5">
        <f ca="1"/>
        <v>0</v>
      </c>
      <c r="CO271" s="5">
        <f ca="1"/>
        <v>0</v>
      </c>
      <c r="CP271" s="5">
        <f ca="1"/>
        <v>0</v>
      </c>
      <c r="CQ271" s="5">
        <f ca="1"/>
        <v>0</v>
      </c>
      <c r="CR271" s="5">
        <f ca="1"/>
        <v>1</v>
      </c>
      <c r="CS271" s="5">
        <f ca="1"/>
        <v>0</v>
      </c>
      <c r="CT271" s="5">
        <f ca="1"/>
        <v>0</v>
      </c>
      <c r="CU271" s="5">
        <f ca="1"/>
        <v>0</v>
      </c>
      <c r="CV271" s="5">
        <f ca="1"/>
        <v>0</v>
      </c>
    </row>
    <row r="272" spans="2:100" ht="22.9" customHeight="1">
      <c r="B272" s="12">
        <v>114</v>
      </c>
      <c r="C272" s="12">
        <v>6</v>
      </c>
      <c r="D272" s="20">
        <v>10</v>
      </c>
      <c r="E272" s="42" cm="1">
        <f t="array" aca="1" ref="E272" ca="1">SUM(--(AT272:BR272=G272)*_xlfn.ANCHORARRAY($AT$257))</f>
        <v>27</v>
      </c>
      <c r="F272" s="39"/>
      <c r="G272" s="43" cm="1">
        <f t="array" aca="1" ref="G272" ca="1">INDEX(AT272:BR272,,AP272)</f>
        <v>7</v>
      </c>
      <c r="H272" s="33"/>
      <c r="I272" s="44" t="s">
        <v>117</v>
      </c>
      <c r="J272" s="38"/>
      <c r="K272" s="92"/>
      <c r="L272" s="92"/>
      <c r="M272" s="93"/>
      <c r="N272" s="94"/>
      <c r="O272" s="94" cm="1">
        <f t="array" ref="O272:AL272">_xlfn._xlws.SORT(_xlfn.TEXTSPLIT(I272, ",")+0,,,TRUE)</f>
        <v>1</v>
      </c>
      <c r="P272" s="5">
        <v>3</v>
      </c>
      <c r="Q272" s="5">
        <v>4</v>
      </c>
      <c r="R272" s="5">
        <v>5</v>
      </c>
      <c r="S272" s="5">
        <v>6</v>
      </c>
      <c r="T272" s="5">
        <v>7</v>
      </c>
      <c r="U272" s="5">
        <v>8</v>
      </c>
      <c r="V272" s="5">
        <v>9</v>
      </c>
      <c r="W272" s="5">
        <v>10</v>
      </c>
      <c r="X272" s="5">
        <v>11</v>
      </c>
      <c r="Y272" s="5">
        <v>12</v>
      </c>
      <c r="Z272" s="5">
        <v>13</v>
      </c>
      <c r="AA272" s="5">
        <v>14</v>
      </c>
      <c r="AB272" s="5">
        <v>15</v>
      </c>
      <c r="AC272" s="5">
        <v>16</v>
      </c>
      <c r="AD272" s="5">
        <v>17</v>
      </c>
      <c r="AE272" s="5">
        <v>18</v>
      </c>
      <c r="AF272" s="5">
        <v>19</v>
      </c>
      <c r="AG272" s="5">
        <v>20</v>
      </c>
      <c r="AH272" s="5">
        <v>21</v>
      </c>
      <c r="AI272" s="5">
        <v>22</v>
      </c>
      <c r="AJ272" s="5">
        <v>23</v>
      </c>
      <c r="AK272" s="5">
        <v>24</v>
      </c>
      <c r="AL272" s="5">
        <v>25</v>
      </c>
      <c r="AP272" s="5" cm="1">
        <f t="array" ref="AP272">SUM((COUNTIF(_xlfn.ANCHORARRAY(O272),_xlfn.ANCHORARRAY($K$217))=0)*_xlfn.ANCHORARRAY($K$217))</f>
        <v>2</v>
      </c>
      <c r="AT272" s="3">
        <f ca="1"/>
        <v>7</v>
      </c>
      <c r="AU272" s="3">
        <f ca="1"/>
        <v>7</v>
      </c>
      <c r="AV272" s="5">
        <f ca="1"/>
        <v>9</v>
      </c>
      <c r="AW272" s="5">
        <f ca="1"/>
        <v>10</v>
      </c>
      <c r="AX272" s="5">
        <f ca="1"/>
        <v>7</v>
      </c>
      <c r="AY272" s="5">
        <f ca="1"/>
        <v>8</v>
      </c>
      <c r="AZ272" s="5">
        <f ca="1"/>
        <v>10</v>
      </c>
      <c r="BA272" s="5">
        <f ca="1"/>
        <v>7</v>
      </c>
      <c r="BB272" s="5">
        <f ca="1"/>
        <v>6</v>
      </c>
      <c r="BC272" s="5">
        <f ca="1"/>
        <v>9</v>
      </c>
      <c r="BD272" s="5">
        <f ca="1"/>
        <v>7</v>
      </c>
      <c r="BE272" s="5">
        <f ca="1"/>
        <v>6</v>
      </c>
      <c r="BF272" s="5">
        <f ca="1"/>
        <v>9</v>
      </c>
      <c r="BG272" s="5">
        <f ca="1"/>
        <v>10</v>
      </c>
      <c r="BH272" s="5">
        <f ca="1"/>
        <v>10</v>
      </c>
      <c r="BI272" s="5">
        <f ca="1"/>
        <v>10</v>
      </c>
      <c r="BJ272" s="5">
        <f ca="1"/>
        <v>10</v>
      </c>
      <c r="BK272" s="5">
        <f ca="1"/>
        <v>8</v>
      </c>
      <c r="BL272" s="5">
        <f ca="1"/>
        <v>6</v>
      </c>
      <c r="BM272" s="5">
        <f ca="1"/>
        <v>9</v>
      </c>
      <c r="BN272" s="5">
        <f ca="1"/>
        <v>9</v>
      </c>
      <c r="BO272" s="5">
        <f ca="1"/>
        <v>8</v>
      </c>
      <c r="BP272" s="5">
        <f ca="1"/>
        <v>8</v>
      </c>
      <c r="BQ272" s="5">
        <f ca="1"/>
        <v>9</v>
      </c>
      <c r="BR272" s="5">
        <f ca="1"/>
        <v>6</v>
      </c>
      <c r="BU272" s="5" t="b" cm="1">
        <f t="array" aca="1" ref="BU272" ca="1">SUM(--(AT272:BR272=G272))=1</f>
        <v>0</v>
      </c>
      <c r="BX272" s="5">
        <f ca="1"/>
        <v>1</v>
      </c>
      <c r="BY272" s="5">
        <f ca="1"/>
        <v>1</v>
      </c>
      <c r="BZ272" s="5">
        <f ca="1"/>
        <v>0</v>
      </c>
      <c r="CA272" s="5">
        <f ca="1"/>
        <v>0</v>
      </c>
      <c r="CB272" s="5">
        <f ca="1"/>
        <v>1</v>
      </c>
      <c r="CC272" s="5">
        <f ca="1"/>
        <v>0</v>
      </c>
      <c r="CD272" s="5">
        <f ca="1"/>
        <v>0</v>
      </c>
      <c r="CE272" s="5">
        <f ca="1"/>
        <v>1</v>
      </c>
      <c r="CF272" s="5">
        <f ca="1"/>
        <v>0</v>
      </c>
      <c r="CG272" s="5">
        <f ca="1"/>
        <v>0</v>
      </c>
      <c r="CH272" s="5">
        <f ca="1"/>
        <v>1</v>
      </c>
      <c r="CI272" s="5">
        <f ca="1"/>
        <v>0</v>
      </c>
      <c r="CJ272" s="5">
        <f ca="1"/>
        <v>0</v>
      </c>
      <c r="CK272" s="5">
        <f ca="1"/>
        <v>0</v>
      </c>
      <c r="CL272" s="5">
        <f ca="1"/>
        <v>0</v>
      </c>
      <c r="CM272" s="5">
        <f ca="1"/>
        <v>0</v>
      </c>
      <c r="CN272" s="5">
        <f ca="1"/>
        <v>0</v>
      </c>
      <c r="CO272" s="5">
        <f ca="1"/>
        <v>0</v>
      </c>
      <c r="CP272" s="5">
        <f ca="1"/>
        <v>0</v>
      </c>
      <c r="CQ272" s="5">
        <f ca="1"/>
        <v>0</v>
      </c>
      <c r="CR272" s="5">
        <f ca="1"/>
        <v>0</v>
      </c>
      <c r="CS272" s="5">
        <f ca="1"/>
        <v>0</v>
      </c>
      <c r="CT272" s="5">
        <f ca="1"/>
        <v>0</v>
      </c>
      <c r="CU272" s="5">
        <f ca="1"/>
        <v>0</v>
      </c>
      <c r="CV272" s="5">
        <f ca="1"/>
        <v>0</v>
      </c>
    </row>
    <row r="273" spans="2:100" ht="22.9" customHeight="1">
      <c r="B273" s="12">
        <v>115</v>
      </c>
      <c r="C273" s="12">
        <v>6</v>
      </c>
      <c r="D273" s="20">
        <v>10</v>
      </c>
      <c r="E273" s="42" cm="1">
        <f t="array" aca="1" ref="E273" ca="1">SUM(--(AT273:BR273=G273)*_xlfn.ANCHORARRAY($AT$257))</f>
        <v>1</v>
      </c>
      <c r="F273" s="39"/>
      <c r="G273" s="43" cm="1">
        <f t="array" aca="1" ref="G273" ca="1">INDEX(AT273:BR273,,AP273)</f>
        <v>10</v>
      </c>
      <c r="H273" s="33"/>
      <c r="I273" s="44" t="s">
        <v>118</v>
      </c>
      <c r="J273" s="38"/>
      <c r="K273" s="92"/>
      <c r="L273" s="92"/>
      <c r="M273" s="93"/>
      <c r="N273" s="94"/>
      <c r="O273" s="94" cm="1">
        <f t="array" ref="O273:AL273">_xlfn._xlws.SORT(_xlfn.TEXTSPLIT(I273, ",")+0,,,TRUE)</f>
        <v>2</v>
      </c>
      <c r="P273" s="5">
        <v>3</v>
      </c>
      <c r="Q273" s="5">
        <v>4</v>
      </c>
      <c r="R273" s="5">
        <v>5</v>
      </c>
      <c r="S273" s="5">
        <v>6</v>
      </c>
      <c r="T273" s="5">
        <v>7</v>
      </c>
      <c r="U273" s="5">
        <v>8</v>
      </c>
      <c r="V273" s="5">
        <v>9</v>
      </c>
      <c r="W273" s="5">
        <v>10</v>
      </c>
      <c r="X273" s="5">
        <v>11</v>
      </c>
      <c r="Y273" s="5">
        <v>12</v>
      </c>
      <c r="Z273" s="5">
        <v>13</v>
      </c>
      <c r="AA273" s="5">
        <v>14</v>
      </c>
      <c r="AB273" s="5">
        <v>15</v>
      </c>
      <c r="AC273" s="5">
        <v>16</v>
      </c>
      <c r="AD273" s="5">
        <v>17</v>
      </c>
      <c r="AE273" s="5">
        <v>18</v>
      </c>
      <c r="AF273" s="5">
        <v>19</v>
      </c>
      <c r="AG273" s="5">
        <v>20</v>
      </c>
      <c r="AH273" s="5">
        <v>21</v>
      </c>
      <c r="AI273" s="5">
        <v>22</v>
      </c>
      <c r="AJ273" s="5">
        <v>23</v>
      </c>
      <c r="AK273" s="5">
        <v>24</v>
      </c>
      <c r="AL273" s="5">
        <v>25</v>
      </c>
      <c r="AP273" s="5" cm="1">
        <f t="array" ref="AP273">SUM((COUNTIF(_xlfn.ANCHORARRAY(O273),_xlfn.ANCHORARRAY($K$217))=0)*_xlfn.ANCHORARRAY($K$217))</f>
        <v>1</v>
      </c>
      <c r="AT273" s="3">
        <f ca="1"/>
        <v>10</v>
      </c>
      <c r="AU273" s="3">
        <f ca="1"/>
        <v>14</v>
      </c>
      <c r="AV273" s="5">
        <f ca="1"/>
        <v>14</v>
      </c>
      <c r="AW273" s="5">
        <f ca="1"/>
        <v>16</v>
      </c>
      <c r="AX273" s="5">
        <f ca="1"/>
        <v>15</v>
      </c>
      <c r="AY273" s="5">
        <f ca="1"/>
        <v>15</v>
      </c>
      <c r="AZ273" s="5">
        <f ca="1"/>
        <v>15</v>
      </c>
      <c r="BA273" s="5">
        <f ca="1"/>
        <v>14</v>
      </c>
      <c r="BB273" s="5">
        <f ca="1"/>
        <v>16</v>
      </c>
      <c r="BC273" s="5">
        <f ca="1"/>
        <v>14</v>
      </c>
      <c r="BD273" s="5">
        <f ca="1"/>
        <v>14</v>
      </c>
      <c r="BE273" s="5">
        <f ca="1"/>
        <v>14</v>
      </c>
      <c r="BF273" s="5">
        <f ca="1"/>
        <v>15</v>
      </c>
      <c r="BG273" s="5">
        <f ca="1"/>
        <v>14</v>
      </c>
      <c r="BH273" s="5">
        <f ca="1"/>
        <v>16</v>
      </c>
      <c r="BI273" s="5">
        <f ca="1"/>
        <v>16</v>
      </c>
      <c r="BJ273" s="5">
        <f ca="1"/>
        <v>15</v>
      </c>
      <c r="BK273" s="5">
        <f ca="1"/>
        <v>14</v>
      </c>
      <c r="BL273" s="5">
        <f ca="1"/>
        <v>16</v>
      </c>
      <c r="BM273" s="5">
        <f ca="1"/>
        <v>16</v>
      </c>
      <c r="BN273" s="5">
        <f ca="1"/>
        <v>16</v>
      </c>
      <c r="BO273" s="5">
        <f ca="1"/>
        <v>15</v>
      </c>
      <c r="BP273" s="5">
        <f ca="1"/>
        <v>15</v>
      </c>
      <c r="BQ273" s="5">
        <f ca="1"/>
        <v>15</v>
      </c>
      <c r="BR273" s="5">
        <f ca="1"/>
        <v>16</v>
      </c>
      <c r="BU273" s="5" t="b" cm="1">
        <f t="array" aca="1" ref="BU273" ca="1">SUM(--(AT273:BR273=G273))=1</f>
        <v>1</v>
      </c>
      <c r="BX273" s="5">
        <f ca="1"/>
        <v>1</v>
      </c>
      <c r="BY273" s="5">
        <f ca="1"/>
        <v>0</v>
      </c>
      <c r="BZ273" s="5">
        <f ca="1"/>
        <v>0</v>
      </c>
      <c r="CA273" s="5">
        <f ca="1"/>
        <v>0</v>
      </c>
      <c r="CB273" s="5">
        <f ca="1"/>
        <v>0</v>
      </c>
      <c r="CC273" s="5">
        <f ca="1"/>
        <v>0</v>
      </c>
      <c r="CD273" s="5">
        <f ca="1"/>
        <v>0</v>
      </c>
      <c r="CE273" s="5">
        <f ca="1"/>
        <v>0</v>
      </c>
      <c r="CF273" s="5">
        <f ca="1"/>
        <v>0</v>
      </c>
      <c r="CG273" s="5">
        <f ca="1"/>
        <v>0</v>
      </c>
      <c r="CH273" s="5">
        <f ca="1"/>
        <v>0</v>
      </c>
      <c r="CI273" s="5">
        <f ca="1"/>
        <v>0</v>
      </c>
      <c r="CJ273" s="5">
        <f ca="1"/>
        <v>0</v>
      </c>
      <c r="CK273" s="5">
        <f ca="1"/>
        <v>0</v>
      </c>
      <c r="CL273" s="5">
        <f ca="1"/>
        <v>0</v>
      </c>
      <c r="CM273" s="5">
        <f ca="1"/>
        <v>0</v>
      </c>
      <c r="CN273" s="5">
        <f ca="1"/>
        <v>0</v>
      </c>
      <c r="CO273" s="5">
        <f ca="1"/>
        <v>0</v>
      </c>
      <c r="CP273" s="5">
        <f ca="1"/>
        <v>0</v>
      </c>
      <c r="CQ273" s="5">
        <f ca="1"/>
        <v>0</v>
      </c>
      <c r="CR273" s="5">
        <f ca="1"/>
        <v>0</v>
      </c>
      <c r="CS273" s="5">
        <f ca="1"/>
        <v>0</v>
      </c>
      <c r="CT273" s="5">
        <f ca="1"/>
        <v>0</v>
      </c>
      <c r="CU273" s="5">
        <f ca="1"/>
        <v>0</v>
      </c>
      <c r="CV273" s="5">
        <f ca="1"/>
        <v>0</v>
      </c>
    </row>
    <row r="274" spans="2:100" ht="22.9" customHeight="1">
      <c r="B274" s="12">
        <v>116</v>
      </c>
      <c r="C274" s="12">
        <v>6</v>
      </c>
      <c r="D274" s="20">
        <v>10</v>
      </c>
      <c r="E274" s="42" cm="1">
        <f t="array" aca="1" ref="E274" ca="1">SUM(--(AT274:BR274=G274)*_xlfn.ANCHORARRAY($AT$257))</f>
        <v>164</v>
      </c>
      <c r="F274" s="39"/>
      <c r="G274" s="43" cm="1">
        <f t="array" aca="1" ref="G274" ca="1">INDEX(AT274:BR274,,AP274)</f>
        <v>92</v>
      </c>
      <c r="H274" s="33"/>
      <c r="I274" s="44" t="s">
        <v>119</v>
      </c>
      <c r="J274" s="38"/>
      <c r="K274" s="92"/>
      <c r="L274" s="92"/>
      <c r="M274" s="93"/>
      <c r="N274" s="94"/>
      <c r="O274" s="94" cm="1">
        <f t="array" ref="O274:AL274">_xlfn._xlws.SORT(_xlfn.TEXTSPLIT(I274, ",")+0,,,TRUE)</f>
        <v>1</v>
      </c>
      <c r="P274" s="5">
        <v>2</v>
      </c>
      <c r="Q274" s="5">
        <v>4</v>
      </c>
      <c r="R274" s="5">
        <v>5</v>
      </c>
      <c r="S274" s="5">
        <v>6</v>
      </c>
      <c r="T274" s="5">
        <v>7</v>
      </c>
      <c r="U274" s="5">
        <v>8</v>
      </c>
      <c r="V274" s="5">
        <v>9</v>
      </c>
      <c r="W274" s="5">
        <v>10</v>
      </c>
      <c r="X274" s="5">
        <v>11</v>
      </c>
      <c r="Y274" s="5">
        <v>12</v>
      </c>
      <c r="Z274" s="5">
        <v>13</v>
      </c>
      <c r="AA274" s="5">
        <v>14</v>
      </c>
      <c r="AB274" s="5">
        <v>15</v>
      </c>
      <c r="AC274" s="5">
        <v>16</v>
      </c>
      <c r="AD274" s="5">
        <v>17</v>
      </c>
      <c r="AE274" s="5">
        <v>18</v>
      </c>
      <c r="AF274" s="5">
        <v>19</v>
      </c>
      <c r="AG274" s="5">
        <v>20</v>
      </c>
      <c r="AH274" s="5">
        <v>21</v>
      </c>
      <c r="AI274" s="5">
        <v>22</v>
      </c>
      <c r="AJ274" s="5">
        <v>23</v>
      </c>
      <c r="AK274" s="5">
        <v>24</v>
      </c>
      <c r="AL274" s="5">
        <v>25</v>
      </c>
      <c r="AP274" s="5" cm="1">
        <f t="array" ref="AP274">SUM((COUNTIF(_xlfn.ANCHORARRAY(O274),_xlfn.ANCHORARRAY($K$217))=0)*_xlfn.ANCHORARRAY($K$217))</f>
        <v>3</v>
      </c>
      <c r="AT274" s="3">
        <f ca="1"/>
        <v>92</v>
      </c>
      <c r="AU274" s="3">
        <f ca="1"/>
        <v>91</v>
      </c>
      <c r="AV274" s="5">
        <f ca="1"/>
        <v>92</v>
      </c>
      <c r="AW274" s="5">
        <f ca="1"/>
        <v>78</v>
      </c>
      <c r="AX274" s="5">
        <f ca="1"/>
        <v>91</v>
      </c>
      <c r="AY274" s="5">
        <f ca="1"/>
        <v>91</v>
      </c>
      <c r="AZ274" s="5">
        <f ca="1"/>
        <v>91</v>
      </c>
      <c r="BA274" s="5">
        <f ca="1"/>
        <v>92</v>
      </c>
      <c r="BB274" s="5">
        <f ca="1"/>
        <v>91</v>
      </c>
      <c r="BC274" s="5">
        <f ca="1"/>
        <v>91</v>
      </c>
      <c r="BD274" s="5">
        <f ca="1"/>
        <v>91</v>
      </c>
      <c r="BE274" s="5">
        <f ca="1"/>
        <v>92</v>
      </c>
      <c r="BF274" s="5">
        <f ca="1"/>
        <v>92</v>
      </c>
      <c r="BG274" s="5">
        <f ca="1"/>
        <v>91</v>
      </c>
      <c r="BH274" s="5">
        <f ca="1"/>
        <v>91</v>
      </c>
      <c r="BI274" s="5">
        <f ca="1"/>
        <v>91</v>
      </c>
      <c r="BJ274" s="5">
        <f ca="1"/>
        <v>91</v>
      </c>
      <c r="BK274" s="5">
        <f ca="1"/>
        <v>92</v>
      </c>
      <c r="BL274" s="5">
        <f ca="1"/>
        <v>92</v>
      </c>
      <c r="BM274" s="5">
        <f ca="1"/>
        <v>92</v>
      </c>
      <c r="BN274" s="5">
        <f ca="1"/>
        <v>91</v>
      </c>
      <c r="BO274" s="5">
        <f ca="1"/>
        <v>92</v>
      </c>
      <c r="BP274" s="5">
        <f ca="1"/>
        <v>92</v>
      </c>
      <c r="BQ274" s="5">
        <f ca="1"/>
        <v>91</v>
      </c>
      <c r="BR274" s="5">
        <f ca="1"/>
        <v>92</v>
      </c>
      <c r="BU274" s="5" t="b" cm="1">
        <f t="array" aca="1" ref="BU274" ca="1">SUM(--(AT274:BR274=G274))=1</f>
        <v>0</v>
      </c>
      <c r="BX274" s="5">
        <f ca="1"/>
        <v>1</v>
      </c>
      <c r="BY274" s="5">
        <f ca="1"/>
        <v>0</v>
      </c>
      <c r="BZ274" s="5">
        <f ca="1"/>
        <v>1</v>
      </c>
      <c r="CA274" s="5">
        <f ca="1"/>
        <v>0</v>
      </c>
      <c r="CB274" s="5">
        <f ca="1"/>
        <v>0</v>
      </c>
      <c r="CC274" s="5">
        <f ca="1"/>
        <v>0</v>
      </c>
      <c r="CD274" s="5">
        <f ca="1"/>
        <v>0</v>
      </c>
      <c r="CE274" s="5">
        <f ca="1"/>
        <v>1</v>
      </c>
      <c r="CF274" s="5">
        <f ca="1"/>
        <v>0</v>
      </c>
      <c r="CG274" s="5">
        <f ca="1"/>
        <v>0</v>
      </c>
      <c r="CH274" s="5">
        <f ca="1"/>
        <v>0</v>
      </c>
      <c r="CI274" s="5">
        <f ca="1"/>
        <v>1</v>
      </c>
      <c r="CJ274" s="5">
        <f ca="1"/>
        <v>1</v>
      </c>
      <c r="CK274" s="5">
        <f ca="1"/>
        <v>0</v>
      </c>
      <c r="CL274" s="5">
        <f ca="1"/>
        <v>0</v>
      </c>
      <c r="CM274" s="5">
        <f ca="1"/>
        <v>0</v>
      </c>
      <c r="CN274" s="5">
        <f ca="1"/>
        <v>0</v>
      </c>
      <c r="CO274" s="5">
        <f ca="1"/>
        <v>1</v>
      </c>
      <c r="CP274" s="5">
        <f ca="1"/>
        <v>1</v>
      </c>
      <c r="CQ274" s="5">
        <f ca="1"/>
        <v>1</v>
      </c>
      <c r="CR274" s="5">
        <f ca="1"/>
        <v>0</v>
      </c>
      <c r="CS274" s="5">
        <f ca="1"/>
        <v>1</v>
      </c>
      <c r="CT274" s="5">
        <f ca="1"/>
        <v>1</v>
      </c>
      <c r="CU274" s="5">
        <f ca="1"/>
        <v>0</v>
      </c>
      <c r="CV274" s="5">
        <f ca="1"/>
        <v>1</v>
      </c>
    </row>
    <row r="275" spans="2:100" ht="22.9" customHeight="1">
      <c r="B275" s="12">
        <v>117</v>
      </c>
      <c r="C275" s="12">
        <v>6</v>
      </c>
      <c r="D275" s="20">
        <v>10</v>
      </c>
      <c r="E275" s="42" cm="1">
        <f t="array" aca="1" ref="E275" ca="1">SUM(--(AT275:BR275=G275)*_xlfn.ANCHORARRAY($AT$257))</f>
        <v>213</v>
      </c>
      <c r="F275" s="39"/>
      <c r="G275" s="43" cm="1">
        <f t="array" aca="1" ref="G275" ca="1">INDEX(AT275:BR275,,AP275)</f>
        <v>5</v>
      </c>
      <c r="H275" s="33"/>
      <c r="I275" s="44" t="s">
        <v>120</v>
      </c>
      <c r="J275" s="38"/>
      <c r="K275" s="92"/>
      <c r="L275" s="92"/>
      <c r="M275" s="93"/>
      <c r="N275" s="94"/>
      <c r="O275" s="94" cm="1">
        <f t="array" ref="O275:AL275">_xlfn._xlws.SORT(_xlfn.TEXTSPLIT(I275, ",")+0,,,TRUE)</f>
        <v>1</v>
      </c>
      <c r="P275" s="5">
        <v>2</v>
      </c>
      <c r="Q275" s="5">
        <v>3</v>
      </c>
      <c r="R275" s="5">
        <v>4</v>
      </c>
      <c r="S275" s="5">
        <v>5</v>
      </c>
      <c r="T275" s="5">
        <v>6</v>
      </c>
      <c r="U275" s="5">
        <v>7</v>
      </c>
      <c r="V275" s="5">
        <v>8</v>
      </c>
      <c r="W275" s="5">
        <v>9</v>
      </c>
      <c r="X275" s="5">
        <v>10</v>
      </c>
      <c r="Y275" s="5">
        <v>11</v>
      </c>
      <c r="Z275" s="5">
        <v>12</v>
      </c>
      <c r="AA275" s="5">
        <v>13</v>
      </c>
      <c r="AB275" s="5">
        <v>14</v>
      </c>
      <c r="AC275" s="5">
        <v>15</v>
      </c>
      <c r="AD275" s="5">
        <v>16</v>
      </c>
      <c r="AE275" s="5">
        <v>17</v>
      </c>
      <c r="AF275" s="5">
        <v>18</v>
      </c>
      <c r="AG275" s="5">
        <v>19</v>
      </c>
      <c r="AH275" s="5">
        <v>20</v>
      </c>
      <c r="AI275" s="5">
        <v>21</v>
      </c>
      <c r="AJ275" s="5">
        <v>23</v>
      </c>
      <c r="AK275" s="5">
        <v>24</v>
      </c>
      <c r="AL275" s="5">
        <v>25</v>
      </c>
      <c r="AP275" s="5" cm="1">
        <f t="array" ref="AP275">SUM((COUNTIF(_xlfn.ANCHORARRAY(O275),_xlfn.ANCHORARRAY($K$217))=0)*_xlfn.ANCHORARRAY($K$217))</f>
        <v>22</v>
      </c>
      <c r="AT275" s="3">
        <f ca="1"/>
        <v>5</v>
      </c>
      <c r="AU275" s="3">
        <f ca="1"/>
        <v>5</v>
      </c>
      <c r="AV275" s="5">
        <f ca="1"/>
        <v>5</v>
      </c>
      <c r="AW275" s="5">
        <f ca="1"/>
        <v>5</v>
      </c>
      <c r="AX275" s="5">
        <f ca="1"/>
        <v>4</v>
      </c>
      <c r="AY275" s="5">
        <f ca="1"/>
        <v>5</v>
      </c>
      <c r="AZ275" s="5">
        <f ca="1"/>
        <v>5</v>
      </c>
      <c r="BA275" s="5">
        <f ca="1"/>
        <v>5</v>
      </c>
      <c r="BB275" s="5">
        <f ca="1"/>
        <v>4</v>
      </c>
      <c r="BC275" s="5">
        <f ca="1"/>
        <v>5</v>
      </c>
      <c r="BD275" s="5">
        <f ca="1"/>
        <v>4</v>
      </c>
      <c r="BE275" s="5">
        <f ca="1"/>
        <v>4</v>
      </c>
      <c r="BF275" s="5">
        <f ca="1"/>
        <v>5</v>
      </c>
      <c r="BG275" s="5">
        <f ca="1"/>
        <v>5</v>
      </c>
      <c r="BH275" s="5">
        <f ca="1"/>
        <v>5</v>
      </c>
      <c r="BI275" s="5">
        <f ca="1"/>
        <v>5</v>
      </c>
      <c r="BJ275" s="5">
        <f ca="1"/>
        <v>4</v>
      </c>
      <c r="BK275" s="5">
        <f ca="1"/>
        <v>4</v>
      </c>
      <c r="BL275" s="5">
        <f ca="1"/>
        <v>4</v>
      </c>
      <c r="BM275" s="5">
        <f ca="1"/>
        <v>5</v>
      </c>
      <c r="BN275" s="5">
        <f ca="1"/>
        <v>4</v>
      </c>
      <c r="BO275" s="5">
        <f ca="1"/>
        <v>5</v>
      </c>
      <c r="BP275" s="5">
        <f ca="1"/>
        <v>5</v>
      </c>
      <c r="BQ275" s="5">
        <f ca="1"/>
        <v>5</v>
      </c>
      <c r="BR275" s="5">
        <f ca="1"/>
        <v>5</v>
      </c>
      <c r="BU275" s="5" t="b" cm="1">
        <f t="array" aca="1" ref="BU275" ca="1">SUM(--(AT275:BR275=G275))=1</f>
        <v>0</v>
      </c>
      <c r="BX275" s="5">
        <f ca="1"/>
        <v>1</v>
      </c>
      <c r="BY275" s="5">
        <f ca="1"/>
        <v>1</v>
      </c>
      <c r="BZ275" s="5">
        <f ca="1"/>
        <v>1</v>
      </c>
      <c r="CA275" s="5">
        <f ca="1"/>
        <v>1</v>
      </c>
      <c r="CB275" s="5">
        <f ca="1"/>
        <v>0</v>
      </c>
      <c r="CC275" s="5">
        <f ca="1"/>
        <v>1</v>
      </c>
      <c r="CD275" s="5">
        <f ca="1"/>
        <v>1</v>
      </c>
      <c r="CE275" s="5">
        <f ca="1"/>
        <v>1</v>
      </c>
      <c r="CF275" s="5">
        <f ca="1"/>
        <v>0</v>
      </c>
      <c r="CG275" s="5">
        <f ca="1"/>
        <v>1</v>
      </c>
      <c r="CH275" s="5">
        <f ca="1"/>
        <v>0</v>
      </c>
      <c r="CI275" s="5">
        <f ca="1"/>
        <v>0</v>
      </c>
      <c r="CJ275" s="5">
        <f ca="1"/>
        <v>1</v>
      </c>
      <c r="CK275" s="5">
        <f ca="1"/>
        <v>1</v>
      </c>
      <c r="CL275" s="5">
        <f ca="1"/>
        <v>1</v>
      </c>
      <c r="CM275" s="5">
        <f ca="1"/>
        <v>1</v>
      </c>
      <c r="CN275" s="5">
        <f ca="1"/>
        <v>0</v>
      </c>
      <c r="CO275" s="5">
        <f ca="1"/>
        <v>0</v>
      </c>
      <c r="CP275" s="5">
        <f ca="1"/>
        <v>0</v>
      </c>
      <c r="CQ275" s="5">
        <f ca="1"/>
        <v>1</v>
      </c>
      <c r="CR275" s="5">
        <f ca="1"/>
        <v>0</v>
      </c>
      <c r="CS275" s="5">
        <f ca="1"/>
        <v>1</v>
      </c>
      <c r="CT275" s="5">
        <f ca="1"/>
        <v>1</v>
      </c>
      <c r="CU275" s="5">
        <f ca="1"/>
        <v>1</v>
      </c>
      <c r="CV275" s="5">
        <f ca="1"/>
        <v>1</v>
      </c>
    </row>
    <row r="276" spans="2:100" ht="22.9" customHeight="1">
      <c r="B276" s="12">
        <v>118</v>
      </c>
      <c r="C276" s="12">
        <v>6</v>
      </c>
      <c r="D276" s="20">
        <v>10</v>
      </c>
      <c r="E276" s="42" cm="1">
        <f t="array" aca="1" ref="E276" ca="1">SUM(--(AT276:BR276=G276)*_xlfn.ANCHORARRAY($AT$257))</f>
        <v>146</v>
      </c>
      <c r="F276" s="39"/>
      <c r="G276" s="43" cm="1">
        <f t="array" aca="1" ref="G276" ca="1">INDEX(AT276:BR276,,AP276)</f>
        <v>52</v>
      </c>
      <c r="H276" s="33"/>
      <c r="I276" s="44" t="s">
        <v>121</v>
      </c>
      <c r="J276" s="38"/>
      <c r="K276" s="92"/>
      <c r="L276" s="92"/>
      <c r="M276" s="93"/>
      <c r="N276" s="94"/>
      <c r="O276" s="94" cm="1">
        <f t="array" ref="O276:AL276">_xlfn._xlws.SORT(_xlfn.TEXTSPLIT(I276, ",")+0,,,TRUE)</f>
        <v>1</v>
      </c>
      <c r="P276" s="5">
        <v>2</v>
      </c>
      <c r="Q276" s="5">
        <v>3</v>
      </c>
      <c r="R276" s="5">
        <v>4</v>
      </c>
      <c r="S276" s="5">
        <v>5</v>
      </c>
      <c r="T276" s="5">
        <v>6</v>
      </c>
      <c r="U276" s="5">
        <v>7</v>
      </c>
      <c r="V276" s="5">
        <v>8</v>
      </c>
      <c r="W276" s="5">
        <v>9</v>
      </c>
      <c r="X276" s="5">
        <v>10</v>
      </c>
      <c r="Y276" s="5">
        <v>11</v>
      </c>
      <c r="Z276" s="5">
        <v>12</v>
      </c>
      <c r="AA276" s="5">
        <v>13</v>
      </c>
      <c r="AB276" s="5">
        <v>15</v>
      </c>
      <c r="AC276" s="5">
        <v>16</v>
      </c>
      <c r="AD276" s="5">
        <v>17</v>
      </c>
      <c r="AE276" s="5">
        <v>18</v>
      </c>
      <c r="AF276" s="5">
        <v>19</v>
      </c>
      <c r="AG276" s="5">
        <v>20</v>
      </c>
      <c r="AH276" s="5">
        <v>21</v>
      </c>
      <c r="AI276" s="5">
        <v>22</v>
      </c>
      <c r="AJ276" s="5">
        <v>23</v>
      </c>
      <c r="AK276" s="5">
        <v>24</v>
      </c>
      <c r="AL276" s="5">
        <v>25</v>
      </c>
      <c r="AP276" s="5" cm="1">
        <f t="array" ref="AP276">SUM((COUNTIF(_xlfn.ANCHORARRAY(O276),_xlfn.ANCHORARRAY($K$217))=0)*_xlfn.ANCHORARRAY($K$217))</f>
        <v>14</v>
      </c>
      <c r="AT276" s="3">
        <f ca="1"/>
        <v>53</v>
      </c>
      <c r="AU276" s="3">
        <f ca="1"/>
        <v>52</v>
      </c>
      <c r="AV276" s="5">
        <f ca="1"/>
        <v>53</v>
      </c>
      <c r="AW276" s="5">
        <f ca="1"/>
        <v>52</v>
      </c>
      <c r="AX276" s="5">
        <f ca="1"/>
        <v>52</v>
      </c>
      <c r="AY276" s="5">
        <f ca="1"/>
        <v>53</v>
      </c>
      <c r="AZ276" s="5">
        <f ca="1"/>
        <v>52</v>
      </c>
      <c r="BA276" s="5">
        <f ca="1"/>
        <v>53</v>
      </c>
      <c r="BB276" s="5">
        <f ca="1"/>
        <v>53</v>
      </c>
      <c r="BC276" s="5">
        <f ca="1"/>
        <v>53</v>
      </c>
      <c r="BD276" s="5">
        <f ca="1"/>
        <v>52</v>
      </c>
      <c r="BE276" s="5">
        <f ca="1"/>
        <v>52</v>
      </c>
      <c r="BF276" s="5">
        <f ca="1"/>
        <v>52</v>
      </c>
      <c r="BG276" s="5">
        <f ca="1"/>
        <v>52</v>
      </c>
      <c r="BH276" s="5">
        <f ca="1"/>
        <v>53</v>
      </c>
      <c r="BI276" s="5">
        <f ca="1"/>
        <v>53</v>
      </c>
      <c r="BJ276" s="5">
        <f ca="1"/>
        <v>52</v>
      </c>
      <c r="BK276" s="5">
        <f ca="1"/>
        <v>52</v>
      </c>
      <c r="BL276" s="5">
        <f ca="1"/>
        <v>52</v>
      </c>
      <c r="BM276" s="5">
        <f ca="1"/>
        <v>53</v>
      </c>
      <c r="BN276" s="5">
        <f ca="1"/>
        <v>53</v>
      </c>
      <c r="BO276" s="5">
        <f ca="1"/>
        <v>53</v>
      </c>
      <c r="BP276" s="5">
        <f ca="1"/>
        <v>57</v>
      </c>
      <c r="BQ276" s="5">
        <f ca="1"/>
        <v>52</v>
      </c>
      <c r="BR276" s="5">
        <f ca="1"/>
        <v>53</v>
      </c>
      <c r="BU276" s="5" t="b" cm="1">
        <f t="array" aca="1" ref="BU276" ca="1">SUM(--(AT276:BR276=G276))=1</f>
        <v>0</v>
      </c>
      <c r="BX276" s="5">
        <f ca="1"/>
        <v>0</v>
      </c>
      <c r="BY276" s="5">
        <f ca="1"/>
        <v>1</v>
      </c>
      <c r="BZ276" s="5">
        <f ca="1"/>
        <v>0</v>
      </c>
      <c r="CA276" s="5">
        <f ca="1"/>
        <v>1</v>
      </c>
      <c r="CB276" s="5">
        <f ca="1"/>
        <v>1</v>
      </c>
      <c r="CC276" s="5">
        <f ca="1"/>
        <v>0</v>
      </c>
      <c r="CD276" s="5">
        <f ca="1"/>
        <v>1</v>
      </c>
      <c r="CE276" s="5">
        <f ca="1"/>
        <v>0</v>
      </c>
      <c r="CF276" s="5">
        <f ca="1"/>
        <v>0</v>
      </c>
      <c r="CG276" s="5">
        <f ca="1"/>
        <v>0</v>
      </c>
      <c r="CH276" s="5">
        <f ca="1"/>
        <v>1</v>
      </c>
      <c r="CI276" s="5">
        <f ca="1"/>
        <v>1</v>
      </c>
      <c r="CJ276" s="5">
        <f ca="1"/>
        <v>1</v>
      </c>
      <c r="CK276" s="5">
        <f ca="1"/>
        <v>1</v>
      </c>
      <c r="CL276" s="5">
        <f ca="1"/>
        <v>0</v>
      </c>
      <c r="CM276" s="5">
        <f ca="1"/>
        <v>0</v>
      </c>
      <c r="CN276" s="5">
        <f ca="1"/>
        <v>1</v>
      </c>
      <c r="CO276" s="5">
        <f ca="1"/>
        <v>1</v>
      </c>
      <c r="CP276" s="5">
        <f ca="1"/>
        <v>1</v>
      </c>
      <c r="CQ276" s="5">
        <f ca="1"/>
        <v>0</v>
      </c>
      <c r="CR276" s="5">
        <f ca="1"/>
        <v>0</v>
      </c>
      <c r="CS276" s="5">
        <f ca="1"/>
        <v>0</v>
      </c>
      <c r="CT276" s="5">
        <f ca="1"/>
        <v>0</v>
      </c>
      <c r="CU276" s="5">
        <f ca="1"/>
        <v>1</v>
      </c>
      <c r="CV276" s="5">
        <f ca="1"/>
        <v>0</v>
      </c>
    </row>
    <row r="277" spans="2:100" ht="22.9" customHeight="1">
      <c r="B277" s="12">
        <v>119</v>
      </c>
      <c r="C277" s="12">
        <v>6</v>
      </c>
      <c r="D277" s="20">
        <v>10</v>
      </c>
      <c r="E277" s="42" cm="1">
        <f t="array" aca="1" ref="E277" ca="1">SUM(--(AT277:BR277=G277)*_xlfn.ANCHORARRAY($AT$257))</f>
        <v>204</v>
      </c>
      <c r="F277" s="39"/>
      <c r="G277" s="43" cm="1">
        <f t="array" aca="1" ref="G277" ca="1">INDEX(AT277:BR277,,AP277)</f>
        <v>25</v>
      </c>
      <c r="H277" s="33"/>
      <c r="I277" s="44" t="s">
        <v>122</v>
      </c>
      <c r="J277" s="38"/>
      <c r="K277" s="92"/>
      <c r="L277" s="92"/>
      <c r="M277" s="93"/>
      <c r="N277" s="94"/>
      <c r="O277" s="94" cm="1">
        <f t="array" ref="O277:AL277">_xlfn._xlws.SORT(_xlfn.TEXTSPLIT(I277, ",")+0,,,TRUE)</f>
        <v>1</v>
      </c>
      <c r="P277" s="5">
        <v>2</v>
      </c>
      <c r="Q277" s="5">
        <v>3</v>
      </c>
      <c r="R277" s="5">
        <v>4</v>
      </c>
      <c r="S277" s="5">
        <v>5</v>
      </c>
      <c r="T277" s="5">
        <v>6</v>
      </c>
      <c r="U277" s="5">
        <v>7</v>
      </c>
      <c r="V277" s="5">
        <v>8</v>
      </c>
      <c r="W277" s="5">
        <v>9</v>
      </c>
      <c r="X277" s="5">
        <v>10</v>
      </c>
      <c r="Y277" s="5">
        <v>11</v>
      </c>
      <c r="Z277" s="5">
        <v>12</v>
      </c>
      <c r="AA277" s="5">
        <v>13</v>
      </c>
      <c r="AB277" s="5">
        <v>14</v>
      </c>
      <c r="AC277" s="5">
        <v>15</v>
      </c>
      <c r="AD277" s="5">
        <v>16</v>
      </c>
      <c r="AE277" s="5">
        <v>17</v>
      </c>
      <c r="AF277" s="5">
        <v>18</v>
      </c>
      <c r="AG277" s="5">
        <v>19</v>
      </c>
      <c r="AH277" s="5">
        <v>20</v>
      </c>
      <c r="AI277" s="5">
        <v>22</v>
      </c>
      <c r="AJ277" s="5">
        <v>23</v>
      </c>
      <c r="AK277" s="5">
        <v>24</v>
      </c>
      <c r="AL277" s="5">
        <v>25</v>
      </c>
      <c r="AP277" s="5" cm="1">
        <f t="array" ref="AP277">SUM((COUNTIF(_xlfn.ANCHORARRAY(O277),_xlfn.ANCHORARRAY($K$217))=0)*_xlfn.ANCHORARRAY($K$217))</f>
        <v>21</v>
      </c>
      <c r="AT277" s="3">
        <f ca="1"/>
        <v>25</v>
      </c>
      <c r="AU277" s="3">
        <f ca="1"/>
        <v>22</v>
      </c>
      <c r="AV277" s="5">
        <f ca="1"/>
        <v>24</v>
      </c>
      <c r="AW277" s="5">
        <f ca="1"/>
        <v>25</v>
      </c>
      <c r="AX277" s="5">
        <f ca="1"/>
        <v>25</v>
      </c>
      <c r="AY277" s="5">
        <f ca="1"/>
        <v>24</v>
      </c>
      <c r="AZ277" s="5">
        <f ca="1"/>
        <v>25</v>
      </c>
      <c r="BA277" s="5">
        <f ca="1"/>
        <v>24</v>
      </c>
      <c r="BB277" s="5">
        <f ca="1"/>
        <v>24</v>
      </c>
      <c r="BC277" s="5">
        <f ca="1"/>
        <v>24</v>
      </c>
      <c r="BD277" s="5">
        <f ca="1"/>
        <v>24</v>
      </c>
      <c r="BE277" s="5">
        <f ca="1"/>
        <v>25</v>
      </c>
      <c r="BF277" s="5">
        <f ca="1"/>
        <v>25</v>
      </c>
      <c r="BG277" s="5">
        <f ca="1"/>
        <v>24</v>
      </c>
      <c r="BH277" s="5">
        <f ca="1"/>
        <v>25</v>
      </c>
      <c r="BI277" s="5">
        <f ca="1"/>
        <v>25</v>
      </c>
      <c r="BJ277" s="5">
        <f ca="1"/>
        <v>24</v>
      </c>
      <c r="BK277" s="5">
        <f ca="1"/>
        <v>24</v>
      </c>
      <c r="BL277" s="5">
        <f ca="1"/>
        <v>25</v>
      </c>
      <c r="BM277" s="5">
        <f ca="1"/>
        <v>25</v>
      </c>
      <c r="BN277" s="5">
        <f ca="1"/>
        <v>25</v>
      </c>
      <c r="BO277" s="5">
        <f ca="1"/>
        <v>25</v>
      </c>
      <c r="BP277" s="5">
        <f ca="1"/>
        <v>24</v>
      </c>
      <c r="BQ277" s="5">
        <f ca="1"/>
        <v>25</v>
      </c>
      <c r="BR277" s="5">
        <f ca="1"/>
        <v>25</v>
      </c>
      <c r="BU277" s="5" t="b" cm="1">
        <f t="array" aca="1" ref="BU277" ca="1">SUM(--(AT277:BR277=G277))=1</f>
        <v>0</v>
      </c>
      <c r="BX277" s="5">
        <f ca="1"/>
        <v>1</v>
      </c>
      <c r="BY277" s="5">
        <f ca="1"/>
        <v>0</v>
      </c>
      <c r="BZ277" s="5">
        <f ca="1"/>
        <v>0</v>
      </c>
      <c r="CA277" s="5">
        <f ca="1"/>
        <v>1</v>
      </c>
      <c r="CB277" s="5">
        <f ca="1"/>
        <v>1</v>
      </c>
      <c r="CC277" s="5">
        <f ca="1"/>
        <v>0</v>
      </c>
      <c r="CD277" s="5">
        <f ca="1"/>
        <v>1</v>
      </c>
      <c r="CE277" s="5">
        <f ca="1"/>
        <v>0</v>
      </c>
      <c r="CF277" s="5">
        <f ca="1"/>
        <v>0</v>
      </c>
      <c r="CG277" s="5">
        <f ca="1"/>
        <v>0</v>
      </c>
      <c r="CH277" s="5">
        <f ca="1"/>
        <v>0</v>
      </c>
      <c r="CI277" s="5">
        <f ca="1"/>
        <v>1</v>
      </c>
      <c r="CJ277" s="5">
        <f ca="1"/>
        <v>1</v>
      </c>
      <c r="CK277" s="5">
        <f ca="1"/>
        <v>0</v>
      </c>
      <c r="CL277" s="5">
        <f ca="1"/>
        <v>1</v>
      </c>
      <c r="CM277" s="5">
        <f ca="1"/>
        <v>1</v>
      </c>
      <c r="CN277" s="5">
        <f ca="1"/>
        <v>0</v>
      </c>
      <c r="CO277" s="5">
        <f ca="1"/>
        <v>0</v>
      </c>
      <c r="CP277" s="5">
        <f ca="1"/>
        <v>1</v>
      </c>
      <c r="CQ277" s="5">
        <f ca="1"/>
        <v>1</v>
      </c>
      <c r="CR277" s="5">
        <f ca="1"/>
        <v>1</v>
      </c>
      <c r="CS277" s="5">
        <f ca="1"/>
        <v>1</v>
      </c>
      <c r="CT277" s="5">
        <f ca="1"/>
        <v>0</v>
      </c>
      <c r="CU277" s="5">
        <f ca="1"/>
        <v>1</v>
      </c>
      <c r="CV277" s="5">
        <f ca="1"/>
        <v>1</v>
      </c>
    </row>
    <row r="278" spans="2:100" ht="22.9" customHeight="1">
      <c r="B278" s="12">
        <v>120</v>
      </c>
      <c r="C278" s="12">
        <v>6</v>
      </c>
      <c r="D278" s="20">
        <v>10</v>
      </c>
      <c r="E278" s="42" cm="1">
        <f t="array" aca="1" ref="E278" ca="1">SUM(--(AT278:BR278=G278)*_xlfn.ANCHORARRAY($AT$257))</f>
        <v>30</v>
      </c>
      <c r="F278" s="39"/>
      <c r="G278" s="43" cm="1">
        <f t="array" aca="1" ref="G278" ca="1">INDEX(AT278:BR278,,AP278)</f>
        <v>92</v>
      </c>
      <c r="H278" s="33"/>
      <c r="I278" s="44" t="s">
        <v>123</v>
      </c>
      <c r="J278" s="38"/>
      <c r="K278" s="92"/>
      <c r="L278" s="92"/>
      <c r="M278" s="93"/>
      <c r="N278" s="94"/>
      <c r="O278" s="94" cm="1">
        <f t="array" ref="O278:AL278">_xlfn._xlws.SORT(_xlfn.TEXTSPLIT(I278, ",")+0,,,TRUE)</f>
        <v>1</v>
      </c>
      <c r="P278" s="5">
        <v>2</v>
      </c>
      <c r="Q278" s="5">
        <v>3</v>
      </c>
      <c r="R278" s="5">
        <v>4</v>
      </c>
      <c r="S278" s="5">
        <v>5</v>
      </c>
      <c r="T278" s="5">
        <v>6</v>
      </c>
      <c r="U278" s="5">
        <v>8</v>
      </c>
      <c r="V278" s="5">
        <v>9</v>
      </c>
      <c r="W278" s="5">
        <v>10</v>
      </c>
      <c r="X278" s="5">
        <v>11</v>
      </c>
      <c r="Y278" s="5">
        <v>12</v>
      </c>
      <c r="Z278" s="5">
        <v>13</v>
      </c>
      <c r="AA278" s="5">
        <v>14</v>
      </c>
      <c r="AB278" s="5">
        <v>15</v>
      </c>
      <c r="AC278" s="5">
        <v>16</v>
      </c>
      <c r="AD278" s="5">
        <v>17</v>
      </c>
      <c r="AE278" s="5">
        <v>18</v>
      </c>
      <c r="AF278" s="5">
        <v>19</v>
      </c>
      <c r="AG278" s="5">
        <v>20</v>
      </c>
      <c r="AH278" s="5">
        <v>21</v>
      </c>
      <c r="AI278" s="5">
        <v>22</v>
      </c>
      <c r="AJ278" s="5">
        <v>23</v>
      </c>
      <c r="AK278" s="5">
        <v>24</v>
      </c>
      <c r="AL278" s="5">
        <v>25</v>
      </c>
      <c r="AP278" s="5" cm="1">
        <f t="array" ref="AP278">SUM((COUNTIF(_xlfn.ANCHORARRAY(O278),_xlfn.ANCHORARRAY($K$217))=0)*_xlfn.ANCHORARRAY($K$217))</f>
        <v>7</v>
      </c>
      <c r="AT278" s="3">
        <f ca="1"/>
        <v>93</v>
      </c>
      <c r="AU278" s="3">
        <f ca="1"/>
        <v>94</v>
      </c>
      <c r="AV278" s="5">
        <f ca="1"/>
        <v>94</v>
      </c>
      <c r="AW278" s="5">
        <f ca="1"/>
        <v>92</v>
      </c>
      <c r="AX278" s="5">
        <f ca="1"/>
        <v>91</v>
      </c>
      <c r="AY278" s="5">
        <f ca="1"/>
        <v>91</v>
      </c>
      <c r="AZ278" s="5">
        <f ca="1"/>
        <v>92</v>
      </c>
      <c r="BA278" s="5">
        <f ca="1"/>
        <v>91</v>
      </c>
      <c r="BB278" s="5">
        <f ca="1"/>
        <v>93</v>
      </c>
      <c r="BC278" s="5">
        <f ca="1"/>
        <v>91</v>
      </c>
      <c r="BD278" s="5">
        <f ca="1"/>
        <v>94</v>
      </c>
      <c r="BE278" s="5">
        <f ca="1"/>
        <v>94</v>
      </c>
      <c r="BF278" s="5">
        <f ca="1"/>
        <v>94</v>
      </c>
      <c r="BG278" s="5">
        <f ca="1"/>
        <v>91</v>
      </c>
      <c r="BH278" s="5">
        <f ca="1"/>
        <v>94</v>
      </c>
      <c r="BI278" s="5">
        <f ca="1"/>
        <v>94</v>
      </c>
      <c r="BJ278" s="5">
        <f ca="1"/>
        <v>91</v>
      </c>
      <c r="BK278" s="5">
        <f ca="1"/>
        <v>94</v>
      </c>
      <c r="BL278" s="5">
        <f ca="1"/>
        <v>92</v>
      </c>
      <c r="BM278" s="5">
        <f ca="1"/>
        <v>91</v>
      </c>
      <c r="BN278" s="5">
        <f ca="1"/>
        <v>94</v>
      </c>
      <c r="BO278" s="5">
        <f ca="1"/>
        <v>93</v>
      </c>
      <c r="BP278" s="5">
        <f ca="1"/>
        <v>93</v>
      </c>
      <c r="BQ278" s="5">
        <f ca="1"/>
        <v>91</v>
      </c>
      <c r="BR278" s="5">
        <f ca="1"/>
        <v>93</v>
      </c>
      <c r="BU278" s="5" t="b" cm="1">
        <f t="array" aca="1" ref="BU278" ca="1">SUM(--(AT278:BR278=G278))=1</f>
        <v>0</v>
      </c>
      <c r="BX278" s="5">
        <f ca="1"/>
        <v>0</v>
      </c>
      <c r="BY278" s="5">
        <f ca="1"/>
        <v>0</v>
      </c>
      <c r="BZ278" s="5">
        <f ca="1"/>
        <v>0</v>
      </c>
      <c r="CA278" s="5">
        <f ca="1"/>
        <v>1</v>
      </c>
      <c r="CB278" s="5">
        <f ca="1"/>
        <v>0</v>
      </c>
      <c r="CC278" s="5">
        <f ca="1"/>
        <v>0</v>
      </c>
      <c r="CD278" s="5">
        <f ca="1"/>
        <v>1</v>
      </c>
      <c r="CE278" s="5">
        <f ca="1"/>
        <v>0</v>
      </c>
      <c r="CF278" s="5">
        <f ca="1"/>
        <v>0</v>
      </c>
      <c r="CG278" s="5">
        <f ca="1"/>
        <v>0</v>
      </c>
      <c r="CH278" s="5">
        <f ca="1"/>
        <v>0</v>
      </c>
      <c r="CI278" s="5">
        <f ca="1"/>
        <v>0</v>
      </c>
      <c r="CJ278" s="5">
        <f ca="1"/>
        <v>0</v>
      </c>
      <c r="CK278" s="5">
        <f ca="1"/>
        <v>0</v>
      </c>
      <c r="CL278" s="5">
        <f ca="1"/>
        <v>0</v>
      </c>
      <c r="CM278" s="5">
        <f ca="1"/>
        <v>0</v>
      </c>
      <c r="CN278" s="5">
        <f ca="1"/>
        <v>0</v>
      </c>
      <c r="CO278" s="5">
        <f ca="1"/>
        <v>0</v>
      </c>
      <c r="CP278" s="5">
        <f ca="1"/>
        <v>1</v>
      </c>
      <c r="CQ278" s="5">
        <f ca="1"/>
        <v>0</v>
      </c>
      <c r="CR278" s="5">
        <f ca="1"/>
        <v>0</v>
      </c>
      <c r="CS278" s="5">
        <f ca="1"/>
        <v>0</v>
      </c>
      <c r="CT278" s="5">
        <f ca="1"/>
        <v>0</v>
      </c>
      <c r="CU278" s="5">
        <f ca="1"/>
        <v>0</v>
      </c>
      <c r="CV278" s="5">
        <f ca="1"/>
        <v>0</v>
      </c>
    </row>
    <row r="279" spans="2:100" ht="15" customHeight="1">
      <c r="B279" s="5"/>
      <c r="C279" s="5"/>
      <c r="D279" s="5"/>
      <c r="E279" s="4"/>
      <c r="F279" s="24"/>
      <c r="G279" s="26"/>
      <c r="I279" s="5"/>
    </row>
    <row r="280" spans="2:100" ht="15" customHeight="1" thickBot="1">
      <c r="B280" s="5"/>
      <c r="C280" s="5"/>
      <c r="D280" s="5"/>
      <c r="E280" s="4"/>
      <c r="F280" s="24"/>
      <c r="G280" s="26"/>
      <c r="I280" s="5"/>
    </row>
    <row r="281" spans="2:100" ht="22.9" customHeight="1" thickBot="1">
      <c r="B281" s="97" t="s">
        <v>124</v>
      </c>
      <c r="C281" s="100" t="s">
        <v>125</v>
      </c>
      <c r="D281" s="5"/>
      <c r="E281" s="23"/>
      <c r="F281" s="24"/>
      <c r="G281" s="25"/>
      <c r="H281" s="25"/>
      <c r="I281" s="5"/>
      <c r="J281" s="5"/>
      <c r="K281" s="5"/>
      <c r="L281" s="5"/>
    </row>
    <row r="282" spans="2:100" ht="15" customHeight="1">
      <c r="B282" s="16"/>
      <c r="C282" s="5"/>
      <c r="D282" s="5"/>
      <c r="E282" s="23"/>
      <c r="F282" s="24"/>
      <c r="G282" s="5"/>
      <c r="H282" s="5"/>
      <c r="I282" s="5"/>
      <c r="J282" s="5"/>
      <c r="K282" s="5"/>
      <c r="L282" s="5"/>
    </row>
    <row r="283" spans="2:100" ht="15" customHeight="1">
      <c r="B283" s="47" t="s">
        <v>126</v>
      </c>
      <c r="D283" s="3"/>
      <c r="E283" s="4"/>
      <c r="H283" s="3"/>
    </row>
    <row r="284" spans="2:100" ht="15" customHeight="1">
      <c r="B284" s="46" t="s">
        <v>94</v>
      </c>
      <c r="C284" s="35"/>
      <c r="H284" s="3"/>
    </row>
    <row r="285" spans="2:100" ht="15" customHeight="1">
      <c r="B285" s="47"/>
      <c r="C285" s="35"/>
      <c r="H285" s="3"/>
    </row>
    <row r="286" spans="2:100" ht="15" customHeight="1">
      <c r="B286" s="47" t="s">
        <v>127</v>
      </c>
      <c r="C286" s="35"/>
      <c r="H286" s="3"/>
    </row>
    <row r="287" spans="2:100" ht="15" customHeight="1">
      <c r="B287" s="47" t="s">
        <v>128</v>
      </c>
      <c r="C287" s="35"/>
      <c r="H287" s="3"/>
    </row>
    <row r="288" spans="2:100" ht="15" customHeight="1">
      <c r="B288" s="76"/>
      <c r="C288" s="35"/>
      <c r="H288" s="3"/>
    </row>
    <row r="289" spans="2:100" ht="15" customHeight="1">
      <c r="B289" s="46" t="s">
        <v>47</v>
      </c>
      <c r="C289" s="35"/>
      <c r="H289" s="3"/>
    </row>
    <row r="290" spans="2:100" ht="15" customHeight="1">
      <c r="B290" s="119" t="s">
        <v>129</v>
      </c>
      <c r="C290" s="35"/>
      <c r="H290" s="3"/>
    </row>
    <row r="291" spans="2:100" ht="15" customHeight="1">
      <c r="B291" s="119" t="s">
        <v>130</v>
      </c>
      <c r="C291" s="35"/>
      <c r="H291" s="3"/>
    </row>
    <row r="292" spans="2:100" ht="15" customHeight="1">
      <c r="B292" s="119" t="s">
        <v>131</v>
      </c>
      <c r="C292" s="35"/>
      <c r="H292" s="3"/>
    </row>
    <row r="293" spans="2:100" ht="15" customHeight="1" thickBot="1">
      <c r="B293" s="5"/>
      <c r="C293" s="5"/>
      <c r="D293" s="5"/>
      <c r="E293" s="23"/>
      <c r="F293" s="24"/>
      <c r="G293" s="35"/>
      <c r="H293" s="35"/>
      <c r="I293" s="5"/>
      <c r="J293" s="5"/>
      <c r="K293" s="5"/>
      <c r="L293" s="5"/>
    </row>
    <row r="294" spans="2:100" ht="22.9" customHeight="1" thickBot="1">
      <c r="B294" s="74" t="s">
        <v>24</v>
      </c>
      <c r="C294" s="74" t="s">
        <v>52</v>
      </c>
      <c r="D294" s="74" t="s">
        <v>26</v>
      </c>
      <c r="E294" s="74" t="s">
        <v>27</v>
      </c>
      <c r="G294" s="95" t="s">
        <v>53</v>
      </c>
      <c r="H294" s="28"/>
      <c r="I294" s="96" t="s">
        <v>101</v>
      </c>
      <c r="J294" s="96"/>
      <c r="K294" s="96"/>
    </row>
    <row r="295" spans="2:100" ht="15" customHeight="1">
      <c r="B295" s="3"/>
      <c r="C295" s="3"/>
      <c r="D295" s="3"/>
      <c r="E295" s="4"/>
    </row>
    <row r="296" spans="2:100" ht="22.9" customHeight="1">
      <c r="B296" s="12" t="s">
        <v>132</v>
      </c>
      <c r="C296" s="12">
        <v>7</v>
      </c>
      <c r="D296" s="20">
        <v>0</v>
      </c>
      <c r="E296" s="42">
        <v>35</v>
      </c>
      <c r="F296" s="10"/>
      <c r="G296" s="43">
        <v>18</v>
      </c>
      <c r="H296" s="45"/>
      <c r="I296" s="44" t="s">
        <v>133</v>
      </c>
      <c r="J296" s="38"/>
      <c r="K296" s="118"/>
      <c r="AT296" s="3" cm="1">
        <f t="array" ref="AT296:BR296">_xlfn.SEQUENCE(1,25)</f>
        <v>1</v>
      </c>
      <c r="AU296" s="3">
        <v>2</v>
      </c>
      <c r="AV296" s="5">
        <v>3</v>
      </c>
      <c r="AW296" s="5">
        <v>4</v>
      </c>
      <c r="AX296" s="5">
        <v>5</v>
      </c>
      <c r="AY296" s="5">
        <v>6</v>
      </c>
      <c r="AZ296" s="5">
        <v>7</v>
      </c>
      <c r="BA296" s="5">
        <v>8</v>
      </c>
      <c r="BB296" s="5">
        <v>9</v>
      </c>
      <c r="BC296" s="5">
        <v>10</v>
      </c>
      <c r="BD296" s="5">
        <v>11</v>
      </c>
      <c r="BE296" s="5">
        <v>12</v>
      </c>
      <c r="BF296" s="5">
        <v>13</v>
      </c>
      <c r="BG296" s="5">
        <v>14</v>
      </c>
      <c r="BH296" s="5">
        <v>15</v>
      </c>
      <c r="BI296" s="5">
        <v>16</v>
      </c>
      <c r="BJ296" s="5">
        <v>17</v>
      </c>
      <c r="BK296" s="5">
        <v>18</v>
      </c>
      <c r="BL296" s="5">
        <v>19</v>
      </c>
      <c r="BM296" s="5">
        <v>20</v>
      </c>
      <c r="BN296" s="5">
        <v>21</v>
      </c>
      <c r="BO296" s="5">
        <v>22</v>
      </c>
      <c r="BP296" s="5">
        <v>23</v>
      </c>
      <c r="BQ296" s="5">
        <v>24</v>
      </c>
      <c r="BR296" s="5">
        <v>25</v>
      </c>
    </row>
    <row r="297" spans="2:100" ht="15" customHeight="1">
      <c r="B297" s="3"/>
      <c r="C297" s="3"/>
      <c r="D297" s="3"/>
      <c r="E297" s="3"/>
      <c r="G297" s="18"/>
      <c r="H297" s="18"/>
      <c r="I297" s="18"/>
      <c r="J297" s="18"/>
      <c r="K297" s="18"/>
      <c r="AT297" s="3"/>
      <c r="AU297" s="3"/>
    </row>
    <row r="298" spans="2:100" ht="22.9" customHeight="1">
      <c r="B298" s="12">
        <v>121</v>
      </c>
      <c r="C298" s="12">
        <v>7</v>
      </c>
      <c r="D298" s="20">
        <v>11</v>
      </c>
      <c r="E298" s="42" cm="1">
        <f t="array" aca="1" ref="E298" ca="1">SUM(--(AT298:BR298=G298)*_xlfn.ANCHORARRAY($AT$257))</f>
        <v>129</v>
      </c>
      <c r="F298" s="10"/>
      <c r="G298" s="43" cm="1">
        <f t="array" aca="1" ref="G298:G317" ca="1">N298:N317</f>
        <v>34</v>
      </c>
      <c r="H298" s="45"/>
      <c r="I298" s="44" t="s">
        <v>134</v>
      </c>
      <c r="J298" s="38"/>
      <c r="K298" s="118"/>
      <c r="L298" s="5"/>
      <c r="N298" s="5" cm="1">
        <f t="array" aca="1" ref="N298" ca="1">MIN(INDEX(AT298:BR298,,_xlfn.TEXTSPLIT(I298, ",")))</f>
        <v>34</v>
      </c>
      <c r="AT298" s="5" cm="1">
        <f t="array" aca="1" ref="AT298:AT317" ca="1">INDIRECT("'"&amp;AT296&amp;"'!"&amp;"E221:E240")</f>
        <v>34</v>
      </c>
      <c r="AU298" s="5" cm="1">
        <f t="array" aca="1" ref="AU298:AU317" ca="1">INDIRECT("'"&amp;AU296&amp;"'!"&amp;"E221:E240")</f>
        <v>35</v>
      </c>
      <c r="AV298" s="5" cm="1">
        <f t="array" aca="1" ref="AV298:AV317" ca="1">INDIRECT("'"&amp;AV296&amp;"'!"&amp;"E221:E240")</f>
        <v>34</v>
      </c>
      <c r="AW298" s="5" cm="1">
        <f t="array" aca="1" ref="AW298:AW317" ca="1">INDIRECT("'"&amp;AW296&amp;"'!"&amp;"E221:E240")</f>
        <v>34</v>
      </c>
      <c r="AX298" s="5" cm="1">
        <f t="array" aca="1" ref="AX298:AX317" ca="1">INDIRECT("'"&amp;AX296&amp;"'!"&amp;"E221:E240")</f>
        <v>35</v>
      </c>
      <c r="AY298" s="5" cm="1">
        <f t="array" aca="1" ref="AY298:AY317" ca="1">INDIRECT("'"&amp;AY296&amp;"'!"&amp;"E221:E240")</f>
        <v>36</v>
      </c>
      <c r="AZ298" s="5" cm="1">
        <f t="array" aca="1" ref="AZ298:AZ317" ca="1">INDIRECT("'"&amp;AZ296&amp;"'!"&amp;"E221:E240")</f>
        <v>35</v>
      </c>
      <c r="BA298" s="5" cm="1">
        <f t="array" aca="1" ref="BA298:BA317" ca="1">INDIRECT("'"&amp;BA296&amp;"'!"&amp;"E221:E240")</f>
        <v>34</v>
      </c>
      <c r="BB298" s="5" cm="1">
        <f t="array" aca="1" ref="BB298:BB317" ca="1">INDIRECT("'"&amp;BB296&amp;"'!"&amp;"E221:E240")</f>
        <v>34</v>
      </c>
      <c r="BC298" s="5" cm="1">
        <f t="array" aca="1" ref="BC298:BC317" ca="1">INDIRECT("'"&amp;BC296&amp;"'!"&amp;"E221:E240")</f>
        <v>36</v>
      </c>
      <c r="BD298" s="5" cm="1">
        <f t="array" aca="1" ref="BD298:BD317" ca="1">INDIRECT("'"&amp;BD296&amp;"'!"&amp;"E221:E240")</f>
        <v>36</v>
      </c>
      <c r="BE298" s="5" cm="1">
        <f t="array" aca="1" ref="BE298:BE317" ca="1">INDIRECT("'"&amp;BE296&amp;"'!"&amp;"E221:E240")</f>
        <v>34</v>
      </c>
      <c r="BF298" s="5" cm="1">
        <f t="array" aca="1" ref="BF298:BF317" ca="1">INDIRECT("'"&amp;BF296&amp;"'!"&amp;"E221:E240")</f>
        <v>34</v>
      </c>
      <c r="BG298" s="5" cm="1">
        <f t="array" aca="1" ref="BG298:BG317" ca="1">INDIRECT("'"&amp;BG296&amp;"'!"&amp;"E221:E240")</f>
        <v>34</v>
      </c>
      <c r="BH298" s="5" cm="1">
        <f t="array" aca="1" ref="BH298:BH317" ca="1">INDIRECT("'"&amp;BH296&amp;"'!"&amp;"E221:E240")</f>
        <v>35</v>
      </c>
      <c r="BI298" s="5" cm="1">
        <f t="array" aca="1" ref="BI298:BI317" ca="1">INDIRECT("'"&amp;BI296&amp;"'!"&amp;"E221:E240")</f>
        <v>35</v>
      </c>
      <c r="BJ298" s="5" cm="1">
        <f t="array" aca="1" ref="BJ298:BJ317" ca="1">INDIRECT("'"&amp;BJ296&amp;"'!"&amp;"E221:E240")</f>
        <v>35</v>
      </c>
      <c r="BK298" s="5" cm="1">
        <f t="array" aca="1" ref="BK298:BK317" ca="1">INDIRECT("'"&amp;BK296&amp;"'!"&amp;"E221:E240")</f>
        <v>36</v>
      </c>
      <c r="BL298" s="5" cm="1">
        <f t="array" aca="1" ref="BL298:BL317" ca="1">INDIRECT("'"&amp;BL296&amp;"'!"&amp;"E221:E240")</f>
        <v>36</v>
      </c>
      <c r="BM298" s="5" cm="1">
        <f t="array" aca="1" ref="BM298:BM317" ca="1">INDIRECT("'"&amp;BM296&amp;"'!"&amp;"E221:E240")</f>
        <v>34</v>
      </c>
      <c r="BN298" s="5" cm="1">
        <f t="array" aca="1" ref="BN298:BN317" ca="1">INDIRECT("'"&amp;BN296&amp;"'!"&amp;"E221:E240")</f>
        <v>34</v>
      </c>
      <c r="BO298" s="5" cm="1">
        <f t="array" aca="1" ref="BO298:BO317" ca="1">INDIRECT("'"&amp;BO296&amp;"'!"&amp;"E221:E240")</f>
        <v>36</v>
      </c>
      <c r="BP298" s="5" cm="1">
        <f t="array" aca="1" ref="BP298:BP317" ca="1">INDIRECT("'"&amp;BP296&amp;"'!"&amp;"E221:E240")</f>
        <v>35</v>
      </c>
      <c r="BQ298" s="5" cm="1">
        <f t="array" aca="1" ref="BQ298:BQ317" ca="1">INDIRECT("'"&amp;BQ296&amp;"'!"&amp;"E221:E240")</f>
        <v>34</v>
      </c>
      <c r="BR298" s="5" cm="1">
        <f t="array" aca="1" ref="BR298:BR317" ca="1">INDIRECT("'"&amp;BR296&amp;"'!"&amp;"E221:E240")</f>
        <v>35</v>
      </c>
      <c r="BU298" s="5" t="b" cm="1">
        <f t="array" aca="1" ref="BU298" ca="1">SUM(--(AT298:BR298=G298))=1</f>
        <v>0</v>
      </c>
      <c r="BX298" s="5" cm="1">
        <f t="array" aca="1" ref="BX298:CV317" ca="1">--(AT298:BR317=G298:G317)</f>
        <v>1</v>
      </c>
      <c r="BY298" s="5">
        <f ca="1"/>
        <v>0</v>
      </c>
      <c r="BZ298" s="5">
        <f ca="1"/>
        <v>1</v>
      </c>
      <c r="CA298" s="5">
        <f ca="1"/>
        <v>1</v>
      </c>
      <c r="CB298" s="5">
        <f ca="1"/>
        <v>0</v>
      </c>
      <c r="CC298" s="5">
        <f ca="1"/>
        <v>0</v>
      </c>
      <c r="CD298" s="5">
        <f ca="1"/>
        <v>0</v>
      </c>
      <c r="CE298" s="5">
        <f ca="1"/>
        <v>1</v>
      </c>
      <c r="CF298" s="5">
        <f ca="1"/>
        <v>1</v>
      </c>
      <c r="CG298" s="5">
        <f ca="1"/>
        <v>0</v>
      </c>
      <c r="CH298" s="5">
        <f ca="1"/>
        <v>0</v>
      </c>
      <c r="CI298" s="5">
        <f ca="1"/>
        <v>1</v>
      </c>
      <c r="CJ298" s="5">
        <f ca="1"/>
        <v>1</v>
      </c>
      <c r="CK298" s="5">
        <f ca="1"/>
        <v>1</v>
      </c>
      <c r="CL298" s="5">
        <f ca="1"/>
        <v>0</v>
      </c>
      <c r="CM298" s="5">
        <f ca="1"/>
        <v>0</v>
      </c>
      <c r="CN298" s="5">
        <f ca="1"/>
        <v>0</v>
      </c>
      <c r="CO298" s="5">
        <f ca="1"/>
        <v>0</v>
      </c>
      <c r="CP298" s="5">
        <f ca="1"/>
        <v>0</v>
      </c>
      <c r="CQ298" s="5">
        <f ca="1"/>
        <v>1</v>
      </c>
      <c r="CR298" s="5">
        <f ca="1"/>
        <v>1</v>
      </c>
      <c r="CS298" s="5">
        <f ca="1"/>
        <v>0</v>
      </c>
      <c r="CT298" s="5">
        <f ca="1"/>
        <v>0</v>
      </c>
      <c r="CU298" s="5">
        <f ca="1"/>
        <v>1</v>
      </c>
      <c r="CV298" s="5">
        <f ca="1"/>
        <v>0</v>
      </c>
    </row>
    <row r="299" spans="2:100" ht="22.9" customHeight="1">
      <c r="B299" s="12">
        <v>122</v>
      </c>
      <c r="C299" s="12">
        <v>7</v>
      </c>
      <c r="D299" s="20">
        <v>11</v>
      </c>
      <c r="E299" s="42" cm="1">
        <f t="array" aca="1" ref="E299" ca="1">SUM(--(AT299:BR299=G299)*_xlfn.ANCHORARRAY($AT$257))</f>
        <v>128</v>
      </c>
      <c r="F299" s="10"/>
      <c r="G299" s="43">
        <f ca="1"/>
        <v>82</v>
      </c>
      <c r="H299" s="45"/>
      <c r="I299" s="44" t="s">
        <v>135</v>
      </c>
      <c r="J299" s="38"/>
      <c r="K299" s="118"/>
      <c r="L299" s="5"/>
      <c r="N299" s="5" cm="1">
        <f t="array" aca="1" ref="N299" ca="1">MIN(INDEX(AT299:BR299,,_xlfn.TEXTSPLIT(I299, ",")))</f>
        <v>82</v>
      </c>
      <c r="AT299" s="3">
        <f ca="1"/>
        <v>82</v>
      </c>
      <c r="AU299" s="3">
        <f ca="1"/>
        <v>82</v>
      </c>
      <c r="AV299" s="5">
        <f ca="1"/>
        <v>81</v>
      </c>
      <c r="AW299" s="5">
        <f ca="1"/>
        <v>83</v>
      </c>
      <c r="AX299" s="5">
        <f ca="1"/>
        <v>83</v>
      </c>
      <c r="AY299" s="5">
        <f ca="1"/>
        <v>82</v>
      </c>
      <c r="AZ299" s="5">
        <f ca="1"/>
        <v>83</v>
      </c>
      <c r="BA299" s="5">
        <f ca="1"/>
        <v>83</v>
      </c>
      <c r="BB299" s="5">
        <f ca="1"/>
        <v>82</v>
      </c>
      <c r="BC299" s="5">
        <f ca="1"/>
        <v>83</v>
      </c>
      <c r="BD299" s="5">
        <f ca="1"/>
        <v>82</v>
      </c>
      <c r="BE299" s="5">
        <f ca="1"/>
        <v>83</v>
      </c>
      <c r="BF299" s="5">
        <f ca="1"/>
        <v>83</v>
      </c>
      <c r="BG299" s="5">
        <f ca="1"/>
        <v>83</v>
      </c>
      <c r="BH299" s="5">
        <f ca="1"/>
        <v>82</v>
      </c>
      <c r="BI299" s="5">
        <f ca="1"/>
        <v>83</v>
      </c>
      <c r="BJ299" s="5">
        <f ca="1"/>
        <v>82</v>
      </c>
      <c r="BK299" s="5">
        <f ca="1"/>
        <v>83</v>
      </c>
      <c r="BL299" s="5">
        <f ca="1"/>
        <v>83</v>
      </c>
      <c r="BM299" s="5">
        <f ca="1"/>
        <v>83</v>
      </c>
      <c r="BN299" s="5">
        <f ca="1"/>
        <v>82</v>
      </c>
      <c r="BO299" s="5">
        <f ca="1"/>
        <v>82</v>
      </c>
      <c r="BP299" s="5">
        <f ca="1"/>
        <v>83</v>
      </c>
      <c r="BQ299" s="5">
        <f ca="1"/>
        <v>82</v>
      </c>
      <c r="BR299" s="5">
        <f ca="1"/>
        <v>83</v>
      </c>
      <c r="BU299" s="5" t="b" cm="1">
        <f t="array" aca="1" ref="BU299" ca="1">SUM(--(AT299:BR299=G299))=1</f>
        <v>0</v>
      </c>
      <c r="BX299" s="5">
        <f ca="1"/>
        <v>1</v>
      </c>
      <c r="BY299" s="5">
        <f ca="1"/>
        <v>1</v>
      </c>
      <c r="BZ299" s="5">
        <f ca="1"/>
        <v>0</v>
      </c>
      <c r="CA299" s="5">
        <f ca="1"/>
        <v>0</v>
      </c>
      <c r="CB299" s="5">
        <f ca="1"/>
        <v>0</v>
      </c>
      <c r="CC299" s="5">
        <f ca="1"/>
        <v>1</v>
      </c>
      <c r="CD299" s="5">
        <f ca="1"/>
        <v>0</v>
      </c>
      <c r="CE299" s="5">
        <f ca="1"/>
        <v>0</v>
      </c>
      <c r="CF299" s="5">
        <f ca="1"/>
        <v>1</v>
      </c>
      <c r="CG299" s="5">
        <f ca="1"/>
        <v>0</v>
      </c>
      <c r="CH299" s="5">
        <f ca="1"/>
        <v>1</v>
      </c>
      <c r="CI299" s="5">
        <f ca="1"/>
        <v>0</v>
      </c>
      <c r="CJ299" s="5">
        <f ca="1"/>
        <v>0</v>
      </c>
      <c r="CK299" s="5">
        <f ca="1"/>
        <v>0</v>
      </c>
      <c r="CL299" s="5">
        <f ca="1"/>
        <v>1</v>
      </c>
      <c r="CM299" s="5">
        <f ca="1"/>
        <v>0</v>
      </c>
      <c r="CN299" s="5">
        <f ca="1"/>
        <v>1</v>
      </c>
      <c r="CO299" s="5">
        <f ca="1"/>
        <v>0</v>
      </c>
      <c r="CP299" s="5">
        <f ca="1"/>
        <v>0</v>
      </c>
      <c r="CQ299" s="5">
        <f ca="1"/>
        <v>0</v>
      </c>
      <c r="CR299" s="5">
        <f ca="1"/>
        <v>1</v>
      </c>
      <c r="CS299" s="5">
        <f ca="1"/>
        <v>1</v>
      </c>
      <c r="CT299" s="5">
        <f ca="1"/>
        <v>0</v>
      </c>
      <c r="CU299" s="5">
        <f ca="1"/>
        <v>1</v>
      </c>
      <c r="CV299" s="5">
        <f ca="1"/>
        <v>0</v>
      </c>
    </row>
    <row r="300" spans="2:100" ht="22.9" customHeight="1">
      <c r="B300" s="12">
        <v>123</v>
      </c>
      <c r="C300" s="12">
        <v>7</v>
      </c>
      <c r="D300" s="20">
        <v>11</v>
      </c>
      <c r="E300" s="42" cm="1">
        <f t="array" aca="1" ref="E300" ca="1">SUM(--(AT300:BR300=G300)*_xlfn.ANCHORARRAY($AT$257))</f>
        <v>98</v>
      </c>
      <c r="F300" s="10"/>
      <c r="G300" s="43">
        <f ca="1"/>
        <v>72</v>
      </c>
      <c r="H300" s="45"/>
      <c r="I300" s="44" t="s">
        <v>136</v>
      </c>
      <c r="J300" s="38"/>
      <c r="K300" s="118"/>
      <c r="L300" s="5"/>
      <c r="N300" s="5" cm="1">
        <f t="array" aca="1" ref="N300" ca="1">MIN(INDEX(AT300:BR300,,_xlfn.TEXTSPLIT(I300, ",")))</f>
        <v>72</v>
      </c>
      <c r="AT300" s="3">
        <f ca="1"/>
        <v>74</v>
      </c>
      <c r="AU300" s="3">
        <f ca="1"/>
        <v>71</v>
      </c>
      <c r="AV300" s="5">
        <f ca="1"/>
        <v>73</v>
      </c>
      <c r="AW300" s="5">
        <f ca="1"/>
        <v>73</v>
      </c>
      <c r="AX300" s="5">
        <f ca="1"/>
        <v>72</v>
      </c>
      <c r="AY300" s="5">
        <f ca="1"/>
        <v>71</v>
      </c>
      <c r="AZ300" s="5">
        <f ca="1"/>
        <v>73</v>
      </c>
      <c r="BA300" s="5">
        <f ca="1"/>
        <v>73</v>
      </c>
      <c r="BB300" s="5">
        <f ca="1"/>
        <v>73</v>
      </c>
      <c r="BC300" s="5">
        <f ca="1"/>
        <v>72</v>
      </c>
      <c r="BD300" s="5">
        <f ca="1"/>
        <v>72</v>
      </c>
      <c r="BE300" s="5">
        <f ca="1"/>
        <v>71</v>
      </c>
      <c r="BF300" s="5">
        <f ca="1"/>
        <v>72</v>
      </c>
      <c r="BG300" s="5">
        <f ca="1"/>
        <v>73</v>
      </c>
      <c r="BH300" s="5">
        <f ca="1"/>
        <v>73</v>
      </c>
      <c r="BI300" s="5">
        <f ca="1"/>
        <v>72</v>
      </c>
      <c r="BJ300" s="5">
        <f ca="1"/>
        <v>74</v>
      </c>
      <c r="BK300" s="5">
        <f ca="1"/>
        <v>72</v>
      </c>
      <c r="BL300" s="5">
        <f ca="1"/>
        <v>73</v>
      </c>
      <c r="BM300" s="5">
        <f ca="1"/>
        <v>71</v>
      </c>
      <c r="BN300" s="5">
        <f ca="1"/>
        <v>71</v>
      </c>
      <c r="BO300" s="5">
        <f ca="1"/>
        <v>73</v>
      </c>
      <c r="BP300" s="5">
        <f ca="1"/>
        <v>73</v>
      </c>
      <c r="BQ300" s="5">
        <f ca="1"/>
        <v>74</v>
      </c>
      <c r="BR300" s="5">
        <f ca="1"/>
        <v>72</v>
      </c>
      <c r="BU300" s="5" t="b" cm="1">
        <f t="array" aca="1" ref="BU300" ca="1">SUM(--(AT300:BR300=G300))=1</f>
        <v>0</v>
      </c>
      <c r="BX300" s="5">
        <f ca="1"/>
        <v>0</v>
      </c>
      <c r="BY300" s="5">
        <f ca="1"/>
        <v>0</v>
      </c>
      <c r="BZ300" s="5">
        <f ca="1"/>
        <v>0</v>
      </c>
      <c r="CA300" s="5">
        <f ca="1"/>
        <v>0</v>
      </c>
      <c r="CB300" s="5">
        <f ca="1"/>
        <v>1</v>
      </c>
      <c r="CC300" s="5">
        <f ca="1"/>
        <v>0</v>
      </c>
      <c r="CD300" s="5">
        <f ca="1"/>
        <v>0</v>
      </c>
      <c r="CE300" s="5">
        <f ca="1"/>
        <v>0</v>
      </c>
      <c r="CF300" s="5">
        <f ca="1"/>
        <v>0</v>
      </c>
      <c r="CG300" s="5">
        <f ca="1"/>
        <v>1</v>
      </c>
      <c r="CH300" s="5">
        <f ca="1"/>
        <v>1</v>
      </c>
      <c r="CI300" s="5">
        <f ca="1"/>
        <v>0</v>
      </c>
      <c r="CJ300" s="5">
        <f ca="1"/>
        <v>1</v>
      </c>
      <c r="CK300" s="5">
        <f ca="1"/>
        <v>0</v>
      </c>
      <c r="CL300" s="5">
        <f ca="1"/>
        <v>0</v>
      </c>
      <c r="CM300" s="5">
        <f ca="1"/>
        <v>1</v>
      </c>
      <c r="CN300" s="5">
        <f ca="1"/>
        <v>0</v>
      </c>
      <c r="CO300" s="5">
        <f ca="1"/>
        <v>1</v>
      </c>
      <c r="CP300" s="5">
        <f ca="1"/>
        <v>0</v>
      </c>
      <c r="CQ300" s="5">
        <f ca="1"/>
        <v>0</v>
      </c>
      <c r="CR300" s="5">
        <f ca="1"/>
        <v>0</v>
      </c>
      <c r="CS300" s="5">
        <f ca="1"/>
        <v>0</v>
      </c>
      <c r="CT300" s="5">
        <f ca="1"/>
        <v>0</v>
      </c>
      <c r="CU300" s="5">
        <f ca="1"/>
        <v>0</v>
      </c>
      <c r="CV300" s="5">
        <f ca="1"/>
        <v>1</v>
      </c>
    </row>
    <row r="301" spans="2:100" ht="22.9" customHeight="1">
      <c r="B301" s="12">
        <v>124</v>
      </c>
      <c r="C301" s="12">
        <v>7</v>
      </c>
      <c r="D301" s="20">
        <v>11</v>
      </c>
      <c r="E301" s="42" cm="1">
        <f t="array" aca="1" ref="E301" ca="1">SUM(--(AT301:BR301=G301)*_xlfn.ANCHORARRAY($AT$257))</f>
        <v>134</v>
      </c>
      <c r="F301" s="10"/>
      <c r="G301" s="43">
        <f ca="1"/>
        <v>52</v>
      </c>
      <c r="H301" s="45"/>
      <c r="I301" s="44" t="s">
        <v>137</v>
      </c>
      <c r="J301" s="38"/>
      <c r="K301" s="118"/>
      <c r="L301" s="5"/>
      <c r="N301" s="5" cm="1">
        <f t="array" aca="1" ref="N301" ca="1">MIN(INDEX(AT301:BR301,,_xlfn.TEXTSPLIT(I301, ",")))</f>
        <v>52</v>
      </c>
      <c r="AT301" s="3">
        <f ca="1"/>
        <v>52</v>
      </c>
      <c r="AU301" s="3">
        <f ca="1"/>
        <v>53</v>
      </c>
      <c r="AV301" s="5">
        <f ca="1"/>
        <v>56</v>
      </c>
      <c r="AW301" s="5">
        <f ca="1"/>
        <v>55</v>
      </c>
      <c r="AX301" s="5">
        <f ca="1"/>
        <v>54</v>
      </c>
      <c r="AY301" s="5">
        <f ca="1"/>
        <v>53</v>
      </c>
      <c r="AZ301" s="5">
        <f ca="1"/>
        <v>53</v>
      </c>
      <c r="BA301" s="5">
        <f ca="1"/>
        <v>53</v>
      </c>
      <c r="BB301" s="5">
        <f ca="1"/>
        <v>53</v>
      </c>
      <c r="BC301" s="5">
        <f ca="1"/>
        <v>52</v>
      </c>
      <c r="BD301" s="5">
        <f ca="1"/>
        <v>55</v>
      </c>
      <c r="BE301" s="5">
        <f ca="1"/>
        <v>55</v>
      </c>
      <c r="BF301" s="5">
        <f ca="1"/>
        <v>53</v>
      </c>
      <c r="BG301" s="5">
        <f ca="1"/>
        <v>52</v>
      </c>
      <c r="BH301" s="5">
        <f ca="1"/>
        <v>52</v>
      </c>
      <c r="BI301" s="5">
        <f ca="1"/>
        <v>56</v>
      </c>
      <c r="BJ301" s="5">
        <f ca="1"/>
        <v>53</v>
      </c>
      <c r="BK301" s="5">
        <f ca="1"/>
        <v>56</v>
      </c>
      <c r="BL301" s="5">
        <f ca="1"/>
        <v>53</v>
      </c>
      <c r="BM301" s="5">
        <f ca="1"/>
        <v>53</v>
      </c>
      <c r="BN301" s="5">
        <f ca="1"/>
        <v>56</v>
      </c>
      <c r="BO301" s="5">
        <f ca="1"/>
        <v>52</v>
      </c>
      <c r="BP301" s="5">
        <f ca="1"/>
        <v>52</v>
      </c>
      <c r="BQ301" s="5">
        <f ca="1"/>
        <v>52</v>
      </c>
      <c r="BR301" s="5">
        <f ca="1"/>
        <v>52</v>
      </c>
      <c r="BU301" s="5" t="b" cm="1">
        <f t="array" aca="1" ref="BU301" ca="1">SUM(--(AT301:BR301=G301))=1</f>
        <v>0</v>
      </c>
      <c r="BX301" s="5">
        <f ca="1"/>
        <v>1</v>
      </c>
      <c r="BY301" s="5">
        <f ca="1"/>
        <v>0</v>
      </c>
      <c r="BZ301" s="5">
        <f ca="1"/>
        <v>0</v>
      </c>
      <c r="CA301" s="5">
        <f ca="1"/>
        <v>0</v>
      </c>
      <c r="CB301" s="5">
        <f ca="1"/>
        <v>0</v>
      </c>
      <c r="CC301" s="5">
        <f ca="1"/>
        <v>0</v>
      </c>
      <c r="CD301" s="5">
        <f ca="1"/>
        <v>0</v>
      </c>
      <c r="CE301" s="5">
        <f ca="1"/>
        <v>0</v>
      </c>
      <c r="CF301" s="5">
        <f ca="1"/>
        <v>0</v>
      </c>
      <c r="CG301" s="5">
        <f ca="1"/>
        <v>1</v>
      </c>
      <c r="CH301" s="5">
        <f ca="1"/>
        <v>0</v>
      </c>
      <c r="CI301" s="5">
        <f ca="1"/>
        <v>0</v>
      </c>
      <c r="CJ301" s="5">
        <f ca="1"/>
        <v>0</v>
      </c>
      <c r="CK301" s="5">
        <f ca="1"/>
        <v>1</v>
      </c>
      <c r="CL301" s="5">
        <f ca="1"/>
        <v>1</v>
      </c>
      <c r="CM301" s="5">
        <f ca="1"/>
        <v>0</v>
      </c>
      <c r="CN301" s="5">
        <f ca="1"/>
        <v>0</v>
      </c>
      <c r="CO301" s="5">
        <f ca="1"/>
        <v>0</v>
      </c>
      <c r="CP301" s="5">
        <f ca="1"/>
        <v>0</v>
      </c>
      <c r="CQ301" s="5">
        <f ca="1"/>
        <v>0</v>
      </c>
      <c r="CR301" s="5">
        <f ca="1"/>
        <v>0</v>
      </c>
      <c r="CS301" s="5">
        <f ca="1"/>
        <v>1</v>
      </c>
      <c r="CT301" s="5">
        <f ca="1"/>
        <v>1</v>
      </c>
      <c r="CU301" s="5">
        <f ca="1"/>
        <v>1</v>
      </c>
      <c r="CV301" s="5">
        <f ca="1"/>
        <v>1</v>
      </c>
    </row>
    <row r="302" spans="2:100" ht="22.9" customHeight="1">
      <c r="B302" s="12">
        <v>125</v>
      </c>
      <c r="C302" s="12">
        <v>7</v>
      </c>
      <c r="D302" s="20">
        <v>11</v>
      </c>
      <c r="E302" s="42" cm="1">
        <f t="array" aca="1" ref="E302" ca="1">SUM(--(AT302:BR302=G302)*_xlfn.ANCHORARRAY($AT$257))</f>
        <v>157</v>
      </c>
      <c r="F302" s="10"/>
      <c r="G302" s="43">
        <f ca="1"/>
        <v>51</v>
      </c>
      <c r="H302" s="45"/>
      <c r="I302" s="44" t="s">
        <v>138</v>
      </c>
      <c r="J302" s="38"/>
      <c r="K302" s="118"/>
      <c r="L302" s="5"/>
      <c r="N302" s="5" cm="1">
        <f t="array" aca="1" ref="N302" ca="1">MIN(INDEX(AT302:BR302,,_xlfn.TEXTSPLIT(I302, ",")))</f>
        <v>51</v>
      </c>
      <c r="AT302" s="3">
        <f ca="1"/>
        <v>51</v>
      </c>
      <c r="AU302" s="3">
        <f ca="1"/>
        <v>51</v>
      </c>
      <c r="AV302" s="5">
        <f ca="1"/>
        <v>51</v>
      </c>
      <c r="AW302" s="5">
        <f ca="1"/>
        <v>53</v>
      </c>
      <c r="AX302" s="5">
        <f ca="1"/>
        <v>52</v>
      </c>
      <c r="AY302" s="5">
        <f ca="1"/>
        <v>53</v>
      </c>
      <c r="AZ302" s="5">
        <f ca="1"/>
        <v>51</v>
      </c>
      <c r="BA302" s="5">
        <f ca="1"/>
        <v>51</v>
      </c>
      <c r="BB302" s="5">
        <f ca="1"/>
        <v>52</v>
      </c>
      <c r="BC302" s="5">
        <f ca="1"/>
        <v>52</v>
      </c>
      <c r="BD302" s="5">
        <f ca="1"/>
        <v>51</v>
      </c>
      <c r="BE302" s="5">
        <f ca="1"/>
        <v>57</v>
      </c>
      <c r="BF302" s="5">
        <f ca="1"/>
        <v>57</v>
      </c>
      <c r="BG302" s="5">
        <f ca="1"/>
        <v>51</v>
      </c>
      <c r="BH302" s="5">
        <f ca="1"/>
        <v>51</v>
      </c>
      <c r="BI302" s="5">
        <f ca="1"/>
        <v>51</v>
      </c>
      <c r="BJ302" s="5">
        <f ca="1"/>
        <v>52</v>
      </c>
      <c r="BK302" s="5">
        <f ca="1"/>
        <v>51</v>
      </c>
      <c r="BL302" s="5">
        <f ca="1"/>
        <v>51</v>
      </c>
      <c r="BM302" s="5">
        <f ca="1"/>
        <v>51</v>
      </c>
      <c r="BN302" s="5">
        <f ca="1"/>
        <v>53</v>
      </c>
      <c r="BO302" s="5">
        <f ca="1"/>
        <v>53</v>
      </c>
      <c r="BP302" s="5">
        <f ca="1"/>
        <v>51</v>
      </c>
      <c r="BQ302" s="5">
        <f ca="1"/>
        <v>52</v>
      </c>
      <c r="BR302" s="5">
        <f ca="1"/>
        <v>52</v>
      </c>
      <c r="BU302" s="5" t="b" cm="1">
        <f t="array" aca="1" ref="BU302" ca="1">SUM(--(AT302:BR302=G302))=1</f>
        <v>0</v>
      </c>
      <c r="BX302" s="5">
        <f ca="1"/>
        <v>1</v>
      </c>
      <c r="BY302" s="5">
        <f ca="1"/>
        <v>1</v>
      </c>
      <c r="BZ302" s="5">
        <f ca="1"/>
        <v>1</v>
      </c>
      <c r="CA302" s="5">
        <f ca="1"/>
        <v>0</v>
      </c>
      <c r="CB302" s="5">
        <f ca="1"/>
        <v>0</v>
      </c>
      <c r="CC302" s="5">
        <f ca="1"/>
        <v>0</v>
      </c>
      <c r="CD302" s="5">
        <f ca="1"/>
        <v>1</v>
      </c>
      <c r="CE302" s="5">
        <f ca="1"/>
        <v>1</v>
      </c>
      <c r="CF302" s="5">
        <f ca="1"/>
        <v>0</v>
      </c>
      <c r="CG302" s="5">
        <f ca="1"/>
        <v>0</v>
      </c>
      <c r="CH302" s="5">
        <f ca="1"/>
        <v>1</v>
      </c>
      <c r="CI302" s="5">
        <f ca="1"/>
        <v>0</v>
      </c>
      <c r="CJ302" s="5">
        <f ca="1"/>
        <v>0</v>
      </c>
      <c r="CK302" s="5">
        <f ca="1"/>
        <v>1</v>
      </c>
      <c r="CL302" s="5">
        <f ca="1"/>
        <v>1</v>
      </c>
      <c r="CM302" s="5">
        <f ca="1"/>
        <v>1</v>
      </c>
      <c r="CN302" s="5">
        <f ca="1"/>
        <v>0</v>
      </c>
      <c r="CO302" s="5">
        <f ca="1"/>
        <v>1</v>
      </c>
      <c r="CP302" s="5">
        <f ca="1"/>
        <v>1</v>
      </c>
      <c r="CQ302" s="5">
        <f ca="1"/>
        <v>1</v>
      </c>
      <c r="CR302" s="5">
        <f ca="1"/>
        <v>0</v>
      </c>
      <c r="CS302" s="5">
        <f ca="1"/>
        <v>0</v>
      </c>
      <c r="CT302" s="5">
        <f ca="1"/>
        <v>1</v>
      </c>
      <c r="CU302" s="5">
        <f ca="1"/>
        <v>0</v>
      </c>
      <c r="CV302" s="5">
        <f ca="1"/>
        <v>0</v>
      </c>
    </row>
    <row r="303" spans="2:100" ht="22.9" customHeight="1">
      <c r="B303" s="12">
        <v>126</v>
      </c>
      <c r="C303" s="12">
        <v>7</v>
      </c>
      <c r="D303" s="20">
        <v>11</v>
      </c>
      <c r="E303" s="42" cm="1">
        <f t="array" aca="1" ref="E303" ca="1">SUM(--(AT303:BR303=G303)*_xlfn.ANCHORARRAY($AT$257))</f>
        <v>107</v>
      </c>
      <c r="F303" s="10"/>
      <c r="G303" s="43">
        <f ca="1"/>
        <v>20</v>
      </c>
      <c r="H303" s="45"/>
      <c r="I303" s="44" t="s">
        <v>139</v>
      </c>
      <c r="J303" s="38"/>
      <c r="K303" s="118"/>
      <c r="L303" s="5"/>
      <c r="N303" s="5" cm="1">
        <f t="array" aca="1" ref="N303" ca="1">MIN(INDEX(AT303:BR303,,_xlfn.TEXTSPLIT(I303, ",")))</f>
        <v>20</v>
      </c>
      <c r="AT303" s="3">
        <f ca="1"/>
        <v>23</v>
      </c>
      <c r="AU303" s="3">
        <f ca="1"/>
        <v>19</v>
      </c>
      <c r="AV303" s="5">
        <f ca="1"/>
        <v>23</v>
      </c>
      <c r="AW303" s="5">
        <f ca="1"/>
        <v>21</v>
      </c>
      <c r="AX303" s="5">
        <f ca="1"/>
        <v>23</v>
      </c>
      <c r="AY303" s="5">
        <f ca="1"/>
        <v>21</v>
      </c>
      <c r="AZ303" s="5">
        <f ca="1"/>
        <v>19</v>
      </c>
      <c r="BA303" s="5">
        <f ca="1"/>
        <v>19</v>
      </c>
      <c r="BB303" s="5">
        <f ca="1"/>
        <v>20</v>
      </c>
      <c r="BC303" s="5">
        <f ca="1"/>
        <v>23</v>
      </c>
      <c r="BD303" s="5">
        <f ca="1"/>
        <v>19</v>
      </c>
      <c r="BE303" s="5">
        <f ca="1"/>
        <v>21</v>
      </c>
      <c r="BF303" s="5">
        <f ca="1"/>
        <v>19</v>
      </c>
      <c r="BG303" s="5">
        <f ca="1"/>
        <v>22</v>
      </c>
      <c r="BH303" s="5">
        <f ca="1"/>
        <v>20</v>
      </c>
      <c r="BI303" s="5">
        <f ca="1"/>
        <v>19</v>
      </c>
      <c r="BJ303" s="5">
        <f ca="1"/>
        <v>20</v>
      </c>
      <c r="BK303" s="5">
        <f ca="1"/>
        <v>20</v>
      </c>
      <c r="BL303" s="5">
        <f ca="1"/>
        <v>23</v>
      </c>
      <c r="BM303" s="5">
        <f ca="1"/>
        <v>22</v>
      </c>
      <c r="BN303" s="5">
        <f ca="1"/>
        <v>23</v>
      </c>
      <c r="BO303" s="5">
        <f ca="1"/>
        <v>21</v>
      </c>
      <c r="BP303" s="5">
        <f ca="1"/>
        <v>20</v>
      </c>
      <c r="BQ303" s="5">
        <f ca="1"/>
        <v>22</v>
      </c>
      <c r="BR303" s="5">
        <f ca="1"/>
        <v>20</v>
      </c>
      <c r="BU303" s="5" t="b" cm="1">
        <f t="array" aca="1" ref="BU303" ca="1">SUM(--(AT303:BR303=G303))=1</f>
        <v>0</v>
      </c>
      <c r="BX303" s="5">
        <f ca="1"/>
        <v>0</v>
      </c>
      <c r="BY303" s="5">
        <f ca="1"/>
        <v>0</v>
      </c>
      <c r="BZ303" s="5">
        <f ca="1"/>
        <v>0</v>
      </c>
      <c r="CA303" s="5">
        <f ca="1"/>
        <v>0</v>
      </c>
      <c r="CB303" s="5">
        <f ca="1"/>
        <v>0</v>
      </c>
      <c r="CC303" s="5">
        <f ca="1"/>
        <v>0</v>
      </c>
      <c r="CD303" s="5">
        <f ca="1"/>
        <v>0</v>
      </c>
      <c r="CE303" s="5">
        <f ca="1"/>
        <v>0</v>
      </c>
      <c r="CF303" s="5">
        <f ca="1"/>
        <v>1</v>
      </c>
      <c r="CG303" s="5">
        <f ca="1"/>
        <v>0</v>
      </c>
      <c r="CH303" s="5">
        <f ca="1"/>
        <v>0</v>
      </c>
      <c r="CI303" s="5">
        <f ca="1"/>
        <v>0</v>
      </c>
      <c r="CJ303" s="5">
        <f ca="1"/>
        <v>0</v>
      </c>
      <c r="CK303" s="5">
        <f ca="1"/>
        <v>0</v>
      </c>
      <c r="CL303" s="5">
        <f ca="1"/>
        <v>1</v>
      </c>
      <c r="CM303" s="5">
        <f ca="1"/>
        <v>0</v>
      </c>
      <c r="CN303" s="5">
        <f ca="1"/>
        <v>1</v>
      </c>
      <c r="CO303" s="5">
        <f ca="1"/>
        <v>1</v>
      </c>
      <c r="CP303" s="5">
        <f ca="1"/>
        <v>0</v>
      </c>
      <c r="CQ303" s="5">
        <f ca="1"/>
        <v>0</v>
      </c>
      <c r="CR303" s="5">
        <f ca="1"/>
        <v>0</v>
      </c>
      <c r="CS303" s="5">
        <f ca="1"/>
        <v>0</v>
      </c>
      <c r="CT303" s="5">
        <f ca="1"/>
        <v>1</v>
      </c>
      <c r="CU303" s="5">
        <f ca="1"/>
        <v>0</v>
      </c>
      <c r="CV303" s="5">
        <f ca="1"/>
        <v>1</v>
      </c>
    </row>
    <row r="304" spans="2:100" ht="22.9" customHeight="1">
      <c r="B304" s="12">
        <v>127</v>
      </c>
      <c r="C304" s="12">
        <v>7</v>
      </c>
      <c r="D304" s="20">
        <v>11</v>
      </c>
      <c r="E304" s="42" cm="1">
        <f t="array" aca="1" ref="E304" ca="1">SUM(--(AT304:BR304=G304)*_xlfn.ANCHORARRAY($AT$257))</f>
        <v>72</v>
      </c>
      <c r="F304" s="10"/>
      <c r="G304" s="43">
        <f ca="1"/>
        <v>20</v>
      </c>
      <c r="H304" s="45"/>
      <c r="I304" s="44" t="s">
        <v>140</v>
      </c>
      <c r="J304" s="38"/>
      <c r="K304" s="118"/>
      <c r="L304" s="5"/>
      <c r="N304" s="5" cm="1">
        <f t="array" aca="1" ref="N304" ca="1">MIN(INDEX(AT304:BR304,,_xlfn.TEXTSPLIT(I304, ",")))</f>
        <v>20</v>
      </c>
      <c r="AT304" s="3">
        <f ca="1"/>
        <v>21</v>
      </c>
      <c r="AU304" s="3">
        <f ca="1"/>
        <v>22</v>
      </c>
      <c r="AV304" s="5">
        <f ca="1"/>
        <v>23</v>
      </c>
      <c r="AW304" s="5">
        <f ca="1"/>
        <v>21</v>
      </c>
      <c r="AX304" s="5">
        <f ca="1"/>
        <v>20</v>
      </c>
      <c r="AY304" s="5">
        <f ca="1"/>
        <v>23</v>
      </c>
      <c r="AZ304" s="5">
        <f ca="1"/>
        <v>20</v>
      </c>
      <c r="BA304" s="5">
        <f ca="1"/>
        <v>23</v>
      </c>
      <c r="BB304" s="5">
        <f ca="1"/>
        <v>22</v>
      </c>
      <c r="BC304" s="5">
        <f ca="1"/>
        <v>21</v>
      </c>
      <c r="BD304" s="5">
        <f ca="1"/>
        <v>22</v>
      </c>
      <c r="BE304" s="5">
        <f ca="1"/>
        <v>21</v>
      </c>
      <c r="BF304" s="5">
        <f ca="1"/>
        <v>23</v>
      </c>
      <c r="BG304" s="5">
        <f ca="1"/>
        <v>22</v>
      </c>
      <c r="BH304" s="5">
        <f ca="1"/>
        <v>20</v>
      </c>
      <c r="BI304" s="5">
        <f ca="1"/>
        <v>22</v>
      </c>
      <c r="BJ304" s="5">
        <f ca="1"/>
        <v>22</v>
      </c>
      <c r="BK304" s="5">
        <f ca="1"/>
        <v>22</v>
      </c>
      <c r="BL304" s="5">
        <f ca="1"/>
        <v>22</v>
      </c>
      <c r="BM304" s="5">
        <f ca="1"/>
        <v>23</v>
      </c>
      <c r="BN304" s="5">
        <f ca="1"/>
        <v>22</v>
      </c>
      <c r="BO304" s="5">
        <f ca="1"/>
        <v>20</v>
      </c>
      <c r="BP304" s="5">
        <f ca="1"/>
        <v>20</v>
      </c>
      <c r="BQ304" s="5">
        <f ca="1"/>
        <v>22</v>
      </c>
      <c r="BR304" s="5">
        <f ca="1"/>
        <v>22</v>
      </c>
      <c r="BU304" s="5" t="b" cm="1">
        <f t="array" aca="1" ref="BU304" ca="1">SUM(--(AT304:BR304=G304))=1</f>
        <v>0</v>
      </c>
      <c r="BX304" s="5">
        <f ca="1"/>
        <v>0</v>
      </c>
      <c r="BY304" s="5">
        <f ca="1"/>
        <v>0</v>
      </c>
      <c r="BZ304" s="5">
        <f ca="1"/>
        <v>0</v>
      </c>
      <c r="CA304" s="5">
        <f ca="1"/>
        <v>0</v>
      </c>
      <c r="CB304" s="5">
        <f ca="1"/>
        <v>1</v>
      </c>
      <c r="CC304" s="5">
        <f ca="1"/>
        <v>0</v>
      </c>
      <c r="CD304" s="5">
        <f ca="1"/>
        <v>1</v>
      </c>
      <c r="CE304" s="5">
        <f ca="1"/>
        <v>0</v>
      </c>
      <c r="CF304" s="5">
        <f ca="1"/>
        <v>0</v>
      </c>
      <c r="CG304" s="5">
        <f ca="1"/>
        <v>0</v>
      </c>
      <c r="CH304" s="5">
        <f ca="1"/>
        <v>0</v>
      </c>
      <c r="CI304" s="5">
        <f ca="1"/>
        <v>0</v>
      </c>
      <c r="CJ304" s="5">
        <f ca="1"/>
        <v>0</v>
      </c>
      <c r="CK304" s="5">
        <f ca="1"/>
        <v>0</v>
      </c>
      <c r="CL304" s="5">
        <f ca="1"/>
        <v>1</v>
      </c>
      <c r="CM304" s="5">
        <f ca="1"/>
        <v>0</v>
      </c>
      <c r="CN304" s="5">
        <f ca="1"/>
        <v>0</v>
      </c>
      <c r="CO304" s="5">
        <f ca="1"/>
        <v>0</v>
      </c>
      <c r="CP304" s="5">
        <f ca="1"/>
        <v>0</v>
      </c>
      <c r="CQ304" s="5">
        <f ca="1"/>
        <v>0</v>
      </c>
      <c r="CR304" s="5">
        <f ca="1"/>
        <v>0</v>
      </c>
      <c r="CS304" s="5">
        <f ca="1"/>
        <v>1</v>
      </c>
      <c r="CT304" s="5">
        <f ca="1"/>
        <v>1</v>
      </c>
      <c r="CU304" s="5">
        <f ca="1"/>
        <v>0</v>
      </c>
      <c r="CV304" s="5">
        <f ca="1"/>
        <v>0</v>
      </c>
    </row>
    <row r="305" spans="2:100" ht="22.9" customHeight="1">
      <c r="B305" s="12">
        <v>128</v>
      </c>
      <c r="C305" s="12">
        <v>7</v>
      </c>
      <c r="D305" s="20">
        <v>11</v>
      </c>
      <c r="E305" s="42" cm="1">
        <f t="array" aca="1" ref="E305" ca="1">SUM(--(AT305:BR305=G305)*_xlfn.ANCHORARRAY($AT$257))</f>
        <v>86</v>
      </c>
      <c r="F305" s="10"/>
      <c r="G305" s="43">
        <f ca="1"/>
        <v>14</v>
      </c>
      <c r="H305" s="45"/>
      <c r="I305" s="44" t="s">
        <v>141</v>
      </c>
      <c r="J305" s="38"/>
      <c r="K305" s="118"/>
      <c r="L305" s="5"/>
      <c r="N305" s="5" cm="1">
        <f t="array" aca="1" ref="N305" ca="1">MIN(INDEX(AT305:BR305,,_xlfn.TEXTSPLIT(I305, ",")))</f>
        <v>14</v>
      </c>
      <c r="AT305" s="3">
        <f ca="1"/>
        <v>13</v>
      </c>
      <c r="AU305" s="3">
        <f ca="1"/>
        <v>15</v>
      </c>
      <c r="AV305" s="5">
        <f ca="1"/>
        <v>6</v>
      </c>
      <c r="AW305" s="5">
        <f ca="1"/>
        <v>16</v>
      </c>
      <c r="AX305" s="5">
        <f ca="1"/>
        <v>13</v>
      </c>
      <c r="AY305" s="5">
        <f ca="1"/>
        <v>14</v>
      </c>
      <c r="AZ305" s="5">
        <f ca="1"/>
        <v>17</v>
      </c>
      <c r="BA305" s="5">
        <f ca="1"/>
        <v>17</v>
      </c>
      <c r="BB305" s="5">
        <f ca="1"/>
        <v>13</v>
      </c>
      <c r="BC305" s="5">
        <f ca="1"/>
        <v>17</v>
      </c>
      <c r="BD305" s="5">
        <f ca="1"/>
        <v>15</v>
      </c>
      <c r="BE305" s="5">
        <f ca="1"/>
        <v>14</v>
      </c>
      <c r="BF305" s="5">
        <f ca="1"/>
        <v>14</v>
      </c>
      <c r="BG305" s="5">
        <f ca="1"/>
        <v>16</v>
      </c>
      <c r="BH305" s="5">
        <f ca="1"/>
        <v>14</v>
      </c>
      <c r="BI305" s="5">
        <f ca="1"/>
        <v>15</v>
      </c>
      <c r="BJ305" s="5">
        <f ca="1"/>
        <v>14</v>
      </c>
      <c r="BK305" s="5">
        <f ca="1"/>
        <v>13</v>
      </c>
      <c r="BL305" s="5">
        <f ca="1"/>
        <v>13</v>
      </c>
      <c r="BM305" s="5">
        <f ca="1"/>
        <v>13</v>
      </c>
      <c r="BN305" s="5">
        <f ca="1"/>
        <v>13</v>
      </c>
      <c r="BO305" s="5">
        <f ca="1"/>
        <v>15</v>
      </c>
      <c r="BP305" s="5">
        <f ca="1"/>
        <v>14</v>
      </c>
      <c r="BQ305" s="5">
        <f ca="1"/>
        <v>16</v>
      </c>
      <c r="BR305" s="5">
        <f ca="1"/>
        <v>17</v>
      </c>
      <c r="BU305" s="5" t="b" cm="1">
        <f t="array" aca="1" ref="BU305" ca="1">SUM(--(AT305:BR305=G305))=1</f>
        <v>0</v>
      </c>
      <c r="BX305" s="5">
        <f ca="1"/>
        <v>0</v>
      </c>
      <c r="BY305" s="5">
        <f ca="1"/>
        <v>0</v>
      </c>
      <c r="BZ305" s="5">
        <f ca="1"/>
        <v>0</v>
      </c>
      <c r="CA305" s="5">
        <f ca="1"/>
        <v>0</v>
      </c>
      <c r="CB305" s="5">
        <f ca="1"/>
        <v>0</v>
      </c>
      <c r="CC305" s="5">
        <f ca="1"/>
        <v>1</v>
      </c>
      <c r="CD305" s="5">
        <f ca="1"/>
        <v>0</v>
      </c>
      <c r="CE305" s="5">
        <f ca="1"/>
        <v>0</v>
      </c>
      <c r="CF305" s="5">
        <f ca="1"/>
        <v>0</v>
      </c>
      <c r="CG305" s="5">
        <f ca="1"/>
        <v>0</v>
      </c>
      <c r="CH305" s="5">
        <f ca="1"/>
        <v>0</v>
      </c>
      <c r="CI305" s="5">
        <f ca="1"/>
        <v>1</v>
      </c>
      <c r="CJ305" s="5">
        <f ca="1"/>
        <v>1</v>
      </c>
      <c r="CK305" s="5">
        <f ca="1"/>
        <v>0</v>
      </c>
      <c r="CL305" s="5">
        <f ca="1"/>
        <v>1</v>
      </c>
      <c r="CM305" s="5">
        <f ca="1"/>
        <v>0</v>
      </c>
      <c r="CN305" s="5">
        <f ca="1"/>
        <v>1</v>
      </c>
      <c r="CO305" s="5">
        <f ca="1"/>
        <v>0</v>
      </c>
      <c r="CP305" s="5">
        <f ca="1"/>
        <v>0</v>
      </c>
      <c r="CQ305" s="5">
        <f ca="1"/>
        <v>0</v>
      </c>
      <c r="CR305" s="5">
        <f ca="1"/>
        <v>0</v>
      </c>
      <c r="CS305" s="5">
        <f ca="1"/>
        <v>0</v>
      </c>
      <c r="CT305" s="5">
        <f ca="1"/>
        <v>1</v>
      </c>
      <c r="CU305" s="5">
        <f ca="1"/>
        <v>0</v>
      </c>
      <c r="CV305" s="5">
        <f ca="1"/>
        <v>0</v>
      </c>
    </row>
    <row r="306" spans="2:100" ht="22.9" customHeight="1">
      <c r="B306" s="12">
        <v>129</v>
      </c>
      <c r="C306" s="12">
        <v>7</v>
      </c>
      <c r="D306" s="20">
        <v>11</v>
      </c>
      <c r="E306" s="42" cm="1">
        <f t="array" aca="1" ref="E306" ca="1">SUM(--(AT306:BR306=G306)*_xlfn.ANCHORARRAY($AT$257))</f>
        <v>65</v>
      </c>
      <c r="F306" s="10"/>
      <c r="G306" s="43">
        <f ca="1"/>
        <v>1</v>
      </c>
      <c r="H306" s="45"/>
      <c r="I306" s="44" t="s">
        <v>142</v>
      </c>
      <c r="J306" s="38"/>
      <c r="K306" s="118"/>
      <c r="L306" s="5"/>
      <c r="N306" s="5" cm="1">
        <f t="array" aca="1" ref="N306" ca="1">MIN(INDEX(AT306:BR306,,_xlfn.TEXTSPLIT(I306, ",")))</f>
        <v>1</v>
      </c>
      <c r="AT306" s="3">
        <f ca="1"/>
        <v>4</v>
      </c>
      <c r="AU306" s="3">
        <f ca="1"/>
        <v>3</v>
      </c>
      <c r="AV306" s="5">
        <f ca="1"/>
        <v>1</v>
      </c>
      <c r="AW306" s="5">
        <f ca="1"/>
        <v>2</v>
      </c>
      <c r="AX306" s="5">
        <f ca="1"/>
        <v>1</v>
      </c>
      <c r="AY306" s="5">
        <f ca="1"/>
        <v>1</v>
      </c>
      <c r="AZ306" s="5">
        <f ca="1"/>
        <v>4</v>
      </c>
      <c r="BA306" s="5">
        <f ca="1"/>
        <v>2</v>
      </c>
      <c r="BB306" s="5">
        <f ca="1"/>
        <v>4</v>
      </c>
      <c r="BC306" s="5">
        <f ca="1"/>
        <v>2</v>
      </c>
      <c r="BD306" s="5">
        <f ca="1"/>
        <v>1</v>
      </c>
      <c r="BE306" s="5">
        <f ca="1"/>
        <v>3</v>
      </c>
      <c r="BF306" s="5">
        <f ca="1"/>
        <v>4</v>
      </c>
      <c r="BG306" s="5">
        <f ca="1"/>
        <v>3</v>
      </c>
      <c r="BH306" s="5">
        <f ca="1"/>
        <v>2</v>
      </c>
      <c r="BI306" s="5">
        <f ca="1"/>
        <v>3</v>
      </c>
      <c r="BJ306" s="5">
        <f ca="1"/>
        <v>1</v>
      </c>
      <c r="BK306" s="5">
        <f ca="1"/>
        <v>4</v>
      </c>
      <c r="BL306" s="5">
        <f ca="1"/>
        <v>4</v>
      </c>
      <c r="BM306" s="5">
        <f ca="1"/>
        <v>2</v>
      </c>
      <c r="BN306" s="5">
        <f ca="1"/>
        <v>4</v>
      </c>
      <c r="BO306" s="5">
        <f ca="1"/>
        <v>3</v>
      </c>
      <c r="BP306" s="5">
        <f ca="1"/>
        <v>1</v>
      </c>
      <c r="BQ306" s="5">
        <f ca="1"/>
        <v>4</v>
      </c>
      <c r="BR306" s="5">
        <f ca="1"/>
        <v>3</v>
      </c>
      <c r="BU306" s="5" t="b" cm="1">
        <f t="array" aca="1" ref="BU306" ca="1">SUM(--(AT306:BR306=G306))=1</f>
        <v>0</v>
      </c>
      <c r="BX306" s="5">
        <f ca="1"/>
        <v>0</v>
      </c>
      <c r="BY306" s="5">
        <f ca="1"/>
        <v>0</v>
      </c>
      <c r="BZ306" s="5">
        <f ca="1"/>
        <v>1</v>
      </c>
      <c r="CA306" s="5">
        <f ca="1"/>
        <v>0</v>
      </c>
      <c r="CB306" s="5">
        <f ca="1"/>
        <v>1</v>
      </c>
      <c r="CC306" s="5">
        <f ca="1"/>
        <v>1</v>
      </c>
      <c r="CD306" s="5">
        <f ca="1"/>
        <v>0</v>
      </c>
      <c r="CE306" s="5">
        <f ca="1"/>
        <v>0</v>
      </c>
      <c r="CF306" s="5">
        <f ca="1"/>
        <v>0</v>
      </c>
      <c r="CG306" s="5">
        <f ca="1"/>
        <v>0</v>
      </c>
      <c r="CH306" s="5">
        <f ca="1"/>
        <v>1</v>
      </c>
      <c r="CI306" s="5">
        <f ca="1"/>
        <v>0</v>
      </c>
      <c r="CJ306" s="5">
        <f ca="1"/>
        <v>0</v>
      </c>
      <c r="CK306" s="5">
        <f ca="1"/>
        <v>0</v>
      </c>
      <c r="CL306" s="5">
        <f ca="1"/>
        <v>0</v>
      </c>
      <c r="CM306" s="5">
        <f ca="1"/>
        <v>0</v>
      </c>
      <c r="CN306" s="5">
        <f ca="1"/>
        <v>1</v>
      </c>
      <c r="CO306" s="5">
        <f ca="1"/>
        <v>0</v>
      </c>
      <c r="CP306" s="5">
        <f ca="1"/>
        <v>0</v>
      </c>
      <c r="CQ306" s="5">
        <f ca="1"/>
        <v>0</v>
      </c>
      <c r="CR306" s="5">
        <f ca="1"/>
        <v>0</v>
      </c>
      <c r="CS306" s="5">
        <f ca="1"/>
        <v>0</v>
      </c>
      <c r="CT306" s="5">
        <f ca="1"/>
        <v>1</v>
      </c>
      <c r="CU306" s="5">
        <f ca="1"/>
        <v>0</v>
      </c>
      <c r="CV306" s="5">
        <f ca="1"/>
        <v>0</v>
      </c>
    </row>
    <row r="307" spans="2:100" ht="22.9" customHeight="1">
      <c r="B307" s="12">
        <v>130</v>
      </c>
      <c r="C307" s="12">
        <v>7</v>
      </c>
      <c r="D307" s="20">
        <v>11</v>
      </c>
      <c r="E307" s="42" cm="1">
        <f t="array" aca="1" ref="E307" ca="1">SUM(--(AT307:BR307=G307)*_xlfn.ANCHORARRAY($AT$257))</f>
        <v>58</v>
      </c>
      <c r="F307" s="10"/>
      <c r="G307" s="43">
        <f ca="1"/>
        <v>17</v>
      </c>
      <c r="H307" s="45"/>
      <c r="I307" s="44" t="s">
        <v>143</v>
      </c>
      <c r="J307" s="38"/>
      <c r="K307" s="118"/>
      <c r="L307" s="5"/>
      <c r="N307" s="5" cm="1">
        <f t="array" aca="1" ref="N307" ca="1">MIN(INDEX(AT307:BR307,,_xlfn.TEXTSPLIT(I307, ",")))</f>
        <v>17</v>
      </c>
      <c r="AT307" s="3">
        <f ca="1"/>
        <v>20</v>
      </c>
      <c r="AU307" s="3">
        <f ca="1"/>
        <v>21</v>
      </c>
      <c r="AV307" s="5">
        <f ca="1"/>
        <v>20</v>
      </c>
      <c r="AW307" s="5">
        <f ca="1"/>
        <v>21</v>
      </c>
      <c r="AX307" s="5">
        <f ca="1"/>
        <v>21</v>
      </c>
      <c r="AY307" s="5">
        <f ca="1"/>
        <v>17</v>
      </c>
      <c r="AZ307" s="5">
        <f ca="1"/>
        <v>17</v>
      </c>
      <c r="BA307" s="5">
        <f ca="1"/>
        <v>20</v>
      </c>
      <c r="BB307" s="5">
        <f ca="1"/>
        <v>18</v>
      </c>
      <c r="BC307" s="5">
        <f ca="1"/>
        <v>21</v>
      </c>
      <c r="BD307" s="5">
        <f ca="1"/>
        <v>20</v>
      </c>
      <c r="BE307" s="5">
        <f ca="1"/>
        <v>21</v>
      </c>
      <c r="BF307" s="5">
        <f ca="1"/>
        <v>17</v>
      </c>
      <c r="BG307" s="5">
        <f ca="1"/>
        <v>19</v>
      </c>
      <c r="BH307" s="5">
        <f ca="1"/>
        <v>17</v>
      </c>
      <c r="BI307" s="5">
        <f ca="1"/>
        <v>20</v>
      </c>
      <c r="BJ307" s="5">
        <f ca="1"/>
        <v>17</v>
      </c>
      <c r="BK307" s="5">
        <f ca="1"/>
        <v>18</v>
      </c>
      <c r="BL307" s="5">
        <f ca="1"/>
        <v>19</v>
      </c>
      <c r="BM307" s="5">
        <f ca="1"/>
        <v>21</v>
      </c>
      <c r="BN307" s="5">
        <f ca="1"/>
        <v>20</v>
      </c>
      <c r="BO307" s="5">
        <f ca="1"/>
        <v>21</v>
      </c>
      <c r="BP307" s="5">
        <f ca="1"/>
        <v>18</v>
      </c>
      <c r="BQ307" s="5">
        <f ca="1"/>
        <v>20</v>
      </c>
      <c r="BR307" s="5">
        <f ca="1"/>
        <v>18</v>
      </c>
      <c r="BU307" s="5" t="b" cm="1">
        <f t="array" aca="1" ref="BU307" ca="1">SUM(--(AT307:BR307=G307))=1</f>
        <v>0</v>
      </c>
      <c r="BX307" s="5">
        <f ca="1"/>
        <v>0</v>
      </c>
      <c r="BY307" s="5">
        <f ca="1"/>
        <v>0</v>
      </c>
      <c r="BZ307" s="5">
        <f ca="1"/>
        <v>0</v>
      </c>
      <c r="CA307" s="5">
        <f ca="1"/>
        <v>0</v>
      </c>
      <c r="CB307" s="5">
        <f ca="1"/>
        <v>0</v>
      </c>
      <c r="CC307" s="5">
        <f ca="1"/>
        <v>1</v>
      </c>
      <c r="CD307" s="5">
        <f ca="1"/>
        <v>1</v>
      </c>
      <c r="CE307" s="5">
        <f ca="1"/>
        <v>0</v>
      </c>
      <c r="CF307" s="5">
        <f ca="1"/>
        <v>0</v>
      </c>
      <c r="CG307" s="5">
        <f ca="1"/>
        <v>0</v>
      </c>
      <c r="CH307" s="5">
        <f ca="1"/>
        <v>0</v>
      </c>
      <c r="CI307" s="5">
        <f ca="1"/>
        <v>0</v>
      </c>
      <c r="CJ307" s="5">
        <f ca="1"/>
        <v>1</v>
      </c>
      <c r="CK307" s="5">
        <f ca="1"/>
        <v>0</v>
      </c>
      <c r="CL307" s="5">
        <f ca="1"/>
        <v>1</v>
      </c>
      <c r="CM307" s="5">
        <f ca="1"/>
        <v>0</v>
      </c>
      <c r="CN307" s="5">
        <f ca="1"/>
        <v>1</v>
      </c>
      <c r="CO307" s="5">
        <f ca="1"/>
        <v>0</v>
      </c>
      <c r="CP307" s="5">
        <f ca="1"/>
        <v>0</v>
      </c>
      <c r="CQ307" s="5">
        <f ca="1"/>
        <v>0</v>
      </c>
      <c r="CR307" s="5">
        <f ca="1"/>
        <v>0</v>
      </c>
      <c r="CS307" s="5">
        <f ca="1"/>
        <v>0</v>
      </c>
      <c r="CT307" s="5">
        <f ca="1"/>
        <v>0</v>
      </c>
      <c r="CU307" s="5">
        <f ca="1"/>
        <v>0</v>
      </c>
      <c r="CV307" s="5">
        <f ca="1"/>
        <v>0</v>
      </c>
    </row>
    <row r="308" spans="2:100" ht="22.9" customHeight="1">
      <c r="B308" s="12">
        <v>131</v>
      </c>
      <c r="C308" s="12">
        <v>7</v>
      </c>
      <c r="D308" s="20">
        <v>11</v>
      </c>
      <c r="E308" s="42" cm="1">
        <f t="array" aca="1" ref="E308" ca="1">SUM(--(AT308:BR308=G308)*_xlfn.ANCHORARRAY($AT$257))</f>
        <v>113</v>
      </c>
      <c r="F308" s="10"/>
      <c r="G308" s="43">
        <f ca="1"/>
        <v>88</v>
      </c>
      <c r="H308" s="45"/>
      <c r="I308" s="44" t="s">
        <v>144</v>
      </c>
      <c r="J308" s="38"/>
      <c r="K308" s="118"/>
      <c r="L308" s="5"/>
      <c r="N308" s="5" cm="1">
        <f t="array" aca="1" ref="N308" ca="1">MIN(INDEX(AT308:BR308,,_xlfn.TEXTSPLIT(I308, ",")))</f>
        <v>88</v>
      </c>
      <c r="AT308" s="3">
        <f ca="1"/>
        <v>89</v>
      </c>
      <c r="AU308" s="3">
        <f ca="1"/>
        <v>89</v>
      </c>
      <c r="AV308" s="5">
        <f ca="1"/>
        <v>90</v>
      </c>
      <c r="AW308" s="5">
        <f ca="1"/>
        <v>81</v>
      </c>
      <c r="AX308" s="5">
        <f ca="1"/>
        <v>91</v>
      </c>
      <c r="AY308" s="5">
        <f ca="1"/>
        <v>89</v>
      </c>
      <c r="AZ308" s="5">
        <f ca="1"/>
        <v>89</v>
      </c>
      <c r="BA308" s="5">
        <f ca="1"/>
        <v>89</v>
      </c>
      <c r="BB308" s="5">
        <f ca="1"/>
        <v>88</v>
      </c>
      <c r="BC308" s="5">
        <f ca="1"/>
        <v>88</v>
      </c>
      <c r="BD308" s="5">
        <f ca="1"/>
        <v>89</v>
      </c>
      <c r="BE308" s="5">
        <f ca="1"/>
        <v>88</v>
      </c>
      <c r="BF308" s="5">
        <f ca="1"/>
        <v>89</v>
      </c>
      <c r="BG308" s="5">
        <f ca="1"/>
        <v>89</v>
      </c>
      <c r="BH308" s="5">
        <f ca="1"/>
        <v>89</v>
      </c>
      <c r="BI308" s="5">
        <f ca="1"/>
        <v>90</v>
      </c>
      <c r="BJ308" s="5">
        <f ca="1"/>
        <v>88</v>
      </c>
      <c r="BK308" s="5">
        <f ca="1"/>
        <v>90</v>
      </c>
      <c r="BL308" s="5">
        <f ca="1"/>
        <v>88</v>
      </c>
      <c r="BM308" s="5">
        <f ca="1"/>
        <v>91</v>
      </c>
      <c r="BN308" s="5">
        <f ca="1"/>
        <v>88</v>
      </c>
      <c r="BO308" s="5">
        <f ca="1"/>
        <v>90</v>
      </c>
      <c r="BP308" s="5">
        <f ca="1"/>
        <v>90</v>
      </c>
      <c r="BQ308" s="5">
        <f ca="1"/>
        <v>89</v>
      </c>
      <c r="BR308" s="5">
        <f ca="1"/>
        <v>88</v>
      </c>
      <c r="BU308" s="5" t="b" cm="1">
        <f t="array" aca="1" ref="BU308" ca="1">SUM(--(AT308:BR308=G308))=1</f>
        <v>0</v>
      </c>
      <c r="BX308" s="5">
        <f ca="1"/>
        <v>0</v>
      </c>
      <c r="BY308" s="5">
        <f ca="1"/>
        <v>0</v>
      </c>
      <c r="BZ308" s="5">
        <f ca="1"/>
        <v>0</v>
      </c>
      <c r="CA308" s="5">
        <f ca="1"/>
        <v>0</v>
      </c>
      <c r="CB308" s="5">
        <f ca="1"/>
        <v>0</v>
      </c>
      <c r="CC308" s="5">
        <f ca="1"/>
        <v>0</v>
      </c>
      <c r="CD308" s="5">
        <f ca="1"/>
        <v>0</v>
      </c>
      <c r="CE308" s="5">
        <f ca="1"/>
        <v>0</v>
      </c>
      <c r="CF308" s="5">
        <f ca="1"/>
        <v>1</v>
      </c>
      <c r="CG308" s="5">
        <f ca="1"/>
        <v>1</v>
      </c>
      <c r="CH308" s="5">
        <f ca="1"/>
        <v>0</v>
      </c>
      <c r="CI308" s="5">
        <f ca="1"/>
        <v>1</v>
      </c>
      <c r="CJ308" s="5">
        <f ca="1"/>
        <v>0</v>
      </c>
      <c r="CK308" s="5">
        <f ca="1"/>
        <v>0</v>
      </c>
      <c r="CL308" s="5">
        <f ca="1"/>
        <v>0</v>
      </c>
      <c r="CM308" s="5">
        <f ca="1"/>
        <v>0</v>
      </c>
      <c r="CN308" s="5">
        <f ca="1"/>
        <v>1</v>
      </c>
      <c r="CO308" s="5">
        <f ca="1"/>
        <v>0</v>
      </c>
      <c r="CP308" s="5">
        <f ca="1"/>
        <v>1</v>
      </c>
      <c r="CQ308" s="5">
        <f ca="1"/>
        <v>0</v>
      </c>
      <c r="CR308" s="5">
        <f ca="1"/>
        <v>1</v>
      </c>
      <c r="CS308" s="5">
        <f ca="1"/>
        <v>0</v>
      </c>
      <c r="CT308" s="5">
        <f ca="1"/>
        <v>0</v>
      </c>
      <c r="CU308" s="5">
        <f ca="1"/>
        <v>0</v>
      </c>
      <c r="CV308" s="5">
        <f ca="1"/>
        <v>1</v>
      </c>
    </row>
    <row r="309" spans="2:100" ht="22.9" customHeight="1">
      <c r="B309" s="12">
        <v>132</v>
      </c>
      <c r="C309" s="12">
        <v>7</v>
      </c>
      <c r="D309" s="20">
        <v>11</v>
      </c>
      <c r="E309" s="42" cm="1">
        <f t="array" aca="1" ref="E309" ca="1">SUM(--(AT309:BR309=G309)*_xlfn.ANCHORARRAY($AT$257))</f>
        <v>100</v>
      </c>
      <c r="F309" s="10"/>
      <c r="G309" s="43">
        <f ca="1"/>
        <v>57</v>
      </c>
      <c r="H309" s="45"/>
      <c r="I309" s="44" t="s">
        <v>145</v>
      </c>
      <c r="J309" s="38"/>
      <c r="K309" s="118"/>
      <c r="L309" s="5"/>
      <c r="N309" s="5" cm="1">
        <f t="array" aca="1" ref="N309" ca="1">MIN(INDEX(AT309:BR309,,_xlfn.TEXTSPLIT(I309, ",")))</f>
        <v>57</v>
      </c>
      <c r="AT309" s="3">
        <f ca="1"/>
        <v>57</v>
      </c>
      <c r="AU309" s="3">
        <f ca="1"/>
        <v>58</v>
      </c>
      <c r="AV309" s="5">
        <f ca="1"/>
        <v>58</v>
      </c>
      <c r="AW309" s="5">
        <f ca="1"/>
        <v>46</v>
      </c>
      <c r="AX309" s="5">
        <f ca="1"/>
        <v>59</v>
      </c>
      <c r="AY309" s="5">
        <f ca="1"/>
        <v>59</v>
      </c>
      <c r="AZ309" s="5">
        <f ca="1"/>
        <v>60</v>
      </c>
      <c r="BA309" s="5">
        <f ca="1"/>
        <v>57</v>
      </c>
      <c r="BB309" s="5">
        <f ca="1"/>
        <v>58</v>
      </c>
      <c r="BC309" s="5">
        <f ca="1"/>
        <v>58</v>
      </c>
      <c r="BD309" s="5">
        <f ca="1"/>
        <v>58</v>
      </c>
      <c r="BE309" s="5">
        <f ca="1"/>
        <v>58</v>
      </c>
      <c r="BF309" s="5">
        <f ca="1"/>
        <v>57</v>
      </c>
      <c r="BG309" s="5">
        <f ca="1"/>
        <v>60</v>
      </c>
      <c r="BH309" s="5">
        <f ca="1"/>
        <v>57</v>
      </c>
      <c r="BI309" s="5">
        <f ca="1"/>
        <v>60</v>
      </c>
      <c r="BJ309" s="5">
        <f ca="1"/>
        <v>58</v>
      </c>
      <c r="BK309" s="5">
        <f ca="1"/>
        <v>57</v>
      </c>
      <c r="BL309" s="5">
        <f ca="1"/>
        <v>59</v>
      </c>
      <c r="BM309" s="5">
        <f ca="1"/>
        <v>59</v>
      </c>
      <c r="BN309" s="5">
        <f ca="1"/>
        <v>60</v>
      </c>
      <c r="BO309" s="5">
        <f ca="1"/>
        <v>57</v>
      </c>
      <c r="BP309" s="5">
        <f ca="1"/>
        <v>57</v>
      </c>
      <c r="BQ309" s="5">
        <f ca="1"/>
        <v>60</v>
      </c>
      <c r="BR309" s="5">
        <f ca="1"/>
        <v>58</v>
      </c>
      <c r="BU309" s="5" t="b" cm="1">
        <f t="array" aca="1" ref="BU309" ca="1">SUM(--(AT309:BR309=G309))=1</f>
        <v>0</v>
      </c>
      <c r="BX309" s="5">
        <f ca="1"/>
        <v>1</v>
      </c>
      <c r="BY309" s="5">
        <f ca="1"/>
        <v>0</v>
      </c>
      <c r="BZ309" s="5">
        <f ca="1"/>
        <v>0</v>
      </c>
      <c r="CA309" s="5">
        <f ca="1"/>
        <v>0</v>
      </c>
      <c r="CB309" s="5">
        <f ca="1"/>
        <v>0</v>
      </c>
      <c r="CC309" s="5">
        <f ca="1"/>
        <v>0</v>
      </c>
      <c r="CD309" s="5">
        <f ca="1"/>
        <v>0</v>
      </c>
      <c r="CE309" s="5">
        <f ca="1"/>
        <v>1</v>
      </c>
      <c r="CF309" s="5">
        <f ca="1"/>
        <v>0</v>
      </c>
      <c r="CG309" s="5">
        <f ca="1"/>
        <v>0</v>
      </c>
      <c r="CH309" s="5">
        <f ca="1"/>
        <v>0</v>
      </c>
      <c r="CI309" s="5">
        <f ca="1"/>
        <v>0</v>
      </c>
      <c r="CJ309" s="5">
        <f ca="1"/>
        <v>1</v>
      </c>
      <c r="CK309" s="5">
        <f ca="1"/>
        <v>0</v>
      </c>
      <c r="CL309" s="5">
        <f ca="1"/>
        <v>1</v>
      </c>
      <c r="CM309" s="5">
        <f ca="1"/>
        <v>0</v>
      </c>
      <c r="CN309" s="5">
        <f ca="1"/>
        <v>0</v>
      </c>
      <c r="CO309" s="5">
        <f ca="1"/>
        <v>1</v>
      </c>
      <c r="CP309" s="5">
        <f ca="1"/>
        <v>0</v>
      </c>
      <c r="CQ309" s="5">
        <f ca="1"/>
        <v>0</v>
      </c>
      <c r="CR309" s="5">
        <f ca="1"/>
        <v>0</v>
      </c>
      <c r="CS309" s="5">
        <f ca="1"/>
        <v>1</v>
      </c>
      <c r="CT309" s="5">
        <f ca="1"/>
        <v>1</v>
      </c>
      <c r="CU309" s="5">
        <f ca="1"/>
        <v>0</v>
      </c>
      <c r="CV309" s="5">
        <f ca="1"/>
        <v>0</v>
      </c>
    </row>
    <row r="310" spans="2:100" ht="22.9" customHeight="1">
      <c r="B310" s="12">
        <v>133</v>
      </c>
      <c r="C310" s="12">
        <v>7</v>
      </c>
      <c r="D310" s="20">
        <v>11</v>
      </c>
      <c r="E310" s="42" cm="1">
        <f t="array" aca="1" ref="E310" ca="1">SUM(--(AT310:BR310=G310)*_xlfn.ANCHORARRAY($AT$257))</f>
        <v>158</v>
      </c>
      <c r="F310" s="10"/>
      <c r="G310" s="43">
        <f ca="1"/>
        <v>23</v>
      </c>
      <c r="H310" s="45"/>
      <c r="I310" s="44" t="s">
        <v>146</v>
      </c>
      <c r="J310" s="38"/>
      <c r="K310" s="118"/>
      <c r="L310" s="5"/>
      <c r="N310" s="5" cm="1">
        <f t="array" aca="1" ref="N310" ca="1">MIN(INDEX(AT310:BR310,,_xlfn.TEXTSPLIT(I310, ",")))</f>
        <v>23</v>
      </c>
      <c r="AT310" s="3">
        <f ca="1"/>
        <v>23</v>
      </c>
      <c r="AU310" s="3">
        <f ca="1"/>
        <v>24</v>
      </c>
      <c r="AV310" s="5">
        <f ca="1"/>
        <v>24</v>
      </c>
      <c r="AW310" s="5">
        <f ca="1"/>
        <v>23</v>
      </c>
      <c r="AX310" s="5">
        <f ca="1"/>
        <v>22</v>
      </c>
      <c r="AY310" s="5">
        <f ca="1"/>
        <v>23</v>
      </c>
      <c r="AZ310" s="5">
        <f ca="1"/>
        <v>24</v>
      </c>
      <c r="BA310" s="5">
        <f ca="1"/>
        <v>24</v>
      </c>
      <c r="BB310" s="5">
        <f ca="1"/>
        <v>23</v>
      </c>
      <c r="BC310" s="5">
        <f ca="1"/>
        <v>24</v>
      </c>
      <c r="BD310" s="5">
        <f ca="1"/>
        <v>24</v>
      </c>
      <c r="BE310" s="5">
        <f ca="1"/>
        <v>23</v>
      </c>
      <c r="BF310" s="5">
        <f ca="1"/>
        <v>24</v>
      </c>
      <c r="BG310" s="5">
        <f ca="1"/>
        <v>24</v>
      </c>
      <c r="BH310" s="5">
        <f ca="1"/>
        <v>23</v>
      </c>
      <c r="BI310" s="5">
        <f ca="1"/>
        <v>24</v>
      </c>
      <c r="BJ310" s="5">
        <f ca="1"/>
        <v>24</v>
      </c>
      <c r="BK310" s="5">
        <f ca="1"/>
        <v>23</v>
      </c>
      <c r="BL310" s="5">
        <f ca="1"/>
        <v>24</v>
      </c>
      <c r="BM310" s="5">
        <f ca="1"/>
        <v>24</v>
      </c>
      <c r="BN310" s="5">
        <f ca="1"/>
        <v>23</v>
      </c>
      <c r="BO310" s="5">
        <f ca="1"/>
        <v>24</v>
      </c>
      <c r="BP310" s="5">
        <f ca="1"/>
        <v>23</v>
      </c>
      <c r="BQ310" s="5">
        <f ca="1"/>
        <v>23</v>
      </c>
      <c r="BR310" s="5">
        <f ca="1"/>
        <v>23</v>
      </c>
      <c r="BU310" s="5" t="b" cm="1">
        <f t="array" aca="1" ref="BU310" ca="1">SUM(--(AT310:BR310=G310))=1</f>
        <v>0</v>
      </c>
      <c r="BX310" s="5">
        <f ca="1"/>
        <v>1</v>
      </c>
      <c r="BY310" s="5">
        <f ca="1"/>
        <v>0</v>
      </c>
      <c r="BZ310" s="5">
        <f ca="1"/>
        <v>0</v>
      </c>
      <c r="CA310" s="5">
        <f ca="1"/>
        <v>1</v>
      </c>
      <c r="CB310" s="5">
        <f ca="1"/>
        <v>0</v>
      </c>
      <c r="CC310" s="5">
        <f ca="1"/>
        <v>1</v>
      </c>
      <c r="CD310" s="5">
        <f ca="1"/>
        <v>0</v>
      </c>
      <c r="CE310" s="5">
        <f ca="1"/>
        <v>0</v>
      </c>
      <c r="CF310" s="5">
        <f ca="1"/>
        <v>1</v>
      </c>
      <c r="CG310" s="5">
        <f ca="1"/>
        <v>0</v>
      </c>
      <c r="CH310" s="5">
        <f ca="1"/>
        <v>0</v>
      </c>
      <c r="CI310" s="5">
        <f ca="1"/>
        <v>1</v>
      </c>
      <c r="CJ310" s="5">
        <f ca="1"/>
        <v>0</v>
      </c>
      <c r="CK310" s="5">
        <f ca="1"/>
        <v>0</v>
      </c>
      <c r="CL310" s="5">
        <f ca="1"/>
        <v>1</v>
      </c>
      <c r="CM310" s="5">
        <f ca="1"/>
        <v>0</v>
      </c>
      <c r="CN310" s="5">
        <f ca="1"/>
        <v>0</v>
      </c>
      <c r="CO310" s="5">
        <f ca="1"/>
        <v>1</v>
      </c>
      <c r="CP310" s="5">
        <f ca="1"/>
        <v>0</v>
      </c>
      <c r="CQ310" s="5">
        <f ca="1"/>
        <v>0</v>
      </c>
      <c r="CR310" s="5">
        <f ca="1"/>
        <v>1</v>
      </c>
      <c r="CS310" s="5">
        <f ca="1"/>
        <v>0</v>
      </c>
      <c r="CT310" s="5">
        <f ca="1"/>
        <v>1</v>
      </c>
      <c r="CU310" s="5">
        <f ca="1"/>
        <v>1</v>
      </c>
      <c r="CV310" s="5">
        <f ca="1"/>
        <v>1</v>
      </c>
    </row>
    <row r="311" spans="2:100" ht="22.9" customHeight="1">
      <c r="B311" s="12">
        <v>134</v>
      </c>
      <c r="C311" s="12">
        <v>7</v>
      </c>
      <c r="D311" s="20">
        <v>11</v>
      </c>
      <c r="E311" s="42" cm="1">
        <f t="array" aca="1" ref="E311" ca="1">SUM(--(AT311:BR311=G311)*_xlfn.ANCHORARRAY($AT$257))</f>
        <v>73</v>
      </c>
      <c r="F311" s="10"/>
      <c r="G311" s="43">
        <f ca="1"/>
        <v>83</v>
      </c>
      <c r="H311" s="45"/>
      <c r="I311" s="44" t="s">
        <v>147</v>
      </c>
      <c r="J311" s="38"/>
      <c r="K311" s="118"/>
      <c r="L311" s="5"/>
      <c r="N311" s="5" cm="1">
        <f t="array" aca="1" ref="N311" ca="1">MIN(INDEX(AT311:BR311,,_xlfn.TEXTSPLIT(I311, ",")))</f>
        <v>83</v>
      </c>
      <c r="AT311" s="3">
        <f ca="1"/>
        <v>83</v>
      </c>
      <c r="AU311" s="3">
        <f ca="1"/>
        <v>67</v>
      </c>
      <c r="AV311" s="5">
        <f ca="1"/>
        <v>86</v>
      </c>
      <c r="AW311" s="5">
        <f ca="1"/>
        <v>85</v>
      </c>
      <c r="AX311" s="5">
        <f ca="1"/>
        <v>85</v>
      </c>
      <c r="AY311" s="5">
        <f ca="1"/>
        <v>84</v>
      </c>
      <c r="AZ311" s="5">
        <f ca="1"/>
        <v>83</v>
      </c>
      <c r="BA311" s="5">
        <f ca="1"/>
        <v>84</v>
      </c>
      <c r="BB311" s="5">
        <f ca="1"/>
        <v>84</v>
      </c>
      <c r="BC311" s="5">
        <f ca="1"/>
        <v>86</v>
      </c>
      <c r="BD311" s="5">
        <f ca="1"/>
        <v>84</v>
      </c>
      <c r="BE311" s="5">
        <f ca="1"/>
        <v>84</v>
      </c>
      <c r="BF311" s="5">
        <f ca="1"/>
        <v>83</v>
      </c>
      <c r="BG311" s="5">
        <f ca="1"/>
        <v>83</v>
      </c>
      <c r="BH311" s="5">
        <f ca="1"/>
        <v>86</v>
      </c>
      <c r="BI311" s="5">
        <f ca="1"/>
        <v>86</v>
      </c>
      <c r="BJ311" s="5">
        <f ca="1"/>
        <v>83</v>
      </c>
      <c r="BK311" s="5">
        <f ca="1"/>
        <v>84</v>
      </c>
      <c r="BL311" s="5">
        <f ca="1"/>
        <v>86</v>
      </c>
      <c r="BM311" s="5">
        <f ca="1"/>
        <v>85</v>
      </c>
      <c r="BN311" s="5">
        <f ca="1"/>
        <v>83</v>
      </c>
      <c r="BO311" s="5">
        <f ca="1"/>
        <v>85</v>
      </c>
      <c r="BP311" s="5">
        <f ca="1"/>
        <v>86</v>
      </c>
      <c r="BQ311" s="5">
        <f ca="1"/>
        <v>85</v>
      </c>
      <c r="BR311" s="5">
        <f ca="1"/>
        <v>86</v>
      </c>
      <c r="BU311" s="5" t="b" cm="1">
        <f t="array" aca="1" ref="BU311" ca="1">SUM(--(AT311:BR311=G311))=1</f>
        <v>0</v>
      </c>
      <c r="BX311" s="5">
        <f ca="1"/>
        <v>1</v>
      </c>
      <c r="BY311" s="5">
        <f ca="1"/>
        <v>0</v>
      </c>
      <c r="BZ311" s="5">
        <f ca="1"/>
        <v>0</v>
      </c>
      <c r="CA311" s="5">
        <f ca="1"/>
        <v>0</v>
      </c>
      <c r="CB311" s="5">
        <f ca="1"/>
        <v>0</v>
      </c>
      <c r="CC311" s="5">
        <f ca="1"/>
        <v>0</v>
      </c>
      <c r="CD311" s="5">
        <f ca="1"/>
        <v>1</v>
      </c>
      <c r="CE311" s="5">
        <f ca="1"/>
        <v>0</v>
      </c>
      <c r="CF311" s="5">
        <f ca="1"/>
        <v>0</v>
      </c>
      <c r="CG311" s="5">
        <f ca="1"/>
        <v>0</v>
      </c>
      <c r="CH311" s="5">
        <f ca="1"/>
        <v>0</v>
      </c>
      <c r="CI311" s="5">
        <f ca="1"/>
        <v>0</v>
      </c>
      <c r="CJ311" s="5">
        <f ca="1"/>
        <v>1</v>
      </c>
      <c r="CK311" s="5">
        <f ca="1"/>
        <v>1</v>
      </c>
      <c r="CL311" s="5">
        <f ca="1"/>
        <v>0</v>
      </c>
      <c r="CM311" s="5">
        <f ca="1"/>
        <v>0</v>
      </c>
      <c r="CN311" s="5">
        <f ca="1"/>
        <v>1</v>
      </c>
      <c r="CO311" s="5">
        <f ca="1"/>
        <v>0</v>
      </c>
      <c r="CP311" s="5">
        <f ca="1"/>
        <v>0</v>
      </c>
      <c r="CQ311" s="5">
        <f ca="1"/>
        <v>0</v>
      </c>
      <c r="CR311" s="5">
        <f ca="1"/>
        <v>1</v>
      </c>
      <c r="CS311" s="5">
        <f ca="1"/>
        <v>0</v>
      </c>
      <c r="CT311" s="5">
        <f ca="1"/>
        <v>0</v>
      </c>
      <c r="CU311" s="5">
        <f ca="1"/>
        <v>0</v>
      </c>
      <c r="CV311" s="5">
        <f ca="1"/>
        <v>0</v>
      </c>
    </row>
    <row r="312" spans="2:100" ht="22.9" customHeight="1">
      <c r="B312" s="12">
        <v>135</v>
      </c>
      <c r="C312" s="12">
        <v>7</v>
      </c>
      <c r="D312" s="20">
        <v>11</v>
      </c>
      <c r="E312" s="42" cm="1">
        <f t="array" aca="1" ref="E312" ca="1">SUM(--(AT312:BR312=G312)*_xlfn.ANCHORARRAY($AT$257))</f>
        <v>126</v>
      </c>
      <c r="F312" s="10"/>
      <c r="G312" s="43">
        <f ca="1"/>
        <v>91</v>
      </c>
      <c r="H312" s="45"/>
      <c r="I312" s="44" t="s">
        <v>148</v>
      </c>
      <c r="J312" s="38"/>
      <c r="K312" s="118"/>
      <c r="L312" s="5"/>
      <c r="N312" s="5" cm="1">
        <f t="array" aca="1" ref="N312" ca="1">MIN(INDEX(AT312:BR312,,_xlfn.TEXTSPLIT(I312, ",")))</f>
        <v>91</v>
      </c>
      <c r="AT312" s="3">
        <f ca="1"/>
        <v>91</v>
      </c>
      <c r="AU312" s="3">
        <f ca="1"/>
        <v>91</v>
      </c>
      <c r="AV312" s="5">
        <f ca="1"/>
        <v>93</v>
      </c>
      <c r="AW312" s="5">
        <f ca="1"/>
        <v>91</v>
      </c>
      <c r="AX312" s="5">
        <f ca="1"/>
        <v>92</v>
      </c>
      <c r="AY312" s="5">
        <f ca="1"/>
        <v>93</v>
      </c>
      <c r="AZ312" s="5">
        <f ca="1"/>
        <v>91</v>
      </c>
      <c r="BA312" s="5">
        <f ca="1"/>
        <v>91</v>
      </c>
      <c r="BB312" s="5">
        <f ca="1"/>
        <v>91</v>
      </c>
      <c r="BC312" s="5">
        <f ca="1"/>
        <v>92</v>
      </c>
      <c r="BD312" s="5">
        <f ca="1"/>
        <v>91</v>
      </c>
      <c r="BE312" s="5">
        <f ca="1"/>
        <v>92</v>
      </c>
      <c r="BF312" s="5">
        <f ca="1"/>
        <v>91</v>
      </c>
      <c r="BG312" s="5">
        <f ca="1"/>
        <v>91</v>
      </c>
      <c r="BH312" s="5">
        <f ca="1"/>
        <v>91</v>
      </c>
      <c r="BI312" s="5">
        <f ca="1"/>
        <v>93</v>
      </c>
      <c r="BJ312" s="5">
        <f ca="1"/>
        <v>92</v>
      </c>
      <c r="BK312" s="5">
        <f ca="1"/>
        <v>93</v>
      </c>
      <c r="BL312" s="5">
        <f ca="1"/>
        <v>91</v>
      </c>
      <c r="BM312" s="5">
        <f ca="1"/>
        <v>92</v>
      </c>
      <c r="BN312" s="5">
        <f ca="1"/>
        <v>93</v>
      </c>
      <c r="BO312" s="5">
        <f ca="1"/>
        <v>92</v>
      </c>
      <c r="BP312" s="5">
        <f ca="1"/>
        <v>91</v>
      </c>
      <c r="BQ312" s="5">
        <f ca="1"/>
        <v>92</v>
      </c>
      <c r="BR312" s="5">
        <f ca="1"/>
        <v>92</v>
      </c>
      <c r="BU312" s="5" t="b" cm="1">
        <f t="array" aca="1" ref="BU312" ca="1">SUM(--(AT312:BR312=G312))=1</f>
        <v>0</v>
      </c>
      <c r="BX312" s="5">
        <f ca="1"/>
        <v>1</v>
      </c>
      <c r="BY312" s="5">
        <f ca="1"/>
        <v>1</v>
      </c>
      <c r="BZ312" s="5">
        <f ca="1"/>
        <v>0</v>
      </c>
      <c r="CA312" s="5">
        <f ca="1"/>
        <v>1</v>
      </c>
      <c r="CB312" s="5">
        <f ca="1"/>
        <v>0</v>
      </c>
      <c r="CC312" s="5">
        <f ca="1"/>
        <v>0</v>
      </c>
      <c r="CD312" s="5">
        <f ca="1"/>
        <v>1</v>
      </c>
      <c r="CE312" s="5">
        <f ca="1"/>
        <v>1</v>
      </c>
      <c r="CF312" s="5">
        <f ca="1"/>
        <v>1</v>
      </c>
      <c r="CG312" s="5">
        <f ca="1"/>
        <v>0</v>
      </c>
      <c r="CH312" s="5">
        <f ca="1"/>
        <v>1</v>
      </c>
      <c r="CI312" s="5">
        <f ca="1"/>
        <v>0</v>
      </c>
      <c r="CJ312" s="5">
        <f ca="1"/>
        <v>1</v>
      </c>
      <c r="CK312" s="5">
        <f ca="1"/>
        <v>1</v>
      </c>
      <c r="CL312" s="5">
        <f ca="1"/>
        <v>1</v>
      </c>
      <c r="CM312" s="5">
        <f ca="1"/>
        <v>0</v>
      </c>
      <c r="CN312" s="5">
        <f ca="1"/>
        <v>0</v>
      </c>
      <c r="CO312" s="5">
        <f ca="1"/>
        <v>0</v>
      </c>
      <c r="CP312" s="5">
        <f ca="1"/>
        <v>1</v>
      </c>
      <c r="CQ312" s="5">
        <f ca="1"/>
        <v>0</v>
      </c>
      <c r="CR312" s="5">
        <f ca="1"/>
        <v>0</v>
      </c>
      <c r="CS312" s="5">
        <f ca="1"/>
        <v>0</v>
      </c>
      <c r="CT312" s="5">
        <f ca="1"/>
        <v>1</v>
      </c>
      <c r="CU312" s="5">
        <f ca="1"/>
        <v>0</v>
      </c>
      <c r="CV312" s="5">
        <f ca="1"/>
        <v>0</v>
      </c>
    </row>
    <row r="313" spans="2:100" ht="22.9" customHeight="1">
      <c r="B313" s="12">
        <v>136</v>
      </c>
      <c r="C313" s="12">
        <v>7</v>
      </c>
      <c r="D313" s="20">
        <v>11</v>
      </c>
      <c r="E313" s="42" cm="1">
        <f t="array" aca="1" ref="E313" ca="1">SUM(--(AT313:BR313=G313)*_xlfn.ANCHORARRAY($AT$257))</f>
        <v>59</v>
      </c>
      <c r="F313" s="10"/>
      <c r="G313" s="43">
        <f ca="1"/>
        <v>24</v>
      </c>
      <c r="H313" s="45"/>
      <c r="I313" s="44" t="s">
        <v>149</v>
      </c>
      <c r="J313" s="38"/>
      <c r="K313" s="118"/>
      <c r="L313" s="5"/>
      <c r="N313" s="5" cm="1">
        <f t="array" aca="1" ref="N313" ca="1">MIN(INDEX(AT313:BR313,,_xlfn.TEXTSPLIT(I313, ",")))</f>
        <v>24</v>
      </c>
      <c r="AT313" s="3">
        <f ca="1"/>
        <v>26</v>
      </c>
      <c r="AU313" s="3">
        <f ca="1"/>
        <v>28</v>
      </c>
      <c r="AV313" s="5">
        <f ca="1"/>
        <v>29</v>
      </c>
      <c r="AW313" s="5">
        <f ca="1"/>
        <v>24</v>
      </c>
      <c r="AX313" s="5">
        <f ca="1"/>
        <v>25</v>
      </c>
      <c r="AY313" s="5">
        <f ca="1"/>
        <v>24</v>
      </c>
      <c r="AZ313" s="5">
        <f ca="1"/>
        <v>27</v>
      </c>
      <c r="BA313" s="5">
        <f ca="1"/>
        <v>28</v>
      </c>
      <c r="BB313" s="5">
        <f ca="1"/>
        <v>26</v>
      </c>
      <c r="BC313" s="5">
        <f ca="1"/>
        <v>25</v>
      </c>
      <c r="BD313" s="5">
        <f ca="1"/>
        <v>24</v>
      </c>
      <c r="BE313" s="5">
        <f ca="1"/>
        <v>25</v>
      </c>
      <c r="BF313" s="5">
        <f ca="1"/>
        <v>27</v>
      </c>
      <c r="BG313" s="5">
        <f ca="1"/>
        <v>24</v>
      </c>
      <c r="BH313" s="5">
        <f ca="1"/>
        <v>27</v>
      </c>
      <c r="BI313" s="5">
        <f ca="1"/>
        <v>27</v>
      </c>
      <c r="BJ313" s="5">
        <f ca="1"/>
        <v>28</v>
      </c>
      <c r="BK313" s="5">
        <f ca="1"/>
        <v>27</v>
      </c>
      <c r="BL313" s="5">
        <f ca="1"/>
        <v>28</v>
      </c>
      <c r="BM313" s="5">
        <f ca="1"/>
        <v>28</v>
      </c>
      <c r="BN313" s="5">
        <f ca="1"/>
        <v>28</v>
      </c>
      <c r="BO313" s="5">
        <f ca="1"/>
        <v>26</v>
      </c>
      <c r="BP313" s="5">
        <f ca="1"/>
        <v>25</v>
      </c>
      <c r="BQ313" s="5">
        <f ca="1"/>
        <v>24</v>
      </c>
      <c r="BR313" s="5">
        <f ca="1"/>
        <v>25</v>
      </c>
      <c r="BU313" s="5" t="b" cm="1">
        <f t="array" aca="1" ref="BU313" ca="1">SUM(--(AT313:BR313=G313))=1</f>
        <v>0</v>
      </c>
      <c r="BX313" s="5">
        <f ca="1"/>
        <v>0</v>
      </c>
      <c r="BY313" s="5">
        <f ca="1"/>
        <v>0</v>
      </c>
      <c r="BZ313" s="5">
        <f ca="1"/>
        <v>0</v>
      </c>
      <c r="CA313" s="5">
        <f ca="1"/>
        <v>1</v>
      </c>
      <c r="CB313" s="5">
        <f ca="1"/>
        <v>0</v>
      </c>
      <c r="CC313" s="5">
        <f ca="1"/>
        <v>1</v>
      </c>
      <c r="CD313" s="5">
        <f ca="1"/>
        <v>0</v>
      </c>
      <c r="CE313" s="5">
        <f ca="1"/>
        <v>0</v>
      </c>
      <c r="CF313" s="5">
        <f ca="1"/>
        <v>0</v>
      </c>
      <c r="CG313" s="5">
        <f ca="1"/>
        <v>0</v>
      </c>
      <c r="CH313" s="5">
        <f ca="1"/>
        <v>1</v>
      </c>
      <c r="CI313" s="5">
        <f ca="1"/>
        <v>0</v>
      </c>
      <c r="CJ313" s="5">
        <f ca="1"/>
        <v>0</v>
      </c>
      <c r="CK313" s="5">
        <f ca="1"/>
        <v>1</v>
      </c>
      <c r="CL313" s="5">
        <f ca="1"/>
        <v>0</v>
      </c>
      <c r="CM313" s="5">
        <f ca="1"/>
        <v>0</v>
      </c>
      <c r="CN313" s="5">
        <f ca="1"/>
        <v>0</v>
      </c>
      <c r="CO313" s="5">
        <f ca="1"/>
        <v>0</v>
      </c>
      <c r="CP313" s="5">
        <f ca="1"/>
        <v>0</v>
      </c>
      <c r="CQ313" s="5">
        <f ca="1"/>
        <v>0</v>
      </c>
      <c r="CR313" s="5">
        <f ca="1"/>
        <v>0</v>
      </c>
      <c r="CS313" s="5">
        <f ca="1"/>
        <v>0</v>
      </c>
      <c r="CT313" s="5">
        <f ca="1"/>
        <v>0</v>
      </c>
      <c r="CU313" s="5">
        <f ca="1"/>
        <v>1</v>
      </c>
      <c r="CV313" s="5">
        <f ca="1"/>
        <v>0</v>
      </c>
    </row>
    <row r="314" spans="2:100" ht="22.9" customHeight="1">
      <c r="B314" s="12">
        <v>137</v>
      </c>
      <c r="C314" s="12">
        <v>7</v>
      </c>
      <c r="D314" s="20">
        <v>11</v>
      </c>
      <c r="E314" s="42" cm="1">
        <f t="array" aca="1" ref="E314" ca="1">SUM(--(AT314:BR314=G314)*_xlfn.ANCHORARRAY($AT$257))</f>
        <v>84</v>
      </c>
      <c r="F314" s="10"/>
      <c r="G314" s="43">
        <f ca="1"/>
        <v>27</v>
      </c>
      <c r="H314" s="45"/>
      <c r="I314" s="44" t="s">
        <v>150</v>
      </c>
      <c r="J314" s="38"/>
      <c r="K314" s="118"/>
      <c r="L314" s="5"/>
      <c r="N314" s="5" cm="1">
        <f t="array" aca="1" ref="N314" ca="1">MIN(INDEX(AT314:BR314,,_xlfn.TEXTSPLIT(I314, ",")))</f>
        <v>27</v>
      </c>
      <c r="AT314" s="3">
        <f ca="1"/>
        <v>27</v>
      </c>
      <c r="AU314" s="3">
        <f ca="1"/>
        <v>28</v>
      </c>
      <c r="AV314" s="5">
        <f ca="1"/>
        <v>29</v>
      </c>
      <c r="AW314" s="5">
        <f ca="1"/>
        <v>29</v>
      </c>
      <c r="AX314" s="5">
        <f ca="1"/>
        <v>27</v>
      </c>
      <c r="AY314" s="5">
        <f ca="1"/>
        <v>28</v>
      </c>
      <c r="AZ314" s="5">
        <f ca="1"/>
        <v>28</v>
      </c>
      <c r="BA314" s="5">
        <f ca="1"/>
        <v>29</v>
      </c>
      <c r="BB314" s="5">
        <f ca="1"/>
        <v>27</v>
      </c>
      <c r="BC314" s="5">
        <f ca="1"/>
        <v>28</v>
      </c>
      <c r="BD314" s="5">
        <f ca="1"/>
        <v>28</v>
      </c>
      <c r="BE314" s="5">
        <f ca="1"/>
        <v>27</v>
      </c>
      <c r="BF314" s="5">
        <f ca="1"/>
        <v>26</v>
      </c>
      <c r="BG314" s="5">
        <f ca="1"/>
        <v>27</v>
      </c>
      <c r="BH314" s="5">
        <f ca="1"/>
        <v>28</v>
      </c>
      <c r="BI314" s="5">
        <f ca="1"/>
        <v>29</v>
      </c>
      <c r="BJ314" s="5">
        <f ca="1"/>
        <v>30</v>
      </c>
      <c r="BK314" s="5">
        <f ca="1"/>
        <v>26</v>
      </c>
      <c r="BL314" s="5">
        <f ca="1"/>
        <v>28</v>
      </c>
      <c r="BM314" s="5">
        <f ca="1"/>
        <v>29</v>
      </c>
      <c r="BN314" s="5">
        <f ca="1"/>
        <v>27</v>
      </c>
      <c r="BO314" s="5">
        <f ca="1"/>
        <v>27</v>
      </c>
      <c r="BP314" s="5">
        <f ca="1"/>
        <v>29</v>
      </c>
      <c r="BQ314" s="5">
        <f ca="1"/>
        <v>26</v>
      </c>
      <c r="BR314" s="5">
        <f ca="1"/>
        <v>29</v>
      </c>
      <c r="BU314" s="5" t="b" cm="1">
        <f t="array" aca="1" ref="BU314" ca="1">SUM(--(AT314:BR314=G314))=1</f>
        <v>0</v>
      </c>
      <c r="BX314" s="5">
        <f ca="1"/>
        <v>1</v>
      </c>
      <c r="BY314" s="5">
        <f ca="1"/>
        <v>0</v>
      </c>
      <c r="BZ314" s="5">
        <f ca="1"/>
        <v>0</v>
      </c>
      <c r="CA314" s="5">
        <f ca="1"/>
        <v>0</v>
      </c>
      <c r="CB314" s="5">
        <f ca="1"/>
        <v>1</v>
      </c>
      <c r="CC314" s="5">
        <f ca="1"/>
        <v>0</v>
      </c>
      <c r="CD314" s="5">
        <f ca="1"/>
        <v>0</v>
      </c>
      <c r="CE314" s="5">
        <f ca="1"/>
        <v>0</v>
      </c>
      <c r="CF314" s="5">
        <f ca="1"/>
        <v>1</v>
      </c>
      <c r="CG314" s="5">
        <f ca="1"/>
        <v>0</v>
      </c>
      <c r="CH314" s="5">
        <f ca="1"/>
        <v>0</v>
      </c>
      <c r="CI314" s="5">
        <f ca="1"/>
        <v>1</v>
      </c>
      <c r="CJ314" s="5">
        <f ca="1"/>
        <v>0</v>
      </c>
      <c r="CK314" s="5">
        <f ca="1"/>
        <v>1</v>
      </c>
      <c r="CL314" s="5">
        <f ca="1"/>
        <v>0</v>
      </c>
      <c r="CM314" s="5">
        <f ca="1"/>
        <v>0</v>
      </c>
      <c r="CN314" s="5">
        <f ca="1"/>
        <v>0</v>
      </c>
      <c r="CO314" s="5">
        <f ca="1"/>
        <v>0</v>
      </c>
      <c r="CP314" s="5">
        <f ca="1"/>
        <v>0</v>
      </c>
      <c r="CQ314" s="5">
        <f ca="1"/>
        <v>0</v>
      </c>
      <c r="CR314" s="5">
        <f ca="1"/>
        <v>1</v>
      </c>
      <c r="CS314" s="5">
        <f ca="1"/>
        <v>1</v>
      </c>
      <c r="CT314" s="5">
        <f ca="1"/>
        <v>0</v>
      </c>
      <c r="CU314" s="5">
        <f ca="1"/>
        <v>0</v>
      </c>
      <c r="CV314" s="5">
        <f ca="1"/>
        <v>0</v>
      </c>
    </row>
    <row r="315" spans="2:100" ht="22.9" customHeight="1">
      <c r="B315" s="12">
        <v>138</v>
      </c>
      <c r="C315" s="12">
        <v>7</v>
      </c>
      <c r="D315" s="20">
        <v>11</v>
      </c>
      <c r="E315" s="42" cm="1">
        <f t="array" aca="1" ref="E315" ca="1">SUM(--(AT315:BR315=G315)*_xlfn.ANCHORARRAY($AT$257))</f>
        <v>4</v>
      </c>
      <c r="F315" s="10"/>
      <c r="G315" s="43">
        <f ca="1"/>
        <v>71</v>
      </c>
      <c r="H315" s="45"/>
      <c r="I315" s="44" t="s">
        <v>151</v>
      </c>
      <c r="J315" s="38"/>
      <c r="K315" s="118"/>
      <c r="L315" s="5"/>
      <c r="N315" s="5" cm="1">
        <f t="array" aca="1" ref="N315" ca="1">MIN(INDEX(AT315:BR315,,_xlfn.TEXTSPLIT(I315, ",")))</f>
        <v>71</v>
      </c>
      <c r="AT315" s="3">
        <f ca="1"/>
        <v>73</v>
      </c>
      <c r="AU315" s="3">
        <f ca="1"/>
        <v>74</v>
      </c>
      <c r="AV315" s="5">
        <f ca="1"/>
        <v>74</v>
      </c>
      <c r="AW315" s="5">
        <f ca="1"/>
        <v>71</v>
      </c>
      <c r="AX315" s="5">
        <f ca="1"/>
        <v>73</v>
      </c>
      <c r="AY315" s="5">
        <f ca="1"/>
        <v>74</v>
      </c>
      <c r="AZ315" s="5">
        <f ca="1"/>
        <v>73</v>
      </c>
      <c r="BA315" s="5">
        <f ca="1"/>
        <v>73</v>
      </c>
      <c r="BB315" s="5">
        <f ca="1"/>
        <v>74</v>
      </c>
      <c r="BC315" s="5">
        <f ca="1"/>
        <v>73</v>
      </c>
      <c r="BD315" s="5">
        <f ca="1"/>
        <v>74</v>
      </c>
      <c r="BE315" s="5">
        <f ca="1"/>
        <v>74</v>
      </c>
      <c r="BF315" s="5">
        <f ca="1"/>
        <v>73</v>
      </c>
      <c r="BG315" s="5">
        <f ca="1"/>
        <v>73</v>
      </c>
      <c r="BH315" s="5">
        <f ca="1"/>
        <v>74</v>
      </c>
      <c r="BI315" s="5">
        <f ca="1"/>
        <v>73</v>
      </c>
      <c r="BJ315" s="5">
        <f ca="1"/>
        <v>74</v>
      </c>
      <c r="BK315" s="5">
        <f ca="1"/>
        <v>74</v>
      </c>
      <c r="BL315" s="5">
        <f ca="1"/>
        <v>74</v>
      </c>
      <c r="BM315" s="5">
        <f ca="1"/>
        <v>74</v>
      </c>
      <c r="BN315" s="5">
        <f ca="1"/>
        <v>73</v>
      </c>
      <c r="BO315" s="5">
        <f ca="1"/>
        <v>74</v>
      </c>
      <c r="BP315" s="5">
        <f ca="1"/>
        <v>74</v>
      </c>
      <c r="BQ315" s="5">
        <f ca="1"/>
        <v>73</v>
      </c>
      <c r="BR315" s="5">
        <f ca="1"/>
        <v>73</v>
      </c>
      <c r="BU315" s="5" t="b" cm="1">
        <f t="array" aca="1" ref="BU315" ca="1">SUM(--(AT315:BR315=G315))=1</f>
        <v>1</v>
      </c>
      <c r="BX315" s="5">
        <f ca="1"/>
        <v>0</v>
      </c>
      <c r="BY315" s="5">
        <f ca="1"/>
        <v>0</v>
      </c>
      <c r="BZ315" s="5">
        <f ca="1"/>
        <v>0</v>
      </c>
      <c r="CA315" s="5">
        <f ca="1"/>
        <v>1</v>
      </c>
      <c r="CB315" s="5">
        <f ca="1"/>
        <v>0</v>
      </c>
      <c r="CC315" s="5">
        <f ca="1"/>
        <v>0</v>
      </c>
      <c r="CD315" s="5">
        <f ca="1"/>
        <v>0</v>
      </c>
      <c r="CE315" s="5">
        <f ca="1"/>
        <v>0</v>
      </c>
      <c r="CF315" s="5">
        <f ca="1"/>
        <v>0</v>
      </c>
      <c r="CG315" s="5">
        <f ca="1"/>
        <v>0</v>
      </c>
      <c r="CH315" s="5">
        <f ca="1"/>
        <v>0</v>
      </c>
      <c r="CI315" s="5">
        <f ca="1"/>
        <v>0</v>
      </c>
      <c r="CJ315" s="5">
        <f ca="1"/>
        <v>0</v>
      </c>
      <c r="CK315" s="5">
        <f ca="1"/>
        <v>0</v>
      </c>
      <c r="CL315" s="5">
        <f ca="1"/>
        <v>0</v>
      </c>
      <c r="CM315" s="5">
        <f ca="1"/>
        <v>0</v>
      </c>
      <c r="CN315" s="5">
        <f ca="1"/>
        <v>0</v>
      </c>
      <c r="CO315" s="5">
        <f ca="1"/>
        <v>0</v>
      </c>
      <c r="CP315" s="5">
        <f ca="1"/>
        <v>0</v>
      </c>
      <c r="CQ315" s="5">
        <f ca="1"/>
        <v>0</v>
      </c>
      <c r="CR315" s="5">
        <f ca="1"/>
        <v>0</v>
      </c>
      <c r="CS315" s="5">
        <f ca="1"/>
        <v>0</v>
      </c>
      <c r="CT315" s="5">
        <f ca="1"/>
        <v>0</v>
      </c>
      <c r="CU315" s="5">
        <f ca="1"/>
        <v>0</v>
      </c>
      <c r="CV315" s="5">
        <f ca="1"/>
        <v>0</v>
      </c>
    </row>
    <row r="316" spans="2:100" ht="22.9" customHeight="1">
      <c r="B316" s="12">
        <v>139</v>
      </c>
      <c r="C316" s="12">
        <v>7</v>
      </c>
      <c r="D316" s="20">
        <v>11</v>
      </c>
      <c r="E316" s="42" cm="1">
        <f t="array" aca="1" ref="E316" ca="1">SUM(--(AT316:BR316=G316)*_xlfn.ANCHORARRAY($AT$257))</f>
        <v>89</v>
      </c>
      <c r="F316" s="10"/>
      <c r="G316" s="43">
        <f ca="1"/>
        <v>100</v>
      </c>
      <c r="H316" s="45"/>
      <c r="I316" s="44" t="s">
        <v>152</v>
      </c>
      <c r="J316" s="38"/>
      <c r="K316" s="118"/>
      <c r="L316" s="5"/>
      <c r="N316" s="5" cm="1">
        <f t="array" aca="1" ref="N316" ca="1">MIN(INDEX(AT316:BR316,,_xlfn.TEXTSPLIT(I316, ",")))</f>
        <v>100</v>
      </c>
      <c r="AT316" s="3">
        <f ca="1"/>
        <v>104</v>
      </c>
      <c r="AU316" s="3">
        <f ca="1"/>
        <v>100</v>
      </c>
      <c r="AV316" s="5">
        <f ca="1"/>
        <v>96</v>
      </c>
      <c r="AW316" s="5">
        <f ca="1"/>
        <v>102</v>
      </c>
      <c r="AX316" s="5">
        <f ca="1"/>
        <v>103</v>
      </c>
      <c r="AY316" s="5">
        <f ca="1"/>
        <v>104</v>
      </c>
      <c r="AZ316" s="5">
        <f ca="1"/>
        <v>101</v>
      </c>
      <c r="BA316" s="5">
        <f ca="1"/>
        <v>103</v>
      </c>
      <c r="BB316" s="5">
        <f ca="1"/>
        <v>104</v>
      </c>
      <c r="BC316" s="5">
        <f ca="1"/>
        <v>104</v>
      </c>
      <c r="BD316" s="5">
        <f ca="1"/>
        <v>104</v>
      </c>
      <c r="BE316" s="5">
        <f ca="1"/>
        <v>101</v>
      </c>
      <c r="BF316" s="5">
        <f ca="1"/>
        <v>102</v>
      </c>
      <c r="BG316" s="5">
        <f ca="1"/>
        <v>103</v>
      </c>
      <c r="BH316" s="5">
        <f ca="1"/>
        <v>104</v>
      </c>
      <c r="BI316" s="5">
        <f ca="1"/>
        <v>103</v>
      </c>
      <c r="BJ316" s="5">
        <f ca="1"/>
        <v>100</v>
      </c>
      <c r="BK316" s="5">
        <f ca="1"/>
        <v>103</v>
      </c>
      <c r="BL316" s="5">
        <f ca="1"/>
        <v>103</v>
      </c>
      <c r="BM316" s="5">
        <f ca="1"/>
        <v>104</v>
      </c>
      <c r="BN316" s="5">
        <f ca="1"/>
        <v>104</v>
      </c>
      <c r="BO316" s="5">
        <f ca="1"/>
        <v>100</v>
      </c>
      <c r="BP316" s="5">
        <f ca="1"/>
        <v>100</v>
      </c>
      <c r="BQ316" s="5">
        <f ca="1"/>
        <v>102</v>
      </c>
      <c r="BR316" s="5">
        <f ca="1"/>
        <v>100</v>
      </c>
      <c r="BU316" s="5" t="b" cm="1">
        <f t="array" aca="1" ref="BU316" ca="1">SUM(--(AT316:BR316=G316))=1</f>
        <v>0</v>
      </c>
      <c r="BX316" s="5">
        <f ca="1"/>
        <v>0</v>
      </c>
      <c r="BY316" s="5">
        <f ca="1"/>
        <v>1</v>
      </c>
      <c r="BZ316" s="5">
        <f ca="1"/>
        <v>0</v>
      </c>
      <c r="CA316" s="5">
        <f ca="1"/>
        <v>0</v>
      </c>
      <c r="CB316" s="5">
        <f ca="1"/>
        <v>0</v>
      </c>
      <c r="CC316" s="5">
        <f ca="1"/>
        <v>0</v>
      </c>
      <c r="CD316" s="5">
        <f ca="1"/>
        <v>0</v>
      </c>
      <c r="CE316" s="5">
        <f ca="1"/>
        <v>0</v>
      </c>
      <c r="CF316" s="5">
        <f ca="1"/>
        <v>0</v>
      </c>
      <c r="CG316" s="5">
        <f ca="1"/>
        <v>0</v>
      </c>
      <c r="CH316" s="5">
        <f ca="1"/>
        <v>0</v>
      </c>
      <c r="CI316" s="5">
        <f ca="1"/>
        <v>0</v>
      </c>
      <c r="CJ316" s="5">
        <f ca="1"/>
        <v>0</v>
      </c>
      <c r="CK316" s="5">
        <f ca="1"/>
        <v>0</v>
      </c>
      <c r="CL316" s="5">
        <f ca="1"/>
        <v>0</v>
      </c>
      <c r="CM316" s="5">
        <f ca="1"/>
        <v>0</v>
      </c>
      <c r="CN316" s="5">
        <f ca="1"/>
        <v>1</v>
      </c>
      <c r="CO316" s="5">
        <f ca="1"/>
        <v>0</v>
      </c>
      <c r="CP316" s="5">
        <f ca="1"/>
        <v>0</v>
      </c>
      <c r="CQ316" s="5">
        <f ca="1"/>
        <v>0</v>
      </c>
      <c r="CR316" s="5">
        <f ca="1"/>
        <v>0</v>
      </c>
      <c r="CS316" s="5">
        <f ca="1"/>
        <v>1</v>
      </c>
      <c r="CT316" s="5">
        <f ca="1"/>
        <v>1</v>
      </c>
      <c r="CU316" s="5">
        <f ca="1"/>
        <v>0</v>
      </c>
      <c r="CV316" s="5">
        <f ca="1"/>
        <v>1</v>
      </c>
    </row>
    <row r="317" spans="2:100" ht="22.9" customHeight="1">
      <c r="B317" s="12">
        <v>140</v>
      </c>
      <c r="C317" s="12">
        <v>7</v>
      </c>
      <c r="D317" s="20">
        <v>11</v>
      </c>
      <c r="E317" s="42" cm="1">
        <f t="array" aca="1" ref="E317" ca="1">SUM(--(AT317:BR317=G317)*_xlfn.ANCHORARRAY($AT$257))</f>
        <v>122</v>
      </c>
      <c r="F317" s="10"/>
      <c r="G317" s="43">
        <f ca="1"/>
        <v>14</v>
      </c>
      <c r="H317" s="45"/>
      <c r="I317" s="44" t="s">
        <v>153</v>
      </c>
      <c r="J317" s="38"/>
      <c r="K317" s="118"/>
      <c r="L317" s="5"/>
      <c r="N317" s="5" cm="1">
        <f t="array" aca="1" ref="N317" ca="1">MIN(INDEX(AT317:BR317,,_xlfn.TEXTSPLIT(I317, ",")))</f>
        <v>14</v>
      </c>
      <c r="AT317" s="3">
        <f ca="1"/>
        <v>15</v>
      </c>
      <c r="AU317" s="3">
        <f ca="1"/>
        <v>14</v>
      </c>
      <c r="AV317" s="5">
        <f ca="1"/>
        <v>14</v>
      </c>
      <c r="AW317" s="5">
        <f ca="1"/>
        <v>14</v>
      </c>
      <c r="AX317" s="5">
        <f ca="1"/>
        <v>15</v>
      </c>
      <c r="AY317" s="5">
        <f ca="1"/>
        <v>5</v>
      </c>
      <c r="AZ317" s="5">
        <f ca="1"/>
        <v>15</v>
      </c>
      <c r="BA317" s="5">
        <f ca="1"/>
        <v>15</v>
      </c>
      <c r="BB317" s="5">
        <f ca="1"/>
        <v>15</v>
      </c>
      <c r="BC317" s="5">
        <f ca="1"/>
        <v>14</v>
      </c>
      <c r="BD317" s="5">
        <f ca="1"/>
        <v>14</v>
      </c>
      <c r="BE317" s="5">
        <f ca="1"/>
        <v>15</v>
      </c>
      <c r="BF317" s="5">
        <f ca="1"/>
        <v>14</v>
      </c>
      <c r="BG317" s="5">
        <f ca="1"/>
        <v>15</v>
      </c>
      <c r="BH317" s="5">
        <f ca="1"/>
        <v>15</v>
      </c>
      <c r="BI317" s="5">
        <f ca="1"/>
        <v>14</v>
      </c>
      <c r="BJ317" s="5">
        <f ca="1"/>
        <v>15</v>
      </c>
      <c r="BK317" s="5">
        <f ca="1"/>
        <v>14</v>
      </c>
      <c r="BL317" s="5">
        <f ca="1"/>
        <v>15</v>
      </c>
      <c r="BM317" s="5">
        <f ca="1"/>
        <v>14</v>
      </c>
      <c r="BN317" s="5">
        <f ca="1"/>
        <v>16</v>
      </c>
      <c r="BO317" s="5">
        <f ca="1"/>
        <v>15</v>
      </c>
      <c r="BP317" s="5">
        <f ca="1"/>
        <v>15</v>
      </c>
      <c r="BQ317" s="5">
        <f ca="1"/>
        <v>12</v>
      </c>
      <c r="BR317" s="5">
        <f ca="1"/>
        <v>14</v>
      </c>
      <c r="BU317" s="5" t="b" cm="1">
        <f t="array" aca="1" ref="BU317" ca="1">SUM(--(AT317:BR317=G317))=1</f>
        <v>0</v>
      </c>
      <c r="BX317" s="5">
        <f ca="1"/>
        <v>0</v>
      </c>
      <c r="BY317" s="5">
        <f ca="1"/>
        <v>1</v>
      </c>
      <c r="BZ317" s="5">
        <f ca="1"/>
        <v>1</v>
      </c>
      <c r="CA317" s="5">
        <f ca="1"/>
        <v>1</v>
      </c>
      <c r="CB317" s="5">
        <f ca="1"/>
        <v>0</v>
      </c>
      <c r="CC317" s="5">
        <f ca="1"/>
        <v>0</v>
      </c>
      <c r="CD317" s="5">
        <f ca="1"/>
        <v>0</v>
      </c>
      <c r="CE317" s="5">
        <f ca="1"/>
        <v>0</v>
      </c>
      <c r="CF317" s="5">
        <f ca="1"/>
        <v>0</v>
      </c>
      <c r="CG317" s="5">
        <f ca="1"/>
        <v>1</v>
      </c>
      <c r="CH317" s="5">
        <f ca="1"/>
        <v>1</v>
      </c>
      <c r="CI317" s="5">
        <f ca="1"/>
        <v>0</v>
      </c>
      <c r="CJ317" s="5">
        <f ca="1"/>
        <v>1</v>
      </c>
      <c r="CK317" s="5">
        <f ca="1"/>
        <v>0</v>
      </c>
      <c r="CL317" s="5">
        <f ca="1"/>
        <v>0</v>
      </c>
      <c r="CM317" s="5">
        <f ca="1"/>
        <v>1</v>
      </c>
      <c r="CN317" s="5">
        <f ca="1"/>
        <v>0</v>
      </c>
      <c r="CO317" s="5">
        <f ca="1"/>
        <v>1</v>
      </c>
      <c r="CP317" s="5">
        <f ca="1"/>
        <v>0</v>
      </c>
      <c r="CQ317" s="5">
        <f ca="1"/>
        <v>1</v>
      </c>
      <c r="CR317" s="5">
        <f ca="1"/>
        <v>0</v>
      </c>
      <c r="CS317" s="5">
        <f ca="1"/>
        <v>0</v>
      </c>
      <c r="CT317" s="5">
        <f ca="1"/>
        <v>0</v>
      </c>
      <c r="CU317" s="5">
        <f ca="1"/>
        <v>0</v>
      </c>
      <c r="CV317" s="5">
        <f ca="1"/>
        <v>1</v>
      </c>
    </row>
    <row r="318" spans="2:100" ht="22.9" customHeight="1">
      <c r="G318" s="26"/>
      <c r="L318" s="5"/>
    </row>
    <row r="319" spans="2:100" ht="22.9" customHeight="1">
      <c r="G319" s="26"/>
      <c r="L319" s="5"/>
    </row>
    <row r="320" spans="2:100" ht="22.9" customHeight="1">
      <c r="B320"/>
      <c r="C320"/>
      <c r="D320"/>
      <c r="E320"/>
      <c r="F320"/>
      <c r="G320"/>
      <c r="H320"/>
      <c r="I320"/>
      <c r="J320"/>
      <c r="K320"/>
      <c r="L320" s="5"/>
    </row>
    <row r="321" spans="2:100" ht="22.9" customHeight="1">
      <c r="B321"/>
      <c r="C321"/>
      <c r="D321"/>
      <c r="E321"/>
      <c r="F321"/>
      <c r="G321"/>
      <c r="H321"/>
      <c r="I321"/>
      <c r="J321"/>
      <c r="K321"/>
      <c r="L321"/>
      <c r="M321"/>
      <c r="N321"/>
    </row>
    <row r="322" spans="2:100" ht="22.9" customHeight="1">
      <c r="B322"/>
      <c r="C322"/>
      <c r="D322"/>
      <c r="E322"/>
      <c r="F322"/>
      <c r="G322"/>
      <c r="H322"/>
      <c r="I322"/>
      <c r="J322"/>
      <c r="K322"/>
      <c r="L322"/>
      <c r="M322"/>
      <c r="N322"/>
    </row>
    <row r="323" spans="2:100" ht="22.9" customHeight="1">
      <c r="B323"/>
      <c r="C323"/>
      <c r="D323"/>
      <c r="E323"/>
      <c r="F323"/>
      <c r="G323"/>
      <c r="H323"/>
      <c r="I323"/>
      <c r="J323"/>
      <c r="K323"/>
      <c r="L323"/>
      <c r="M323"/>
      <c r="N323"/>
    </row>
    <row r="324" spans="2:100" ht="22.9" customHeight="1">
      <c r="B324"/>
      <c r="C324"/>
      <c r="D324"/>
      <c r="E324"/>
      <c r="F324"/>
      <c r="G324"/>
      <c r="H324"/>
      <c r="I324"/>
      <c r="J324"/>
      <c r="K324"/>
      <c r="L324"/>
      <c r="M324"/>
      <c r="N324"/>
    </row>
    <row r="325" spans="2:100" ht="22.9" customHeight="1">
      <c r="B325"/>
      <c r="C325"/>
      <c r="D325"/>
      <c r="E325"/>
      <c r="F325"/>
      <c r="G325"/>
      <c r="H325"/>
      <c r="I325"/>
      <c r="J325"/>
      <c r="K325"/>
      <c r="L325"/>
      <c r="M325"/>
      <c r="N325"/>
    </row>
    <row r="326" spans="2:100" ht="22.9" customHeight="1">
      <c r="B326"/>
      <c r="C326"/>
      <c r="D326"/>
      <c r="E326"/>
      <c r="F326"/>
      <c r="G326"/>
      <c r="H326"/>
      <c r="I326"/>
      <c r="J326"/>
      <c r="K326"/>
      <c r="L326"/>
      <c r="M326"/>
      <c r="N326"/>
      <c r="BX326" s="5">
        <f ca="1">MIN(_xlfn.ANCHORARRAY(BX328))</f>
        <v>41</v>
      </c>
    </row>
    <row r="327" spans="2:100" ht="22.9" customHeight="1">
      <c r="B327"/>
      <c r="C327"/>
      <c r="D327"/>
      <c r="E327"/>
      <c r="F327"/>
      <c r="G327"/>
      <c r="H327"/>
      <c r="I327"/>
      <c r="J327"/>
      <c r="K327"/>
      <c r="L327"/>
      <c r="M327"/>
      <c r="N327"/>
    </row>
    <row r="328" spans="2:100" ht="22.9" customHeight="1">
      <c r="B328"/>
      <c r="C328"/>
      <c r="D328"/>
      <c r="E328"/>
      <c r="F328"/>
      <c r="G328"/>
      <c r="H328"/>
      <c r="I328"/>
      <c r="J328"/>
      <c r="K328"/>
      <c r="L328"/>
      <c r="M328"/>
      <c r="N328"/>
      <c r="BX328" s="5" cm="1">
        <f t="array" aca="1" ref="BX328:CV328" ca="1">_xlfn.BYCOL(_xlfn.ANCHORARRAY(BX331), _xleta.SUM)</f>
        <v>47</v>
      </c>
      <c r="BY328" s="5">
        <f ca="1"/>
        <v>55</v>
      </c>
      <c r="BZ328" s="5">
        <f ca="1"/>
        <v>42</v>
      </c>
      <c r="CA328" s="5">
        <f ca="1"/>
        <v>50</v>
      </c>
      <c r="CB328" s="5">
        <f ca="1"/>
        <v>47</v>
      </c>
      <c r="CC328" s="5">
        <f ca="1"/>
        <v>52</v>
      </c>
      <c r="CD328" s="5">
        <f ca="1"/>
        <v>48</v>
      </c>
      <c r="CE328" s="5">
        <f ca="1"/>
        <v>51</v>
      </c>
      <c r="CF328" s="5">
        <f ca="1"/>
        <v>60</v>
      </c>
      <c r="CG328" s="5">
        <f ca="1"/>
        <v>48</v>
      </c>
      <c r="CH328" s="5">
        <f ca="1"/>
        <v>50</v>
      </c>
      <c r="CI328" s="5">
        <f ca="1"/>
        <v>56</v>
      </c>
      <c r="CJ328" s="5">
        <f ca="1"/>
        <v>53</v>
      </c>
      <c r="CK328" s="5">
        <f ca="1"/>
        <v>47</v>
      </c>
      <c r="CL328" s="5">
        <f ca="1"/>
        <v>55</v>
      </c>
      <c r="CM328" s="5">
        <f ca="1"/>
        <v>41</v>
      </c>
      <c r="CN328" s="5">
        <f ca="1"/>
        <v>49</v>
      </c>
      <c r="CO328" s="5">
        <f ca="1"/>
        <v>46</v>
      </c>
      <c r="CP328" s="5">
        <f ca="1"/>
        <v>51</v>
      </c>
      <c r="CQ328" s="5">
        <f ca="1"/>
        <v>55</v>
      </c>
      <c r="CR328" s="5">
        <f ca="1"/>
        <v>58</v>
      </c>
      <c r="CS328" s="5">
        <f ca="1"/>
        <v>51</v>
      </c>
      <c r="CT328" s="5">
        <f ca="1"/>
        <v>51</v>
      </c>
      <c r="CU328" s="5">
        <f ca="1"/>
        <v>49</v>
      </c>
      <c r="CV328" s="5">
        <f ca="1"/>
        <v>49</v>
      </c>
    </row>
    <row r="329" spans="2:100" ht="22.9" customHeight="1">
      <c r="B329"/>
      <c r="C329"/>
      <c r="D329"/>
      <c r="E329"/>
      <c r="F329"/>
      <c r="G329"/>
      <c r="H329"/>
      <c r="I329"/>
      <c r="J329"/>
      <c r="K329"/>
      <c r="L329"/>
      <c r="M329"/>
      <c r="N329"/>
    </row>
    <row r="330" spans="2:100" ht="22.9" customHeight="1">
      <c r="B330"/>
      <c r="C330"/>
      <c r="D330"/>
      <c r="E330"/>
      <c r="F330"/>
      <c r="G330"/>
      <c r="H330"/>
      <c r="I330"/>
      <c r="J330"/>
      <c r="K330"/>
      <c r="L330"/>
      <c r="M330"/>
      <c r="N330"/>
    </row>
    <row r="331" spans="2:100" ht="22.9" customHeight="1">
      <c r="B331"/>
      <c r="C331"/>
      <c r="D331"/>
      <c r="E331"/>
      <c r="F331"/>
      <c r="G331"/>
      <c r="H331"/>
      <c r="I331"/>
      <c r="J331"/>
      <c r="K331"/>
      <c r="L331"/>
      <c r="M331"/>
      <c r="N331"/>
      <c r="BX331" s="5" cm="1">
        <f t="array" aca="1" ref="BX331:CV470" ca="1">_xlfn.VSTACK(_xlfn.ANCHORARRAY(BX298),_xlfn.ANCHORARRAY(BX259),_xlfn.ANCHORARRAY(AO219),_xlfn.ANCHORARRAY(AO180),_xlfn.ANCHORARRAY(AO141),_xlfn.ANCHORARRAY(AO101),_xlfn.ANCHORARRAY(AO62))</f>
        <v>1</v>
      </c>
      <c r="BY331" s="5">
        <f ca="1"/>
        <v>0</v>
      </c>
      <c r="BZ331" s="5">
        <f ca="1"/>
        <v>1</v>
      </c>
      <c r="CA331" s="5">
        <f ca="1"/>
        <v>1</v>
      </c>
      <c r="CB331" s="5">
        <f ca="1"/>
        <v>0</v>
      </c>
      <c r="CC331" s="5">
        <f ca="1"/>
        <v>0</v>
      </c>
      <c r="CD331" s="5">
        <f ca="1"/>
        <v>0</v>
      </c>
      <c r="CE331" s="5">
        <f ca="1"/>
        <v>1</v>
      </c>
      <c r="CF331" s="5">
        <f ca="1"/>
        <v>1</v>
      </c>
      <c r="CG331" s="5">
        <f ca="1"/>
        <v>0</v>
      </c>
      <c r="CH331" s="5">
        <f ca="1"/>
        <v>0</v>
      </c>
      <c r="CI331" s="5">
        <f ca="1"/>
        <v>1</v>
      </c>
      <c r="CJ331" s="5">
        <f ca="1"/>
        <v>1</v>
      </c>
      <c r="CK331" s="5">
        <f ca="1"/>
        <v>1</v>
      </c>
      <c r="CL331" s="5">
        <f ca="1"/>
        <v>0</v>
      </c>
      <c r="CM331" s="5">
        <f ca="1"/>
        <v>0</v>
      </c>
      <c r="CN331" s="5">
        <f ca="1"/>
        <v>0</v>
      </c>
      <c r="CO331" s="5">
        <f ca="1"/>
        <v>0</v>
      </c>
      <c r="CP331" s="5">
        <f ca="1"/>
        <v>0</v>
      </c>
      <c r="CQ331" s="5">
        <f ca="1"/>
        <v>1</v>
      </c>
      <c r="CR331" s="5">
        <f ca="1"/>
        <v>1</v>
      </c>
      <c r="CS331" s="5">
        <f ca="1"/>
        <v>0</v>
      </c>
      <c r="CT331" s="5">
        <f ca="1"/>
        <v>0</v>
      </c>
      <c r="CU331" s="5">
        <f ca="1"/>
        <v>1</v>
      </c>
      <c r="CV331" s="5">
        <f ca="1"/>
        <v>0</v>
      </c>
    </row>
    <row r="332" spans="2:100" ht="22.9" customHeight="1">
      <c r="B332"/>
      <c r="C332"/>
      <c r="D332"/>
      <c r="E332"/>
      <c r="F332"/>
      <c r="G332"/>
      <c r="H332"/>
      <c r="I332"/>
      <c r="J332"/>
      <c r="K332"/>
      <c r="L332"/>
      <c r="M332"/>
      <c r="N332"/>
      <c r="BX332" s="5">
        <f ca="1"/>
        <v>1</v>
      </c>
      <c r="BY332" s="5">
        <f ca="1"/>
        <v>1</v>
      </c>
      <c r="BZ332" s="5">
        <f ca="1"/>
        <v>0</v>
      </c>
      <c r="CA332" s="5">
        <f ca="1"/>
        <v>0</v>
      </c>
      <c r="CB332" s="5">
        <f ca="1"/>
        <v>0</v>
      </c>
      <c r="CC332" s="5">
        <f ca="1"/>
        <v>1</v>
      </c>
      <c r="CD332" s="5">
        <f ca="1"/>
        <v>0</v>
      </c>
      <c r="CE332" s="5">
        <f ca="1"/>
        <v>0</v>
      </c>
      <c r="CF332" s="5">
        <f ca="1"/>
        <v>1</v>
      </c>
      <c r="CG332" s="5">
        <f ca="1"/>
        <v>0</v>
      </c>
      <c r="CH332" s="5">
        <f ca="1"/>
        <v>1</v>
      </c>
      <c r="CI332" s="5">
        <f ca="1"/>
        <v>0</v>
      </c>
      <c r="CJ332" s="5">
        <f ca="1"/>
        <v>0</v>
      </c>
      <c r="CK332" s="5">
        <f ca="1"/>
        <v>0</v>
      </c>
      <c r="CL332" s="5">
        <f ca="1"/>
        <v>1</v>
      </c>
      <c r="CM332" s="5">
        <f ca="1"/>
        <v>0</v>
      </c>
      <c r="CN332" s="5">
        <f ca="1"/>
        <v>1</v>
      </c>
      <c r="CO332" s="5">
        <f ca="1"/>
        <v>0</v>
      </c>
      <c r="CP332" s="5">
        <f ca="1"/>
        <v>0</v>
      </c>
      <c r="CQ332" s="5">
        <f ca="1"/>
        <v>0</v>
      </c>
      <c r="CR332" s="5">
        <f ca="1"/>
        <v>1</v>
      </c>
      <c r="CS332" s="5">
        <f ca="1"/>
        <v>1</v>
      </c>
      <c r="CT332" s="5">
        <f ca="1"/>
        <v>0</v>
      </c>
      <c r="CU332" s="5">
        <f ca="1"/>
        <v>1</v>
      </c>
      <c r="CV332" s="5">
        <f ca="1"/>
        <v>0</v>
      </c>
    </row>
    <row r="333" spans="2:100" ht="22.9" customHeight="1">
      <c r="B333"/>
      <c r="C333"/>
      <c r="D333"/>
      <c r="E333"/>
      <c r="F333"/>
      <c r="G333"/>
      <c r="H333"/>
      <c r="I333"/>
      <c r="J333"/>
      <c r="K333"/>
      <c r="L333"/>
      <c r="M333"/>
      <c r="N333"/>
      <c r="BX333" s="5">
        <f ca="1"/>
        <v>0</v>
      </c>
      <c r="BY333" s="5">
        <f ca="1"/>
        <v>0</v>
      </c>
      <c r="BZ333" s="5">
        <f ca="1"/>
        <v>0</v>
      </c>
      <c r="CA333" s="5">
        <f ca="1"/>
        <v>0</v>
      </c>
      <c r="CB333" s="5">
        <f ca="1"/>
        <v>1</v>
      </c>
      <c r="CC333" s="5">
        <f ca="1"/>
        <v>0</v>
      </c>
      <c r="CD333" s="5">
        <f ca="1"/>
        <v>0</v>
      </c>
      <c r="CE333" s="5">
        <f ca="1"/>
        <v>0</v>
      </c>
      <c r="CF333" s="5">
        <f ca="1"/>
        <v>0</v>
      </c>
      <c r="CG333" s="5">
        <f ca="1"/>
        <v>1</v>
      </c>
      <c r="CH333" s="5">
        <f ca="1"/>
        <v>1</v>
      </c>
      <c r="CI333" s="5">
        <f ca="1"/>
        <v>0</v>
      </c>
      <c r="CJ333" s="5">
        <f ca="1"/>
        <v>1</v>
      </c>
      <c r="CK333" s="5">
        <f ca="1"/>
        <v>0</v>
      </c>
      <c r="CL333" s="5">
        <f ca="1"/>
        <v>0</v>
      </c>
      <c r="CM333" s="5">
        <f ca="1"/>
        <v>1</v>
      </c>
      <c r="CN333" s="5">
        <f ca="1"/>
        <v>0</v>
      </c>
      <c r="CO333" s="5">
        <f ca="1"/>
        <v>1</v>
      </c>
      <c r="CP333" s="5">
        <f ca="1"/>
        <v>0</v>
      </c>
      <c r="CQ333" s="5">
        <f ca="1"/>
        <v>0</v>
      </c>
      <c r="CR333" s="5">
        <f ca="1"/>
        <v>0</v>
      </c>
      <c r="CS333" s="5">
        <f ca="1"/>
        <v>0</v>
      </c>
      <c r="CT333" s="5">
        <f ca="1"/>
        <v>0</v>
      </c>
      <c r="CU333" s="5">
        <f ca="1"/>
        <v>0</v>
      </c>
      <c r="CV333" s="5">
        <f ca="1"/>
        <v>1</v>
      </c>
    </row>
    <row r="334" spans="2:100" ht="22.9" customHeight="1">
      <c r="B334"/>
      <c r="C334"/>
      <c r="D334"/>
      <c r="E334"/>
      <c r="F334"/>
      <c r="G334"/>
      <c r="H334"/>
      <c r="I334"/>
      <c r="J334"/>
      <c r="K334"/>
      <c r="L334"/>
      <c r="M334"/>
      <c r="N334"/>
      <c r="BX334" s="5">
        <f ca="1"/>
        <v>1</v>
      </c>
      <c r="BY334" s="5">
        <f ca="1"/>
        <v>0</v>
      </c>
      <c r="BZ334" s="5">
        <f ca="1"/>
        <v>0</v>
      </c>
      <c r="CA334" s="5">
        <f ca="1"/>
        <v>0</v>
      </c>
      <c r="CB334" s="5">
        <f ca="1"/>
        <v>0</v>
      </c>
      <c r="CC334" s="5">
        <f ca="1"/>
        <v>0</v>
      </c>
      <c r="CD334" s="5">
        <f ca="1"/>
        <v>0</v>
      </c>
      <c r="CE334" s="5">
        <f ca="1"/>
        <v>0</v>
      </c>
      <c r="CF334" s="5">
        <f ca="1"/>
        <v>0</v>
      </c>
      <c r="CG334" s="5">
        <f ca="1"/>
        <v>1</v>
      </c>
      <c r="CH334" s="5">
        <f ca="1"/>
        <v>0</v>
      </c>
      <c r="CI334" s="5">
        <f ca="1"/>
        <v>0</v>
      </c>
      <c r="CJ334" s="5">
        <f ca="1"/>
        <v>0</v>
      </c>
      <c r="CK334" s="5">
        <f ca="1"/>
        <v>1</v>
      </c>
      <c r="CL334" s="5">
        <f ca="1"/>
        <v>1</v>
      </c>
      <c r="CM334" s="5">
        <f ca="1"/>
        <v>0</v>
      </c>
      <c r="CN334" s="5">
        <f ca="1"/>
        <v>0</v>
      </c>
      <c r="CO334" s="5">
        <f ca="1"/>
        <v>0</v>
      </c>
      <c r="CP334" s="5">
        <f ca="1"/>
        <v>0</v>
      </c>
      <c r="CQ334" s="5">
        <f ca="1"/>
        <v>0</v>
      </c>
      <c r="CR334" s="5">
        <f ca="1"/>
        <v>0</v>
      </c>
      <c r="CS334" s="5">
        <f ca="1"/>
        <v>1</v>
      </c>
      <c r="CT334" s="5">
        <f ca="1"/>
        <v>1</v>
      </c>
      <c r="CU334" s="5">
        <f ca="1"/>
        <v>1</v>
      </c>
      <c r="CV334" s="5">
        <f ca="1"/>
        <v>1</v>
      </c>
    </row>
    <row r="335" spans="2:100" ht="22.9" customHeight="1">
      <c r="B335"/>
      <c r="C335"/>
      <c r="D335"/>
      <c r="E335"/>
      <c r="F335"/>
      <c r="G335"/>
      <c r="H335"/>
      <c r="I335"/>
      <c r="J335"/>
      <c r="K335"/>
      <c r="L335"/>
      <c r="M335"/>
      <c r="N335"/>
      <c r="BX335" s="5">
        <f ca="1"/>
        <v>1</v>
      </c>
      <c r="BY335" s="5">
        <f ca="1"/>
        <v>1</v>
      </c>
      <c r="BZ335" s="5">
        <f ca="1"/>
        <v>1</v>
      </c>
      <c r="CA335" s="5">
        <f ca="1"/>
        <v>0</v>
      </c>
      <c r="CB335" s="5">
        <f ca="1"/>
        <v>0</v>
      </c>
      <c r="CC335" s="5">
        <f ca="1"/>
        <v>0</v>
      </c>
      <c r="CD335" s="5">
        <f ca="1"/>
        <v>1</v>
      </c>
      <c r="CE335" s="5">
        <f ca="1"/>
        <v>1</v>
      </c>
      <c r="CF335" s="5">
        <f ca="1"/>
        <v>0</v>
      </c>
      <c r="CG335" s="5">
        <f ca="1"/>
        <v>0</v>
      </c>
      <c r="CH335" s="5">
        <f ca="1"/>
        <v>1</v>
      </c>
      <c r="CI335" s="5">
        <f ca="1"/>
        <v>0</v>
      </c>
      <c r="CJ335" s="5">
        <f ca="1"/>
        <v>0</v>
      </c>
      <c r="CK335" s="5">
        <f ca="1"/>
        <v>1</v>
      </c>
      <c r="CL335" s="5">
        <f ca="1"/>
        <v>1</v>
      </c>
      <c r="CM335" s="5">
        <f ca="1"/>
        <v>1</v>
      </c>
      <c r="CN335" s="5">
        <f ca="1"/>
        <v>0</v>
      </c>
      <c r="CO335" s="5">
        <f ca="1"/>
        <v>1</v>
      </c>
      <c r="CP335" s="5">
        <f ca="1"/>
        <v>1</v>
      </c>
      <c r="CQ335" s="5">
        <f ca="1"/>
        <v>1</v>
      </c>
      <c r="CR335" s="5">
        <f ca="1"/>
        <v>0</v>
      </c>
      <c r="CS335" s="5">
        <f ca="1"/>
        <v>0</v>
      </c>
      <c r="CT335" s="5">
        <f ca="1"/>
        <v>1</v>
      </c>
      <c r="CU335" s="5">
        <f ca="1"/>
        <v>0</v>
      </c>
      <c r="CV335" s="5">
        <f ca="1"/>
        <v>0</v>
      </c>
    </row>
    <row r="336" spans="2:100" ht="22.9" customHeight="1">
      <c r="B336"/>
      <c r="C336"/>
      <c r="D336"/>
      <c r="E336"/>
      <c r="F336"/>
      <c r="G336"/>
      <c r="H336"/>
      <c r="I336"/>
      <c r="J336"/>
      <c r="K336"/>
      <c r="L336"/>
      <c r="M336"/>
      <c r="N336"/>
      <c r="BX336" s="5">
        <f ca="1"/>
        <v>0</v>
      </c>
      <c r="BY336" s="5">
        <f ca="1"/>
        <v>0</v>
      </c>
      <c r="BZ336" s="5">
        <f ca="1"/>
        <v>0</v>
      </c>
      <c r="CA336" s="5">
        <f ca="1"/>
        <v>0</v>
      </c>
      <c r="CB336" s="5">
        <f ca="1"/>
        <v>0</v>
      </c>
      <c r="CC336" s="5">
        <f ca="1"/>
        <v>0</v>
      </c>
      <c r="CD336" s="5">
        <f ca="1"/>
        <v>0</v>
      </c>
      <c r="CE336" s="5">
        <f ca="1"/>
        <v>0</v>
      </c>
      <c r="CF336" s="5">
        <f ca="1"/>
        <v>1</v>
      </c>
      <c r="CG336" s="5">
        <f ca="1"/>
        <v>0</v>
      </c>
      <c r="CH336" s="5">
        <f ca="1"/>
        <v>0</v>
      </c>
      <c r="CI336" s="5">
        <f ca="1"/>
        <v>0</v>
      </c>
      <c r="CJ336" s="5">
        <f ca="1"/>
        <v>0</v>
      </c>
      <c r="CK336" s="5">
        <f ca="1"/>
        <v>0</v>
      </c>
      <c r="CL336" s="5">
        <f ca="1"/>
        <v>1</v>
      </c>
      <c r="CM336" s="5">
        <f ca="1"/>
        <v>0</v>
      </c>
      <c r="CN336" s="5">
        <f ca="1"/>
        <v>1</v>
      </c>
      <c r="CO336" s="5">
        <f ca="1"/>
        <v>1</v>
      </c>
      <c r="CP336" s="5">
        <f ca="1"/>
        <v>0</v>
      </c>
      <c r="CQ336" s="5">
        <f ca="1"/>
        <v>0</v>
      </c>
      <c r="CR336" s="5">
        <f ca="1"/>
        <v>0</v>
      </c>
      <c r="CS336" s="5">
        <f ca="1"/>
        <v>0</v>
      </c>
      <c r="CT336" s="5">
        <f ca="1"/>
        <v>1</v>
      </c>
      <c r="CU336" s="5">
        <f ca="1"/>
        <v>0</v>
      </c>
      <c r="CV336" s="5">
        <f ca="1"/>
        <v>1</v>
      </c>
    </row>
    <row r="337" spans="2:100" ht="22.9" customHeight="1">
      <c r="B337"/>
      <c r="C337"/>
      <c r="D337"/>
      <c r="E337"/>
      <c r="F337"/>
      <c r="G337"/>
      <c r="H337"/>
      <c r="I337"/>
      <c r="J337"/>
      <c r="K337"/>
      <c r="L337"/>
      <c r="M337"/>
      <c r="N337"/>
      <c r="BX337" s="5">
        <f ca="1"/>
        <v>0</v>
      </c>
      <c r="BY337" s="5">
        <f ca="1"/>
        <v>0</v>
      </c>
      <c r="BZ337" s="5">
        <f ca="1"/>
        <v>0</v>
      </c>
      <c r="CA337" s="5">
        <f ca="1"/>
        <v>0</v>
      </c>
      <c r="CB337" s="5">
        <f ca="1"/>
        <v>1</v>
      </c>
      <c r="CC337" s="5">
        <f ca="1"/>
        <v>0</v>
      </c>
      <c r="CD337" s="5">
        <f ca="1"/>
        <v>1</v>
      </c>
      <c r="CE337" s="5">
        <f ca="1"/>
        <v>0</v>
      </c>
      <c r="CF337" s="5">
        <f ca="1"/>
        <v>0</v>
      </c>
      <c r="CG337" s="5">
        <f ca="1"/>
        <v>0</v>
      </c>
      <c r="CH337" s="5">
        <f ca="1"/>
        <v>0</v>
      </c>
      <c r="CI337" s="5">
        <f ca="1"/>
        <v>0</v>
      </c>
      <c r="CJ337" s="5">
        <f ca="1"/>
        <v>0</v>
      </c>
      <c r="CK337" s="5">
        <f ca="1"/>
        <v>0</v>
      </c>
      <c r="CL337" s="5">
        <f ca="1"/>
        <v>1</v>
      </c>
      <c r="CM337" s="5">
        <f ca="1"/>
        <v>0</v>
      </c>
      <c r="CN337" s="5">
        <f ca="1"/>
        <v>0</v>
      </c>
      <c r="CO337" s="5">
        <f ca="1"/>
        <v>0</v>
      </c>
      <c r="CP337" s="5">
        <f ca="1"/>
        <v>0</v>
      </c>
      <c r="CQ337" s="5">
        <f ca="1"/>
        <v>0</v>
      </c>
      <c r="CR337" s="5">
        <f ca="1"/>
        <v>0</v>
      </c>
      <c r="CS337" s="5">
        <f ca="1"/>
        <v>1</v>
      </c>
      <c r="CT337" s="5">
        <f ca="1"/>
        <v>1</v>
      </c>
      <c r="CU337" s="5">
        <f ca="1"/>
        <v>0</v>
      </c>
      <c r="CV337" s="5">
        <f ca="1"/>
        <v>0</v>
      </c>
    </row>
    <row r="338" spans="2:100" ht="22.9" customHeight="1">
      <c r="B338"/>
      <c r="C338"/>
      <c r="D338"/>
      <c r="E338"/>
      <c r="F338"/>
      <c r="G338"/>
      <c r="H338"/>
      <c r="I338"/>
      <c r="J338"/>
      <c r="K338"/>
      <c r="L338"/>
      <c r="M338"/>
      <c r="N338"/>
      <c r="BX338" s="5">
        <f ca="1"/>
        <v>0</v>
      </c>
      <c r="BY338" s="5">
        <f ca="1"/>
        <v>0</v>
      </c>
      <c r="BZ338" s="5">
        <f ca="1"/>
        <v>0</v>
      </c>
      <c r="CA338" s="5">
        <f ca="1"/>
        <v>0</v>
      </c>
      <c r="CB338" s="5">
        <f ca="1"/>
        <v>0</v>
      </c>
      <c r="CC338" s="5">
        <f ca="1"/>
        <v>1</v>
      </c>
      <c r="CD338" s="5">
        <f ca="1"/>
        <v>0</v>
      </c>
      <c r="CE338" s="5">
        <f ca="1"/>
        <v>0</v>
      </c>
      <c r="CF338" s="5">
        <f ca="1"/>
        <v>0</v>
      </c>
      <c r="CG338" s="5">
        <f ca="1"/>
        <v>0</v>
      </c>
      <c r="CH338" s="5">
        <f ca="1"/>
        <v>0</v>
      </c>
      <c r="CI338" s="5">
        <f ca="1"/>
        <v>1</v>
      </c>
      <c r="CJ338" s="5">
        <f ca="1"/>
        <v>1</v>
      </c>
      <c r="CK338" s="5">
        <f ca="1"/>
        <v>0</v>
      </c>
      <c r="CL338" s="5">
        <f ca="1"/>
        <v>1</v>
      </c>
      <c r="CM338" s="5">
        <f ca="1"/>
        <v>0</v>
      </c>
      <c r="CN338" s="5">
        <f ca="1"/>
        <v>1</v>
      </c>
      <c r="CO338" s="5">
        <f ca="1"/>
        <v>0</v>
      </c>
      <c r="CP338" s="5">
        <f ca="1"/>
        <v>0</v>
      </c>
      <c r="CQ338" s="5">
        <f ca="1"/>
        <v>0</v>
      </c>
      <c r="CR338" s="5">
        <f ca="1"/>
        <v>0</v>
      </c>
      <c r="CS338" s="5">
        <f ca="1"/>
        <v>0</v>
      </c>
      <c r="CT338" s="5">
        <f ca="1"/>
        <v>1</v>
      </c>
      <c r="CU338" s="5">
        <f ca="1"/>
        <v>0</v>
      </c>
      <c r="CV338" s="5">
        <f ca="1"/>
        <v>0</v>
      </c>
    </row>
    <row r="339" spans="2:100" ht="22.9" customHeight="1">
      <c r="B339"/>
      <c r="C339"/>
      <c r="D339"/>
      <c r="E339"/>
      <c r="F339"/>
      <c r="G339"/>
      <c r="H339"/>
      <c r="I339"/>
      <c r="J339"/>
      <c r="K339"/>
      <c r="L339"/>
      <c r="M339"/>
      <c r="N339"/>
      <c r="BX339" s="5">
        <f ca="1"/>
        <v>0</v>
      </c>
      <c r="BY339" s="5">
        <f ca="1"/>
        <v>0</v>
      </c>
      <c r="BZ339" s="5">
        <f ca="1"/>
        <v>1</v>
      </c>
      <c r="CA339" s="5">
        <f ca="1"/>
        <v>0</v>
      </c>
      <c r="CB339" s="5">
        <f ca="1"/>
        <v>1</v>
      </c>
      <c r="CC339" s="5">
        <f ca="1"/>
        <v>1</v>
      </c>
      <c r="CD339" s="5">
        <f ca="1"/>
        <v>0</v>
      </c>
      <c r="CE339" s="5">
        <f ca="1"/>
        <v>0</v>
      </c>
      <c r="CF339" s="5">
        <f ca="1"/>
        <v>0</v>
      </c>
      <c r="CG339" s="5">
        <f ca="1"/>
        <v>0</v>
      </c>
      <c r="CH339" s="5">
        <f ca="1"/>
        <v>1</v>
      </c>
      <c r="CI339" s="5">
        <f ca="1"/>
        <v>0</v>
      </c>
      <c r="CJ339" s="5">
        <f ca="1"/>
        <v>0</v>
      </c>
      <c r="CK339" s="5">
        <f ca="1"/>
        <v>0</v>
      </c>
      <c r="CL339" s="5">
        <f ca="1"/>
        <v>0</v>
      </c>
      <c r="CM339" s="5">
        <f ca="1"/>
        <v>0</v>
      </c>
      <c r="CN339" s="5">
        <f ca="1"/>
        <v>1</v>
      </c>
      <c r="CO339" s="5">
        <f ca="1"/>
        <v>0</v>
      </c>
      <c r="CP339" s="5">
        <f ca="1"/>
        <v>0</v>
      </c>
      <c r="CQ339" s="5">
        <f ca="1"/>
        <v>0</v>
      </c>
      <c r="CR339" s="5">
        <f ca="1"/>
        <v>0</v>
      </c>
      <c r="CS339" s="5">
        <f ca="1"/>
        <v>0</v>
      </c>
      <c r="CT339" s="5">
        <f ca="1"/>
        <v>1</v>
      </c>
      <c r="CU339" s="5">
        <f ca="1"/>
        <v>0</v>
      </c>
      <c r="CV339" s="5">
        <f ca="1"/>
        <v>0</v>
      </c>
    </row>
    <row r="340" spans="2:100" ht="22.9" customHeight="1">
      <c r="B340"/>
      <c r="C340"/>
      <c r="D340"/>
      <c r="E340"/>
      <c r="F340"/>
      <c r="G340"/>
      <c r="H340"/>
      <c r="I340"/>
      <c r="J340"/>
      <c r="K340"/>
      <c r="L340"/>
      <c r="M340"/>
      <c r="N340"/>
      <c r="BX340" s="5">
        <f ca="1"/>
        <v>0</v>
      </c>
      <c r="BY340" s="5">
        <f ca="1"/>
        <v>0</v>
      </c>
      <c r="BZ340" s="5">
        <f ca="1"/>
        <v>0</v>
      </c>
      <c r="CA340" s="5">
        <f ca="1"/>
        <v>0</v>
      </c>
      <c r="CB340" s="5">
        <f ca="1"/>
        <v>0</v>
      </c>
      <c r="CC340" s="5">
        <f ca="1"/>
        <v>1</v>
      </c>
      <c r="CD340" s="5">
        <f ca="1"/>
        <v>1</v>
      </c>
      <c r="CE340" s="5">
        <f ca="1"/>
        <v>0</v>
      </c>
      <c r="CF340" s="5">
        <f ca="1"/>
        <v>0</v>
      </c>
      <c r="CG340" s="5">
        <f ca="1"/>
        <v>0</v>
      </c>
      <c r="CH340" s="5">
        <f ca="1"/>
        <v>0</v>
      </c>
      <c r="CI340" s="5">
        <f ca="1"/>
        <v>0</v>
      </c>
      <c r="CJ340" s="5">
        <f ca="1"/>
        <v>1</v>
      </c>
      <c r="CK340" s="5">
        <f ca="1"/>
        <v>0</v>
      </c>
      <c r="CL340" s="5">
        <f ca="1"/>
        <v>1</v>
      </c>
      <c r="CM340" s="5">
        <f ca="1"/>
        <v>0</v>
      </c>
      <c r="CN340" s="5">
        <f ca="1"/>
        <v>1</v>
      </c>
      <c r="CO340" s="5">
        <f ca="1"/>
        <v>0</v>
      </c>
      <c r="CP340" s="5">
        <f ca="1"/>
        <v>0</v>
      </c>
      <c r="CQ340" s="5">
        <f ca="1"/>
        <v>0</v>
      </c>
      <c r="CR340" s="5">
        <f ca="1"/>
        <v>0</v>
      </c>
      <c r="CS340" s="5">
        <f ca="1"/>
        <v>0</v>
      </c>
      <c r="CT340" s="5">
        <f ca="1"/>
        <v>0</v>
      </c>
      <c r="CU340" s="5">
        <f ca="1"/>
        <v>0</v>
      </c>
      <c r="CV340" s="5">
        <f ca="1"/>
        <v>0</v>
      </c>
    </row>
    <row r="341" spans="2:100" ht="22.9" customHeight="1">
      <c r="B341"/>
      <c r="C341"/>
      <c r="D341"/>
      <c r="E341"/>
      <c r="F341"/>
      <c r="G341"/>
      <c r="H341"/>
      <c r="I341"/>
      <c r="J341"/>
      <c r="K341"/>
      <c r="L341"/>
      <c r="M341"/>
      <c r="N341"/>
      <c r="BX341" s="5">
        <f ca="1"/>
        <v>0</v>
      </c>
      <c r="BY341" s="5">
        <f ca="1"/>
        <v>0</v>
      </c>
      <c r="BZ341" s="5">
        <f ca="1"/>
        <v>0</v>
      </c>
      <c r="CA341" s="5">
        <f ca="1"/>
        <v>0</v>
      </c>
      <c r="CB341" s="5">
        <f ca="1"/>
        <v>0</v>
      </c>
      <c r="CC341" s="5">
        <f ca="1"/>
        <v>0</v>
      </c>
      <c r="CD341" s="5">
        <f ca="1"/>
        <v>0</v>
      </c>
      <c r="CE341" s="5">
        <f ca="1"/>
        <v>0</v>
      </c>
      <c r="CF341" s="5">
        <f ca="1"/>
        <v>1</v>
      </c>
      <c r="CG341" s="5">
        <f ca="1"/>
        <v>1</v>
      </c>
      <c r="CH341" s="5">
        <f ca="1"/>
        <v>0</v>
      </c>
      <c r="CI341" s="5">
        <f ca="1"/>
        <v>1</v>
      </c>
      <c r="CJ341" s="5">
        <f ca="1"/>
        <v>0</v>
      </c>
      <c r="CK341" s="5">
        <f ca="1"/>
        <v>0</v>
      </c>
      <c r="CL341" s="5">
        <f ca="1"/>
        <v>0</v>
      </c>
      <c r="CM341" s="5">
        <f ca="1"/>
        <v>0</v>
      </c>
      <c r="CN341" s="5">
        <f ca="1"/>
        <v>1</v>
      </c>
      <c r="CO341" s="5">
        <f ca="1"/>
        <v>0</v>
      </c>
      <c r="CP341" s="5">
        <f ca="1"/>
        <v>1</v>
      </c>
      <c r="CQ341" s="5">
        <f ca="1"/>
        <v>0</v>
      </c>
      <c r="CR341" s="5">
        <f ca="1"/>
        <v>1</v>
      </c>
      <c r="CS341" s="5">
        <f ca="1"/>
        <v>0</v>
      </c>
      <c r="CT341" s="5">
        <f ca="1"/>
        <v>0</v>
      </c>
      <c r="CU341" s="5">
        <f ca="1"/>
        <v>0</v>
      </c>
      <c r="CV341" s="5">
        <f ca="1"/>
        <v>1</v>
      </c>
    </row>
    <row r="342" spans="2:100" ht="22.9" customHeight="1">
      <c r="B342"/>
      <c r="C342"/>
      <c r="D342"/>
      <c r="E342"/>
      <c r="F342"/>
      <c r="G342"/>
      <c r="H342"/>
      <c r="I342"/>
      <c r="J342"/>
      <c r="K342"/>
      <c r="L342"/>
      <c r="M342"/>
      <c r="N342"/>
      <c r="BX342" s="5">
        <f ca="1"/>
        <v>1</v>
      </c>
      <c r="BY342" s="5">
        <f ca="1"/>
        <v>0</v>
      </c>
      <c r="BZ342" s="5">
        <f ca="1"/>
        <v>0</v>
      </c>
      <c r="CA342" s="5">
        <f ca="1"/>
        <v>0</v>
      </c>
      <c r="CB342" s="5">
        <f ca="1"/>
        <v>0</v>
      </c>
      <c r="CC342" s="5">
        <f ca="1"/>
        <v>0</v>
      </c>
      <c r="CD342" s="5">
        <f ca="1"/>
        <v>0</v>
      </c>
      <c r="CE342" s="5">
        <f ca="1"/>
        <v>1</v>
      </c>
      <c r="CF342" s="5">
        <f ca="1"/>
        <v>0</v>
      </c>
      <c r="CG342" s="5">
        <f ca="1"/>
        <v>0</v>
      </c>
      <c r="CH342" s="5">
        <f ca="1"/>
        <v>0</v>
      </c>
      <c r="CI342" s="5">
        <f ca="1"/>
        <v>0</v>
      </c>
      <c r="CJ342" s="5">
        <f ca="1"/>
        <v>1</v>
      </c>
      <c r="CK342" s="5">
        <f ca="1"/>
        <v>0</v>
      </c>
      <c r="CL342" s="5">
        <f ca="1"/>
        <v>1</v>
      </c>
      <c r="CM342" s="5">
        <f ca="1"/>
        <v>0</v>
      </c>
      <c r="CN342" s="5">
        <f ca="1"/>
        <v>0</v>
      </c>
      <c r="CO342" s="5">
        <f ca="1"/>
        <v>1</v>
      </c>
      <c r="CP342" s="5">
        <f ca="1"/>
        <v>0</v>
      </c>
      <c r="CQ342" s="5">
        <f ca="1"/>
        <v>0</v>
      </c>
      <c r="CR342" s="5">
        <f ca="1"/>
        <v>0</v>
      </c>
      <c r="CS342" s="5">
        <f ca="1"/>
        <v>1</v>
      </c>
      <c r="CT342" s="5">
        <f ca="1"/>
        <v>1</v>
      </c>
      <c r="CU342" s="5">
        <f ca="1"/>
        <v>0</v>
      </c>
      <c r="CV342" s="5">
        <f ca="1"/>
        <v>0</v>
      </c>
    </row>
    <row r="343" spans="2:100" ht="22.9" customHeight="1">
      <c r="B343"/>
      <c r="C343"/>
      <c r="D343"/>
      <c r="E343"/>
      <c r="F343"/>
      <c r="G343"/>
      <c r="H343"/>
      <c r="I343"/>
      <c r="J343"/>
      <c r="K343"/>
      <c r="L343"/>
      <c r="M343"/>
      <c r="N343"/>
      <c r="BX343" s="5">
        <f ca="1"/>
        <v>1</v>
      </c>
      <c r="BY343" s="5">
        <f ca="1"/>
        <v>0</v>
      </c>
      <c r="BZ343" s="5">
        <f ca="1"/>
        <v>0</v>
      </c>
      <c r="CA343" s="5">
        <f ca="1"/>
        <v>1</v>
      </c>
      <c r="CB343" s="5">
        <f ca="1"/>
        <v>0</v>
      </c>
      <c r="CC343" s="5">
        <f ca="1"/>
        <v>1</v>
      </c>
      <c r="CD343" s="5">
        <f ca="1"/>
        <v>0</v>
      </c>
      <c r="CE343" s="5">
        <f ca="1"/>
        <v>0</v>
      </c>
      <c r="CF343" s="5">
        <f ca="1"/>
        <v>1</v>
      </c>
      <c r="CG343" s="5">
        <f ca="1"/>
        <v>0</v>
      </c>
      <c r="CH343" s="5">
        <f ca="1"/>
        <v>0</v>
      </c>
      <c r="CI343" s="5">
        <f ca="1"/>
        <v>1</v>
      </c>
      <c r="CJ343" s="5">
        <f ca="1"/>
        <v>0</v>
      </c>
      <c r="CK343" s="5">
        <f ca="1"/>
        <v>0</v>
      </c>
      <c r="CL343" s="5">
        <f ca="1"/>
        <v>1</v>
      </c>
      <c r="CM343" s="5">
        <f ca="1"/>
        <v>0</v>
      </c>
      <c r="CN343" s="5">
        <f ca="1"/>
        <v>0</v>
      </c>
      <c r="CO343" s="5">
        <f ca="1"/>
        <v>1</v>
      </c>
      <c r="CP343" s="5">
        <f ca="1"/>
        <v>0</v>
      </c>
      <c r="CQ343" s="5">
        <f ca="1"/>
        <v>0</v>
      </c>
      <c r="CR343" s="5">
        <f ca="1"/>
        <v>1</v>
      </c>
      <c r="CS343" s="5">
        <f ca="1"/>
        <v>0</v>
      </c>
      <c r="CT343" s="5">
        <f ca="1"/>
        <v>1</v>
      </c>
      <c r="CU343" s="5">
        <f ca="1"/>
        <v>1</v>
      </c>
      <c r="CV343" s="5">
        <f ca="1"/>
        <v>1</v>
      </c>
    </row>
    <row r="344" spans="2:100" ht="22.9" customHeight="1">
      <c r="B344"/>
      <c r="C344"/>
      <c r="D344"/>
      <c r="E344"/>
      <c r="F344"/>
      <c r="G344"/>
      <c r="H344"/>
      <c r="I344"/>
      <c r="J344"/>
      <c r="K344"/>
      <c r="L344"/>
      <c r="M344"/>
      <c r="N344"/>
      <c r="BX344" s="5">
        <f ca="1"/>
        <v>1</v>
      </c>
      <c r="BY344" s="5">
        <f ca="1"/>
        <v>0</v>
      </c>
      <c r="BZ344" s="5">
        <f ca="1"/>
        <v>0</v>
      </c>
      <c r="CA344" s="5">
        <f ca="1"/>
        <v>0</v>
      </c>
      <c r="CB344" s="5">
        <f ca="1"/>
        <v>0</v>
      </c>
      <c r="CC344" s="5">
        <f ca="1"/>
        <v>0</v>
      </c>
      <c r="CD344" s="5">
        <f ca="1"/>
        <v>1</v>
      </c>
      <c r="CE344" s="5">
        <f ca="1"/>
        <v>0</v>
      </c>
      <c r="CF344" s="5">
        <f ca="1"/>
        <v>0</v>
      </c>
      <c r="CG344" s="5">
        <f ca="1"/>
        <v>0</v>
      </c>
      <c r="CH344" s="5">
        <f ca="1"/>
        <v>0</v>
      </c>
      <c r="CI344" s="5">
        <f ca="1"/>
        <v>0</v>
      </c>
      <c r="CJ344" s="5">
        <f ca="1"/>
        <v>1</v>
      </c>
      <c r="CK344" s="5">
        <f ca="1"/>
        <v>1</v>
      </c>
      <c r="CL344" s="5">
        <f ca="1"/>
        <v>0</v>
      </c>
      <c r="CM344" s="5">
        <f ca="1"/>
        <v>0</v>
      </c>
      <c r="CN344" s="5">
        <f ca="1"/>
        <v>1</v>
      </c>
      <c r="CO344" s="5">
        <f ca="1"/>
        <v>0</v>
      </c>
      <c r="CP344" s="5">
        <f ca="1"/>
        <v>0</v>
      </c>
      <c r="CQ344" s="5">
        <f ca="1"/>
        <v>0</v>
      </c>
      <c r="CR344" s="5">
        <f ca="1"/>
        <v>1</v>
      </c>
      <c r="CS344" s="5">
        <f ca="1"/>
        <v>0</v>
      </c>
      <c r="CT344" s="5">
        <f ca="1"/>
        <v>0</v>
      </c>
      <c r="CU344" s="5">
        <f ca="1"/>
        <v>0</v>
      </c>
      <c r="CV344" s="5">
        <f ca="1"/>
        <v>0</v>
      </c>
    </row>
    <row r="345" spans="2:100" ht="22.9" customHeight="1">
      <c r="B345"/>
      <c r="C345"/>
      <c r="D345"/>
      <c r="E345"/>
      <c r="F345"/>
      <c r="G345"/>
      <c r="H345"/>
      <c r="I345"/>
      <c r="J345"/>
      <c r="K345"/>
      <c r="L345"/>
      <c r="M345"/>
      <c r="N345"/>
      <c r="BX345" s="5">
        <f ca="1"/>
        <v>1</v>
      </c>
      <c r="BY345" s="5">
        <f ca="1"/>
        <v>1</v>
      </c>
      <c r="BZ345" s="5">
        <f ca="1"/>
        <v>0</v>
      </c>
      <c r="CA345" s="5">
        <f ca="1"/>
        <v>1</v>
      </c>
      <c r="CB345" s="5">
        <f ca="1"/>
        <v>0</v>
      </c>
      <c r="CC345" s="5">
        <f ca="1"/>
        <v>0</v>
      </c>
      <c r="CD345" s="5">
        <f ca="1"/>
        <v>1</v>
      </c>
      <c r="CE345" s="5">
        <f ca="1"/>
        <v>1</v>
      </c>
      <c r="CF345" s="5">
        <f ca="1"/>
        <v>1</v>
      </c>
      <c r="CG345" s="5">
        <f ca="1"/>
        <v>0</v>
      </c>
      <c r="CH345" s="5">
        <f ca="1"/>
        <v>1</v>
      </c>
      <c r="CI345" s="5">
        <f ca="1"/>
        <v>0</v>
      </c>
      <c r="CJ345" s="5">
        <f ca="1"/>
        <v>1</v>
      </c>
      <c r="CK345" s="5">
        <f ca="1"/>
        <v>1</v>
      </c>
      <c r="CL345" s="5">
        <f ca="1"/>
        <v>1</v>
      </c>
      <c r="CM345" s="5">
        <f ca="1"/>
        <v>0</v>
      </c>
      <c r="CN345" s="5">
        <f ca="1"/>
        <v>0</v>
      </c>
      <c r="CO345" s="5">
        <f ca="1"/>
        <v>0</v>
      </c>
      <c r="CP345" s="5">
        <f ca="1"/>
        <v>1</v>
      </c>
      <c r="CQ345" s="5">
        <f ca="1"/>
        <v>0</v>
      </c>
      <c r="CR345" s="5">
        <f ca="1"/>
        <v>0</v>
      </c>
      <c r="CS345" s="5">
        <f ca="1"/>
        <v>0</v>
      </c>
      <c r="CT345" s="5">
        <f ca="1"/>
        <v>1</v>
      </c>
      <c r="CU345" s="5">
        <f ca="1"/>
        <v>0</v>
      </c>
      <c r="CV345" s="5">
        <f ca="1"/>
        <v>0</v>
      </c>
    </row>
    <row r="346" spans="2:100" ht="22.9" customHeight="1">
      <c r="B346"/>
      <c r="C346"/>
      <c r="D346"/>
      <c r="E346"/>
      <c r="F346"/>
      <c r="G346"/>
      <c r="H346"/>
      <c r="I346"/>
      <c r="J346"/>
      <c r="K346"/>
      <c r="L346"/>
      <c r="M346"/>
      <c r="N346"/>
      <c r="BX346" s="5">
        <f ca="1"/>
        <v>0</v>
      </c>
      <c r="BY346" s="5">
        <f ca="1"/>
        <v>0</v>
      </c>
      <c r="BZ346" s="5">
        <f ca="1"/>
        <v>0</v>
      </c>
      <c r="CA346" s="5">
        <f ca="1"/>
        <v>1</v>
      </c>
      <c r="CB346" s="5">
        <f ca="1"/>
        <v>0</v>
      </c>
      <c r="CC346" s="5">
        <f ca="1"/>
        <v>1</v>
      </c>
      <c r="CD346" s="5">
        <f ca="1"/>
        <v>0</v>
      </c>
      <c r="CE346" s="5">
        <f ca="1"/>
        <v>0</v>
      </c>
      <c r="CF346" s="5">
        <f ca="1"/>
        <v>0</v>
      </c>
      <c r="CG346" s="5">
        <f ca="1"/>
        <v>0</v>
      </c>
      <c r="CH346" s="5">
        <f ca="1"/>
        <v>1</v>
      </c>
      <c r="CI346" s="5">
        <f ca="1"/>
        <v>0</v>
      </c>
      <c r="CJ346" s="5">
        <f ca="1"/>
        <v>0</v>
      </c>
      <c r="CK346" s="5">
        <f ca="1"/>
        <v>1</v>
      </c>
      <c r="CL346" s="5">
        <f ca="1"/>
        <v>0</v>
      </c>
      <c r="CM346" s="5">
        <f ca="1"/>
        <v>0</v>
      </c>
      <c r="CN346" s="5">
        <f ca="1"/>
        <v>0</v>
      </c>
      <c r="CO346" s="5">
        <f ca="1"/>
        <v>0</v>
      </c>
      <c r="CP346" s="5">
        <f ca="1"/>
        <v>0</v>
      </c>
      <c r="CQ346" s="5">
        <f ca="1"/>
        <v>0</v>
      </c>
      <c r="CR346" s="5">
        <f ca="1"/>
        <v>0</v>
      </c>
      <c r="CS346" s="5">
        <f ca="1"/>
        <v>0</v>
      </c>
      <c r="CT346" s="5">
        <f ca="1"/>
        <v>0</v>
      </c>
      <c r="CU346" s="5">
        <f ca="1"/>
        <v>1</v>
      </c>
      <c r="CV346" s="5">
        <f ca="1"/>
        <v>0</v>
      </c>
    </row>
    <row r="347" spans="2:100" ht="22.9" customHeight="1">
      <c r="B347"/>
      <c r="C347"/>
      <c r="D347"/>
      <c r="E347"/>
      <c r="F347"/>
      <c r="G347"/>
      <c r="H347"/>
      <c r="I347"/>
      <c r="J347"/>
      <c r="K347"/>
      <c r="L347"/>
      <c r="M347"/>
      <c r="N347"/>
      <c r="BX347" s="5">
        <f ca="1"/>
        <v>1</v>
      </c>
      <c r="BY347" s="5">
        <f ca="1"/>
        <v>0</v>
      </c>
      <c r="BZ347" s="5">
        <f ca="1"/>
        <v>0</v>
      </c>
      <c r="CA347" s="5">
        <f ca="1"/>
        <v>0</v>
      </c>
      <c r="CB347" s="5">
        <f ca="1"/>
        <v>1</v>
      </c>
      <c r="CC347" s="5">
        <f ca="1"/>
        <v>0</v>
      </c>
      <c r="CD347" s="5">
        <f ca="1"/>
        <v>0</v>
      </c>
      <c r="CE347" s="5">
        <f ca="1"/>
        <v>0</v>
      </c>
      <c r="CF347" s="5">
        <f ca="1"/>
        <v>1</v>
      </c>
      <c r="CG347" s="5">
        <f ca="1"/>
        <v>0</v>
      </c>
      <c r="CH347" s="5">
        <f ca="1"/>
        <v>0</v>
      </c>
      <c r="CI347" s="5">
        <f ca="1"/>
        <v>1</v>
      </c>
      <c r="CJ347" s="5">
        <f ca="1"/>
        <v>0</v>
      </c>
      <c r="CK347" s="5">
        <f ca="1"/>
        <v>1</v>
      </c>
      <c r="CL347" s="5">
        <f ca="1"/>
        <v>0</v>
      </c>
      <c r="CM347" s="5">
        <f ca="1"/>
        <v>0</v>
      </c>
      <c r="CN347" s="5">
        <f ca="1"/>
        <v>0</v>
      </c>
      <c r="CO347" s="5">
        <f ca="1"/>
        <v>0</v>
      </c>
      <c r="CP347" s="5">
        <f ca="1"/>
        <v>0</v>
      </c>
      <c r="CQ347" s="5">
        <f ca="1"/>
        <v>0</v>
      </c>
      <c r="CR347" s="5">
        <f ca="1"/>
        <v>1</v>
      </c>
      <c r="CS347" s="5">
        <f ca="1"/>
        <v>1</v>
      </c>
      <c r="CT347" s="5">
        <f ca="1"/>
        <v>0</v>
      </c>
      <c r="CU347" s="5">
        <f ca="1"/>
        <v>0</v>
      </c>
      <c r="CV347" s="5">
        <f ca="1"/>
        <v>0</v>
      </c>
    </row>
    <row r="348" spans="2:100" ht="22.9" customHeight="1">
      <c r="B348"/>
      <c r="C348"/>
      <c r="D348"/>
      <c r="E348"/>
      <c r="F348"/>
      <c r="G348"/>
      <c r="H348"/>
      <c r="I348"/>
      <c r="J348"/>
      <c r="K348"/>
      <c r="L348"/>
      <c r="M348"/>
      <c r="N348"/>
      <c r="BX348" s="5">
        <f ca="1"/>
        <v>0</v>
      </c>
      <c r="BY348" s="5">
        <f ca="1"/>
        <v>0</v>
      </c>
      <c r="BZ348" s="5">
        <f ca="1"/>
        <v>0</v>
      </c>
      <c r="CA348" s="5">
        <f ca="1"/>
        <v>1</v>
      </c>
      <c r="CB348" s="5">
        <f ca="1"/>
        <v>0</v>
      </c>
      <c r="CC348" s="5">
        <f ca="1"/>
        <v>0</v>
      </c>
      <c r="CD348" s="5">
        <f ca="1"/>
        <v>0</v>
      </c>
      <c r="CE348" s="5">
        <f ca="1"/>
        <v>0</v>
      </c>
      <c r="CF348" s="5">
        <f ca="1"/>
        <v>0</v>
      </c>
      <c r="CG348" s="5">
        <f ca="1"/>
        <v>0</v>
      </c>
      <c r="CH348" s="5">
        <f ca="1"/>
        <v>0</v>
      </c>
      <c r="CI348" s="5">
        <f ca="1"/>
        <v>0</v>
      </c>
      <c r="CJ348" s="5">
        <f ca="1"/>
        <v>0</v>
      </c>
      <c r="CK348" s="5">
        <f ca="1"/>
        <v>0</v>
      </c>
      <c r="CL348" s="5">
        <f ca="1"/>
        <v>0</v>
      </c>
      <c r="CM348" s="5">
        <f ca="1"/>
        <v>0</v>
      </c>
      <c r="CN348" s="5">
        <f ca="1"/>
        <v>0</v>
      </c>
      <c r="CO348" s="5">
        <f ca="1"/>
        <v>0</v>
      </c>
      <c r="CP348" s="5">
        <f ca="1"/>
        <v>0</v>
      </c>
      <c r="CQ348" s="5">
        <f ca="1"/>
        <v>0</v>
      </c>
      <c r="CR348" s="5">
        <f ca="1"/>
        <v>0</v>
      </c>
      <c r="CS348" s="5">
        <f ca="1"/>
        <v>0</v>
      </c>
      <c r="CT348" s="5">
        <f ca="1"/>
        <v>0</v>
      </c>
      <c r="CU348" s="5">
        <f ca="1"/>
        <v>0</v>
      </c>
      <c r="CV348" s="5">
        <f ca="1"/>
        <v>0</v>
      </c>
    </row>
    <row r="349" spans="2:100" ht="22.9" customHeight="1">
      <c r="B349"/>
      <c r="C349"/>
      <c r="D349"/>
      <c r="E349"/>
      <c r="F349"/>
      <c r="G349"/>
      <c r="H349"/>
      <c r="I349"/>
      <c r="J349"/>
      <c r="K349"/>
      <c r="L349"/>
      <c r="M349"/>
      <c r="N349"/>
      <c r="BX349" s="5">
        <f ca="1"/>
        <v>0</v>
      </c>
      <c r="BY349" s="5">
        <f ca="1"/>
        <v>1</v>
      </c>
      <c r="BZ349" s="5">
        <f ca="1"/>
        <v>0</v>
      </c>
      <c r="CA349" s="5">
        <f ca="1"/>
        <v>0</v>
      </c>
      <c r="CB349" s="5">
        <f ca="1"/>
        <v>0</v>
      </c>
      <c r="CC349" s="5">
        <f ca="1"/>
        <v>0</v>
      </c>
      <c r="CD349" s="5">
        <f ca="1"/>
        <v>0</v>
      </c>
      <c r="CE349" s="5">
        <f ca="1"/>
        <v>0</v>
      </c>
      <c r="CF349" s="5">
        <f ca="1"/>
        <v>0</v>
      </c>
      <c r="CG349" s="5">
        <f ca="1"/>
        <v>0</v>
      </c>
      <c r="CH349" s="5">
        <f ca="1"/>
        <v>0</v>
      </c>
      <c r="CI349" s="5">
        <f ca="1"/>
        <v>0</v>
      </c>
      <c r="CJ349" s="5">
        <f ca="1"/>
        <v>0</v>
      </c>
      <c r="CK349" s="5">
        <f ca="1"/>
        <v>0</v>
      </c>
      <c r="CL349" s="5">
        <f ca="1"/>
        <v>0</v>
      </c>
      <c r="CM349" s="5">
        <f ca="1"/>
        <v>0</v>
      </c>
      <c r="CN349" s="5">
        <f ca="1"/>
        <v>1</v>
      </c>
      <c r="CO349" s="5">
        <f ca="1"/>
        <v>0</v>
      </c>
      <c r="CP349" s="5">
        <f ca="1"/>
        <v>0</v>
      </c>
      <c r="CQ349" s="5">
        <f ca="1"/>
        <v>0</v>
      </c>
      <c r="CR349" s="5">
        <f ca="1"/>
        <v>0</v>
      </c>
      <c r="CS349" s="5">
        <f ca="1"/>
        <v>1</v>
      </c>
      <c r="CT349" s="5">
        <f ca="1"/>
        <v>1</v>
      </c>
      <c r="CU349" s="5">
        <f ca="1"/>
        <v>0</v>
      </c>
      <c r="CV349" s="5">
        <f ca="1"/>
        <v>1</v>
      </c>
    </row>
    <row r="350" spans="2:100" ht="22.9" customHeight="1">
      <c r="B350"/>
      <c r="C350"/>
      <c r="D350"/>
      <c r="E350"/>
      <c r="F350"/>
      <c r="G350"/>
      <c r="H350"/>
      <c r="I350"/>
      <c r="J350"/>
      <c r="K350"/>
      <c r="L350"/>
      <c r="M350"/>
      <c r="N350"/>
      <c r="BX350" s="5">
        <f ca="1"/>
        <v>0</v>
      </c>
      <c r="BY350" s="5">
        <f ca="1"/>
        <v>1</v>
      </c>
      <c r="BZ350" s="5">
        <f ca="1"/>
        <v>1</v>
      </c>
      <c r="CA350" s="5">
        <f ca="1"/>
        <v>1</v>
      </c>
      <c r="CB350" s="5">
        <f ca="1"/>
        <v>0</v>
      </c>
      <c r="CC350" s="5">
        <f ca="1"/>
        <v>0</v>
      </c>
      <c r="CD350" s="5">
        <f ca="1"/>
        <v>0</v>
      </c>
      <c r="CE350" s="5">
        <f ca="1"/>
        <v>0</v>
      </c>
      <c r="CF350" s="5">
        <f ca="1"/>
        <v>0</v>
      </c>
      <c r="CG350" s="5">
        <f ca="1"/>
        <v>1</v>
      </c>
      <c r="CH350" s="5">
        <f ca="1"/>
        <v>1</v>
      </c>
      <c r="CI350" s="5">
        <f ca="1"/>
        <v>0</v>
      </c>
      <c r="CJ350" s="5">
        <f ca="1"/>
        <v>1</v>
      </c>
      <c r="CK350" s="5">
        <f ca="1"/>
        <v>0</v>
      </c>
      <c r="CL350" s="5">
        <f ca="1"/>
        <v>0</v>
      </c>
      <c r="CM350" s="5">
        <f ca="1"/>
        <v>1</v>
      </c>
      <c r="CN350" s="5">
        <f ca="1"/>
        <v>0</v>
      </c>
      <c r="CO350" s="5">
        <f ca="1"/>
        <v>1</v>
      </c>
      <c r="CP350" s="5">
        <f ca="1"/>
        <v>0</v>
      </c>
      <c r="CQ350" s="5">
        <f ca="1"/>
        <v>1</v>
      </c>
      <c r="CR350" s="5">
        <f ca="1"/>
        <v>0</v>
      </c>
      <c r="CS350" s="5">
        <f ca="1"/>
        <v>0</v>
      </c>
      <c r="CT350" s="5">
        <f ca="1"/>
        <v>0</v>
      </c>
      <c r="CU350" s="5">
        <f ca="1"/>
        <v>0</v>
      </c>
      <c r="CV350" s="5">
        <f ca="1"/>
        <v>1</v>
      </c>
    </row>
    <row r="351" spans="2:100" ht="22.9" customHeight="1">
      <c r="B351"/>
      <c r="C351"/>
      <c r="D351"/>
      <c r="E351"/>
      <c r="F351"/>
      <c r="G351"/>
      <c r="H351"/>
      <c r="I351"/>
      <c r="J351"/>
      <c r="K351"/>
      <c r="L351"/>
      <c r="M351"/>
      <c r="N351"/>
      <c r="BX351" s="5">
        <f ca="1"/>
        <v>0</v>
      </c>
      <c r="BY351" s="5">
        <f ca="1"/>
        <v>0</v>
      </c>
      <c r="BZ351" s="5">
        <f ca="1"/>
        <v>0</v>
      </c>
      <c r="CA351" s="5">
        <f ca="1"/>
        <v>1</v>
      </c>
      <c r="CB351" s="5">
        <f ca="1"/>
        <v>0</v>
      </c>
      <c r="CC351" s="5">
        <f ca="1"/>
        <v>0</v>
      </c>
      <c r="CD351" s="5">
        <f ca="1"/>
        <v>0</v>
      </c>
      <c r="CE351" s="5">
        <f ca="1"/>
        <v>0</v>
      </c>
      <c r="CF351" s="5">
        <f ca="1"/>
        <v>1</v>
      </c>
      <c r="CG351" s="5">
        <f ca="1"/>
        <v>0</v>
      </c>
      <c r="CH351" s="5">
        <f ca="1"/>
        <v>0</v>
      </c>
      <c r="CI351" s="5">
        <f ca="1"/>
        <v>1</v>
      </c>
      <c r="CJ351" s="5">
        <f ca="1"/>
        <v>0</v>
      </c>
      <c r="CK351" s="5">
        <f ca="1"/>
        <v>0</v>
      </c>
      <c r="CL351" s="5">
        <f ca="1"/>
        <v>1</v>
      </c>
      <c r="CM351" s="5">
        <f ca="1"/>
        <v>0</v>
      </c>
      <c r="CN351" s="5">
        <f ca="1"/>
        <v>1</v>
      </c>
      <c r="CO351" s="5">
        <f ca="1"/>
        <v>0</v>
      </c>
      <c r="CP351" s="5">
        <f ca="1"/>
        <v>0</v>
      </c>
      <c r="CQ351" s="5">
        <f ca="1"/>
        <v>0</v>
      </c>
      <c r="CR351" s="5">
        <f ca="1"/>
        <v>1</v>
      </c>
      <c r="CS351" s="5">
        <f ca="1"/>
        <v>0</v>
      </c>
      <c r="CT351" s="5">
        <f ca="1"/>
        <v>0</v>
      </c>
      <c r="CU351" s="5">
        <f ca="1"/>
        <v>0</v>
      </c>
      <c r="CV351" s="5">
        <f ca="1"/>
        <v>1</v>
      </c>
    </row>
    <row r="352" spans="2:100" ht="22.9" customHeight="1">
      <c r="B352"/>
      <c r="C352"/>
      <c r="D352"/>
      <c r="E352"/>
      <c r="F352"/>
      <c r="G352"/>
      <c r="H352"/>
      <c r="I352"/>
      <c r="J352"/>
      <c r="K352"/>
      <c r="L352"/>
      <c r="M352"/>
      <c r="N352"/>
      <c r="BX352" s="5">
        <f ca="1"/>
        <v>1</v>
      </c>
      <c r="BY352" s="5">
        <f ca="1"/>
        <v>0</v>
      </c>
      <c r="BZ352" s="5">
        <f ca="1"/>
        <v>0</v>
      </c>
      <c r="CA352" s="5">
        <f ca="1"/>
        <v>0</v>
      </c>
      <c r="CB352" s="5">
        <f ca="1"/>
        <v>0</v>
      </c>
      <c r="CC352" s="5">
        <f ca="1"/>
        <v>0</v>
      </c>
      <c r="CD352" s="5">
        <f ca="1"/>
        <v>0</v>
      </c>
      <c r="CE352" s="5">
        <f ca="1"/>
        <v>0</v>
      </c>
      <c r="CF352" s="5">
        <f ca="1"/>
        <v>0</v>
      </c>
      <c r="CG352" s="5">
        <f ca="1"/>
        <v>0</v>
      </c>
      <c r="CH352" s="5">
        <f ca="1"/>
        <v>1</v>
      </c>
      <c r="CI352" s="5">
        <f ca="1"/>
        <v>0</v>
      </c>
      <c r="CJ352" s="5">
        <f ca="1"/>
        <v>0</v>
      </c>
      <c r="CK352" s="5">
        <f ca="1"/>
        <v>1</v>
      </c>
      <c r="CL352" s="5">
        <f ca="1"/>
        <v>0</v>
      </c>
      <c r="CM352" s="5">
        <f ca="1"/>
        <v>0</v>
      </c>
      <c r="CN352" s="5">
        <f ca="1"/>
        <v>0</v>
      </c>
      <c r="CO352" s="5">
        <f ca="1"/>
        <v>1</v>
      </c>
      <c r="CP352" s="5">
        <f ca="1"/>
        <v>0</v>
      </c>
      <c r="CQ352" s="5">
        <f ca="1"/>
        <v>0</v>
      </c>
      <c r="CR352" s="5">
        <f ca="1"/>
        <v>0</v>
      </c>
      <c r="CS352" s="5">
        <f ca="1"/>
        <v>1</v>
      </c>
      <c r="CT352" s="5">
        <f ca="1"/>
        <v>0</v>
      </c>
      <c r="CU352" s="5">
        <f ca="1"/>
        <v>0</v>
      </c>
      <c r="CV352" s="5">
        <f ca="1"/>
        <v>0</v>
      </c>
    </row>
    <row r="353" spans="2:100" ht="22.9" customHeight="1">
      <c r="B353"/>
      <c r="C353"/>
      <c r="D353"/>
      <c r="E353"/>
      <c r="F353"/>
      <c r="G353"/>
      <c r="H353"/>
      <c r="I353"/>
      <c r="J353"/>
      <c r="K353"/>
      <c r="L353"/>
      <c r="M353"/>
      <c r="N353"/>
      <c r="BX353" s="5">
        <f ca="1"/>
        <v>1</v>
      </c>
      <c r="BY353" s="5">
        <f ca="1"/>
        <v>0</v>
      </c>
      <c r="BZ353" s="5">
        <f ca="1"/>
        <v>1</v>
      </c>
      <c r="CA353" s="5">
        <f ca="1"/>
        <v>1</v>
      </c>
      <c r="CB353" s="5">
        <f ca="1"/>
        <v>0</v>
      </c>
      <c r="CC353" s="5">
        <f ca="1"/>
        <v>0</v>
      </c>
      <c r="CD353" s="5">
        <f ca="1"/>
        <v>0</v>
      </c>
      <c r="CE353" s="5">
        <f ca="1"/>
        <v>1</v>
      </c>
      <c r="CF353" s="5">
        <f ca="1"/>
        <v>0</v>
      </c>
      <c r="CG353" s="5">
        <f ca="1"/>
        <v>0</v>
      </c>
      <c r="CH353" s="5">
        <f ca="1"/>
        <v>0</v>
      </c>
      <c r="CI353" s="5">
        <f ca="1"/>
        <v>1</v>
      </c>
      <c r="CJ353" s="5">
        <f ca="1"/>
        <v>0</v>
      </c>
      <c r="CK353" s="5">
        <f ca="1"/>
        <v>1</v>
      </c>
      <c r="CL353" s="5">
        <f ca="1"/>
        <v>0</v>
      </c>
      <c r="CM353" s="5">
        <f ca="1"/>
        <v>0</v>
      </c>
      <c r="CN353" s="5">
        <f ca="1"/>
        <v>1</v>
      </c>
      <c r="CO353" s="5">
        <f ca="1"/>
        <v>0</v>
      </c>
      <c r="CP353" s="5">
        <f ca="1"/>
        <v>0</v>
      </c>
      <c r="CQ353" s="5">
        <f ca="1"/>
        <v>0</v>
      </c>
      <c r="CR353" s="5">
        <f ca="1"/>
        <v>0</v>
      </c>
      <c r="CS353" s="5">
        <f ca="1"/>
        <v>0</v>
      </c>
      <c r="CT353" s="5">
        <f ca="1"/>
        <v>0</v>
      </c>
      <c r="CU353" s="5">
        <f ca="1"/>
        <v>0</v>
      </c>
      <c r="CV353" s="5">
        <f ca="1"/>
        <v>1</v>
      </c>
    </row>
    <row r="354" spans="2:100" ht="22.9" customHeight="1">
      <c r="B354"/>
      <c r="C354"/>
      <c r="D354"/>
      <c r="E354"/>
      <c r="F354"/>
      <c r="G354"/>
      <c r="H354"/>
      <c r="I354"/>
      <c r="J354"/>
      <c r="K354"/>
      <c r="L354"/>
      <c r="M354"/>
      <c r="N354"/>
      <c r="BX354" s="5">
        <f ca="1"/>
        <v>0</v>
      </c>
      <c r="BY354" s="5">
        <f ca="1"/>
        <v>0</v>
      </c>
      <c r="BZ354" s="5">
        <f ca="1"/>
        <v>0</v>
      </c>
      <c r="CA354" s="5">
        <f ca="1"/>
        <v>0</v>
      </c>
      <c r="CB354" s="5">
        <f ca="1"/>
        <v>0</v>
      </c>
      <c r="CC354" s="5">
        <f ca="1"/>
        <v>0</v>
      </c>
      <c r="CD354" s="5">
        <f ca="1"/>
        <v>0</v>
      </c>
      <c r="CE354" s="5">
        <f ca="1"/>
        <v>1</v>
      </c>
      <c r="CF354" s="5">
        <f ca="1"/>
        <v>1</v>
      </c>
      <c r="CG354" s="5">
        <f ca="1"/>
        <v>0</v>
      </c>
      <c r="CH354" s="5">
        <f ca="1"/>
        <v>0</v>
      </c>
      <c r="CI354" s="5">
        <f ca="1"/>
        <v>0</v>
      </c>
      <c r="CJ354" s="5">
        <f ca="1"/>
        <v>1</v>
      </c>
      <c r="CK354" s="5">
        <f ca="1"/>
        <v>0</v>
      </c>
      <c r="CL354" s="5">
        <f ca="1"/>
        <v>0</v>
      </c>
      <c r="CM354" s="5">
        <f ca="1"/>
        <v>0</v>
      </c>
      <c r="CN354" s="5">
        <f ca="1"/>
        <v>0</v>
      </c>
      <c r="CO354" s="5">
        <f ca="1"/>
        <v>0</v>
      </c>
      <c r="CP354" s="5">
        <f ca="1"/>
        <v>1</v>
      </c>
      <c r="CQ354" s="5">
        <f ca="1"/>
        <v>1</v>
      </c>
      <c r="CR354" s="5">
        <f ca="1"/>
        <v>0</v>
      </c>
      <c r="CS354" s="5">
        <f ca="1"/>
        <v>0</v>
      </c>
      <c r="CT354" s="5">
        <f ca="1"/>
        <v>0</v>
      </c>
      <c r="CU354" s="5">
        <f ca="1"/>
        <v>0</v>
      </c>
      <c r="CV354" s="5">
        <f ca="1"/>
        <v>0</v>
      </c>
    </row>
    <row r="355" spans="2:100" ht="22.9" customHeight="1">
      <c r="B355"/>
      <c r="C355"/>
      <c r="D355"/>
      <c r="E355"/>
      <c r="F355"/>
      <c r="G355"/>
      <c r="H355"/>
      <c r="I355"/>
      <c r="J355"/>
      <c r="K355"/>
      <c r="L355"/>
      <c r="M355"/>
      <c r="N355"/>
      <c r="BX355" s="5">
        <f ca="1"/>
        <v>0</v>
      </c>
      <c r="BY355" s="5">
        <f ca="1"/>
        <v>1</v>
      </c>
      <c r="BZ355" s="5">
        <f ca="1"/>
        <v>1</v>
      </c>
      <c r="CA355" s="5">
        <f ca="1"/>
        <v>0</v>
      </c>
      <c r="CB355" s="5">
        <f ca="1"/>
        <v>1</v>
      </c>
      <c r="CC355" s="5">
        <f ca="1"/>
        <v>0</v>
      </c>
      <c r="CD355" s="5">
        <f ca="1"/>
        <v>0</v>
      </c>
      <c r="CE355" s="5">
        <f ca="1"/>
        <v>0</v>
      </c>
      <c r="CF355" s="5">
        <f ca="1"/>
        <v>1</v>
      </c>
      <c r="CG355" s="5">
        <f ca="1"/>
        <v>1</v>
      </c>
      <c r="CH355" s="5">
        <f ca="1"/>
        <v>0</v>
      </c>
      <c r="CI355" s="5">
        <f ca="1"/>
        <v>1</v>
      </c>
      <c r="CJ355" s="5">
        <f ca="1"/>
        <v>0</v>
      </c>
      <c r="CK355" s="5">
        <f ca="1"/>
        <v>0</v>
      </c>
      <c r="CL355" s="5">
        <f ca="1"/>
        <v>0</v>
      </c>
      <c r="CM355" s="5">
        <f ca="1"/>
        <v>1</v>
      </c>
      <c r="CN355" s="5">
        <f ca="1"/>
        <v>1</v>
      </c>
      <c r="CO355" s="5">
        <f ca="1"/>
        <v>1</v>
      </c>
      <c r="CP355" s="5">
        <f ca="1"/>
        <v>0</v>
      </c>
      <c r="CQ355" s="5">
        <f ca="1"/>
        <v>0</v>
      </c>
      <c r="CR355" s="5">
        <f ca="1"/>
        <v>0</v>
      </c>
      <c r="CS355" s="5">
        <f ca="1"/>
        <v>0</v>
      </c>
      <c r="CT355" s="5">
        <f ca="1"/>
        <v>1</v>
      </c>
      <c r="CU355" s="5">
        <f ca="1"/>
        <v>0</v>
      </c>
      <c r="CV355" s="5">
        <f ca="1"/>
        <v>1</v>
      </c>
    </row>
    <row r="356" spans="2:100" ht="22.9" customHeight="1">
      <c r="B356"/>
      <c r="C356"/>
      <c r="D356"/>
      <c r="E356"/>
      <c r="F356"/>
      <c r="G356"/>
      <c r="H356"/>
      <c r="I356"/>
      <c r="J356"/>
      <c r="K356"/>
      <c r="L356"/>
      <c r="M356"/>
      <c r="N356"/>
      <c r="BX356" s="5">
        <f ca="1"/>
        <v>0</v>
      </c>
      <c r="BY356" s="5">
        <f ca="1"/>
        <v>1</v>
      </c>
      <c r="BZ356" s="5">
        <f ca="1"/>
        <v>1</v>
      </c>
      <c r="CA356" s="5">
        <f ca="1"/>
        <v>0</v>
      </c>
      <c r="CB356" s="5">
        <f ca="1"/>
        <v>0</v>
      </c>
      <c r="CC356" s="5">
        <f ca="1"/>
        <v>1</v>
      </c>
      <c r="CD356" s="5">
        <f ca="1"/>
        <v>0</v>
      </c>
      <c r="CE356" s="5">
        <f ca="1"/>
        <v>0</v>
      </c>
      <c r="CF356" s="5">
        <f ca="1"/>
        <v>1</v>
      </c>
      <c r="CG356" s="5">
        <f ca="1"/>
        <v>0</v>
      </c>
      <c r="CH356" s="5">
        <f ca="1"/>
        <v>0</v>
      </c>
      <c r="CI356" s="5">
        <f ca="1"/>
        <v>0</v>
      </c>
      <c r="CJ356" s="5">
        <f ca="1"/>
        <v>1</v>
      </c>
      <c r="CK356" s="5">
        <f ca="1"/>
        <v>0</v>
      </c>
      <c r="CL356" s="5">
        <f ca="1"/>
        <v>1</v>
      </c>
      <c r="CM356" s="5">
        <f ca="1"/>
        <v>0</v>
      </c>
      <c r="CN356" s="5">
        <f ca="1"/>
        <v>0</v>
      </c>
      <c r="CO356" s="5">
        <f ca="1"/>
        <v>1</v>
      </c>
      <c r="CP356" s="5">
        <f ca="1"/>
        <v>1</v>
      </c>
      <c r="CQ356" s="5">
        <f ca="1"/>
        <v>0</v>
      </c>
      <c r="CR356" s="5">
        <f ca="1"/>
        <v>1</v>
      </c>
      <c r="CS356" s="5">
        <f ca="1"/>
        <v>0</v>
      </c>
      <c r="CT356" s="5">
        <f ca="1"/>
        <v>0</v>
      </c>
      <c r="CU356" s="5">
        <f ca="1"/>
        <v>1</v>
      </c>
      <c r="CV356" s="5">
        <f ca="1"/>
        <v>0</v>
      </c>
    </row>
    <row r="357" spans="2:100" ht="22.9" customHeight="1">
      <c r="B357"/>
      <c r="C357"/>
      <c r="D357"/>
      <c r="E357"/>
      <c r="F357"/>
      <c r="G357"/>
      <c r="H357"/>
      <c r="I357"/>
      <c r="J357"/>
      <c r="K357"/>
      <c r="L357"/>
      <c r="M357"/>
      <c r="N357"/>
      <c r="BX357" s="5">
        <f ca="1"/>
        <v>0</v>
      </c>
      <c r="BY357" s="5">
        <f ca="1"/>
        <v>1</v>
      </c>
      <c r="BZ357" s="5">
        <f ca="1"/>
        <v>0</v>
      </c>
      <c r="CA357" s="5">
        <f ca="1"/>
        <v>0</v>
      </c>
      <c r="CB357" s="5">
        <f ca="1"/>
        <v>0</v>
      </c>
      <c r="CC357" s="5">
        <f ca="1"/>
        <v>1</v>
      </c>
      <c r="CD357" s="5">
        <f ca="1"/>
        <v>0</v>
      </c>
      <c r="CE357" s="5">
        <f ca="1"/>
        <v>1</v>
      </c>
      <c r="CF357" s="5">
        <f ca="1"/>
        <v>0</v>
      </c>
      <c r="CG357" s="5">
        <f ca="1"/>
        <v>0</v>
      </c>
      <c r="CH357" s="5">
        <f ca="1"/>
        <v>1</v>
      </c>
      <c r="CI357" s="5">
        <f ca="1"/>
        <v>0</v>
      </c>
      <c r="CJ357" s="5">
        <f ca="1"/>
        <v>0</v>
      </c>
      <c r="CK357" s="5">
        <f ca="1"/>
        <v>0</v>
      </c>
      <c r="CL357" s="5">
        <f ca="1"/>
        <v>0</v>
      </c>
      <c r="CM357" s="5">
        <f ca="1"/>
        <v>0</v>
      </c>
      <c r="CN357" s="5">
        <f ca="1"/>
        <v>1</v>
      </c>
      <c r="CO357" s="5">
        <f ca="1"/>
        <v>0</v>
      </c>
      <c r="CP357" s="5">
        <f ca="1"/>
        <v>1</v>
      </c>
      <c r="CQ357" s="5">
        <f ca="1"/>
        <v>0</v>
      </c>
      <c r="CR357" s="5">
        <f ca="1"/>
        <v>0</v>
      </c>
      <c r="CS357" s="5">
        <f ca="1"/>
        <v>0</v>
      </c>
      <c r="CT357" s="5">
        <f ca="1"/>
        <v>0</v>
      </c>
      <c r="CU357" s="5">
        <f ca="1"/>
        <v>0</v>
      </c>
      <c r="CV357" s="5">
        <f ca="1"/>
        <v>0</v>
      </c>
    </row>
    <row r="358" spans="2:100" ht="22.9" customHeight="1">
      <c r="B358"/>
      <c r="C358"/>
      <c r="D358"/>
      <c r="E358"/>
      <c r="F358"/>
      <c r="G358"/>
      <c r="H358"/>
      <c r="I358"/>
      <c r="J358"/>
      <c r="K358"/>
      <c r="L358"/>
      <c r="M358"/>
      <c r="N358"/>
      <c r="BX358" s="5">
        <f ca="1"/>
        <v>1</v>
      </c>
      <c r="BY358" s="5">
        <f ca="1"/>
        <v>0</v>
      </c>
      <c r="BZ358" s="5">
        <f ca="1"/>
        <v>0</v>
      </c>
      <c r="CA358" s="5">
        <f ca="1"/>
        <v>1</v>
      </c>
      <c r="CB358" s="5">
        <f ca="1"/>
        <v>0</v>
      </c>
      <c r="CC358" s="5">
        <f ca="1"/>
        <v>0</v>
      </c>
      <c r="CD358" s="5">
        <f ca="1"/>
        <v>0</v>
      </c>
      <c r="CE358" s="5">
        <f ca="1"/>
        <v>0</v>
      </c>
      <c r="CF358" s="5">
        <f ca="1"/>
        <v>0</v>
      </c>
      <c r="CG358" s="5">
        <f ca="1"/>
        <v>0</v>
      </c>
      <c r="CH358" s="5">
        <f ca="1"/>
        <v>0</v>
      </c>
      <c r="CI358" s="5">
        <f ca="1"/>
        <v>0</v>
      </c>
      <c r="CJ358" s="5">
        <f ca="1"/>
        <v>0</v>
      </c>
      <c r="CK358" s="5">
        <f ca="1"/>
        <v>1</v>
      </c>
      <c r="CL358" s="5">
        <f ca="1"/>
        <v>0</v>
      </c>
      <c r="CM358" s="5">
        <f ca="1"/>
        <v>0</v>
      </c>
      <c r="CN358" s="5">
        <f ca="1"/>
        <v>0</v>
      </c>
      <c r="CO358" s="5">
        <f ca="1"/>
        <v>1</v>
      </c>
      <c r="CP358" s="5">
        <f ca="1"/>
        <v>0</v>
      </c>
      <c r="CQ358" s="5">
        <f ca="1"/>
        <v>1</v>
      </c>
      <c r="CR358" s="5">
        <f ca="1"/>
        <v>0</v>
      </c>
      <c r="CS358" s="5">
        <f ca="1"/>
        <v>0</v>
      </c>
      <c r="CT358" s="5">
        <f ca="1"/>
        <v>1</v>
      </c>
      <c r="CU358" s="5">
        <f ca="1"/>
        <v>0</v>
      </c>
      <c r="CV358" s="5">
        <f ca="1"/>
        <v>0</v>
      </c>
    </row>
    <row r="359" spans="2:100" ht="22.9" customHeight="1">
      <c r="B359"/>
      <c r="C359"/>
      <c r="D359"/>
      <c r="E359"/>
      <c r="F359"/>
      <c r="G359"/>
      <c r="H359"/>
      <c r="I359"/>
      <c r="J359"/>
      <c r="K359"/>
      <c r="L359"/>
      <c r="M359"/>
      <c r="N359"/>
      <c r="BX359" s="5">
        <f ca="1"/>
        <v>1</v>
      </c>
      <c r="BY359" s="5">
        <f ca="1"/>
        <v>0</v>
      </c>
      <c r="BZ359" s="5">
        <f ca="1"/>
        <v>0</v>
      </c>
      <c r="CA359" s="5">
        <f ca="1"/>
        <v>0</v>
      </c>
      <c r="CB359" s="5">
        <f ca="1"/>
        <v>0</v>
      </c>
      <c r="CC359" s="5">
        <f ca="1"/>
        <v>0</v>
      </c>
      <c r="CD359" s="5">
        <f ca="1"/>
        <v>0</v>
      </c>
      <c r="CE359" s="5">
        <f ca="1"/>
        <v>0</v>
      </c>
      <c r="CF359" s="5">
        <f ca="1"/>
        <v>0</v>
      </c>
      <c r="CG359" s="5">
        <f ca="1"/>
        <v>0</v>
      </c>
      <c r="CH359" s="5">
        <f ca="1"/>
        <v>0</v>
      </c>
      <c r="CI359" s="5">
        <f ca="1"/>
        <v>1</v>
      </c>
      <c r="CJ359" s="5">
        <f ca="1"/>
        <v>0</v>
      </c>
      <c r="CK359" s="5">
        <f ca="1"/>
        <v>0</v>
      </c>
      <c r="CL359" s="5">
        <f ca="1"/>
        <v>0</v>
      </c>
      <c r="CM359" s="5">
        <f ca="1"/>
        <v>0</v>
      </c>
      <c r="CN359" s="5">
        <f ca="1"/>
        <v>0</v>
      </c>
      <c r="CO359" s="5">
        <f ca="1"/>
        <v>0</v>
      </c>
      <c r="CP359" s="5">
        <f ca="1"/>
        <v>1</v>
      </c>
      <c r="CQ359" s="5">
        <f ca="1"/>
        <v>1</v>
      </c>
      <c r="CR359" s="5">
        <f ca="1"/>
        <v>0</v>
      </c>
      <c r="CS359" s="5">
        <f ca="1"/>
        <v>1</v>
      </c>
      <c r="CT359" s="5">
        <f ca="1"/>
        <v>0</v>
      </c>
      <c r="CU359" s="5">
        <f ca="1"/>
        <v>0</v>
      </c>
      <c r="CV359" s="5">
        <f ca="1"/>
        <v>0</v>
      </c>
    </row>
    <row r="360" spans="2:100" ht="22.9" customHeight="1">
      <c r="B360"/>
      <c r="C360"/>
      <c r="D360"/>
      <c r="E360"/>
      <c r="F360"/>
      <c r="G360"/>
      <c r="H360"/>
      <c r="I360"/>
      <c r="J360"/>
      <c r="K360"/>
      <c r="L360"/>
      <c r="M360"/>
      <c r="N360"/>
      <c r="BX360" s="5">
        <f ca="1"/>
        <v>0</v>
      </c>
      <c r="BY360" s="5">
        <f ca="1"/>
        <v>0</v>
      </c>
      <c r="BZ360" s="5">
        <f ca="1"/>
        <v>0</v>
      </c>
      <c r="CA360" s="5">
        <f ca="1"/>
        <v>0</v>
      </c>
      <c r="CB360" s="5">
        <f ca="1"/>
        <v>1</v>
      </c>
      <c r="CC360" s="5">
        <f ca="1"/>
        <v>0</v>
      </c>
      <c r="CD360" s="5">
        <f ca="1"/>
        <v>0</v>
      </c>
      <c r="CE360" s="5">
        <f ca="1"/>
        <v>0</v>
      </c>
      <c r="CF360" s="5">
        <f ca="1"/>
        <v>0</v>
      </c>
      <c r="CG360" s="5">
        <f ca="1"/>
        <v>1</v>
      </c>
      <c r="CH360" s="5">
        <f ca="1"/>
        <v>0</v>
      </c>
      <c r="CI360" s="5">
        <f ca="1"/>
        <v>0</v>
      </c>
      <c r="CJ360" s="5">
        <f ca="1"/>
        <v>0</v>
      </c>
      <c r="CK360" s="5">
        <f ca="1"/>
        <v>1</v>
      </c>
      <c r="CL360" s="5">
        <f ca="1"/>
        <v>0</v>
      </c>
      <c r="CM360" s="5">
        <f ca="1"/>
        <v>0</v>
      </c>
      <c r="CN360" s="5">
        <f ca="1"/>
        <v>0</v>
      </c>
      <c r="CO360" s="5">
        <f ca="1"/>
        <v>1</v>
      </c>
      <c r="CP360" s="5">
        <f ca="1"/>
        <v>0</v>
      </c>
      <c r="CQ360" s="5">
        <f ca="1"/>
        <v>0</v>
      </c>
      <c r="CR360" s="5">
        <f ca="1"/>
        <v>0</v>
      </c>
      <c r="CS360" s="5">
        <f ca="1"/>
        <v>1</v>
      </c>
      <c r="CT360" s="5">
        <f ca="1"/>
        <v>1</v>
      </c>
      <c r="CU360" s="5">
        <f ca="1"/>
        <v>0</v>
      </c>
      <c r="CV360" s="5">
        <f ca="1"/>
        <v>0</v>
      </c>
    </row>
    <row r="361" spans="2:100" ht="22.9" customHeight="1">
      <c r="B361"/>
      <c r="C361"/>
      <c r="D361"/>
      <c r="E361"/>
      <c r="F361"/>
      <c r="G361"/>
      <c r="H361"/>
      <c r="I361"/>
      <c r="J361"/>
      <c r="K361"/>
      <c r="L361"/>
      <c r="M361"/>
      <c r="N361"/>
      <c r="BX361" s="5">
        <f ca="1"/>
        <v>0</v>
      </c>
      <c r="BY361" s="5">
        <f ca="1"/>
        <v>0</v>
      </c>
      <c r="BZ361" s="5">
        <f ca="1"/>
        <v>0</v>
      </c>
      <c r="CA361" s="5">
        <f ca="1"/>
        <v>0</v>
      </c>
      <c r="CB361" s="5">
        <f ca="1"/>
        <v>0</v>
      </c>
      <c r="CC361" s="5">
        <f ca="1"/>
        <v>1</v>
      </c>
      <c r="CD361" s="5">
        <f ca="1"/>
        <v>0</v>
      </c>
      <c r="CE361" s="5">
        <f ca="1"/>
        <v>1</v>
      </c>
      <c r="CF361" s="5">
        <f ca="1"/>
        <v>1</v>
      </c>
      <c r="CG361" s="5">
        <f ca="1"/>
        <v>0</v>
      </c>
      <c r="CH361" s="5">
        <f ca="1"/>
        <v>1</v>
      </c>
      <c r="CI361" s="5">
        <f ca="1"/>
        <v>0</v>
      </c>
      <c r="CJ361" s="5">
        <f ca="1"/>
        <v>0</v>
      </c>
      <c r="CK361" s="5">
        <f ca="1"/>
        <v>0</v>
      </c>
      <c r="CL361" s="5">
        <f ca="1"/>
        <v>0</v>
      </c>
      <c r="CM361" s="5">
        <f ca="1"/>
        <v>0</v>
      </c>
      <c r="CN361" s="5">
        <f ca="1"/>
        <v>0</v>
      </c>
      <c r="CO361" s="5">
        <f ca="1"/>
        <v>0</v>
      </c>
      <c r="CP361" s="5">
        <f ca="1"/>
        <v>0</v>
      </c>
      <c r="CQ361" s="5">
        <f ca="1"/>
        <v>1</v>
      </c>
      <c r="CR361" s="5">
        <f ca="1"/>
        <v>0</v>
      </c>
      <c r="CS361" s="5">
        <f ca="1"/>
        <v>0</v>
      </c>
      <c r="CT361" s="5">
        <f ca="1"/>
        <v>1</v>
      </c>
      <c r="CU361" s="5">
        <f ca="1"/>
        <v>0</v>
      </c>
      <c r="CV361" s="5">
        <f ca="1"/>
        <v>0</v>
      </c>
    </row>
    <row r="362" spans="2:100" ht="22.9" customHeight="1">
      <c r="B362"/>
      <c r="C362"/>
      <c r="D362"/>
      <c r="E362"/>
      <c r="F362"/>
      <c r="G362"/>
      <c r="H362"/>
      <c r="I362"/>
      <c r="J362"/>
      <c r="K362"/>
      <c r="L362"/>
      <c r="M362"/>
      <c r="N362"/>
      <c r="BX362" s="5">
        <f ca="1"/>
        <v>0</v>
      </c>
      <c r="BY362" s="5">
        <f ca="1"/>
        <v>0</v>
      </c>
      <c r="BZ362" s="5">
        <f ca="1"/>
        <v>0</v>
      </c>
      <c r="CA362" s="5">
        <f ca="1"/>
        <v>0</v>
      </c>
      <c r="CB362" s="5">
        <f ca="1"/>
        <v>1</v>
      </c>
      <c r="CC362" s="5">
        <f ca="1"/>
        <v>1</v>
      </c>
      <c r="CD362" s="5">
        <f ca="1"/>
        <v>0</v>
      </c>
      <c r="CE362" s="5">
        <f ca="1"/>
        <v>0</v>
      </c>
      <c r="CF362" s="5">
        <f ca="1"/>
        <v>1</v>
      </c>
      <c r="CG362" s="5">
        <f ca="1"/>
        <v>0</v>
      </c>
      <c r="CH362" s="5">
        <f ca="1"/>
        <v>0</v>
      </c>
      <c r="CI362" s="5">
        <f ca="1"/>
        <v>0</v>
      </c>
      <c r="CJ362" s="5">
        <f ca="1"/>
        <v>0</v>
      </c>
      <c r="CK362" s="5">
        <f ca="1"/>
        <v>0</v>
      </c>
      <c r="CL362" s="5">
        <f ca="1"/>
        <v>0</v>
      </c>
      <c r="CM362" s="5">
        <f ca="1"/>
        <v>0</v>
      </c>
      <c r="CN362" s="5">
        <f ca="1"/>
        <v>0</v>
      </c>
      <c r="CO362" s="5">
        <f ca="1"/>
        <v>0</v>
      </c>
      <c r="CP362" s="5">
        <f ca="1"/>
        <v>0</v>
      </c>
      <c r="CQ362" s="5">
        <f ca="1"/>
        <v>0</v>
      </c>
      <c r="CR362" s="5">
        <f ca="1"/>
        <v>0</v>
      </c>
      <c r="CS362" s="5">
        <f ca="1"/>
        <v>0</v>
      </c>
      <c r="CT362" s="5">
        <f ca="1"/>
        <v>1</v>
      </c>
      <c r="CU362" s="5">
        <f ca="1"/>
        <v>0</v>
      </c>
      <c r="CV362" s="5">
        <f ca="1"/>
        <v>0</v>
      </c>
    </row>
    <row r="363" spans="2:100" ht="22.9" customHeight="1">
      <c r="B363"/>
      <c r="C363"/>
      <c r="D363"/>
      <c r="E363"/>
      <c r="F363"/>
      <c r="G363"/>
      <c r="H363"/>
      <c r="I363"/>
      <c r="J363"/>
      <c r="K363"/>
      <c r="L363"/>
      <c r="M363"/>
      <c r="N363"/>
      <c r="BX363" s="5">
        <f ca="1"/>
        <v>1</v>
      </c>
      <c r="BY363" s="5">
        <f ca="1"/>
        <v>0</v>
      </c>
      <c r="BZ363" s="5">
        <f ca="1"/>
        <v>0</v>
      </c>
      <c r="CA363" s="5">
        <f ca="1"/>
        <v>0</v>
      </c>
      <c r="CB363" s="5">
        <f ca="1"/>
        <v>0</v>
      </c>
      <c r="CC363" s="5">
        <f ca="1"/>
        <v>0</v>
      </c>
      <c r="CD363" s="5">
        <f ca="1"/>
        <v>0</v>
      </c>
      <c r="CE363" s="5">
        <f ca="1"/>
        <v>0</v>
      </c>
      <c r="CF363" s="5">
        <f ca="1"/>
        <v>0</v>
      </c>
      <c r="CG363" s="5">
        <f ca="1"/>
        <v>0</v>
      </c>
      <c r="CH363" s="5">
        <f ca="1"/>
        <v>0</v>
      </c>
      <c r="CI363" s="5">
        <f ca="1"/>
        <v>0</v>
      </c>
      <c r="CJ363" s="5">
        <f ca="1"/>
        <v>0</v>
      </c>
      <c r="CK363" s="5">
        <f ca="1"/>
        <v>0</v>
      </c>
      <c r="CL363" s="5">
        <f ca="1"/>
        <v>0</v>
      </c>
      <c r="CM363" s="5">
        <f ca="1"/>
        <v>0</v>
      </c>
      <c r="CN363" s="5">
        <f ca="1"/>
        <v>0</v>
      </c>
      <c r="CO363" s="5">
        <f ca="1"/>
        <v>0</v>
      </c>
      <c r="CP363" s="5">
        <f ca="1"/>
        <v>0</v>
      </c>
      <c r="CQ363" s="5">
        <f ca="1"/>
        <v>0</v>
      </c>
      <c r="CR363" s="5">
        <f ca="1"/>
        <v>1</v>
      </c>
      <c r="CS363" s="5">
        <f ca="1"/>
        <v>0</v>
      </c>
      <c r="CT363" s="5">
        <f ca="1"/>
        <v>0</v>
      </c>
      <c r="CU363" s="5">
        <f ca="1"/>
        <v>0</v>
      </c>
      <c r="CV363" s="5">
        <f ca="1"/>
        <v>0</v>
      </c>
    </row>
    <row r="364" spans="2:100" ht="22.9" customHeight="1">
      <c r="B364"/>
      <c r="C364"/>
      <c r="D364"/>
      <c r="E364"/>
      <c r="F364"/>
      <c r="G364"/>
      <c r="H364"/>
      <c r="I364"/>
      <c r="J364"/>
      <c r="K364"/>
      <c r="L364"/>
      <c r="M364"/>
      <c r="N364"/>
      <c r="BX364" s="5">
        <f ca="1"/>
        <v>1</v>
      </c>
      <c r="BY364" s="5">
        <f ca="1"/>
        <v>1</v>
      </c>
      <c r="BZ364" s="5">
        <f ca="1"/>
        <v>0</v>
      </c>
      <c r="CA364" s="5">
        <f ca="1"/>
        <v>0</v>
      </c>
      <c r="CB364" s="5">
        <f ca="1"/>
        <v>1</v>
      </c>
      <c r="CC364" s="5">
        <f ca="1"/>
        <v>0</v>
      </c>
      <c r="CD364" s="5">
        <f ca="1"/>
        <v>0</v>
      </c>
      <c r="CE364" s="5">
        <f ca="1"/>
        <v>1</v>
      </c>
      <c r="CF364" s="5">
        <f ca="1"/>
        <v>0</v>
      </c>
      <c r="CG364" s="5">
        <f ca="1"/>
        <v>0</v>
      </c>
      <c r="CH364" s="5">
        <f ca="1"/>
        <v>1</v>
      </c>
      <c r="CI364" s="5">
        <f ca="1"/>
        <v>0</v>
      </c>
      <c r="CJ364" s="5">
        <f ca="1"/>
        <v>0</v>
      </c>
      <c r="CK364" s="5">
        <f ca="1"/>
        <v>0</v>
      </c>
      <c r="CL364" s="5">
        <f ca="1"/>
        <v>0</v>
      </c>
      <c r="CM364" s="5">
        <f ca="1"/>
        <v>0</v>
      </c>
      <c r="CN364" s="5">
        <f ca="1"/>
        <v>0</v>
      </c>
      <c r="CO364" s="5">
        <f ca="1"/>
        <v>0</v>
      </c>
      <c r="CP364" s="5">
        <f ca="1"/>
        <v>0</v>
      </c>
      <c r="CQ364" s="5">
        <f ca="1"/>
        <v>0</v>
      </c>
      <c r="CR364" s="5">
        <f ca="1"/>
        <v>0</v>
      </c>
      <c r="CS364" s="5">
        <f ca="1"/>
        <v>0</v>
      </c>
      <c r="CT364" s="5">
        <f ca="1"/>
        <v>0</v>
      </c>
      <c r="CU364" s="5">
        <f ca="1"/>
        <v>0</v>
      </c>
      <c r="CV364" s="5">
        <f ca="1"/>
        <v>0</v>
      </c>
    </row>
    <row r="365" spans="2:100" ht="22.9" customHeight="1">
      <c r="B365"/>
      <c r="C365"/>
      <c r="D365"/>
      <c r="E365"/>
      <c r="F365"/>
      <c r="G365"/>
      <c r="H365"/>
      <c r="I365"/>
      <c r="J365"/>
      <c r="K365"/>
      <c r="L365"/>
      <c r="M365"/>
      <c r="N365"/>
      <c r="BX365" s="5">
        <f ca="1"/>
        <v>1</v>
      </c>
      <c r="BY365" s="5">
        <f ca="1"/>
        <v>0</v>
      </c>
      <c r="BZ365" s="5">
        <f ca="1"/>
        <v>0</v>
      </c>
      <c r="CA365" s="5">
        <f ca="1"/>
        <v>0</v>
      </c>
      <c r="CB365" s="5">
        <f ca="1"/>
        <v>0</v>
      </c>
      <c r="CC365" s="5">
        <f ca="1"/>
        <v>0</v>
      </c>
      <c r="CD365" s="5">
        <f ca="1"/>
        <v>0</v>
      </c>
      <c r="CE365" s="5">
        <f ca="1"/>
        <v>0</v>
      </c>
      <c r="CF365" s="5">
        <f ca="1"/>
        <v>0</v>
      </c>
      <c r="CG365" s="5">
        <f ca="1"/>
        <v>0</v>
      </c>
      <c r="CH365" s="5">
        <f ca="1"/>
        <v>0</v>
      </c>
      <c r="CI365" s="5">
        <f ca="1"/>
        <v>0</v>
      </c>
      <c r="CJ365" s="5">
        <f ca="1"/>
        <v>0</v>
      </c>
      <c r="CK365" s="5">
        <f ca="1"/>
        <v>0</v>
      </c>
      <c r="CL365" s="5">
        <f ca="1"/>
        <v>0</v>
      </c>
      <c r="CM365" s="5">
        <f ca="1"/>
        <v>0</v>
      </c>
      <c r="CN365" s="5">
        <f ca="1"/>
        <v>0</v>
      </c>
      <c r="CO365" s="5">
        <f ca="1"/>
        <v>0</v>
      </c>
      <c r="CP365" s="5">
        <f ca="1"/>
        <v>0</v>
      </c>
      <c r="CQ365" s="5">
        <f ca="1"/>
        <v>0</v>
      </c>
      <c r="CR365" s="5">
        <f ca="1"/>
        <v>0</v>
      </c>
      <c r="CS365" s="5">
        <f ca="1"/>
        <v>0</v>
      </c>
      <c r="CT365" s="5">
        <f ca="1"/>
        <v>0</v>
      </c>
      <c r="CU365" s="5">
        <f ca="1"/>
        <v>0</v>
      </c>
      <c r="CV365" s="5">
        <f ca="1"/>
        <v>0</v>
      </c>
    </row>
    <row r="366" spans="2:100" ht="22.9" customHeight="1">
      <c r="B366"/>
      <c r="C366"/>
      <c r="D366"/>
      <c r="E366"/>
      <c r="F366"/>
      <c r="G366"/>
      <c r="H366"/>
      <c r="I366"/>
      <c r="J366"/>
      <c r="K366"/>
      <c r="L366"/>
      <c r="M366"/>
      <c r="N366"/>
      <c r="BX366" s="5">
        <f ca="1"/>
        <v>1</v>
      </c>
      <c r="BY366" s="5">
        <f ca="1"/>
        <v>0</v>
      </c>
      <c r="BZ366" s="5">
        <f ca="1"/>
        <v>1</v>
      </c>
      <c r="CA366" s="5">
        <f ca="1"/>
        <v>0</v>
      </c>
      <c r="CB366" s="5">
        <f ca="1"/>
        <v>0</v>
      </c>
      <c r="CC366" s="5">
        <f ca="1"/>
        <v>0</v>
      </c>
      <c r="CD366" s="5">
        <f ca="1"/>
        <v>0</v>
      </c>
      <c r="CE366" s="5">
        <f ca="1"/>
        <v>1</v>
      </c>
      <c r="CF366" s="5">
        <f ca="1"/>
        <v>0</v>
      </c>
      <c r="CG366" s="5">
        <f ca="1"/>
        <v>0</v>
      </c>
      <c r="CH366" s="5">
        <f ca="1"/>
        <v>0</v>
      </c>
      <c r="CI366" s="5">
        <f ca="1"/>
        <v>1</v>
      </c>
      <c r="CJ366" s="5">
        <f ca="1"/>
        <v>1</v>
      </c>
      <c r="CK366" s="5">
        <f ca="1"/>
        <v>0</v>
      </c>
      <c r="CL366" s="5">
        <f ca="1"/>
        <v>0</v>
      </c>
      <c r="CM366" s="5">
        <f ca="1"/>
        <v>0</v>
      </c>
      <c r="CN366" s="5">
        <f ca="1"/>
        <v>0</v>
      </c>
      <c r="CO366" s="5">
        <f ca="1"/>
        <v>1</v>
      </c>
      <c r="CP366" s="5">
        <f ca="1"/>
        <v>1</v>
      </c>
      <c r="CQ366" s="5">
        <f ca="1"/>
        <v>1</v>
      </c>
      <c r="CR366" s="5">
        <f ca="1"/>
        <v>0</v>
      </c>
      <c r="CS366" s="5">
        <f ca="1"/>
        <v>1</v>
      </c>
      <c r="CT366" s="5">
        <f ca="1"/>
        <v>1</v>
      </c>
      <c r="CU366" s="5">
        <f ca="1"/>
        <v>0</v>
      </c>
      <c r="CV366" s="5">
        <f ca="1"/>
        <v>1</v>
      </c>
    </row>
    <row r="367" spans="2:100" ht="22.9" customHeight="1">
      <c r="B367"/>
      <c r="C367"/>
      <c r="D367"/>
      <c r="E367"/>
      <c r="F367"/>
      <c r="G367"/>
      <c r="H367"/>
      <c r="I367"/>
      <c r="J367"/>
      <c r="K367"/>
      <c r="L367"/>
      <c r="M367"/>
      <c r="N367"/>
      <c r="BX367" s="5">
        <f ca="1"/>
        <v>1</v>
      </c>
      <c r="BY367" s="5">
        <f ca="1"/>
        <v>1</v>
      </c>
      <c r="BZ367" s="5">
        <f ca="1"/>
        <v>1</v>
      </c>
      <c r="CA367" s="5">
        <f ca="1"/>
        <v>1</v>
      </c>
      <c r="CB367" s="5">
        <f ca="1"/>
        <v>0</v>
      </c>
      <c r="CC367" s="5">
        <f ca="1"/>
        <v>1</v>
      </c>
      <c r="CD367" s="5">
        <f ca="1"/>
        <v>1</v>
      </c>
      <c r="CE367" s="5">
        <f ca="1"/>
        <v>1</v>
      </c>
      <c r="CF367" s="5">
        <f ca="1"/>
        <v>0</v>
      </c>
      <c r="CG367" s="5">
        <f ca="1"/>
        <v>1</v>
      </c>
      <c r="CH367" s="5">
        <f ca="1"/>
        <v>0</v>
      </c>
      <c r="CI367" s="5">
        <f ca="1"/>
        <v>0</v>
      </c>
      <c r="CJ367" s="5">
        <f ca="1"/>
        <v>1</v>
      </c>
      <c r="CK367" s="5">
        <f ca="1"/>
        <v>1</v>
      </c>
      <c r="CL367" s="5">
        <f ca="1"/>
        <v>1</v>
      </c>
      <c r="CM367" s="5">
        <f ca="1"/>
        <v>1</v>
      </c>
      <c r="CN367" s="5">
        <f ca="1"/>
        <v>0</v>
      </c>
      <c r="CO367" s="5">
        <f ca="1"/>
        <v>0</v>
      </c>
      <c r="CP367" s="5">
        <f ca="1"/>
        <v>0</v>
      </c>
      <c r="CQ367" s="5">
        <f ca="1"/>
        <v>1</v>
      </c>
      <c r="CR367" s="5">
        <f ca="1"/>
        <v>0</v>
      </c>
      <c r="CS367" s="5">
        <f ca="1"/>
        <v>1</v>
      </c>
      <c r="CT367" s="5">
        <f ca="1"/>
        <v>1</v>
      </c>
      <c r="CU367" s="5">
        <f ca="1"/>
        <v>1</v>
      </c>
      <c r="CV367" s="5">
        <f ca="1"/>
        <v>1</v>
      </c>
    </row>
    <row r="368" spans="2:100" ht="22.9" customHeight="1">
      <c r="B368"/>
      <c r="C368"/>
      <c r="D368"/>
      <c r="E368"/>
      <c r="F368"/>
      <c r="G368"/>
      <c r="H368"/>
      <c r="I368"/>
      <c r="J368"/>
      <c r="K368"/>
      <c r="L368"/>
      <c r="M368"/>
      <c r="N368"/>
      <c r="BX368" s="5">
        <f ca="1"/>
        <v>0</v>
      </c>
      <c r="BY368" s="5">
        <f ca="1"/>
        <v>1</v>
      </c>
      <c r="BZ368" s="5">
        <f ca="1"/>
        <v>0</v>
      </c>
      <c r="CA368" s="5">
        <f ca="1"/>
        <v>1</v>
      </c>
      <c r="CB368" s="5">
        <f ca="1"/>
        <v>1</v>
      </c>
      <c r="CC368" s="5">
        <f ca="1"/>
        <v>0</v>
      </c>
      <c r="CD368" s="5">
        <f ca="1"/>
        <v>1</v>
      </c>
      <c r="CE368" s="5">
        <f ca="1"/>
        <v>0</v>
      </c>
      <c r="CF368" s="5">
        <f ca="1"/>
        <v>0</v>
      </c>
      <c r="CG368" s="5">
        <f ca="1"/>
        <v>0</v>
      </c>
      <c r="CH368" s="5">
        <f ca="1"/>
        <v>1</v>
      </c>
      <c r="CI368" s="5">
        <f ca="1"/>
        <v>1</v>
      </c>
      <c r="CJ368" s="5">
        <f ca="1"/>
        <v>1</v>
      </c>
      <c r="CK368" s="5">
        <f ca="1"/>
        <v>1</v>
      </c>
      <c r="CL368" s="5">
        <f ca="1"/>
        <v>0</v>
      </c>
      <c r="CM368" s="5">
        <f ca="1"/>
        <v>0</v>
      </c>
      <c r="CN368" s="5">
        <f ca="1"/>
        <v>1</v>
      </c>
      <c r="CO368" s="5">
        <f ca="1"/>
        <v>1</v>
      </c>
      <c r="CP368" s="5">
        <f ca="1"/>
        <v>1</v>
      </c>
      <c r="CQ368" s="5">
        <f ca="1"/>
        <v>0</v>
      </c>
      <c r="CR368" s="5">
        <f ca="1"/>
        <v>0</v>
      </c>
      <c r="CS368" s="5">
        <f ca="1"/>
        <v>0</v>
      </c>
      <c r="CT368" s="5">
        <f ca="1"/>
        <v>0</v>
      </c>
      <c r="CU368" s="5">
        <f ca="1"/>
        <v>1</v>
      </c>
      <c r="CV368" s="5">
        <f ca="1"/>
        <v>0</v>
      </c>
    </row>
    <row r="369" spans="2:100" ht="22.9" customHeight="1">
      <c r="B369"/>
      <c r="C369"/>
      <c r="D369"/>
      <c r="E369"/>
      <c r="F369"/>
      <c r="G369"/>
      <c r="H369"/>
      <c r="I369"/>
      <c r="J369"/>
      <c r="K369"/>
      <c r="L369"/>
      <c r="M369"/>
      <c r="N369"/>
      <c r="BX369" s="5">
        <f ca="1"/>
        <v>1</v>
      </c>
      <c r="BY369" s="5">
        <f ca="1"/>
        <v>0</v>
      </c>
      <c r="BZ369" s="5">
        <f ca="1"/>
        <v>0</v>
      </c>
      <c r="CA369" s="5">
        <f ca="1"/>
        <v>1</v>
      </c>
      <c r="CB369" s="5">
        <f ca="1"/>
        <v>1</v>
      </c>
      <c r="CC369" s="5">
        <f ca="1"/>
        <v>0</v>
      </c>
      <c r="CD369" s="5">
        <f ca="1"/>
        <v>1</v>
      </c>
      <c r="CE369" s="5">
        <f ca="1"/>
        <v>0</v>
      </c>
      <c r="CF369" s="5">
        <f ca="1"/>
        <v>0</v>
      </c>
      <c r="CG369" s="5">
        <f ca="1"/>
        <v>0</v>
      </c>
      <c r="CH369" s="5">
        <f ca="1"/>
        <v>0</v>
      </c>
      <c r="CI369" s="5">
        <f ca="1"/>
        <v>1</v>
      </c>
      <c r="CJ369" s="5">
        <f ca="1"/>
        <v>1</v>
      </c>
      <c r="CK369" s="5">
        <f ca="1"/>
        <v>0</v>
      </c>
      <c r="CL369" s="5">
        <f ca="1"/>
        <v>1</v>
      </c>
      <c r="CM369" s="5">
        <f ca="1"/>
        <v>1</v>
      </c>
      <c r="CN369" s="5">
        <f ca="1"/>
        <v>0</v>
      </c>
      <c r="CO369" s="5">
        <f ca="1"/>
        <v>0</v>
      </c>
      <c r="CP369" s="5">
        <f ca="1"/>
        <v>1</v>
      </c>
      <c r="CQ369" s="5">
        <f ca="1"/>
        <v>1</v>
      </c>
      <c r="CR369" s="5">
        <f ca="1"/>
        <v>1</v>
      </c>
      <c r="CS369" s="5">
        <f ca="1"/>
        <v>1</v>
      </c>
      <c r="CT369" s="5">
        <f ca="1"/>
        <v>0</v>
      </c>
      <c r="CU369" s="5">
        <f ca="1"/>
        <v>1</v>
      </c>
      <c r="CV369" s="5">
        <f ca="1"/>
        <v>1</v>
      </c>
    </row>
    <row r="370" spans="2:100" ht="22.9" customHeight="1">
      <c r="B370"/>
      <c r="C370"/>
      <c r="D370"/>
      <c r="E370"/>
      <c r="F370"/>
      <c r="G370"/>
      <c r="H370"/>
      <c r="I370"/>
      <c r="J370"/>
      <c r="K370"/>
      <c r="L370"/>
      <c r="M370"/>
      <c r="N370"/>
      <c r="BX370" s="5">
        <f ca="1"/>
        <v>0</v>
      </c>
      <c r="BY370" s="5">
        <f ca="1"/>
        <v>0</v>
      </c>
      <c r="BZ370" s="5">
        <f ca="1"/>
        <v>0</v>
      </c>
      <c r="CA370" s="5">
        <f ca="1"/>
        <v>1</v>
      </c>
      <c r="CB370" s="5">
        <f ca="1"/>
        <v>0</v>
      </c>
      <c r="CC370" s="5">
        <f ca="1"/>
        <v>0</v>
      </c>
      <c r="CD370" s="5">
        <f ca="1"/>
        <v>1</v>
      </c>
      <c r="CE370" s="5">
        <f ca="1"/>
        <v>0</v>
      </c>
      <c r="CF370" s="5">
        <f ca="1"/>
        <v>0</v>
      </c>
      <c r="CG370" s="5">
        <f ca="1"/>
        <v>0</v>
      </c>
      <c r="CH370" s="5">
        <f ca="1"/>
        <v>0</v>
      </c>
      <c r="CI370" s="5">
        <f ca="1"/>
        <v>0</v>
      </c>
      <c r="CJ370" s="5">
        <f ca="1"/>
        <v>0</v>
      </c>
      <c r="CK370" s="5">
        <f ca="1"/>
        <v>0</v>
      </c>
      <c r="CL370" s="5">
        <f ca="1"/>
        <v>0</v>
      </c>
      <c r="CM370" s="5">
        <f ca="1"/>
        <v>0</v>
      </c>
      <c r="CN370" s="5">
        <f ca="1"/>
        <v>0</v>
      </c>
      <c r="CO370" s="5">
        <f ca="1"/>
        <v>0</v>
      </c>
      <c r="CP370" s="5">
        <f ca="1"/>
        <v>1</v>
      </c>
      <c r="CQ370" s="5">
        <f ca="1"/>
        <v>0</v>
      </c>
      <c r="CR370" s="5">
        <f ca="1"/>
        <v>0</v>
      </c>
      <c r="CS370" s="5">
        <f ca="1"/>
        <v>0</v>
      </c>
      <c r="CT370" s="5">
        <f ca="1"/>
        <v>0</v>
      </c>
      <c r="CU370" s="5">
        <f ca="1"/>
        <v>0</v>
      </c>
      <c r="CV370" s="5">
        <f ca="1"/>
        <v>0</v>
      </c>
    </row>
    <row r="371" spans="2:100" ht="22.9" customHeight="1">
      <c r="B371"/>
      <c r="C371"/>
      <c r="D371"/>
      <c r="E371"/>
      <c r="F371"/>
      <c r="G371"/>
      <c r="H371"/>
      <c r="I371"/>
      <c r="J371"/>
      <c r="K371"/>
      <c r="L371"/>
      <c r="M371"/>
      <c r="N371"/>
      <c r="BX371" s="5">
        <f ca="1"/>
        <v>1</v>
      </c>
      <c r="BY371" s="5">
        <f ca="1"/>
        <v>1</v>
      </c>
      <c r="BZ371" s="5">
        <f ca="1"/>
        <v>1</v>
      </c>
      <c r="CA371" s="5">
        <f ca="1"/>
        <v>0</v>
      </c>
      <c r="CB371" s="5">
        <f ca="1"/>
        <v>0</v>
      </c>
      <c r="CC371" s="5">
        <f ca="1"/>
        <v>1</v>
      </c>
      <c r="CD371" s="5">
        <f ca="1"/>
        <v>0</v>
      </c>
      <c r="CE371" s="5">
        <f ca="1"/>
        <v>0</v>
      </c>
      <c r="CF371" s="5">
        <f ca="1"/>
        <v>1</v>
      </c>
      <c r="CG371" s="5">
        <f ca="1"/>
        <v>1</v>
      </c>
      <c r="CH371" s="5">
        <f ca="1"/>
        <v>1</v>
      </c>
      <c r="CI371" s="5">
        <f ca="1"/>
        <v>0</v>
      </c>
      <c r="CJ371" s="5">
        <f ca="1"/>
        <v>0</v>
      </c>
      <c r="CK371" s="5">
        <f ca="1"/>
        <v>0</v>
      </c>
      <c r="CL371" s="5">
        <f ca="1"/>
        <v>0</v>
      </c>
      <c r="CM371" s="5">
        <f ca="1"/>
        <v>0</v>
      </c>
      <c r="CN371" s="5">
        <f ca="1"/>
        <v>1</v>
      </c>
      <c r="CO371" s="5">
        <f ca="1"/>
        <v>1</v>
      </c>
      <c r="CP371" s="5">
        <f ca="1"/>
        <v>1</v>
      </c>
      <c r="CQ371" s="5">
        <f ca="1"/>
        <v>0</v>
      </c>
      <c r="CR371" s="5">
        <f ca="1"/>
        <v>1</v>
      </c>
      <c r="CS371" s="5">
        <f ca="1"/>
        <v>0</v>
      </c>
      <c r="CT371" s="5">
        <f ca="1"/>
        <v>1</v>
      </c>
      <c r="CU371" s="5">
        <f ca="1"/>
        <v>1</v>
      </c>
      <c r="CV371" s="5">
        <f ca="1"/>
        <v>0</v>
      </c>
    </row>
    <row r="372" spans="2:100" ht="22.9" customHeight="1">
      <c r="B372"/>
      <c r="C372"/>
      <c r="D372"/>
      <c r="E372"/>
      <c r="F372"/>
      <c r="G372"/>
      <c r="H372"/>
      <c r="I372"/>
      <c r="J372"/>
      <c r="K372"/>
      <c r="L372"/>
      <c r="M372"/>
      <c r="N372"/>
      <c r="BX372" s="5">
        <f ca="1"/>
        <v>1</v>
      </c>
      <c r="BY372" s="5">
        <f ca="1"/>
        <v>0</v>
      </c>
      <c r="BZ372" s="5">
        <f ca="1"/>
        <v>1</v>
      </c>
      <c r="CA372" s="5">
        <f ca="1"/>
        <v>0</v>
      </c>
      <c r="CB372" s="5">
        <f ca="1"/>
        <v>1</v>
      </c>
      <c r="CC372" s="5">
        <f ca="1"/>
        <v>1</v>
      </c>
      <c r="CD372" s="5">
        <f ca="1"/>
        <v>1</v>
      </c>
      <c r="CE372" s="5">
        <f ca="1"/>
        <v>1</v>
      </c>
      <c r="CF372" s="5">
        <f ca="1"/>
        <v>1</v>
      </c>
      <c r="CG372" s="5">
        <f ca="1"/>
        <v>0</v>
      </c>
      <c r="CH372" s="5">
        <f ca="1"/>
        <v>0</v>
      </c>
      <c r="CI372" s="5">
        <f ca="1"/>
        <v>0</v>
      </c>
      <c r="CJ372" s="5">
        <f ca="1"/>
        <v>1</v>
      </c>
      <c r="CK372" s="5">
        <f ca="1"/>
        <v>0</v>
      </c>
      <c r="CL372" s="5">
        <f ca="1"/>
        <v>1</v>
      </c>
      <c r="CM372" s="5">
        <f ca="1"/>
        <v>1</v>
      </c>
      <c r="CN372" s="5">
        <f ca="1"/>
        <v>0</v>
      </c>
      <c r="CO372" s="5">
        <f ca="1"/>
        <v>1</v>
      </c>
      <c r="CP372" s="5">
        <f ca="1"/>
        <v>1</v>
      </c>
      <c r="CQ372" s="5">
        <f ca="1"/>
        <v>0</v>
      </c>
      <c r="CR372" s="5">
        <f ca="1"/>
        <v>1</v>
      </c>
      <c r="CS372" s="5">
        <f ca="1"/>
        <v>1</v>
      </c>
      <c r="CT372" s="5">
        <f ca="1"/>
        <v>0</v>
      </c>
      <c r="CU372" s="5">
        <f ca="1"/>
        <v>0</v>
      </c>
      <c r="CV372" s="5">
        <f ca="1"/>
        <v>0</v>
      </c>
    </row>
    <row r="373" spans="2:100" ht="22.9" customHeight="1">
      <c r="B373"/>
      <c r="C373"/>
      <c r="D373"/>
      <c r="E373"/>
      <c r="F373"/>
      <c r="G373"/>
      <c r="H373"/>
      <c r="I373"/>
      <c r="J373"/>
      <c r="K373"/>
      <c r="L373"/>
      <c r="M373"/>
      <c r="N373"/>
      <c r="BX373" s="5">
        <f ca="1"/>
        <v>0</v>
      </c>
      <c r="BY373" s="5">
        <f ca="1"/>
        <v>1</v>
      </c>
      <c r="BZ373" s="5">
        <f ca="1"/>
        <v>1</v>
      </c>
      <c r="CA373" s="5">
        <f ca="1"/>
        <v>0</v>
      </c>
      <c r="CB373" s="5">
        <f ca="1"/>
        <v>0</v>
      </c>
      <c r="CC373" s="5">
        <f ca="1"/>
        <v>1</v>
      </c>
      <c r="CD373" s="5">
        <f ca="1"/>
        <v>0</v>
      </c>
      <c r="CE373" s="5">
        <f ca="1"/>
        <v>0</v>
      </c>
      <c r="CF373" s="5">
        <f ca="1"/>
        <v>1</v>
      </c>
      <c r="CG373" s="5">
        <f ca="1"/>
        <v>0</v>
      </c>
      <c r="CH373" s="5">
        <f ca="1"/>
        <v>0</v>
      </c>
      <c r="CI373" s="5">
        <f ca="1"/>
        <v>0</v>
      </c>
      <c r="CJ373" s="5">
        <f ca="1"/>
        <v>1</v>
      </c>
      <c r="CK373" s="5">
        <f ca="1"/>
        <v>0</v>
      </c>
      <c r="CL373" s="5">
        <f ca="1"/>
        <v>1</v>
      </c>
      <c r="CM373" s="5">
        <f ca="1"/>
        <v>1</v>
      </c>
      <c r="CN373" s="5">
        <f ca="1"/>
        <v>1</v>
      </c>
      <c r="CO373" s="5">
        <f ca="1"/>
        <v>0</v>
      </c>
      <c r="CP373" s="5">
        <f ca="1"/>
        <v>0</v>
      </c>
      <c r="CQ373" s="5">
        <f ca="1"/>
        <v>0</v>
      </c>
      <c r="CR373" s="5">
        <f ca="1"/>
        <v>0</v>
      </c>
      <c r="CS373" s="5">
        <f ca="1"/>
        <v>0</v>
      </c>
      <c r="CT373" s="5">
        <f ca="1"/>
        <v>0</v>
      </c>
      <c r="CU373" s="5">
        <f ca="1"/>
        <v>0</v>
      </c>
      <c r="CV373" s="5">
        <f ca="1"/>
        <v>0</v>
      </c>
    </row>
    <row r="374" spans="2:100" ht="22.9" customHeight="1">
      <c r="B374"/>
      <c r="C374"/>
      <c r="D374"/>
      <c r="E374"/>
      <c r="F374"/>
      <c r="G374"/>
      <c r="H374"/>
      <c r="I374"/>
      <c r="J374"/>
      <c r="K374"/>
      <c r="L374"/>
      <c r="M374"/>
      <c r="N374"/>
      <c r="BX374" s="5">
        <f ca="1"/>
        <v>1</v>
      </c>
      <c r="BY374" s="5">
        <f ca="1"/>
        <v>1</v>
      </c>
      <c r="BZ374" s="5">
        <f ca="1"/>
        <v>0</v>
      </c>
      <c r="CA374" s="5">
        <f ca="1"/>
        <v>0</v>
      </c>
      <c r="CB374" s="5">
        <f ca="1"/>
        <v>1</v>
      </c>
      <c r="CC374" s="5">
        <f ca="1"/>
        <v>1</v>
      </c>
      <c r="CD374" s="5">
        <f ca="1"/>
        <v>0</v>
      </c>
      <c r="CE374" s="5">
        <f ca="1"/>
        <v>0</v>
      </c>
      <c r="CF374" s="5">
        <f ca="1"/>
        <v>0</v>
      </c>
      <c r="CG374" s="5">
        <f ca="1"/>
        <v>1</v>
      </c>
      <c r="CH374" s="5">
        <f ca="1"/>
        <v>1</v>
      </c>
      <c r="CI374" s="5">
        <f ca="1"/>
        <v>1</v>
      </c>
      <c r="CJ374" s="5">
        <f ca="1"/>
        <v>0</v>
      </c>
      <c r="CK374" s="5">
        <f ca="1"/>
        <v>1</v>
      </c>
      <c r="CL374" s="5">
        <f ca="1"/>
        <v>1</v>
      </c>
      <c r="CM374" s="5">
        <f ca="1"/>
        <v>0</v>
      </c>
      <c r="CN374" s="5">
        <f ca="1"/>
        <v>1</v>
      </c>
      <c r="CO374" s="5">
        <f ca="1"/>
        <v>0</v>
      </c>
      <c r="CP374" s="5">
        <f ca="1"/>
        <v>1</v>
      </c>
      <c r="CQ374" s="5">
        <f ca="1"/>
        <v>1</v>
      </c>
      <c r="CR374" s="5">
        <f ca="1"/>
        <v>1</v>
      </c>
      <c r="CS374" s="5">
        <f ca="1"/>
        <v>0</v>
      </c>
      <c r="CT374" s="5">
        <f ca="1"/>
        <v>1</v>
      </c>
      <c r="CU374" s="5">
        <f ca="1"/>
        <v>0</v>
      </c>
      <c r="CV374" s="5">
        <f ca="1"/>
        <v>1</v>
      </c>
    </row>
    <row r="375" spans="2:100" ht="22.9" customHeight="1">
      <c r="B375"/>
      <c r="C375"/>
      <c r="D375"/>
      <c r="E375"/>
      <c r="F375"/>
      <c r="G375"/>
      <c r="H375"/>
      <c r="I375"/>
      <c r="J375"/>
      <c r="K375"/>
      <c r="L375"/>
      <c r="M375"/>
      <c r="N375"/>
      <c r="BX375" s="5">
        <f ca="1"/>
        <v>0</v>
      </c>
      <c r="BY375" s="5">
        <f ca="1"/>
        <v>0</v>
      </c>
      <c r="BZ375" s="5">
        <f ca="1"/>
        <v>1</v>
      </c>
      <c r="CA375" s="5">
        <f ca="1"/>
        <v>0</v>
      </c>
      <c r="CB375" s="5">
        <f ca="1"/>
        <v>0</v>
      </c>
      <c r="CC375" s="5">
        <f ca="1"/>
        <v>1</v>
      </c>
      <c r="CD375" s="5">
        <f ca="1"/>
        <v>1</v>
      </c>
      <c r="CE375" s="5">
        <f ca="1"/>
        <v>1</v>
      </c>
      <c r="CF375" s="5">
        <f ca="1"/>
        <v>1</v>
      </c>
      <c r="CG375" s="5">
        <f ca="1"/>
        <v>1</v>
      </c>
      <c r="CH375" s="5">
        <f ca="1"/>
        <v>0</v>
      </c>
      <c r="CI375" s="5">
        <f ca="1"/>
        <v>0</v>
      </c>
      <c r="CJ375" s="5">
        <f ca="1"/>
        <v>0</v>
      </c>
      <c r="CK375" s="5">
        <f ca="1"/>
        <v>1</v>
      </c>
      <c r="CL375" s="5">
        <f ca="1"/>
        <v>1</v>
      </c>
      <c r="CM375" s="5">
        <f ca="1"/>
        <v>0</v>
      </c>
      <c r="CN375" s="5">
        <f ca="1"/>
        <v>1</v>
      </c>
      <c r="CO375" s="5">
        <f ca="1"/>
        <v>0</v>
      </c>
      <c r="CP375" s="5">
        <f ca="1"/>
        <v>1</v>
      </c>
      <c r="CQ375" s="5">
        <f ca="1"/>
        <v>0</v>
      </c>
      <c r="CR375" s="5">
        <f ca="1"/>
        <v>1</v>
      </c>
      <c r="CS375" s="5">
        <f ca="1"/>
        <v>0</v>
      </c>
      <c r="CT375" s="5">
        <f ca="1"/>
        <v>1</v>
      </c>
      <c r="CU375" s="5">
        <f ca="1"/>
        <v>1</v>
      </c>
      <c r="CV375" s="5">
        <f ca="1"/>
        <v>1</v>
      </c>
    </row>
    <row r="376" spans="2:100" ht="22.9" customHeight="1">
      <c r="B376"/>
      <c r="C376"/>
      <c r="D376"/>
      <c r="E376"/>
      <c r="F376"/>
      <c r="G376"/>
      <c r="H376"/>
      <c r="I376"/>
      <c r="J376"/>
      <c r="K376"/>
      <c r="L376"/>
      <c r="M376"/>
      <c r="N376"/>
      <c r="BX376" s="5">
        <f ca="1"/>
        <v>0</v>
      </c>
      <c r="BY376" s="5">
        <f ca="1"/>
        <v>1</v>
      </c>
      <c r="BZ376" s="5">
        <f ca="1"/>
        <v>0</v>
      </c>
      <c r="CA376" s="5">
        <f ca="1"/>
        <v>0</v>
      </c>
      <c r="CB376" s="5">
        <f ca="1"/>
        <v>0</v>
      </c>
      <c r="CC376" s="5">
        <f ca="1"/>
        <v>1</v>
      </c>
      <c r="CD376" s="5">
        <f ca="1"/>
        <v>0</v>
      </c>
      <c r="CE376" s="5">
        <f ca="1"/>
        <v>1</v>
      </c>
      <c r="CF376" s="5">
        <f ca="1"/>
        <v>1</v>
      </c>
      <c r="CG376" s="5">
        <f ca="1"/>
        <v>1</v>
      </c>
      <c r="CH376" s="5">
        <f ca="1"/>
        <v>1</v>
      </c>
      <c r="CI376" s="5">
        <f ca="1"/>
        <v>0</v>
      </c>
      <c r="CJ376" s="5">
        <f ca="1"/>
        <v>0</v>
      </c>
      <c r="CK376" s="5">
        <f ca="1"/>
        <v>0</v>
      </c>
      <c r="CL376" s="5">
        <f ca="1"/>
        <v>0</v>
      </c>
      <c r="CM376" s="5">
        <f ca="1"/>
        <v>1</v>
      </c>
      <c r="CN376" s="5">
        <f ca="1"/>
        <v>0</v>
      </c>
      <c r="CO376" s="5">
        <f ca="1"/>
        <v>0</v>
      </c>
      <c r="CP376" s="5">
        <f ca="1"/>
        <v>0</v>
      </c>
      <c r="CQ376" s="5">
        <f ca="1"/>
        <v>0</v>
      </c>
      <c r="CR376" s="5">
        <f ca="1"/>
        <v>1</v>
      </c>
      <c r="CS376" s="5">
        <f ca="1"/>
        <v>0</v>
      </c>
      <c r="CT376" s="5">
        <f ca="1"/>
        <v>0</v>
      </c>
      <c r="CU376" s="5">
        <f ca="1"/>
        <v>0</v>
      </c>
      <c r="CV376" s="5">
        <f ca="1"/>
        <v>1</v>
      </c>
    </row>
    <row r="377" spans="2:100" ht="22.9" customHeight="1">
      <c r="B377"/>
      <c r="C377"/>
      <c r="D377"/>
      <c r="E377"/>
      <c r="F377"/>
      <c r="G377"/>
      <c r="H377"/>
      <c r="I377"/>
      <c r="J377"/>
      <c r="K377"/>
      <c r="L377"/>
      <c r="M377"/>
      <c r="N377"/>
      <c r="BX377" s="5">
        <f ca="1"/>
        <v>0</v>
      </c>
      <c r="BY377" s="5">
        <f ca="1"/>
        <v>0</v>
      </c>
      <c r="BZ377" s="5">
        <f ca="1"/>
        <v>0</v>
      </c>
      <c r="CA377" s="5">
        <f ca="1"/>
        <v>0</v>
      </c>
      <c r="CB377" s="5">
        <f ca="1"/>
        <v>1</v>
      </c>
      <c r="CC377" s="5">
        <f ca="1"/>
        <v>0</v>
      </c>
      <c r="CD377" s="5">
        <f ca="1"/>
        <v>0</v>
      </c>
      <c r="CE377" s="5">
        <f ca="1"/>
        <v>1</v>
      </c>
      <c r="CF377" s="5">
        <f ca="1"/>
        <v>0</v>
      </c>
      <c r="CG377" s="5">
        <f ca="1"/>
        <v>0</v>
      </c>
      <c r="CH377" s="5">
        <f ca="1"/>
        <v>1</v>
      </c>
      <c r="CI377" s="5">
        <f ca="1"/>
        <v>1</v>
      </c>
      <c r="CJ377" s="5">
        <f ca="1"/>
        <v>0</v>
      </c>
      <c r="CK377" s="5">
        <f ca="1"/>
        <v>0</v>
      </c>
      <c r="CL377" s="5">
        <f ca="1"/>
        <v>0</v>
      </c>
      <c r="CM377" s="5">
        <f ca="1"/>
        <v>1</v>
      </c>
      <c r="CN377" s="5">
        <f ca="1"/>
        <v>1</v>
      </c>
      <c r="CO377" s="5">
        <f ca="1"/>
        <v>0</v>
      </c>
      <c r="CP377" s="5">
        <f ca="1"/>
        <v>0</v>
      </c>
      <c r="CQ377" s="5">
        <f ca="1"/>
        <v>0</v>
      </c>
      <c r="CR377" s="5">
        <f ca="1"/>
        <v>1</v>
      </c>
      <c r="CS377" s="5">
        <f ca="1"/>
        <v>0</v>
      </c>
      <c r="CT377" s="5">
        <f ca="1"/>
        <v>0</v>
      </c>
      <c r="CU377" s="5">
        <f ca="1"/>
        <v>0</v>
      </c>
      <c r="CV377" s="5">
        <f ca="1"/>
        <v>1</v>
      </c>
    </row>
    <row r="378" spans="2:100" ht="22.9" customHeight="1">
      <c r="B378"/>
      <c r="C378"/>
      <c r="D378"/>
      <c r="E378"/>
      <c r="F378"/>
      <c r="G378"/>
      <c r="H378"/>
      <c r="I378"/>
      <c r="J378"/>
      <c r="K378"/>
      <c r="L378"/>
      <c r="M378"/>
      <c r="N378"/>
      <c r="BX378" s="5">
        <f ca="1"/>
        <v>0</v>
      </c>
      <c r="BY378" s="5">
        <f ca="1"/>
        <v>0</v>
      </c>
      <c r="BZ378" s="5">
        <f ca="1"/>
        <v>0</v>
      </c>
      <c r="CA378" s="5">
        <f ca="1"/>
        <v>1</v>
      </c>
      <c r="CB378" s="5">
        <f ca="1"/>
        <v>1</v>
      </c>
      <c r="CC378" s="5">
        <f ca="1"/>
        <v>0</v>
      </c>
      <c r="CD378" s="5">
        <f ca="1"/>
        <v>0</v>
      </c>
      <c r="CE378" s="5">
        <f ca="1"/>
        <v>0</v>
      </c>
      <c r="CF378" s="5">
        <f ca="1"/>
        <v>0</v>
      </c>
      <c r="CG378" s="5">
        <f ca="1"/>
        <v>1</v>
      </c>
      <c r="CH378" s="5">
        <f ca="1"/>
        <v>0</v>
      </c>
      <c r="CI378" s="5">
        <f ca="1"/>
        <v>1</v>
      </c>
      <c r="CJ378" s="5">
        <f ca="1"/>
        <v>0</v>
      </c>
      <c r="CK378" s="5">
        <f ca="1"/>
        <v>0</v>
      </c>
      <c r="CL378" s="5">
        <f ca="1"/>
        <v>1</v>
      </c>
      <c r="CM378" s="5">
        <f ca="1"/>
        <v>0</v>
      </c>
      <c r="CN378" s="5">
        <f ca="1"/>
        <v>1</v>
      </c>
      <c r="CO378" s="5">
        <f ca="1"/>
        <v>0</v>
      </c>
      <c r="CP378" s="5">
        <f ca="1"/>
        <v>1</v>
      </c>
      <c r="CQ378" s="5">
        <f ca="1"/>
        <v>1</v>
      </c>
      <c r="CR378" s="5">
        <f ca="1"/>
        <v>1</v>
      </c>
      <c r="CS378" s="5">
        <f ca="1"/>
        <v>1</v>
      </c>
      <c r="CT378" s="5">
        <f ca="1"/>
        <v>0</v>
      </c>
      <c r="CU378" s="5">
        <f ca="1"/>
        <v>1</v>
      </c>
      <c r="CV378" s="5">
        <f ca="1"/>
        <v>1</v>
      </c>
    </row>
    <row r="379" spans="2:100" ht="22.9" customHeight="1">
      <c r="B379"/>
      <c r="C379"/>
      <c r="D379"/>
      <c r="E379"/>
      <c r="F379"/>
      <c r="G379"/>
      <c r="H379"/>
      <c r="I379"/>
      <c r="J379"/>
      <c r="K379"/>
      <c r="L379"/>
      <c r="M379"/>
      <c r="N379"/>
      <c r="BX379" s="5">
        <f ca="1"/>
        <v>1</v>
      </c>
      <c r="BY379" s="5">
        <f ca="1"/>
        <v>0</v>
      </c>
      <c r="BZ379" s="5">
        <f ca="1"/>
        <v>0</v>
      </c>
      <c r="CA379" s="5">
        <f ca="1"/>
        <v>1</v>
      </c>
      <c r="CB379" s="5">
        <f ca="1"/>
        <v>0</v>
      </c>
      <c r="CC379" s="5">
        <f ca="1"/>
        <v>1</v>
      </c>
      <c r="CD379" s="5">
        <f ca="1"/>
        <v>0</v>
      </c>
      <c r="CE379" s="5">
        <f ca="1"/>
        <v>1</v>
      </c>
      <c r="CF379" s="5">
        <f ca="1"/>
        <v>1</v>
      </c>
      <c r="CG379" s="5">
        <f ca="1"/>
        <v>0</v>
      </c>
      <c r="CH379" s="5">
        <f ca="1"/>
        <v>1</v>
      </c>
      <c r="CI379" s="5">
        <f ca="1"/>
        <v>1</v>
      </c>
      <c r="CJ379" s="5">
        <f ca="1"/>
        <v>0</v>
      </c>
      <c r="CK379" s="5">
        <f ca="1"/>
        <v>1</v>
      </c>
      <c r="CL379" s="5">
        <f ca="1"/>
        <v>0</v>
      </c>
      <c r="CM379" s="5">
        <f ca="1"/>
        <v>0</v>
      </c>
      <c r="CN379" s="5">
        <f ca="1"/>
        <v>0</v>
      </c>
      <c r="CO379" s="5">
        <f ca="1"/>
        <v>0</v>
      </c>
      <c r="CP379" s="5">
        <f ca="1"/>
        <v>1</v>
      </c>
      <c r="CQ379" s="5">
        <f ca="1"/>
        <v>1</v>
      </c>
      <c r="CR379" s="5">
        <f ca="1"/>
        <v>1</v>
      </c>
      <c r="CS379" s="5">
        <f ca="1"/>
        <v>1</v>
      </c>
      <c r="CT379" s="5">
        <f ca="1"/>
        <v>1</v>
      </c>
      <c r="CU379" s="5">
        <f ca="1"/>
        <v>1</v>
      </c>
      <c r="CV379" s="5">
        <f ca="1"/>
        <v>0</v>
      </c>
    </row>
    <row r="380" spans="2:100" ht="22.9" customHeight="1">
      <c r="B380"/>
      <c r="C380"/>
      <c r="D380"/>
      <c r="E380"/>
      <c r="F380"/>
      <c r="G380"/>
      <c r="H380"/>
      <c r="I380"/>
      <c r="J380"/>
      <c r="K380"/>
      <c r="L380"/>
      <c r="M380"/>
      <c r="N380"/>
      <c r="BX380" s="5">
        <f ca="1"/>
        <v>0</v>
      </c>
      <c r="BY380" s="5">
        <f ca="1"/>
        <v>1</v>
      </c>
      <c r="BZ380" s="5">
        <f ca="1"/>
        <v>0</v>
      </c>
      <c r="CA380" s="5">
        <f ca="1"/>
        <v>0</v>
      </c>
      <c r="CB380" s="5">
        <f ca="1"/>
        <v>1</v>
      </c>
      <c r="CC380" s="5">
        <f ca="1"/>
        <v>0</v>
      </c>
      <c r="CD380" s="5">
        <f ca="1"/>
        <v>0</v>
      </c>
      <c r="CE380" s="5">
        <f ca="1"/>
        <v>0</v>
      </c>
      <c r="CF380" s="5">
        <f ca="1"/>
        <v>0</v>
      </c>
      <c r="CG380" s="5">
        <f ca="1"/>
        <v>0</v>
      </c>
      <c r="CH380" s="5">
        <f ca="1"/>
        <v>0</v>
      </c>
      <c r="CI380" s="5">
        <f ca="1"/>
        <v>1</v>
      </c>
      <c r="CJ380" s="5">
        <f ca="1"/>
        <v>1</v>
      </c>
      <c r="CK380" s="5">
        <f ca="1"/>
        <v>0</v>
      </c>
      <c r="CL380" s="5">
        <f ca="1"/>
        <v>1</v>
      </c>
      <c r="CM380" s="5">
        <f ca="1"/>
        <v>1</v>
      </c>
      <c r="CN380" s="5">
        <f ca="1"/>
        <v>1</v>
      </c>
      <c r="CO380" s="5">
        <f ca="1"/>
        <v>0</v>
      </c>
      <c r="CP380" s="5">
        <f ca="1"/>
        <v>0</v>
      </c>
      <c r="CQ380" s="5">
        <f ca="1"/>
        <v>1</v>
      </c>
      <c r="CR380" s="5">
        <f ca="1"/>
        <v>1</v>
      </c>
      <c r="CS380" s="5">
        <f ca="1"/>
        <v>1</v>
      </c>
      <c r="CT380" s="5">
        <f ca="1"/>
        <v>0</v>
      </c>
      <c r="CU380" s="5">
        <f ca="1"/>
        <v>0</v>
      </c>
      <c r="CV380" s="5">
        <f ca="1"/>
        <v>0</v>
      </c>
    </row>
    <row r="381" spans="2:100" ht="22.9" customHeight="1">
      <c r="B381"/>
      <c r="C381"/>
      <c r="D381"/>
      <c r="E381"/>
      <c r="F381"/>
      <c r="G381"/>
      <c r="H381"/>
      <c r="I381"/>
      <c r="J381"/>
      <c r="K381"/>
      <c r="L381"/>
      <c r="M381"/>
      <c r="N381"/>
      <c r="BX381" s="5">
        <f ca="1"/>
        <v>0</v>
      </c>
      <c r="BY381" s="5">
        <f ca="1"/>
        <v>0</v>
      </c>
      <c r="BZ381" s="5">
        <f ca="1"/>
        <v>1</v>
      </c>
      <c r="CA381" s="5">
        <f ca="1"/>
        <v>0</v>
      </c>
      <c r="CB381" s="5">
        <f ca="1"/>
        <v>0</v>
      </c>
      <c r="CC381" s="5">
        <f ca="1"/>
        <v>0</v>
      </c>
      <c r="CD381" s="5">
        <f ca="1"/>
        <v>0</v>
      </c>
      <c r="CE381" s="5">
        <f ca="1"/>
        <v>1</v>
      </c>
      <c r="CF381" s="5">
        <f ca="1"/>
        <v>0</v>
      </c>
      <c r="CG381" s="5">
        <f ca="1"/>
        <v>0</v>
      </c>
      <c r="CH381" s="5">
        <f ca="1"/>
        <v>1</v>
      </c>
      <c r="CI381" s="5">
        <f ca="1"/>
        <v>0</v>
      </c>
      <c r="CJ381" s="5">
        <f ca="1"/>
        <v>0</v>
      </c>
      <c r="CK381" s="5">
        <f ca="1"/>
        <v>1</v>
      </c>
      <c r="CL381" s="5">
        <f ca="1"/>
        <v>0</v>
      </c>
      <c r="CM381" s="5">
        <f ca="1"/>
        <v>0</v>
      </c>
      <c r="CN381" s="5">
        <f ca="1"/>
        <v>1</v>
      </c>
      <c r="CO381" s="5">
        <f ca="1"/>
        <v>0</v>
      </c>
      <c r="CP381" s="5">
        <f ca="1"/>
        <v>0</v>
      </c>
      <c r="CQ381" s="5">
        <f ca="1"/>
        <v>1</v>
      </c>
      <c r="CR381" s="5">
        <f ca="1"/>
        <v>1</v>
      </c>
      <c r="CS381" s="5">
        <f ca="1"/>
        <v>0</v>
      </c>
      <c r="CT381" s="5">
        <f ca="1"/>
        <v>0</v>
      </c>
      <c r="CU381" s="5">
        <f ca="1"/>
        <v>1</v>
      </c>
      <c r="CV381" s="5">
        <f ca="1"/>
        <v>0</v>
      </c>
    </row>
    <row r="382" spans="2:100" ht="22.5" customHeight="1">
      <c r="B382"/>
      <c r="C382"/>
      <c r="D382"/>
      <c r="E382"/>
      <c r="F382"/>
      <c r="G382"/>
      <c r="H382"/>
      <c r="I382"/>
      <c r="J382"/>
      <c r="K382"/>
      <c r="L382"/>
      <c r="M382"/>
      <c r="N382"/>
      <c r="BX382" s="5">
        <f ca="1"/>
        <v>0</v>
      </c>
      <c r="BY382" s="5">
        <f ca="1"/>
        <v>0</v>
      </c>
      <c r="BZ382" s="5">
        <f ca="1"/>
        <v>0</v>
      </c>
      <c r="CA382" s="5">
        <f ca="1"/>
        <v>0</v>
      </c>
      <c r="CB382" s="5">
        <f ca="1"/>
        <v>1</v>
      </c>
      <c r="CC382" s="5">
        <f ca="1"/>
        <v>0</v>
      </c>
      <c r="CD382" s="5">
        <f ca="1"/>
        <v>1</v>
      </c>
      <c r="CE382" s="5">
        <f ca="1"/>
        <v>1</v>
      </c>
      <c r="CF382" s="5">
        <f ca="1"/>
        <v>0</v>
      </c>
      <c r="CG382" s="5">
        <f ca="1"/>
        <v>0</v>
      </c>
      <c r="CH382" s="5">
        <f ca="1"/>
        <v>1</v>
      </c>
      <c r="CI382" s="5">
        <f ca="1"/>
        <v>0</v>
      </c>
      <c r="CJ382" s="5">
        <f ca="1"/>
        <v>0</v>
      </c>
      <c r="CK382" s="5">
        <f ca="1"/>
        <v>0</v>
      </c>
      <c r="CL382" s="5">
        <f ca="1"/>
        <v>0</v>
      </c>
      <c r="CM382" s="5">
        <f ca="1"/>
        <v>0</v>
      </c>
      <c r="CN382" s="5">
        <f ca="1"/>
        <v>1</v>
      </c>
      <c r="CO382" s="5">
        <f ca="1"/>
        <v>0</v>
      </c>
      <c r="CP382" s="5">
        <f ca="1"/>
        <v>0</v>
      </c>
      <c r="CQ382" s="5">
        <f ca="1"/>
        <v>1</v>
      </c>
      <c r="CR382" s="5">
        <f ca="1"/>
        <v>0</v>
      </c>
      <c r="CS382" s="5">
        <f ca="1"/>
        <v>0</v>
      </c>
      <c r="CT382" s="5">
        <f ca="1"/>
        <v>0</v>
      </c>
      <c r="CU382" s="5">
        <f ca="1"/>
        <v>1</v>
      </c>
      <c r="CV382" s="5">
        <f ca="1"/>
        <v>0</v>
      </c>
    </row>
    <row r="383" spans="2:100" ht="22.5" customHeight="1">
      <c r="B383"/>
      <c r="C383"/>
      <c r="D383"/>
      <c r="E383"/>
      <c r="F383"/>
      <c r="G383"/>
      <c r="H383"/>
      <c r="I383"/>
      <c r="J383"/>
      <c r="K383"/>
      <c r="L383"/>
      <c r="M383"/>
      <c r="N383"/>
      <c r="BX383" s="5">
        <f ca="1"/>
        <v>0</v>
      </c>
      <c r="BY383" s="5">
        <f ca="1"/>
        <v>1</v>
      </c>
      <c r="BZ383" s="5">
        <f ca="1"/>
        <v>0</v>
      </c>
      <c r="CA383" s="5">
        <f ca="1"/>
        <v>1</v>
      </c>
      <c r="CB383" s="5">
        <f ca="1"/>
        <v>1</v>
      </c>
      <c r="CC383" s="5">
        <f ca="1"/>
        <v>0</v>
      </c>
      <c r="CD383" s="5">
        <f ca="1"/>
        <v>1</v>
      </c>
      <c r="CE383" s="5">
        <f ca="1"/>
        <v>0</v>
      </c>
      <c r="CF383" s="5">
        <f ca="1"/>
        <v>1</v>
      </c>
      <c r="CG383" s="5">
        <f ca="1"/>
        <v>0</v>
      </c>
      <c r="CH383" s="5">
        <f ca="1"/>
        <v>0</v>
      </c>
      <c r="CI383" s="5">
        <f ca="1"/>
        <v>1</v>
      </c>
      <c r="CJ383" s="5">
        <f ca="1"/>
        <v>1</v>
      </c>
      <c r="CK383" s="5">
        <f ca="1"/>
        <v>1</v>
      </c>
      <c r="CL383" s="5">
        <f ca="1"/>
        <v>1</v>
      </c>
      <c r="CM383" s="5">
        <f ca="1"/>
        <v>0</v>
      </c>
      <c r="CN383" s="5">
        <f ca="1"/>
        <v>1</v>
      </c>
      <c r="CO383" s="5">
        <f ca="1"/>
        <v>0</v>
      </c>
      <c r="CP383" s="5">
        <f ca="1"/>
        <v>1</v>
      </c>
      <c r="CQ383" s="5">
        <f ca="1"/>
        <v>1</v>
      </c>
      <c r="CR383" s="5">
        <f ca="1"/>
        <v>0</v>
      </c>
      <c r="CS383" s="5">
        <f ca="1"/>
        <v>1</v>
      </c>
      <c r="CT383" s="5">
        <f ca="1"/>
        <v>1</v>
      </c>
      <c r="CU383" s="5">
        <f ca="1"/>
        <v>0</v>
      </c>
      <c r="CV383" s="5">
        <f ca="1"/>
        <v>1</v>
      </c>
    </row>
    <row r="384" spans="2:100" ht="22.5" customHeight="1">
      <c r="B384"/>
      <c r="C384"/>
      <c r="D384"/>
      <c r="E384"/>
      <c r="F384"/>
      <c r="G384"/>
      <c r="H384"/>
      <c r="I384"/>
      <c r="J384"/>
      <c r="K384"/>
      <c r="L384"/>
      <c r="M384"/>
      <c r="N384"/>
      <c r="BX384" s="5">
        <f ca="1"/>
        <v>0</v>
      </c>
      <c r="BY384" s="5">
        <f ca="1"/>
        <v>1</v>
      </c>
      <c r="BZ384" s="5">
        <f ca="1"/>
        <v>0</v>
      </c>
      <c r="CA384" s="5">
        <f ca="1"/>
        <v>1</v>
      </c>
      <c r="CB384" s="5">
        <f ca="1"/>
        <v>0</v>
      </c>
      <c r="CC384" s="5">
        <f ca="1"/>
        <v>0</v>
      </c>
      <c r="CD384" s="5">
        <f ca="1"/>
        <v>1</v>
      </c>
      <c r="CE384" s="5">
        <f ca="1"/>
        <v>1</v>
      </c>
      <c r="CF384" s="5">
        <f ca="1"/>
        <v>0</v>
      </c>
      <c r="CG384" s="5">
        <f ca="1"/>
        <v>0</v>
      </c>
      <c r="CH384" s="5">
        <f ca="1"/>
        <v>0</v>
      </c>
      <c r="CI384" s="5">
        <f ca="1"/>
        <v>1</v>
      </c>
      <c r="CJ384" s="5">
        <f ca="1"/>
        <v>0</v>
      </c>
      <c r="CK384" s="5">
        <f ca="1"/>
        <v>0</v>
      </c>
      <c r="CL384" s="5">
        <f ca="1"/>
        <v>0</v>
      </c>
      <c r="CM384" s="5">
        <f ca="1"/>
        <v>1</v>
      </c>
      <c r="CN384" s="5">
        <f ca="1"/>
        <v>0</v>
      </c>
      <c r="CO384" s="5">
        <f ca="1"/>
        <v>1</v>
      </c>
      <c r="CP384" s="5">
        <f ca="1"/>
        <v>0</v>
      </c>
      <c r="CQ384" s="5">
        <f ca="1"/>
        <v>0</v>
      </c>
      <c r="CR384" s="5">
        <f ca="1"/>
        <v>1</v>
      </c>
      <c r="CS384" s="5">
        <f ca="1"/>
        <v>0</v>
      </c>
      <c r="CT384" s="5">
        <f ca="1"/>
        <v>1</v>
      </c>
      <c r="CU384" s="5">
        <f ca="1"/>
        <v>1</v>
      </c>
      <c r="CV384" s="5">
        <f ca="1"/>
        <v>1</v>
      </c>
    </row>
    <row r="385" spans="2:100" ht="22.5" customHeight="1">
      <c r="B385"/>
      <c r="C385"/>
      <c r="D385"/>
      <c r="E385"/>
      <c r="F385"/>
      <c r="G385"/>
      <c r="H385"/>
      <c r="I385"/>
      <c r="J385"/>
      <c r="K385"/>
      <c r="L385"/>
      <c r="M385"/>
      <c r="N385"/>
      <c r="BX385" s="5">
        <f ca="1"/>
        <v>0</v>
      </c>
      <c r="BY385" s="5">
        <f ca="1"/>
        <v>1</v>
      </c>
      <c r="BZ385" s="5">
        <f ca="1"/>
        <v>0</v>
      </c>
      <c r="CA385" s="5">
        <f ca="1"/>
        <v>0</v>
      </c>
      <c r="CB385" s="5">
        <f ca="1"/>
        <v>1</v>
      </c>
      <c r="CC385" s="5">
        <f ca="1"/>
        <v>1</v>
      </c>
      <c r="CD385" s="5">
        <f ca="1"/>
        <v>0</v>
      </c>
      <c r="CE385" s="5">
        <f ca="1"/>
        <v>0</v>
      </c>
      <c r="CF385" s="5">
        <f ca="1"/>
        <v>0</v>
      </c>
      <c r="CG385" s="5">
        <f ca="1"/>
        <v>0</v>
      </c>
      <c r="CH385" s="5">
        <f ca="1"/>
        <v>0</v>
      </c>
      <c r="CI385" s="5">
        <f ca="1"/>
        <v>0</v>
      </c>
      <c r="CJ385" s="5">
        <f ca="1"/>
        <v>0</v>
      </c>
      <c r="CK385" s="5">
        <f ca="1"/>
        <v>0</v>
      </c>
      <c r="CL385" s="5">
        <f ca="1"/>
        <v>0</v>
      </c>
      <c r="CM385" s="5">
        <f ca="1"/>
        <v>0</v>
      </c>
      <c r="CN385" s="5">
        <f ca="1"/>
        <v>1</v>
      </c>
      <c r="CO385" s="5">
        <f ca="1"/>
        <v>0</v>
      </c>
      <c r="CP385" s="5">
        <f ca="1"/>
        <v>0</v>
      </c>
      <c r="CQ385" s="5">
        <f ca="1"/>
        <v>0</v>
      </c>
      <c r="CR385" s="5">
        <f ca="1"/>
        <v>0</v>
      </c>
      <c r="CS385" s="5">
        <f ca="1"/>
        <v>1</v>
      </c>
      <c r="CT385" s="5">
        <f ca="1"/>
        <v>0</v>
      </c>
      <c r="CU385" s="5">
        <f ca="1"/>
        <v>1</v>
      </c>
      <c r="CV385" s="5">
        <f ca="1"/>
        <v>0</v>
      </c>
    </row>
    <row r="386" spans="2:100" ht="22.5" customHeight="1">
      <c r="B386"/>
      <c r="C386"/>
      <c r="D386"/>
      <c r="E386"/>
      <c r="F386"/>
      <c r="G386"/>
      <c r="H386"/>
      <c r="I386"/>
      <c r="J386"/>
      <c r="K386"/>
      <c r="L386"/>
      <c r="M386"/>
      <c r="N386"/>
      <c r="BX386" s="5">
        <f ca="1"/>
        <v>0</v>
      </c>
      <c r="BY386" s="5">
        <f ca="1"/>
        <v>1</v>
      </c>
      <c r="BZ386" s="5">
        <f ca="1"/>
        <v>0</v>
      </c>
      <c r="CA386" s="5">
        <f ca="1"/>
        <v>0</v>
      </c>
      <c r="CB386" s="5">
        <f ca="1"/>
        <v>0</v>
      </c>
      <c r="CC386" s="5">
        <f ca="1"/>
        <v>0</v>
      </c>
      <c r="CD386" s="5">
        <f ca="1"/>
        <v>1</v>
      </c>
      <c r="CE386" s="5">
        <f ca="1"/>
        <v>0</v>
      </c>
      <c r="CF386" s="5">
        <f ca="1"/>
        <v>1</v>
      </c>
      <c r="CG386" s="5">
        <f ca="1"/>
        <v>1</v>
      </c>
      <c r="CH386" s="5">
        <f ca="1"/>
        <v>1</v>
      </c>
      <c r="CI386" s="5">
        <f ca="1"/>
        <v>0</v>
      </c>
      <c r="CJ386" s="5">
        <f ca="1"/>
        <v>1</v>
      </c>
      <c r="CK386" s="5">
        <f ca="1"/>
        <v>0</v>
      </c>
      <c r="CL386" s="5">
        <f ca="1"/>
        <v>0</v>
      </c>
      <c r="CM386" s="5">
        <f ca="1"/>
        <v>1</v>
      </c>
      <c r="CN386" s="5">
        <f ca="1"/>
        <v>1</v>
      </c>
      <c r="CO386" s="5">
        <f ca="1"/>
        <v>1</v>
      </c>
      <c r="CP386" s="5">
        <f ca="1"/>
        <v>1</v>
      </c>
      <c r="CQ386" s="5">
        <f ca="1"/>
        <v>1</v>
      </c>
      <c r="CR386" s="5">
        <f ca="1"/>
        <v>1</v>
      </c>
      <c r="CS386" s="5">
        <f ca="1"/>
        <v>0</v>
      </c>
      <c r="CT386" s="5">
        <f ca="1"/>
        <v>0</v>
      </c>
      <c r="CU386" s="5">
        <f ca="1"/>
        <v>1</v>
      </c>
      <c r="CV386" s="5">
        <f ca="1"/>
        <v>0</v>
      </c>
    </row>
    <row r="387" spans="2:100" ht="22.5" customHeight="1">
      <c r="B387"/>
      <c r="C387"/>
      <c r="D387"/>
      <c r="E387"/>
      <c r="F387"/>
      <c r="G387"/>
      <c r="H387"/>
      <c r="I387"/>
      <c r="J387"/>
      <c r="K387"/>
      <c r="L387"/>
      <c r="M387"/>
      <c r="N387"/>
      <c r="BX387" s="5">
        <f ca="1"/>
        <v>1</v>
      </c>
      <c r="BY387" s="5">
        <f ca="1"/>
        <v>1</v>
      </c>
      <c r="BZ387" s="5">
        <f ca="1"/>
        <v>1</v>
      </c>
      <c r="CA387" s="5">
        <f ca="1"/>
        <v>1</v>
      </c>
      <c r="CB387" s="5">
        <f ca="1"/>
        <v>1</v>
      </c>
      <c r="CC387" s="5">
        <f ca="1"/>
        <v>1</v>
      </c>
      <c r="CD387" s="5">
        <f ca="1"/>
        <v>1</v>
      </c>
      <c r="CE387" s="5">
        <f ca="1"/>
        <v>1</v>
      </c>
      <c r="CF387" s="5">
        <f ca="1"/>
        <v>1</v>
      </c>
      <c r="CG387" s="5">
        <f ca="1"/>
        <v>1</v>
      </c>
      <c r="CH387" s="5">
        <f ca="1"/>
        <v>1</v>
      </c>
      <c r="CI387" s="5">
        <f ca="1"/>
        <v>1</v>
      </c>
      <c r="CJ387" s="5">
        <f ca="1"/>
        <v>1</v>
      </c>
      <c r="CK387" s="5">
        <f ca="1"/>
        <v>1</v>
      </c>
      <c r="CL387" s="5">
        <f ca="1"/>
        <v>1</v>
      </c>
      <c r="CM387" s="5">
        <f ca="1"/>
        <v>1</v>
      </c>
      <c r="CN387" s="5">
        <f ca="1"/>
        <v>1</v>
      </c>
      <c r="CO387" s="5">
        <f ca="1"/>
        <v>1</v>
      </c>
      <c r="CP387" s="5">
        <f ca="1"/>
        <v>1</v>
      </c>
      <c r="CQ387" s="5">
        <f ca="1"/>
        <v>1</v>
      </c>
      <c r="CR387" s="5">
        <f ca="1"/>
        <v>1</v>
      </c>
      <c r="CS387" s="5">
        <f ca="1"/>
        <v>1</v>
      </c>
      <c r="CT387" s="5">
        <f ca="1"/>
        <v>1</v>
      </c>
      <c r="CU387" s="5">
        <f ca="1"/>
        <v>1</v>
      </c>
      <c r="CV387" s="5">
        <f ca="1"/>
        <v>1</v>
      </c>
    </row>
    <row r="388" spans="2:100" ht="22.5" customHeight="1">
      <c r="B388"/>
      <c r="C388"/>
      <c r="D388"/>
      <c r="E388"/>
      <c r="F388"/>
      <c r="G388"/>
      <c r="H388"/>
      <c r="I388"/>
      <c r="J388"/>
      <c r="K388"/>
      <c r="L388"/>
      <c r="M388"/>
      <c r="N388"/>
      <c r="BX388" s="5">
        <f ca="1"/>
        <v>0</v>
      </c>
      <c r="BY388" s="5">
        <f ca="1"/>
        <v>0</v>
      </c>
      <c r="BZ388" s="5">
        <f ca="1"/>
        <v>0</v>
      </c>
      <c r="CA388" s="5">
        <f ca="1"/>
        <v>0</v>
      </c>
      <c r="CB388" s="5">
        <f ca="1"/>
        <v>0</v>
      </c>
      <c r="CC388" s="5">
        <f ca="1"/>
        <v>0</v>
      </c>
      <c r="CD388" s="5">
        <f ca="1"/>
        <v>0</v>
      </c>
      <c r="CE388" s="5">
        <f ca="1"/>
        <v>0</v>
      </c>
      <c r="CF388" s="5">
        <f ca="1"/>
        <v>1</v>
      </c>
      <c r="CG388" s="5">
        <f ca="1"/>
        <v>0</v>
      </c>
      <c r="CH388" s="5">
        <f ca="1"/>
        <v>1</v>
      </c>
      <c r="CI388" s="5">
        <f ca="1"/>
        <v>1</v>
      </c>
      <c r="CJ388" s="5">
        <f ca="1"/>
        <v>1</v>
      </c>
      <c r="CK388" s="5">
        <f ca="1"/>
        <v>0</v>
      </c>
      <c r="CL388" s="5">
        <f ca="1"/>
        <v>0</v>
      </c>
      <c r="CM388" s="5">
        <f ca="1"/>
        <v>0</v>
      </c>
      <c r="CN388" s="5">
        <f ca="1"/>
        <v>0</v>
      </c>
      <c r="CO388" s="5">
        <f ca="1"/>
        <v>0</v>
      </c>
      <c r="CP388" s="5">
        <f ca="1"/>
        <v>0</v>
      </c>
      <c r="CQ388" s="5">
        <f ca="1"/>
        <v>1</v>
      </c>
      <c r="CR388" s="5">
        <f ca="1"/>
        <v>1</v>
      </c>
      <c r="CS388" s="5">
        <f ca="1"/>
        <v>1</v>
      </c>
      <c r="CT388" s="5">
        <f ca="1"/>
        <v>0</v>
      </c>
      <c r="CU388" s="5">
        <f ca="1"/>
        <v>1</v>
      </c>
      <c r="CV388" s="5">
        <f ca="1"/>
        <v>1</v>
      </c>
    </row>
    <row r="389" spans="2:100" ht="22.5" customHeight="1">
      <c r="B389"/>
      <c r="C389"/>
      <c r="D389"/>
      <c r="E389"/>
      <c r="F389"/>
      <c r="G389"/>
      <c r="H389"/>
      <c r="I389"/>
      <c r="J389"/>
      <c r="K389"/>
      <c r="L389"/>
      <c r="M389"/>
      <c r="N389"/>
      <c r="BX389" s="5">
        <f ca="1"/>
        <v>0</v>
      </c>
      <c r="BY389" s="5">
        <f ca="1"/>
        <v>0</v>
      </c>
      <c r="BZ389" s="5">
        <f ca="1"/>
        <v>1</v>
      </c>
      <c r="CA389" s="5">
        <f ca="1"/>
        <v>1</v>
      </c>
      <c r="CB389" s="5">
        <f ca="1"/>
        <v>0</v>
      </c>
      <c r="CC389" s="5">
        <f ca="1"/>
        <v>0</v>
      </c>
      <c r="CD389" s="5">
        <f ca="1"/>
        <v>0</v>
      </c>
      <c r="CE389" s="5">
        <f ca="1"/>
        <v>1</v>
      </c>
      <c r="CF389" s="5">
        <f ca="1"/>
        <v>0</v>
      </c>
      <c r="CG389" s="5">
        <f ca="1"/>
        <v>1</v>
      </c>
      <c r="CH389" s="5">
        <f ca="1"/>
        <v>0</v>
      </c>
      <c r="CI389" s="5">
        <f ca="1"/>
        <v>0</v>
      </c>
      <c r="CJ389" s="5">
        <f ca="1"/>
        <v>0</v>
      </c>
      <c r="CK389" s="5">
        <f ca="1"/>
        <v>0</v>
      </c>
      <c r="CL389" s="5">
        <f ca="1"/>
        <v>0</v>
      </c>
      <c r="CM389" s="5">
        <f ca="1"/>
        <v>1</v>
      </c>
      <c r="CN389" s="5">
        <f ca="1"/>
        <v>0</v>
      </c>
      <c r="CO389" s="5">
        <f ca="1"/>
        <v>1</v>
      </c>
      <c r="CP389" s="5">
        <f ca="1"/>
        <v>1</v>
      </c>
      <c r="CQ389" s="5">
        <f ca="1"/>
        <v>0</v>
      </c>
      <c r="CR389" s="5">
        <f ca="1"/>
        <v>0</v>
      </c>
      <c r="CS389" s="5">
        <f ca="1"/>
        <v>0</v>
      </c>
      <c r="CT389" s="5">
        <f ca="1"/>
        <v>0</v>
      </c>
      <c r="CU389" s="5">
        <f ca="1"/>
        <v>0</v>
      </c>
      <c r="CV389" s="5">
        <f ca="1"/>
        <v>0</v>
      </c>
    </row>
    <row r="390" spans="2:100" ht="22.5" customHeight="1">
      <c r="B390"/>
      <c r="C390"/>
      <c r="D390"/>
      <c r="E390"/>
      <c r="F390"/>
      <c r="G390"/>
      <c r="H390"/>
      <c r="I390"/>
      <c r="J390"/>
      <c r="K390"/>
      <c r="L390"/>
      <c r="M390"/>
      <c r="N390"/>
      <c r="BX390" s="5">
        <f ca="1"/>
        <v>0</v>
      </c>
      <c r="BY390" s="5">
        <f ca="1"/>
        <v>0</v>
      </c>
      <c r="BZ390" s="5">
        <f ca="1"/>
        <v>0</v>
      </c>
      <c r="CA390" s="5">
        <f ca="1"/>
        <v>0</v>
      </c>
      <c r="CB390" s="5">
        <f ca="1"/>
        <v>1</v>
      </c>
      <c r="CC390" s="5">
        <f ca="1"/>
        <v>0</v>
      </c>
      <c r="CD390" s="5">
        <f ca="1"/>
        <v>0</v>
      </c>
      <c r="CE390" s="5">
        <f ca="1"/>
        <v>0</v>
      </c>
      <c r="CF390" s="5">
        <f ca="1"/>
        <v>0</v>
      </c>
      <c r="CG390" s="5">
        <f ca="1"/>
        <v>0</v>
      </c>
      <c r="CH390" s="5">
        <f ca="1"/>
        <v>1</v>
      </c>
      <c r="CI390" s="5">
        <f ca="1"/>
        <v>0</v>
      </c>
      <c r="CJ390" s="5">
        <f ca="1"/>
        <v>0</v>
      </c>
      <c r="CK390" s="5">
        <f ca="1"/>
        <v>0</v>
      </c>
      <c r="CL390" s="5">
        <f ca="1"/>
        <v>0</v>
      </c>
      <c r="CM390" s="5">
        <f ca="1"/>
        <v>1</v>
      </c>
      <c r="CN390" s="5">
        <f ca="1"/>
        <v>0</v>
      </c>
      <c r="CO390" s="5">
        <f ca="1"/>
        <v>1</v>
      </c>
      <c r="CP390" s="5">
        <f ca="1"/>
        <v>0</v>
      </c>
      <c r="CQ390" s="5">
        <f ca="1"/>
        <v>0</v>
      </c>
      <c r="CR390" s="5">
        <f ca="1"/>
        <v>1</v>
      </c>
      <c r="CS390" s="5">
        <f ca="1"/>
        <v>1</v>
      </c>
      <c r="CT390" s="5">
        <f ca="1"/>
        <v>0</v>
      </c>
      <c r="CU390" s="5">
        <f ca="1"/>
        <v>1</v>
      </c>
      <c r="CV390" s="5">
        <f ca="1"/>
        <v>0</v>
      </c>
    </row>
    <row r="391" spans="2:100" ht="22.5" customHeight="1">
      <c r="B391"/>
      <c r="C391"/>
      <c r="D391"/>
      <c r="E391"/>
      <c r="F391"/>
      <c r="G391"/>
      <c r="H391"/>
      <c r="I391"/>
      <c r="J391"/>
      <c r="K391"/>
      <c r="L391"/>
      <c r="M391"/>
      <c r="N391"/>
      <c r="BX391" s="5">
        <f ca="1"/>
        <v>0</v>
      </c>
      <c r="BY391" s="5">
        <f ca="1"/>
        <v>0</v>
      </c>
      <c r="BZ391" s="5">
        <f ca="1"/>
        <v>0</v>
      </c>
      <c r="CA391" s="5">
        <f ca="1"/>
        <v>0</v>
      </c>
      <c r="CB391" s="5">
        <f ca="1"/>
        <v>0</v>
      </c>
      <c r="CC391" s="5">
        <f ca="1"/>
        <v>0</v>
      </c>
      <c r="CD391" s="5">
        <f ca="1"/>
        <v>0</v>
      </c>
      <c r="CE391" s="5">
        <f ca="1"/>
        <v>1</v>
      </c>
      <c r="CF391" s="5">
        <f ca="1"/>
        <v>1</v>
      </c>
      <c r="CG391" s="5">
        <f ca="1"/>
        <v>1</v>
      </c>
      <c r="CH391" s="5">
        <f ca="1"/>
        <v>0</v>
      </c>
      <c r="CI391" s="5">
        <f ca="1"/>
        <v>1</v>
      </c>
      <c r="CJ391" s="5">
        <f ca="1"/>
        <v>1</v>
      </c>
      <c r="CK391" s="5">
        <f ca="1"/>
        <v>0</v>
      </c>
      <c r="CL391" s="5">
        <f ca="1"/>
        <v>0</v>
      </c>
      <c r="CM391" s="5">
        <f ca="1"/>
        <v>0</v>
      </c>
      <c r="CN391" s="5">
        <f ca="1"/>
        <v>0</v>
      </c>
      <c r="CO391" s="5">
        <f ca="1"/>
        <v>0</v>
      </c>
      <c r="CP391" s="5">
        <f ca="1"/>
        <v>1</v>
      </c>
      <c r="CQ391" s="5">
        <f ca="1"/>
        <v>0</v>
      </c>
      <c r="CR391" s="5">
        <f ca="1"/>
        <v>0</v>
      </c>
      <c r="CS391" s="5">
        <f ca="1"/>
        <v>0</v>
      </c>
      <c r="CT391" s="5">
        <f ca="1"/>
        <v>0</v>
      </c>
      <c r="CU391" s="5">
        <f ca="1"/>
        <v>0</v>
      </c>
      <c r="CV391" s="5">
        <f ca="1"/>
        <v>0</v>
      </c>
    </row>
    <row r="392" spans="2:100" ht="15" customHeight="1">
      <c r="B392"/>
      <c r="C392"/>
      <c r="D392"/>
      <c r="E392"/>
      <c r="F392"/>
      <c r="G392"/>
      <c r="H392"/>
      <c r="I392"/>
      <c r="J392"/>
      <c r="K392"/>
      <c r="L392"/>
      <c r="M392"/>
      <c r="N392"/>
      <c r="BX392" s="5">
        <f ca="1"/>
        <v>0</v>
      </c>
      <c r="BY392" s="5">
        <f ca="1"/>
        <v>0</v>
      </c>
      <c r="BZ392" s="5">
        <f ca="1"/>
        <v>1</v>
      </c>
      <c r="CA392" s="5">
        <f ca="1"/>
        <v>0</v>
      </c>
      <c r="CB392" s="5">
        <f ca="1"/>
        <v>1</v>
      </c>
      <c r="CC392" s="5">
        <f ca="1"/>
        <v>0</v>
      </c>
      <c r="CD392" s="5">
        <f ca="1"/>
        <v>0</v>
      </c>
      <c r="CE392" s="5">
        <f ca="1"/>
        <v>0</v>
      </c>
      <c r="CF392" s="5">
        <f ca="1"/>
        <v>1</v>
      </c>
      <c r="CG392" s="5">
        <f ca="1"/>
        <v>0</v>
      </c>
      <c r="CH392" s="5">
        <f ca="1"/>
        <v>1</v>
      </c>
      <c r="CI392" s="5">
        <f ca="1"/>
        <v>1</v>
      </c>
      <c r="CJ392" s="5">
        <f ca="1"/>
        <v>0</v>
      </c>
      <c r="CK392" s="5">
        <f ca="1"/>
        <v>0</v>
      </c>
      <c r="CL392" s="5">
        <f ca="1"/>
        <v>0</v>
      </c>
      <c r="CM392" s="5">
        <f ca="1"/>
        <v>0</v>
      </c>
      <c r="CN392" s="5">
        <f ca="1"/>
        <v>0</v>
      </c>
      <c r="CO392" s="5">
        <f ca="1"/>
        <v>0</v>
      </c>
      <c r="CP392" s="5">
        <f ca="1"/>
        <v>0</v>
      </c>
      <c r="CQ392" s="5">
        <f ca="1"/>
        <v>0</v>
      </c>
      <c r="CR392" s="5">
        <f ca="1"/>
        <v>0</v>
      </c>
      <c r="CS392" s="5">
        <f ca="1"/>
        <v>0</v>
      </c>
      <c r="CT392" s="5">
        <f ca="1"/>
        <v>0</v>
      </c>
      <c r="CU392" s="5">
        <f ca="1"/>
        <v>0</v>
      </c>
      <c r="CV392" s="5">
        <f ca="1"/>
        <v>0</v>
      </c>
    </row>
    <row r="393" spans="2:100" ht="15" customHeight="1">
      <c r="B393"/>
      <c r="C393"/>
      <c r="D393"/>
      <c r="E393"/>
      <c r="F393"/>
      <c r="G393"/>
      <c r="H393"/>
      <c r="I393"/>
      <c r="J393"/>
      <c r="K393"/>
      <c r="L393"/>
      <c r="M393"/>
      <c r="N393"/>
      <c r="BX393" s="5">
        <f ca="1"/>
        <v>0</v>
      </c>
      <c r="BY393" s="5">
        <f ca="1"/>
        <v>0</v>
      </c>
      <c r="BZ393" s="5">
        <f ca="1"/>
        <v>1</v>
      </c>
      <c r="CA393" s="5">
        <f ca="1"/>
        <v>0</v>
      </c>
      <c r="CB393" s="5">
        <f ca="1"/>
        <v>0</v>
      </c>
      <c r="CC393" s="5">
        <f ca="1"/>
        <v>0</v>
      </c>
      <c r="CD393" s="5">
        <f ca="1"/>
        <v>0</v>
      </c>
      <c r="CE393" s="5">
        <f ca="1"/>
        <v>0</v>
      </c>
      <c r="CF393" s="5">
        <f ca="1"/>
        <v>1</v>
      </c>
      <c r="CG393" s="5">
        <f ca="1"/>
        <v>0</v>
      </c>
      <c r="CH393" s="5">
        <f ca="1"/>
        <v>0</v>
      </c>
      <c r="CI393" s="5">
        <f ca="1"/>
        <v>0</v>
      </c>
      <c r="CJ393" s="5">
        <f ca="1"/>
        <v>0</v>
      </c>
      <c r="CK393" s="5">
        <f ca="1"/>
        <v>1</v>
      </c>
      <c r="CL393" s="5">
        <f ca="1"/>
        <v>0</v>
      </c>
      <c r="CM393" s="5">
        <f ca="1"/>
        <v>0</v>
      </c>
      <c r="CN393" s="5">
        <f ca="1"/>
        <v>0</v>
      </c>
      <c r="CO393" s="5">
        <f ca="1"/>
        <v>0</v>
      </c>
      <c r="CP393" s="5">
        <f ca="1"/>
        <v>0</v>
      </c>
      <c r="CQ393" s="5">
        <f ca="1"/>
        <v>0</v>
      </c>
      <c r="CR393" s="5">
        <f ca="1"/>
        <v>1</v>
      </c>
      <c r="CS393" s="5">
        <f ca="1"/>
        <v>0</v>
      </c>
      <c r="CT393" s="5">
        <f ca="1"/>
        <v>0</v>
      </c>
      <c r="CU393" s="5">
        <f ca="1"/>
        <v>1</v>
      </c>
      <c r="CV393" s="5">
        <f ca="1"/>
        <v>1</v>
      </c>
    </row>
    <row r="394" spans="2:100" ht="22.5" customHeight="1">
      <c r="B394"/>
      <c r="C394"/>
      <c r="D394"/>
      <c r="E394"/>
      <c r="F394"/>
      <c r="G394"/>
      <c r="H394"/>
      <c r="I394"/>
      <c r="J394"/>
      <c r="K394"/>
      <c r="L394"/>
      <c r="M394"/>
      <c r="N394"/>
      <c r="BX394" s="5">
        <f ca="1"/>
        <v>0</v>
      </c>
      <c r="BY394" s="5">
        <f ca="1"/>
        <v>0</v>
      </c>
      <c r="BZ394" s="5">
        <f ca="1"/>
        <v>0</v>
      </c>
      <c r="CA394" s="5">
        <f ca="1"/>
        <v>0</v>
      </c>
      <c r="CB394" s="5">
        <f ca="1"/>
        <v>1</v>
      </c>
      <c r="CC394" s="5">
        <f ca="1"/>
        <v>1</v>
      </c>
      <c r="CD394" s="5">
        <f ca="1"/>
        <v>1</v>
      </c>
      <c r="CE394" s="5">
        <f ca="1"/>
        <v>1</v>
      </c>
      <c r="CF394" s="5">
        <f ca="1"/>
        <v>1</v>
      </c>
      <c r="CG394" s="5">
        <f ca="1"/>
        <v>0</v>
      </c>
      <c r="CH394" s="5">
        <f ca="1"/>
        <v>1</v>
      </c>
      <c r="CI394" s="5">
        <f ca="1"/>
        <v>0</v>
      </c>
      <c r="CJ394" s="5">
        <f ca="1"/>
        <v>1</v>
      </c>
      <c r="CK394" s="5">
        <f ca="1"/>
        <v>1</v>
      </c>
      <c r="CL394" s="5">
        <f ca="1"/>
        <v>0</v>
      </c>
      <c r="CM394" s="5">
        <f ca="1"/>
        <v>1</v>
      </c>
      <c r="CN394" s="5">
        <f ca="1"/>
        <v>0</v>
      </c>
      <c r="CO394" s="5">
        <f ca="1"/>
        <v>1</v>
      </c>
      <c r="CP394" s="5">
        <f ca="1"/>
        <v>0</v>
      </c>
      <c r="CQ394" s="5">
        <f ca="1"/>
        <v>1</v>
      </c>
      <c r="CR394" s="5">
        <f ca="1"/>
        <v>1</v>
      </c>
      <c r="CS394" s="5">
        <f ca="1"/>
        <v>1</v>
      </c>
      <c r="CT394" s="5">
        <f ca="1"/>
        <v>1</v>
      </c>
      <c r="CU394" s="5">
        <f ca="1"/>
        <v>0</v>
      </c>
      <c r="CV394" s="5">
        <f ca="1"/>
        <v>0</v>
      </c>
    </row>
    <row r="395" spans="2:100" ht="15" customHeight="1">
      <c r="B395"/>
      <c r="C395"/>
      <c r="D395"/>
      <c r="E395"/>
      <c r="F395"/>
      <c r="G395"/>
      <c r="H395"/>
      <c r="I395"/>
      <c r="J395"/>
      <c r="K395"/>
      <c r="L395"/>
      <c r="M395"/>
      <c r="N395"/>
      <c r="BX395" s="5">
        <f ca="1"/>
        <v>0</v>
      </c>
      <c r="BY395" s="5">
        <f ca="1"/>
        <v>1</v>
      </c>
      <c r="BZ395" s="5">
        <f ca="1"/>
        <v>1</v>
      </c>
      <c r="CA395" s="5">
        <f ca="1"/>
        <v>1</v>
      </c>
      <c r="CB395" s="5">
        <f ca="1"/>
        <v>1</v>
      </c>
      <c r="CC395" s="5">
        <f ca="1"/>
        <v>1</v>
      </c>
      <c r="CD395" s="5">
        <f ca="1"/>
        <v>0</v>
      </c>
      <c r="CE395" s="5">
        <f ca="1"/>
        <v>1</v>
      </c>
      <c r="CF395" s="5">
        <f ca="1"/>
        <v>0</v>
      </c>
      <c r="CG395" s="5">
        <f ca="1"/>
        <v>0</v>
      </c>
      <c r="CH395" s="5">
        <f ca="1"/>
        <v>0</v>
      </c>
      <c r="CI395" s="5">
        <f ca="1"/>
        <v>1</v>
      </c>
      <c r="CJ395" s="5">
        <f ca="1"/>
        <v>1</v>
      </c>
      <c r="CK395" s="5">
        <f ca="1"/>
        <v>0</v>
      </c>
      <c r="CL395" s="5">
        <f ca="1"/>
        <v>1</v>
      </c>
      <c r="CM395" s="5">
        <f ca="1"/>
        <v>0</v>
      </c>
      <c r="CN395" s="5">
        <f ca="1"/>
        <v>0</v>
      </c>
      <c r="CO395" s="5">
        <f ca="1"/>
        <v>1</v>
      </c>
      <c r="CP395" s="5">
        <f ca="1"/>
        <v>0</v>
      </c>
      <c r="CQ395" s="5">
        <f ca="1"/>
        <v>0</v>
      </c>
      <c r="CR395" s="5">
        <f ca="1"/>
        <v>1</v>
      </c>
      <c r="CS395" s="5">
        <f ca="1"/>
        <v>1</v>
      </c>
      <c r="CT395" s="5">
        <f ca="1"/>
        <v>0</v>
      </c>
      <c r="CU395" s="5">
        <f ca="1"/>
        <v>0</v>
      </c>
      <c r="CV395" s="5">
        <f ca="1"/>
        <v>0</v>
      </c>
    </row>
    <row r="396" spans="2:100" ht="15" customHeight="1">
      <c r="B396"/>
      <c r="C396"/>
      <c r="D396"/>
      <c r="E396"/>
      <c r="F396"/>
      <c r="G396"/>
      <c r="H396"/>
      <c r="I396"/>
      <c r="J396"/>
      <c r="K396"/>
      <c r="L396"/>
      <c r="M396"/>
      <c r="N396"/>
      <c r="BX396" s="5">
        <f ca="1"/>
        <v>0</v>
      </c>
      <c r="BY396" s="5">
        <f ca="1"/>
        <v>0</v>
      </c>
      <c r="BZ396" s="5">
        <f ca="1"/>
        <v>1</v>
      </c>
      <c r="CA396" s="5">
        <f ca="1"/>
        <v>0</v>
      </c>
      <c r="CB396" s="5">
        <f ca="1"/>
        <v>0</v>
      </c>
      <c r="CC396" s="5">
        <f ca="1"/>
        <v>1</v>
      </c>
      <c r="CD396" s="5">
        <f ca="1"/>
        <v>1</v>
      </c>
      <c r="CE396" s="5">
        <f ca="1"/>
        <v>0</v>
      </c>
      <c r="CF396" s="5">
        <f ca="1"/>
        <v>1</v>
      </c>
      <c r="CG396" s="5">
        <f ca="1"/>
        <v>0</v>
      </c>
      <c r="CH396" s="5">
        <f ca="1"/>
        <v>1</v>
      </c>
      <c r="CI396" s="5">
        <f ca="1"/>
        <v>1</v>
      </c>
      <c r="CJ396" s="5">
        <f ca="1"/>
        <v>0</v>
      </c>
      <c r="CK396" s="5">
        <f ca="1"/>
        <v>0</v>
      </c>
      <c r="CL396" s="5">
        <f ca="1"/>
        <v>0</v>
      </c>
      <c r="CM396" s="5">
        <f ca="1"/>
        <v>0</v>
      </c>
      <c r="CN396" s="5">
        <f ca="1"/>
        <v>0</v>
      </c>
      <c r="CO396" s="5">
        <f ca="1"/>
        <v>0</v>
      </c>
      <c r="CP396" s="5">
        <f ca="1"/>
        <v>0</v>
      </c>
      <c r="CQ396" s="5">
        <f ca="1"/>
        <v>1</v>
      </c>
      <c r="CR396" s="5">
        <f ca="1"/>
        <v>0</v>
      </c>
      <c r="CS396" s="5">
        <f ca="1"/>
        <v>0</v>
      </c>
      <c r="CT396" s="5">
        <f ca="1"/>
        <v>0</v>
      </c>
      <c r="CU396" s="5">
        <f ca="1"/>
        <v>1</v>
      </c>
      <c r="CV396" s="5">
        <f ca="1"/>
        <v>0</v>
      </c>
    </row>
    <row r="397" spans="2:100" ht="15" customHeight="1">
      <c r="B397"/>
      <c r="C397"/>
      <c r="D397"/>
      <c r="E397"/>
      <c r="F397"/>
      <c r="G397"/>
      <c r="H397"/>
      <c r="I397"/>
      <c r="J397"/>
      <c r="K397"/>
      <c r="L397"/>
      <c r="M397"/>
      <c r="N397"/>
      <c r="BX397" s="5">
        <f ca="1"/>
        <v>0</v>
      </c>
      <c r="BY397" s="5">
        <f ca="1"/>
        <v>1</v>
      </c>
      <c r="BZ397" s="5">
        <f ca="1"/>
        <v>0</v>
      </c>
      <c r="CA397" s="5">
        <f ca="1"/>
        <v>0</v>
      </c>
      <c r="CB397" s="5">
        <f ca="1"/>
        <v>0</v>
      </c>
      <c r="CC397" s="5">
        <f ca="1"/>
        <v>1</v>
      </c>
      <c r="CD397" s="5">
        <f ca="1"/>
        <v>0</v>
      </c>
      <c r="CE397" s="5">
        <f ca="1"/>
        <v>0</v>
      </c>
      <c r="CF397" s="5">
        <f ca="1"/>
        <v>0</v>
      </c>
      <c r="CG397" s="5">
        <f ca="1"/>
        <v>1</v>
      </c>
      <c r="CH397" s="5">
        <f ca="1"/>
        <v>0</v>
      </c>
      <c r="CI397" s="5">
        <f ca="1"/>
        <v>0</v>
      </c>
      <c r="CJ397" s="5">
        <f ca="1"/>
        <v>0</v>
      </c>
      <c r="CK397" s="5">
        <f ca="1"/>
        <v>0</v>
      </c>
      <c r="CL397" s="5">
        <f ca="1"/>
        <v>1</v>
      </c>
      <c r="CM397" s="5">
        <f ca="1"/>
        <v>0</v>
      </c>
      <c r="CN397" s="5">
        <f ca="1"/>
        <v>0</v>
      </c>
      <c r="CO397" s="5">
        <f ca="1"/>
        <v>0</v>
      </c>
      <c r="CP397" s="5">
        <f ca="1"/>
        <v>1</v>
      </c>
      <c r="CQ397" s="5">
        <f ca="1"/>
        <v>1</v>
      </c>
      <c r="CR397" s="5">
        <f ca="1"/>
        <v>0</v>
      </c>
      <c r="CS397" s="5">
        <f ca="1"/>
        <v>0</v>
      </c>
      <c r="CT397" s="5">
        <f ca="1"/>
        <v>0</v>
      </c>
      <c r="CU397" s="5">
        <f ca="1"/>
        <v>0</v>
      </c>
      <c r="CV397" s="5">
        <f ca="1"/>
        <v>0</v>
      </c>
    </row>
    <row r="398" spans="2:100" ht="15" customHeight="1">
      <c r="B398"/>
      <c r="C398"/>
      <c r="D398"/>
      <c r="E398"/>
      <c r="F398"/>
      <c r="G398"/>
      <c r="H398"/>
      <c r="I398"/>
      <c r="J398"/>
      <c r="K398"/>
      <c r="L398"/>
      <c r="M398"/>
      <c r="N398"/>
      <c r="BX398" s="5">
        <f ca="1"/>
        <v>1</v>
      </c>
      <c r="BY398" s="5">
        <f ca="1"/>
        <v>1</v>
      </c>
      <c r="BZ398" s="5">
        <f ca="1"/>
        <v>0</v>
      </c>
      <c r="CA398" s="5">
        <f ca="1"/>
        <v>1</v>
      </c>
      <c r="CB398" s="5">
        <f ca="1"/>
        <v>1</v>
      </c>
      <c r="CC398" s="5">
        <f ca="1"/>
        <v>0</v>
      </c>
      <c r="CD398" s="5">
        <f ca="1"/>
        <v>1</v>
      </c>
      <c r="CE398" s="5">
        <f ca="1"/>
        <v>1</v>
      </c>
      <c r="CF398" s="5">
        <f ca="1"/>
        <v>1</v>
      </c>
      <c r="CG398" s="5">
        <f ca="1"/>
        <v>1</v>
      </c>
      <c r="CH398" s="5">
        <f ca="1"/>
        <v>0</v>
      </c>
      <c r="CI398" s="5">
        <f ca="1"/>
        <v>1</v>
      </c>
      <c r="CJ398" s="5">
        <f ca="1"/>
        <v>1</v>
      </c>
      <c r="CK398" s="5">
        <f ca="1"/>
        <v>0</v>
      </c>
      <c r="CL398" s="5">
        <f ca="1"/>
        <v>0</v>
      </c>
      <c r="CM398" s="5">
        <f ca="1"/>
        <v>0</v>
      </c>
      <c r="CN398" s="5">
        <f ca="1"/>
        <v>0</v>
      </c>
      <c r="CO398" s="5">
        <f ca="1"/>
        <v>1</v>
      </c>
      <c r="CP398" s="5">
        <f ca="1"/>
        <v>1</v>
      </c>
      <c r="CQ398" s="5">
        <f ca="1"/>
        <v>0</v>
      </c>
      <c r="CR398" s="5">
        <f ca="1"/>
        <v>1</v>
      </c>
      <c r="CS398" s="5">
        <f ca="1"/>
        <v>0</v>
      </c>
      <c r="CT398" s="5">
        <f ca="1"/>
        <v>1</v>
      </c>
      <c r="CU398" s="5">
        <f ca="1"/>
        <v>0</v>
      </c>
      <c r="CV398" s="5">
        <f ca="1"/>
        <v>1</v>
      </c>
    </row>
    <row r="399" spans="2:100" ht="15" customHeight="1">
      <c r="B399"/>
      <c r="C399"/>
      <c r="D399"/>
      <c r="E399"/>
      <c r="F399"/>
      <c r="G399"/>
      <c r="H399"/>
      <c r="I399"/>
      <c r="J399"/>
      <c r="K399"/>
      <c r="L399"/>
      <c r="M399"/>
      <c r="N399"/>
      <c r="BX399" s="5">
        <f ca="1"/>
        <v>0</v>
      </c>
      <c r="BY399" s="5">
        <f ca="1"/>
        <v>1</v>
      </c>
      <c r="BZ399" s="5">
        <f ca="1"/>
        <v>0</v>
      </c>
      <c r="CA399" s="5">
        <f ca="1"/>
        <v>1</v>
      </c>
      <c r="CB399" s="5">
        <f ca="1"/>
        <v>1</v>
      </c>
      <c r="CC399" s="5">
        <f ca="1"/>
        <v>0</v>
      </c>
      <c r="CD399" s="5">
        <f ca="1"/>
        <v>1</v>
      </c>
      <c r="CE399" s="5">
        <f ca="1"/>
        <v>0</v>
      </c>
      <c r="CF399" s="5">
        <f ca="1"/>
        <v>0</v>
      </c>
      <c r="CG399" s="5">
        <f ca="1"/>
        <v>0</v>
      </c>
      <c r="CH399" s="5">
        <f ca="1"/>
        <v>0</v>
      </c>
      <c r="CI399" s="5">
        <f ca="1"/>
        <v>1</v>
      </c>
      <c r="CJ399" s="5">
        <f ca="1"/>
        <v>1</v>
      </c>
      <c r="CK399" s="5">
        <f ca="1"/>
        <v>1</v>
      </c>
      <c r="CL399" s="5">
        <f ca="1"/>
        <v>1</v>
      </c>
      <c r="CM399" s="5">
        <f ca="1"/>
        <v>0</v>
      </c>
      <c r="CN399" s="5">
        <f ca="1"/>
        <v>0</v>
      </c>
      <c r="CO399" s="5">
        <f ca="1"/>
        <v>1</v>
      </c>
      <c r="CP399" s="5">
        <f ca="1"/>
        <v>0</v>
      </c>
      <c r="CQ399" s="5">
        <f ca="1"/>
        <v>0</v>
      </c>
      <c r="CR399" s="5">
        <f ca="1"/>
        <v>1</v>
      </c>
      <c r="CS399" s="5">
        <f ca="1"/>
        <v>1</v>
      </c>
      <c r="CT399" s="5">
        <f ca="1"/>
        <v>0</v>
      </c>
      <c r="CU399" s="5">
        <f ca="1"/>
        <v>0</v>
      </c>
      <c r="CV399" s="5">
        <f ca="1"/>
        <v>0</v>
      </c>
    </row>
    <row r="400" spans="2:100" ht="15">
      <c r="B400"/>
      <c r="C400"/>
      <c r="D400"/>
      <c r="E400"/>
      <c r="F400"/>
      <c r="G400"/>
      <c r="H400"/>
      <c r="I400"/>
      <c r="J400"/>
      <c r="K400"/>
      <c r="L400"/>
      <c r="M400"/>
      <c r="N400"/>
      <c r="BX400" s="5">
        <f ca="1"/>
        <v>1</v>
      </c>
      <c r="BY400" s="5">
        <f ca="1"/>
        <v>1</v>
      </c>
      <c r="BZ400" s="5">
        <f ca="1"/>
        <v>0</v>
      </c>
      <c r="CA400" s="5">
        <f ca="1"/>
        <v>1</v>
      </c>
      <c r="CB400" s="5">
        <f ca="1"/>
        <v>0</v>
      </c>
      <c r="CC400" s="5">
        <f ca="1"/>
        <v>1</v>
      </c>
      <c r="CD400" s="5">
        <f ca="1"/>
        <v>1</v>
      </c>
      <c r="CE400" s="5">
        <f ca="1"/>
        <v>1</v>
      </c>
      <c r="CF400" s="5">
        <f ca="1"/>
        <v>1</v>
      </c>
      <c r="CG400" s="5">
        <f ca="1"/>
        <v>0</v>
      </c>
      <c r="CH400" s="5">
        <f ca="1"/>
        <v>1</v>
      </c>
      <c r="CI400" s="5">
        <f ca="1"/>
        <v>0</v>
      </c>
      <c r="CJ400" s="5">
        <f ca="1"/>
        <v>0</v>
      </c>
      <c r="CK400" s="5">
        <f ca="1"/>
        <v>1</v>
      </c>
      <c r="CL400" s="5">
        <f ca="1"/>
        <v>1</v>
      </c>
      <c r="CM400" s="5">
        <f ca="1"/>
        <v>1</v>
      </c>
      <c r="CN400" s="5">
        <f ca="1"/>
        <v>1</v>
      </c>
      <c r="CO400" s="5">
        <f ca="1"/>
        <v>1</v>
      </c>
      <c r="CP400" s="5">
        <f ca="1"/>
        <v>1</v>
      </c>
      <c r="CQ400" s="5">
        <f ca="1"/>
        <v>1</v>
      </c>
      <c r="CR400" s="5">
        <f ca="1"/>
        <v>0</v>
      </c>
      <c r="CS400" s="5">
        <f ca="1"/>
        <v>0</v>
      </c>
      <c r="CT400" s="5">
        <f ca="1"/>
        <v>1</v>
      </c>
      <c r="CU400" s="5">
        <f ca="1"/>
        <v>1</v>
      </c>
      <c r="CV400" s="5">
        <f ca="1"/>
        <v>1</v>
      </c>
    </row>
    <row r="401" spans="2:100" ht="15">
      <c r="B401"/>
      <c r="C401"/>
      <c r="D401"/>
      <c r="E401"/>
      <c r="F401"/>
      <c r="G401"/>
      <c r="H401"/>
      <c r="I401"/>
      <c r="J401"/>
      <c r="K401"/>
      <c r="L401"/>
      <c r="M401"/>
      <c r="N401"/>
      <c r="BX401" s="5">
        <f ca="1"/>
        <v>0</v>
      </c>
      <c r="BY401" s="5">
        <f ca="1"/>
        <v>1</v>
      </c>
      <c r="BZ401" s="5">
        <f ca="1"/>
        <v>0</v>
      </c>
      <c r="CA401" s="5">
        <f ca="1"/>
        <v>0</v>
      </c>
      <c r="CB401" s="5">
        <f ca="1"/>
        <v>0</v>
      </c>
      <c r="CC401" s="5">
        <f ca="1"/>
        <v>0</v>
      </c>
      <c r="CD401" s="5">
        <f ca="1"/>
        <v>1</v>
      </c>
      <c r="CE401" s="5">
        <f ca="1"/>
        <v>0</v>
      </c>
      <c r="CF401" s="5">
        <f ca="1"/>
        <v>0</v>
      </c>
      <c r="CG401" s="5">
        <f ca="1"/>
        <v>1</v>
      </c>
      <c r="CH401" s="5">
        <f ca="1"/>
        <v>0</v>
      </c>
      <c r="CI401" s="5">
        <f ca="1"/>
        <v>1</v>
      </c>
      <c r="CJ401" s="5">
        <f ca="1"/>
        <v>1</v>
      </c>
      <c r="CK401" s="5">
        <f ca="1"/>
        <v>0</v>
      </c>
      <c r="CL401" s="5">
        <f ca="1"/>
        <v>0</v>
      </c>
      <c r="CM401" s="5">
        <f ca="1"/>
        <v>1</v>
      </c>
      <c r="CN401" s="5">
        <f ca="1"/>
        <v>0</v>
      </c>
      <c r="CO401" s="5">
        <f ca="1"/>
        <v>0</v>
      </c>
      <c r="CP401" s="5">
        <f ca="1"/>
        <v>0</v>
      </c>
      <c r="CQ401" s="5">
        <f ca="1"/>
        <v>1</v>
      </c>
      <c r="CR401" s="5">
        <f ca="1"/>
        <v>0</v>
      </c>
      <c r="CS401" s="5">
        <f ca="1"/>
        <v>1</v>
      </c>
      <c r="CT401" s="5">
        <f ca="1"/>
        <v>0</v>
      </c>
      <c r="CU401" s="5">
        <f ca="1"/>
        <v>1</v>
      </c>
      <c r="CV401" s="5">
        <f ca="1"/>
        <v>0</v>
      </c>
    </row>
    <row r="402" spans="2:100" ht="15">
      <c r="B402"/>
      <c r="C402"/>
      <c r="D402"/>
      <c r="E402"/>
      <c r="F402"/>
      <c r="G402"/>
      <c r="H402"/>
      <c r="I402"/>
      <c r="J402"/>
      <c r="K402"/>
      <c r="L402"/>
      <c r="M402"/>
      <c r="N402"/>
      <c r="BX402" s="5">
        <f ca="1"/>
        <v>0</v>
      </c>
      <c r="BY402" s="5">
        <f ca="1"/>
        <v>0</v>
      </c>
      <c r="BZ402" s="5">
        <f ca="1"/>
        <v>0</v>
      </c>
      <c r="CA402" s="5">
        <f ca="1"/>
        <v>0</v>
      </c>
      <c r="CB402" s="5">
        <f ca="1"/>
        <v>1</v>
      </c>
      <c r="CC402" s="5">
        <f ca="1"/>
        <v>1</v>
      </c>
      <c r="CD402" s="5">
        <f ca="1"/>
        <v>0</v>
      </c>
      <c r="CE402" s="5">
        <f ca="1"/>
        <v>0</v>
      </c>
      <c r="CF402" s="5">
        <f ca="1"/>
        <v>1</v>
      </c>
      <c r="CG402" s="5">
        <f ca="1"/>
        <v>0</v>
      </c>
      <c r="CH402" s="5">
        <f ca="1"/>
        <v>1</v>
      </c>
      <c r="CI402" s="5">
        <f ca="1"/>
        <v>0</v>
      </c>
      <c r="CJ402" s="5">
        <f ca="1"/>
        <v>1</v>
      </c>
      <c r="CK402" s="5">
        <f ca="1"/>
        <v>1</v>
      </c>
      <c r="CL402" s="5">
        <f ca="1"/>
        <v>0</v>
      </c>
      <c r="CM402" s="5">
        <f ca="1"/>
        <v>0</v>
      </c>
      <c r="CN402" s="5">
        <f ca="1"/>
        <v>0</v>
      </c>
      <c r="CO402" s="5">
        <f ca="1"/>
        <v>0</v>
      </c>
      <c r="CP402" s="5">
        <f ca="1"/>
        <v>1</v>
      </c>
      <c r="CQ402" s="5">
        <f ca="1"/>
        <v>0</v>
      </c>
      <c r="CR402" s="5">
        <f ca="1"/>
        <v>0</v>
      </c>
      <c r="CS402" s="5">
        <f ca="1"/>
        <v>0</v>
      </c>
      <c r="CT402" s="5">
        <f ca="1"/>
        <v>0</v>
      </c>
      <c r="CU402" s="5">
        <f ca="1"/>
        <v>1</v>
      </c>
      <c r="CV402" s="5">
        <f ca="1"/>
        <v>0</v>
      </c>
    </row>
    <row r="403" spans="2:100" ht="15">
      <c r="B403"/>
      <c r="C403"/>
      <c r="D403"/>
      <c r="E403"/>
      <c r="F403"/>
      <c r="G403"/>
      <c r="H403"/>
      <c r="I403"/>
      <c r="J403"/>
      <c r="K403"/>
      <c r="L403"/>
      <c r="M403"/>
      <c r="N403"/>
      <c r="BX403" s="5">
        <f ca="1"/>
        <v>1</v>
      </c>
      <c r="BY403" s="5">
        <f ca="1"/>
        <v>0</v>
      </c>
      <c r="BZ403" s="5">
        <f ca="1"/>
        <v>0</v>
      </c>
      <c r="CA403" s="5">
        <f ca="1"/>
        <v>0</v>
      </c>
      <c r="CB403" s="5">
        <f ca="1"/>
        <v>0</v>
      </c>
      <c r="CC403" s="5">
        <f ca="1"/>
        <v>0</v>
      </c>
      <c r="CD403" s="5">
        <f ca="1"/>
        <v>0</v>
      </c>
      <c r="CE403" s="5">
        <f ca="1"/>
        <v>0</v>
      </c>
      <c r="CF403" s="5">
        <f ca="1"/>
        <v>1</v>
      </c>
      <c r="CG403" s="5">
        <f ca="1"/>
        <v>1</v>
      </c>
      <c r="CH403" s="5">
        <f ca="1"/>
        <v>1</v>
      </c>
      <c r="CI403" s="5">
        <f ca="1"/>
        <v>1</v>
      </c>
      <c r="CJ403" s="5">
        <f ca="1"/>
        <v>0</v>
      </c>
      <c r="CK403" s="5">
        <f ca="1"/>
        <v>1</v>
      </c>
      <c r="CL403" s="5">
        <f ca="1"/>
        <v>0</v>
      </c>
      <c r="CM403" s="5">
        <f ca="1"/>
        <v>1</v>
      </c>
      <c r="CN403" s="5">
        <f ca="1"/>
        <v>0</v>
      </c>
      <c r="CO403" s="5">
        <f ca="1"/>
        <v>1</v>
      </c>
      <c r="CP403" s="5">
        <f ca="1"/>
        <v>0</v>
      </c>
      <c r="CQ403" s="5">
        <f ca="1"/>
        <v>1</v>
      </c>
      <c r="CR403" s="5">
        <f ca="1"/>
        <v>1</v>
      </c>
      <c r="CS403" s="5">
        <f ca="1"/>
        <v>0</v>
      </c>
      <c r="CT403" s="5">
        <f ca="1"/>
        <v>1</v>
      </c>
      <c r="CU403" s="5">
        <f ca="1"/>
        <v>0</v>
      </c>
      <c r="CV403" s="5">
        <f ca="1"/>
        <v>0</v>
      </c>
    </row>
    <row r="404" spans="2:100" ht="15">
      <c r="B404"/>
      <c r="C404"/>
      <c r="D404"/>
      <c r="E404"/>
      <c r="F404"/>
      <c r="G404"/>
      <c r="H404"/>
      <c r="I404"/>
      <c r="J404"/>
      <c r="K404"/>
      <c r="L404"/>
      <c r="M404"/>
      <c r="N404"/>
      <c r="BX404" s="5">
        <f ca="1"/>
        <v>1</v>
      </c>
      <c r="BY404" s="5">
        <f ca="1"/>
        <v>1</v>
      </c>
      <c r="BZ404" s="5">
        <f ca="1"/>
        <v>0</v>
      </c>
      <c r="CA404" s="5">
        <f ca="1"/>
        <v>1</v>
      </c>
      <c r="CB404" s="5">
        <f ca="1"/>
        <v>0</v>
      </c>
      <c r="CC404" s="5">
        <f ca="1"/>
        <v>1</v>
      </c>
      <c r="CD404" s="5">
        <f ca="1"/>
        <v>1</v>
      </c>
      <c r="CE404" s="5">
        <f ca="1"/>
        <v>0</v>
      </c>
      <c r="CF404" s="5">
        <f ca="1"/>
        <v>0</v>
      </c>
      <c r="CG404" s="5">
        <f ca="1"/>
        <v>0</v>
      </c>
      <c r="CH404" s="5">
        <f ca="1"/>
        <v>1</v>
      </c>
      <c r="CI404" s="5">
        <f ca="1"/>
        <v>1</v>
      </c>
      <c r="CJ404" s="5">
        <f ca="1"/>
        <v>0</v>
      </c>
      <c r="CK404" s="5">
        <f ca="1"/>
        <v>0</v>
      </c>
      <c r="CL404" s="5">
        <f ca="1"/>
        <v>1</v>
      </c>
      <c r="CM404" s="5">
        <f ca="1"/>
        <v>0</v>
      </c>
      <c r="CN404" s="5">
        <f ca="1"/>
        <v>1</v>
      </c>
      <c r="CO404" s="5">
        <f ca="1"/>
        <v>0</v>
      </c>
      <c r="CP404" s="5">
        <f ca="1"/>
        <v>1</v>
      </c>
      <c r="CQ404" s="5">
        <f ca="1"/>
        <v>0</v>
      </c>
      <c r="CR404" s="5">
        <f ca="1"/>
        <v>0</v>
      </c>
      <c r="CS404" s="5">
        <f ca="1"/>
        <v>1</v>
      </c>
      <c r="CT404" s="5">
        <f ca="1"/>
        <v>0</v>
      </c>
      <c r="CU404" s="5">
        <f ca="1"/>
        <v>0</v>
      </c>
      <c r="CV404" s="5">
        <f ca="1"/>
        <v>1</v>
      </c>
    </row>
    <row r="405" spans="2:100" ht="15">
      <c r="B405"/>
      <c r="C405"/>
      <c r="D405"/>
      <c r="E405"/>
      <c r="F405"/>
      <c r="G405"/>
      <c r="H405"/>
      <c r="I405"/>
      <c r="J405"/>
      <c r="K405"/>
      <c r="L405"/>
      <c r="M405"/>
      <c r="N405"/>
      <c r="BX405" s="5">
        <f ca="1"/>
        <v>0</v>
      </c>
      <c r="BY405" s="5">
        <f ca="1"/>
        <v>0</v>
      </c>
      <c r="BZ405" s="5">
        <f ca="1"/>
        <v>1</v>
      </c>
      <c r="CA405" s="5">
        <f ca="1"/>
        <v>0</v>
      </c>
      <c r="CB405" s="5">
        <f ca="1"/>
        <v>0</v>
      </c>
      <c r="CC405" s="5">
        <f ca="1"/>
        <v>0</v>
      </c>
      <c r="CD405" s="5">
        <f ca="1"/>
        <v>1</v>
      </c>
      <c r="CE405" s="5">
        <f ca="1"/>
        <v>0</v>
      </c>
      <c r="CF405" s="5">
        <f ca="1"/>
        <v>0</v>
      </c>
      <c r="CG405" s="5">
        <f ca="1"/>
        <v>0</v>
      </c>
      <c r="CH405" s="5">
        <f ca="1"/>
        <v>0</v>
      </c>
      <c r="CI405" s="5">
        <f ca="1"/>
        <v>0</v>
      </c>
      <c r="CJ405" s="5">
        <f ca="1"/>
        <v>1</v>
      </c>
      <c r="CK405" s="5">
        <f ca="1"/>
        <v>0</v>
      </c>
      <c r="CL405" s="5">
        <f ca="1"/>
        <v>1</v>
      </c>
      <c r="CM405" s="5">
        <f ca="1"/>
        <v>1</v>
      </c>
      <c r="CN405" s="5">
        <f ca="1"/>
        <v>0</v>
      </c>
      <c r="CO405" s="5">
        <f ca="1"/>
        <v>0</v>
      </c>
      <c r="CP405" s="5">
        <f ca="1"/>
        <v>1</v>
      </c>
      <c r="CQ405" s="5">
        <f ca="1"/>
        <v>0</v>
      </c>
      <c r="CR405" s="5">
        <f ca="1"/>
        <v>0</v>
      </c>
      <c r="CS405" s="5">
        <f ca="1"/>
        <v>0</v>
      </c>
      <c r="CT405" s="5">
        <f ca="1"/>
        <v>0</v>
      </c>
      <c r="CU405" s="5">
        <f ca="1"/>
        <v>0</v>
      </c>
      <c r="CV405" s="5">
        <f ca="1"/>
        <v>1</v>
      </c>
    </row>
    <row r="406" spans="2:100">
      <c r="BX406" s="5">
        <f ca="1"/>
        <v>0</v>
      </c>
      <c r="BY406" s="5">
        <f ca="1"/>
        <v>0</v>
      </c>
      <c r="BZ406" s="5">
        <f ca="1"/>
        <v>1</v>
      </c>
      <c r="CA406" s="5">
        <f ca="1"/>
        <v>1</v>
      </c>
      <c r="CB406" s="5">
        <f ca="1"/>
        <v>0</v>
      </c>
      <c r="CC406" s="5">
        <f ca="1"/>
        <v>1</v>
      </c>
      <c r="CD406" s="5">
        <f ca="1"/>
        <v>1</v>
      </c>
      <c r="CE406" s="5">
        <f ca="1"/>
        <v>1</v>
      </c>
      <c r="CF406" s="5">
        <f ca="1"/>
        <v>1</v>
      </c>
      <c r="CG406" s="5">
        <f ca="1"/>
        <v>1</v>
      </c>
      <c r="CH406" s="5">
        <f ca="1"/>
        <v>0</v>
      </c>
      <c r="CI406" s="5">
        <f ca="1"/>
        <v>1</v>
      </c>
      <c r="CJ406" s="5">
        <f ca="1"/>
        <v>1</v>
      </c>
      <c r="CK406" s="5">
        <f ca="1"/>
        <v>0</v>
      </c>
      <c r="CL406" s="5">
        <f ca="1"/>
        <v>1</v>
      </c>
      <c r="CM406" s="5">
        <f ca="1"/>
        <v>1</v>
      </c>
      <c r="CN406" s="5">
        <f ca="1"/>
        <v>0</v>
      </c>
      <c r="CO406" s="5">
        <f ca="1"/>
        <v>0</v>
      </c>
      <c r="CP406" s="5">
        <f ca="1"/>
        <v>0</v>
      </c>
      <c r="CQ406" s="5">
        <f ca="1"/>
        <v>0</v>
      </c>
      <c r="CR406" s="5">
        <f ca="1"/>
        <v>1</v>
      </c>
      <c r="CS406" s="5">
        <f ca="1"/>
        <v>0</v>
      </c>
      <c r="CT406" s="5">
        <f ca="1"/>
        <v>0</v>
      </c>
      <c r="CU406" s="5">
        <f ca="1"/>
        <v>0</v>
      </c>
      <c r="CV406" s="5">
        <f ca="1"/>
        <v>1</v>
      </c>
    </row>
    <row r="407" spans="2:100">
      <c r="BX407" s="5">
        <f ca="1"/>
        <v>1</v>
      </c>
      <c r="BY407" s="5">
        <f ca="1"/>
        <v>0</v>
      </c>
      <c r="BZ407" s="5">
        <f ca="1"/>
        <v>1</v>
      </c>
      <c r="CA407" s="5">
        <f ca="1"/>
        <v>0</v>
      </c>
      <c r="CB407" s="5">
        <f ca="1"/>
        <v>1</v>
      </c>
      <c r="CC407" s="5">
        <f ca="1"/>
        <v>1</v>
      </c>
      <c r="CD407" s="5">
        <f ca="1"/>
        <v>1</v>
      </c>
      <c r="CE407" s="5">
        <f ca="1"/>
        <v>1</v>
      </c>
      <c r="CF407" s="5">
        <f ca="1"/>
        <v>1</v>
      </c>
      <c r="CG407" s="5">
        <f ca="1"/>
        <v>1</v>
      </c>
      <c r="CH407" s="5">
        <f ca="1"/>
        <v>0</v>
      </c>
      <c r="CI407" s="5">
        <f ca="1"/>
        <v>0</v>
      </c>
      <c r="CJ407" s="5">
        <f ca="1"/>
        <v>0</v>
      </c>
      <c r="CK407" s="5">
        <f ca="1"/>
        <v>0</v>
      </c>
      <c r="CL407" s="5">
        <f ca="1"/>
        <v>0</v>
      </c>
      <c r="CM407" s="5">
        <f ca="1"/>
        <v>0</v>
      </c>
      <c r="CN407" s="5">
        <f ca="1"/>
        <v>1</v>
      </c>
      <c r="CO407" s="5">
        <f ca="1"/>
        <v>0</v>
      </c>
      <c r="CP407" s="5">
        <f ca="1"/>
        <v>1</v>
      </c>
      <c r="CQ407" s="5">
        <f ca="1"/>
        <v>0</v>
      </c>
      <c r="CR407" s="5">
        <f ca="1"/>
        <v>0</v>
      </c>
      <c r="CS407" s="5">
        <f ca="1"/>
        <v>1</v>
      </c>
      <c r="CT407" s="5">
        <f ca="1"/>
        <v>1</v>
      </c>
      <c r="CU407" s="5">
        <f ca="1"/>
        <v>0</v>
      </c>
      <c r="CV407" s="5">
        <f ca="1"/>
        <v>0</v>
      </c>
    </row>
    <row r="408" spans="2:100">
      <c r="BX408" s="5">
        <f ca="1"/>
        <v>0</v>
      </c>
      <c r="BY408" s="5">
        <f ca="1"/>
        <v>0</v>
      </c>
      <c r="BZ408" s="5">
        <f ca="1"/>
        <v>0</v>
      </c>
      <c r="CA408" s="5">
        <f ca="1"/>
        <v>1</v>
      </c>
      <c r="CB408" s="5">
        <f ca="1"/>
        <v>0</v>
      </c>
      <c r="CC408" s="5">
        <f ca="1"/>
        <v>0</v>
      </c>
      <c r="CD408" s="5">
        <f ca="1"/>
        <v>0</v>
      </c>
      <c r="CE408" s="5">
        <f ca="1"/>
        <v>0</v>
      </c>
      <c r="CF408" s="5">
        <f ca="1"/>
        <v>1</v>
      </c>
      <c r="CG408" s="5">
        <f ca="1"/>
        <v>0</v>
      </c>
      <c r="CH408" s="5">
        <f ca="1"/>
        <v>1</v>
      </c>
      <c r="CI408" s="5">
        <f ca="1"/>
        <v>1</v>
      </c>
      <c r="CJ408" s="5">
        <f ca="1"/>
        <v>0</v>
      </c>
      <c r="CK408" s="5">
        <f ca="1"/>
        <v>0</v>
      </c>
      <c r="CL408" s="5">
        <f ca="1"/>
        <v>1</v>
      </c>
      <c r="CM408" s="5">
        <f ca="1"/>
        <v>0</v>
      </c>
      <c r="CN408" s="5">
        <f ca="1"/>
        <v>0</v>
      </c>
      <c r="CO408" s="5">
        <f ca="1"/>
        <v>0</v>
      </c>
      <c r="CP408" s="5">
        <f ca="1"/>
        <v>0</v>
      </c>
      <c r="CQ408" s="5">
        <f ca="1"/>
        <v>1</v>
      </c>
      <c r="CR408" s="5">
        <f ca="1"/>
        <v>0</v>
      </c>
      <c r="CS408" s="5">
        <f ca="1"/>
        <v>0</v>
      </c>
      <c r="CT408" s="5">
        <f ca="1"/>
        <v>0</v>
      </c>
      <c r="CU408" s="5">
        <f ca="1"/>
        <v>0</v>
      </c>
      <c r="CV408" s="5">
        <f ca="1"/>
        <v>0</v>
      </c>
    </row>
    <row r="409" spans="2:100">
      <c r="BX409" s="5">
        <f ca="1"/>
        <v>1</v>
      </c>
      <c r="BY409" s="5">
        <f ca="1"/>
        <v>0</v>
      </c>
      <c r="BZ409" s="5">
        <f ca="1"/>
        <v>0</v>
      </c>
      <c r="CA409" s="5">
        <f ca="1"/>
        <v>1</v>
      </c>
      <c r="CB409" s="5">
        <f ca="1"/>
        <v>1</v>
      </c>
      <c r="CC409" s="5">
        <f ca="1"/>
        <v>0</v>
      </c>
      <c r="CD409" s="5">
        <f ca="1"/>
        <v>1</v>
      </c>
      <c r="CE409" s="5">
        <f ca="1"/>
        <v>1</v>
      </c>
      <c r="CF409" s="5">
        <f ca="1"/>
        <v>0</v>
      </c>
      <c r="CG409" s="5">
        <f ca="1"/>
        <v>1</v>
      </c>
      <c r="CH409" s="5">
        <f ca="1"/>
        <v>1</v>
      </c>
      <c r="CI409" s="5">
        <f ca="1"/>
        <v>1</v>
      </c>
      <c r="CJ409" s="5">
        <f ca="1"/>
        <v>1</v>
      </c>
      <c r="CK409" s="5">
        <f ca="1"/>
        <v>1</v>
      </c>
      <c r="CL409" s="5">
        <f ca="1"/>
        <v>0</v>
      </c>
      <c r="CM409" s="5">
        <f ca="1"/>
        <v>1</v>
      </c>
      <c r="CN409" s="5">
        <f ca="1"/>
        <v>0</v>
      </c>
      <c r="CO409" s="5">
        <f ca="1"/>
        <v>1</v>
      </c>
      <c r="CP409" s="5">
        <f ca="1"/>
        <v>1</v>
      </c>
      <c r="CQ409" s="5">
        <f ca="1"/>
        <v>0</v>
      </c>
      <c r="CR409" s="5">
        <f ca="1"/>
        <v>0</v>
      </c>
      <c r="CS409" s="5">
        <f ca="1"/>
        <v>0</v>
      </c>
      <c r="CT409" s="5">
        <f ca="1"/>
        <v>1</v>
      </c>
      <c r="CU409" s="5">
        <f ca="1"/>
        <v>0</v>
      </c>
      <c r="CV409" s="5">
        <f ca="1"/>
        <v>1</v>
      </c>
    </row>
    <row r="410" spans="2:100">
      <c r="BX410" s="5">
        <f ca="1"/>
        <v>0</v>
      </c>
      <c r="BY410" s="5">
        <f ca="1"/>
        <v>1</v>
      </c>
      <c r="BZ410" s="5">
        <f ca="1"/>
        <v>0</v>
      </c>
      <c r="CA410" s="5">
        <f ca="1"/>
        <v>1</v>
      </c>
      <c r="CB410" s="5">
        <f ca="1"/>
        <v>1</v>
      </c>
      <c r="CC410" s="5">
        <f ca="1"/>
        <v>1</v>
      </c>
      <c r="CD410" s="5">
        <f ca="1"/>
        <v>0</v>
      </c>
      <c r="CE410" s="5">
        <f ca="1"/>
        <v>1</v>
      </c>
      <c r="CF410" s="5">
        <f ca="1"/>
        <v>1</v>
      </c>
      <c r="CG410" s="5">
        <f ca="1"/>
        <v>1</v>
      </c>
      <c r="CH410" s="5">
        <f ca="1"/>
        <v>1</v>
      </c>
      <c r="CI410" s="5">
        <f ca="1"/>
        <v>0</v>
      </c>
      <c r="CJ410" s="5">
        <f ca="1"/>
        <v>0</v>
      </c>
      <c r="CK410" s="5">
        <f ca="1"/>
        <v>1</v>
      </c>
      <c r="CL410" s="5">
        <f ca="1"/>
        <v>1</v>
      </c>
      <c r="CM410" s="5">
        <f ca="1"/>
        <v>1</v>
      </c>
      <c r="CN410" s="5">
        <f ca="1"/>
        <v>1</v>
      </c>
      <c r="CO410" s="5">
        <f ca="1"/>
        <v>1</v>
      </c>
      <c r="CP410" s="5">
        <f ca="1"/>
        <v>0</v>
      </c>
      <c r="CQ410" s="5">
        <f ca="1"/>
        <v>1</v>
      </c>
      <c r="CR410" s="5">
        <f ca="1"/>
        <v>0</v>
      </c>
      <c r="CS410" s="5">
        <f ca="1"/>
        <v>1</v>
      </c>
      <c r="CT410" s="5">
        <f ca="1"/>
        <v>1</v>
      </c>
      <c r="CU410" s="5">
        <f ca="1"/>
        <v>0</v>
      </c>
      <c r="CV410" s="5">
        <f ca="1"/>
        <v>1</v>
      </c>
    </row>
    <row r="411" spans="2:100">
      <c r="BX411" s="5">
        <f ca="1"/>
        <v>1</v>
      </c>
      <c r="BY411" s="5">
        <f ca="1"/>
        <v>0</v>
      </c>
      <c r="BZ411" s="5">
        <f ca="1"/>
        <v>1</v>
      </c>
      <c r="CA411" s="5">
        <f ca="1"/>
        <v>0</v>
      </c>
      <c r="CB411" s="5">
        <f ca="1"/>
        <v>0</v>
      </c>
      <c r="CC411" s="5">
        <f ca="1"/>
        <v>0</v>
      </c>
      <c r="CD411" s="5">
        <f ca="1"/>
        <v>0</v>
      </c>
      <c r="CE411" s="5">
        <f ca="1"/>
        <v>0</v>
      </c>
      <c r="CF411" s="5">
        <f ca="1"/>
        <v>0</v>
      </c>
      <c r="CG411" s="5">
        <f ca="1"/>
        <v>1</v>
      </c>
      <c r="CH411" s="5">
        <f ca="1"/>
        <v>0</v>
      </c>
      <c r="CI411" s="5">
        <f ca="1"/>
        <v>0</v>
      </c>
      <c r="CJ411" s="5">
        <f ca="1"/>
        <v>1</v>
      </c>
      <c r="CK411" s="5">
        <f ca="1"/>
        <v>0</v>
      </c>
      <c r="CL411" s="5">
        <f ca="1"/>
        <v>0</v>
      </c>
      <c r="CM411" s="5">
        <f ca="1"/>
        <v>0</v>
      </c>
      <c r="CN411" s="5">
        <f ca="1"/>
        <v>0</v>
      </c>
      <c r="CO411" s="5">
        <f ca="1"/>
        <v>0</v>
      </c>
      <c r="CP411" s="5">
        <f ca="1"/>
        <v>0</v>
      </c>
      <c r="CQ411" s="5">
        <f ca="1"/>
        <v>1</v>
      </c>
      <c r="CR411" s="5">
        <f ca="1"/>
        <v>1</v>
      </c>
      <c r="CS411" s="5">
        <f ca="1"/>
        <v>0</v>
      </c>
      <c r="CT411" s="5">
        <f ca="1"/>
        <v>0</v>
      </c>
      <c r="CU411" s="5">
        <f ca="1"/>
        <v>1</v>
      </c>
      <c r="CV411" s="5">
        <f ca="1"/>
        <v>0</v>
      </c>
    </row>
    <row r="412" spans="2:100">
      <c r="BX412" s="5">
        <f ca="1"/>
        <v>1</v>
      </c>
      <c r="BY412" s="5">
        <f ca="1"/>
        <v>0</v>
      </c>
      <c r="BZ412" s="5">
        <f ca="1"/>
        <v>0</v>
      </c>
      <c r="CA412" s="5">
        <f ca="1"/>
        <v>0</v>
      </c>
      <c r="CB412" s="5">
        <f ca="1"/>
        <v>1</v>
      </c>
      <c r="CC412" s="5">
        <f ca="1"/>
        <v>0</v>
      </c>
      <c r="CD412" s="5">
        <f ca="1"/>
        <v>0</v>
      </c>
      <c r="CE412" s="5">
        <f ca="1"/>
        <v>1</v>
      </c>
      <c r="CF412" s="5">
        <f ca="1"/>
        <v>0</v>
      </c>
      <c r="CG412" s="5">
        <f ca="1"/>
        <v>1</v>
      </c>
      <c r="CH412" s="5">
        <f ca="1"/>
        <v>1</v>
      </c>
      <c r="CI412" s="5">
        <f ca="1"/>
        <v>1</v>
      </c>
      <c r="CJ412" s="5">
        <f ca="1"/>
        <v>0</v>
      </c>
      <c r="CK412" s="5">
        <f ca="1"/>
        <v>1</v>
      </c>
      <c r="CL412" s="5">
        <f ca="1"/>
        <v>0</v>
      </c>
      <c r="CM412" s="5">
        <f ca="1"/>
        <v>0</v>
      </c>
      <c r="CN412" s="5">
        <f ca="1"/>
        <v>1</v>
      </c>
      <c r="CO412" s="5">
        <f ca="1"/>
        <v>0</v>
      </c>
      <c r="CP412" s="5">
        <f ca="1"/>
        <v>0</v>
      </c>
      <c r="CQ412" s="5">
        <f ca="1"/>
        <v>1</v>
      </c>
      <c r="CR412" s="5">
        <f ca="1"/>
        <v>1</v>
      </c>
      <c r="CS412" s="5">
        <f ca="1"/>
        <v>0</v>
      </c>
      <c r="CT412" s="5">
        <f ca="1"/>
        <v>0</v>
      </c>
      <c r="CU412" s="5">
        <f ca="1"/>
        <v>1</v>
      </c>
      <c r="CV412" s="5">
        <f ca="1"/>
        <v>0</v>
      </c>
    </row>
    <row r="413" spans="2:100">
      <c r="BX413" s="5">
        <f ca="1"/>
        <v>1</v>
      </c>
      <c r="BY413" s="5">
        <f ca="1"/>
        <v>0</v>
      </c>
      <c r="BZ413" s="5">
        <f ca="1"/>
        <v>0</v>
      </c>
      <c r="CA413" s="5">
        <f ca="1"/>
        <v>1</v>
      </c>
      <c r="CB413" s="5">
        <f ca="1"/>
        <v>0</v>
      </c>
      <c r="CC413" s="5">
        <f ca="1"/>
        <v>1</v>
      </c>
      <c r="CD413" s="5">
        <f ca="1"/>
        <v>0</v>
      </c>
      <c r="CE413" s="5">
        <f ca="1"/>
        <v>0</v>
      </c>
      <c r="CF413" s="5">
        <f ca="1"/>
        <v>0</v>
      </c>
      <c r="CG413" s="5">
        <f ca="1"/>
        <v>1</v>
      </c>
      <c r="CH413" s="5">
        <f ca="1"/>
        <v>1</v>
      </c>
      <c r="CI413" s="5">
        <f ca="1"/>
        <v>1</v>
      </c>
      <c r="CJ413" s="5">
        <f ca="1"/>
        <v>1</v>
      </c>
      <c r="CK413" s="5">
        <f ca="1"/>
        <v>0</v>
      </c>
      <c r="CL413" s="5">
        <f ca="1"/>
        <v>0</v>
      </c>
      <c r="CM413" s="5">
        <f ca="1"/>
        <v>0</v>
      </c>
      <c r="CN413" s="5">
        <f ca="1"/>
        <v>0</v>
      </c>
      <c r="CO413" s="5">
        <f ca="1"/>
        <v>0</v>
      </c>
      <c r="CP413" s="5">
        <f ca="1"/>
        <v>0</v>
      </c>
      <c r="CQ413" s="5">
        <f ca="1"/>
        <v>0</v>
      </c>
      <c r="CR413" s="5">
        <f ca="1"/>
        <v>0</v>
      </c>
      <c r="CS413" s="5">
        <f ca="1"/>
        <v>0</v>
      </c>
      <c r="CT413" s="5">
        <f ca="1"/>
        <v>1</v>
      </c>
      <c r="CU413" s="5">
        <f ca="1"/>
        <v>1</v>
      </c>
      <c r="CV413" s="5">
        <f ca="1"/>
        <v>0</v>
      </c>
    </row>
    <row r="414" spans="2:100">
      <c r="BX414" s="5">
        <f ca="1"/>
        <v>0</v>
      </c>
      <c r="BY414" s="5">
        <f ca="1"/>
        <v>0</v>
      </c>
      <c r="BZ414" s="5">
        <f ca="1"/>
        <v>0</v>
      </c>
      <c r="CA414" s="5">
        <f ca="1"/>
        <v>0</v>
      </c>
      <c r="CB414" s="5">
        <f ca="1"/>
        <v>0</v>
      </c>
      <c r="CC414" s="5">
        <f ca="1"/>
        <v>1</v>
      </c>
      <c r="CD414" s="5">
        <f ca="1"/>
        <v>1</v>
      </c>
      <c r="CE414" s="5">
        <f ca="1"/>
        <v>0</v>
      </c>
      <c r="CF414" s="5">
        <f ca="1"/>
        <v>0</v>
      </c>
      <c r="CG414" s="5">
        <f ca="1"/>
        <v>0</v>
      </c>
      <c r="CH414" s="5">
        <f ca="1"/>
        <v>0</v>
      </c>
      <c r="CI414" s="5">
        <f ca="1"/>
        <v>1</v>
      </c>
      <c r="CJ414" s="5">
        <f ca="1"/>
        <v>0</v>
      </c>
      <c r="CK414" s="5">
        <f ca="1"/>
        <v>0</v>
      </c>
      <c r="CL414" s="5">
        <f ca="1"/>
        <v>1</v>
      </c>
      <c r="CM414" s="5">
        <f ca="1"/>
        <v>0</v>
      </c>
      <c r="CN414" s="5">
        <f ca="1"/>
        <v>1</v>
      </c>
      <c r="CO414" s="5">
        <f ca="1"/>
        <v>0</v>
      </c>
      <c r="CP414" s="5">
        <f ca="1"/>
        <v>1</v>
      </c>
      <c r="CQ414" s="5">
        <f ca="1"/>
        <v>1</v>
      </c>
      <c r="CR414" s="5">
        <f ca="1"/>
        <v>0</v>
      </c>
      <c r="CS414" s="5">
        <f ca="1"/>
        <v>0</v>
      </c>
      <c r="CT414" s="5">
        <f ca="1"/>
        <v>0</v>
      </c>
      <c r="CU414" s="5">
        <f ca="1"/>
        <v>0</v>
      </c>
      <c r="CV414" s="5">
        <f ca="1"/>
        <v>0</v>
      </c>
    </row>
    <row r="415" spans="2:100">
      <c r="BX415" s="5">
        <f ca="1"/>
        <v>0</v>
      </c>
      <c r="BY415" s="5">
        <f ca="1"/>
        <v>0</v>
      </c>
      <c r="BZ415" s="5">
        <f ca="1"/>
        <v>0</v>
      </c>
      <c r="CA415" s="5">
        <f ca="1"/>
        <v>0</v>
      </c>
      <c r="CB415" s="5">
        <f ca="1"/>
        <v>0</v>
      </c>
      <c r="CC415" s="5">
        <f ca="1"/>
        <v>0</v>
      </c>
      <c r="CD415" s="5">
        <f ca="1"/>
        <v>0</v>
      </c>
      <c r="CE415" s="5">
        <f ca="1"/>
        <v>0</v>
      </c>
      <c r="CF415" s="5">
        <f ca="1"/>
        <v>1</v>
      </c>
      <c r="CG415" s="5">
        <f ca="1"/>
        <v>1</v>
      </c>
      <c r="CH415" s="5">
        <f ca="1"/>
        <v>0</v>
      </c>
      <c r="CI415" s="5">
        <f ca="1"/>
        <v>0</v>
      </c>
      <c r="CJ415" s="5">
        <f ca="1"/>
        <v>1</v>
      </c>
      <c r="CK415" s="5">
        <f ca="1"/>
        <v>0</v>
      </c>
      <c r="CL415" s="5">
        <f ca="1"/>
        <v>0</v>
      </c>
      <c r="CM415" s="5">
        <f ca="1"/>
        <v>0</v>
      </c>
      <c r="CN415" s="5">
        <f ca="1"/>
        <v>1</v>
      </c>
      <c r="CO415" s="5">
        <f ca="1"/>
        <v>0</v>
      </c>
      <c r="CP415" s="5">
        <f ca="1"/>
        <v>1</v>
      </c>
      <c r="CQ415" s="5">
        <f ca="1"/>
        <v>1</v>
      </c>
      <c r="CR415" s="5">
        <f ca="1"/>
        <v>0</v>
      </c>
      <c r="CS415" s="5">
        <f ca="1"/>
        <v>0</v>
      </c>
      <c r="CT415" s="5">
        <f ca="1"/>
        <v>0</v>
      </c>
      <c r="CU415" s="5">
        <f ca="1"/>
        <v>0</v>
      </c>
      <c r="CV415" s="5">
        <f ca="1"/>
        <v>0</v>
      </c>
    </row>
    <row r="416" spans="2:100">
      <c r="BX416" s="5">
        <f ca="1"/>
        <v>0</v>
      </c>
      <c r="BY416" s="5">
        <f ca="1"/>
        <v>1</v>
      </c>
      <c r="BZ416" s="5">
        <f ca="1"/>
        <v>1</v>
      </c>
      <c r="CA416" s="5">
        <f ca="1"/>
        <v>1</v>
      </c>
      <c r="CB416" s="5">
        <f ca="1"/>
        <v>0</v>
      </c>
      <c r="CC416" s="5">
        <f ca="1"/>
        <v>1</v>
      </c>
      <c r="CD416" s="5">
        <f ca="1"/>
        <v>1</v>
      </c>
      <c r="CE416" s="5">
        <f ca="1"/>
        <v>1</v>
      </c>
      <c r="CF416" s="5">
        <f ca="1"/>
        <v>0</v>
      </c>
      <c r="CG416" s="5">
        <f ca="1"/>
        <v>0</v>
      </c>
      <c r="CH416" s="5">
        <f ca="1"/>
        <v>0</v>
      </c>
      <c r="CI416" s="5">
        <f ca="1"/>
        <v>0</v>
      </c>
      <c r="CJ416" s="5">
        <f ca="1"/>
        <v>1</v>
      </c>
      <c r="CK416" s="5">
        <f ca="1"/>
        <v>0</v>
      </c>
      <c r="CL416" s="5">
        <f ca="1"/>
        <v>0</v>
      </c>
      <c r="CM416" s="5">
        <f ca="1"/>
        <v>0</v>
      </c>
      <c r="CN416" s="5">
        <f ca="1"/>
        <v>0</v>
      </c>
      <c r="CO416" s="5">
        <f ca="1"/>
        <v>0</v>
      </c>
      <c r="CP416" s="5">
        <f ca="1"/>
        <v>0</v>
      </c>
      <c r="CQ416" s="5">
        <f ca="1"/>
        <v>1</v>
      </c>
      <c r="CR416" s="5">
        <f ca="1"/>
        <v>0</v>
      </c>
      <c r="CS416" s="5">
        <f ca="1"/>
        <v>1</v>
      </c>
      <c r="CT416" s="5">
        <f ca="1"/>
        <v>0</v>
      </c>
      <c r="CU416" s="5">
        <f ca="1"/>
        <v>1</v>
      </c>
      <c r="CV416" s="5">
        <f ca="1"/>
        <v>0</v>
      </c>
    </row>
    <row r="417" spans="76:100">
      <c r="BX417" s="5">
        <f ca="1"/>
        <v>0</v>
      </c>
      <c r="BY417" s="5">
        <f ca="1"/>
        <v>1</v>
      </c>
      <c r="BZ417" s="5">
        <f ca="1"/>
        <v>0</v>
      </c>
      <c r="CA417" s="5">
        <f ca="1"/>
        <v>0</v>
      </c>
      <c r="CB417" s="5">
        <f ca="1"/>
        <v>0</v>
      </c>
      <c r="CC417" s="5">
        <f ca="1"/>
        <v>0</v>
      </c>
      <c r="CD417" s="5">
        <f ca="1"/>
        <v>0</v>
      </c>
      <c r="CE417" s="5">
        <f ca="1"/>
        <v>0</v>
      </c>
      <c r="CF417" s="5">
        <f ca="1"/>
        <v>0</v>
      </c>
      <c r="CG417" s="5">
        <f ca="1"/>
        <v>0</v>
      </c>
      <c r="CH417" s="5">
        <f ca="1"/>
        <v>0</v>
      </c>
      <c r="CI417" s="5">
        <f ca="1"/>
        <v>0</v>
      </c>
      <c r="CJ417" s="5">
        <f ca="1"/>
        <v>0</v>
      </c>
      <c r="CK417" s="5">
        <f ca="1"/>
        <v>0</v>
      </c>
      <c r="CL417" s="5">
        <f ca="1"/>
        <v>0</v>
      </c>
      <c r="CM417" s="5">
        <f ca="1"/>
        <v>0</v>
      </c>
      <c r="CN417" s="5">
        <f ca="1"/>
        <v>1</v>
      </c>
      <c r="CO417" s="5">
        <f ca="1"/>
        <v>0</v>
      </c>
      <c r="CP417" s="5">
        <f ca="1"/>
        <v>0</v>
      </c>
      <c r="CQ417" s="5">
        <f ca="1"/>
        <v>1</v>
      </c>
      <c r="CR417" s="5">
        <f ca="1"/>
        <v>1</v>
      </c>
      <c r="CS417" s="5">
        <f ca="1"/>
        <v>0</v>
      </c>
      <c r="CT417" s="5">
        <f ca="1"/>
        <v>1</v>
      </c>
      <c r="CU417" s="5">
        <f ca="1"/>
        <v>0</v>
      </c>
      <c r="CV417" s="5">
        <f ca="1"/>
        <v>1</v>
      </c>
    </row>
    <row r="418" spans="76:100">
      <c r="BX418" s="5">
        <f ca="1"/>
        <v>1</v>
      </c>
      <c r="BY418" s="5">
        <f ca="1"/>
        <v>0</v>
      </c>
      <c r="BZ418" s="5">
        <f ca="1"/>
        <v>0</v>
      </c>
      <c r="CA418" s="5">
        <f ca="1"/>
        <v>0</v>
      </c>
      <c r="CB418" s="5">
        <f ca="1"/>
        <v>0</v>
      </c>
      <c r="CC418" s="5">
        <f ca="1"/>
        <v>1</v>
      </c>
      <c r="CD418" s="5">
        <f ca="1"/>
        <v>1</v>
      </c>
      <c r="CE418" s="5">
        <f ca="1"/>
        <v>0</v>
      </c>
      <c r="CF418" s="5">
        <f ca="1"/>
        <v>1</v>
      </c>
      <c r="CG418" s="5">
        <f ca="1"/>
        <v>1</v>
      </c>
      <c r="CH418" s="5">
        <f ca="1"/>
        <v>1</v>
      </c>
      <c r="CI418" s="5">
        <f ca="1"/>
        <v>0</v>
      </c>
      <c r="CJ418" s="5">
        <f ca="1"/>
        <v>0</v>
      </c>
      <c r="CK418" s="5">
        <f ca="1"/>
        <v>1</v>
      </c>
      <c r="CL418" s="5">
        <f ca="1"/>
        <v>0</v>
      </c>
      <c r="CM418" s="5">
        <f ca="1"/>
        <v>0</v>
      </c>
      <c r="CN418" s="5">
        <f ca="1"/>
        <v>0</v>
      </c>
      <c r="CO418" s="5">
        <f ca="1"/>
        <v>1</v>
      </c>
      <c r="CP418" s="5">
        <f ca="1"/>
        <v>0</v>
      </c>
      <c r="CQ418" s="5">
        <f ca="1"/>
        <v>1</v>
      </c>
      <c r="CR418" s="5">
        <f ca="1"/>
        <v>1</v>
      </c>
      <c r="CS418" s="5">
        <f ca="1"/>
        <v>0</v>
      </c>
      <c r="CT418" s="5">
        <f ca="1"/>
        <v>1</v>
      </c>
      <c r="CU418" s="5">
        <f ca="1"/>
        <v>0</v>
      </c>
      <c r="CV418" s="5">
        <f ca="1"/>
        <v>0</v>
      </c>
    </row>
    <row r="419" spans="76:100">
      <c r="BX419" s="5">
        <f ca="1"/>
        <v>0</v>
      </c>
      <c r="BY419" s="5">
        <f ca="1"/>
        <v>1</v>
      </c>
      <c r="BZ419" s="5">
        <f ca="1"/>
        <v>0</v>
      </c>
      <c r="CA419" s="5">
        <f ca="1"/>
        <v>1</v>
      </c>
      <c r="CB419" s="5">
        <f ca="1"/>
        <v>1</v>
      </c>
      <c r="CC419" s="5">
        <f ca="1"/>
        <v>1</v>
      </c>
      <c r="CD419" s="5">
        <f ca="1"/>
        <v>0</v>
      </c>
      <c r="CE419" s="5">
        <f ca="1"/>
        <v>1</v>
      </c>
      <c r="CF419" s="5">
        <f ca="1"/>
        <v>1</v>
      </c>
      <c r="CG419" s="5">
        <f ca="1"/>
        <v>1</v>
      </c>
      <c r="CH419" s="5">
        <f ca="1"/>
        <v>1</v>
      </c>
      <c r="CI419" s="5">
        <f ca="1"/>
        <v>0</v>
      </c>
      <c r="CJ419" s="5">
        <f ca="1"/>
        <v>0</v>
      </c>
      <c r="CK419" s="5">
        <f ca="1"/>
        <v>0</v>
      </c>
      <c r="CL419" s="5">
        <f ca="1"/>
        <v>1</v>
      </c>
      <c r="CM419" s="5">
        <f ca="1"/>
        <v>0</v>
      </c>
      <c r="CN419" s="5">
        <f ca="1"/>
        <v>1</v>
      </c>
      <c r="CO419" s="5">
        <f ca="1"/>
        <v>1</v>
      </c>
      <c r="CP419" s="5">
        <f ca="1"/>
        <v>1</v>
      </c>
      <c r="CQ419" s="5">
        <f ca="1"/>
        <v>1</v>
      </c>
      <c r="CR419" s="5">
        <f ca="1"/>
        <v>1</v>
      </c>
      <c r="CS419" s="5">
        <f ca="1"/>
        <v>0</v>
      </c>
      <c r="CT419" s="5">
        <f ca="1"/>
        <v>0</v>
      </c>
      <c r="CU419" s="5">
        <f ca="1"/>
        <v>0</v>
      </c>
      <c r="CV419" s="5">
        <f ca="1"/>
        <v>1</v>
      </c>
    </row>
    <row r="420" spans="76:100">
      <c r="BX420" s="5">
        <f ca="1"/>
        <v>0</v>
      </c>
      <c r="BY420" s="5">
        <f ca="1"/>
        <v>0</v>
      </c>
      <c r="BZ420" s="5">
        <f ca="1"/>
        <v>0</v>
      </c>
      <c r="CA420" s="5">
        <f ca="1"/>
        <v>0</v>
      </c>
      <c r="CB420" s="5">
        <f ca="1"/>
        <v>0</v>
      </c>
      <c r="CC420" s="5">
        <f ca="1"/>
        <v>0</v>
      </c>
      <c r="CD420" s="5">
        <f ca="1"/>
        <v>0</v>
      </c>
      <c r="CE420" s="5">
        <f ca="1"/>
        <v>0</v>
      </c>
      <c r="CF420" s="5">
        <f ca="1"/>
        <v>1</v>
      </c>
      <c r="CG420" s="5">
        <f ca="1"/>
        <v>0</v>
      </c>
      <c r="CH420" s="5">
        <f ca="1"/>
        <v>1</v>
      </c>
      <c r="CI420" s="5">
        <f ca="1"/>
        <v>1</v>
      </c>
      <c r="CJ420" s="5">
        <f ca="1"/>
        <v>1</v>
      </c>
      <c r="CK420" s="5">
        <f ca="1"/>
        <v>1</v>
      </c>
      <c r="CL420" s="5">
        <f ca="1"/>
        <v>1</v>
      </c>
      <c r="CM420" s="5">
        <f ca="1"/>
        <v>0</v>
      </c>
      <c r="CN420" s="5">
        <f ca="1"/>
        <v>0</v>
      </c>
      <c r="CO420" s="5">
        <f ca="1"/>
        <v>0</v>
      </c>
      <c r="CP420" s="5">
        <f ca="1"/>
        <v>0</v>
      </c>
      <c r="CQ420" s="5">
        <f ca="1"/>
        <v>0</v>
      </c>
      <c r="CR420" s="5">
        <f ca="1"/>
        <v>0</v>
      </c>
      <c r="CS420" s="5">
        <f ca="1"/>
        <v>0</v>
      </c>
      <c r="CT420" s="5">
        <f ca="1"/>
        <v>1</v>
      </c>
      <c r="CU420" s="5">
        <f ca="1"/>
        <v>0</v>
      </c>
      <c r="CV420" s="5">
        <f ca="1"/>
        <v>0</v>
      </c>
    </row>
    <row r="421" spans="76:100">
      <c r="BX421" s="5">
        <f ca="1"/>
        <v>0</v>
      </c>
      <c r="BY421" s="5">
        <f ca="1"/>
        <v>0</v>
      </c>
      <c r="BZ421" s="5">
        <f ca="1"/>
        <v>0</v>
      </c>
      <c r="CA421" s="5">
        <f ca="1"/>
        <v>1</v>
      </c>
      <c r="CB421" s="5">
        <f ca="1"/>
        <v>0</v>
      </c>
      <c r="CC421" s="5">
        <f ca="1"/>
        <v>0</v>
      </c>
      <c r="CD421" s="5">
        <f ca="1"/>
        <v>0</v>
      </c>
      <c r="CE421" s="5">
        <f ca="1"/>
        <v>0</v>
      </c>
      <c r="CF421" s="5">
        <f ca="1"/>
        <v>0</v>
      </c>
      <c r="CG421" s="5">
        <f ca="1"/>
        <v>0</v>
      </c>
      <c r="CH421" s="5">
        <f ca="1"/>
        <v>0</v>
      </c>
      <c r="CI421" s="5">
        <f ca="1"/>
        <v>0</v>
      </c>
      <c r="CJ421" s="5">
        <f ca="1"/>
        <v>0</v>
      </c>
      <c r="CK421" s="5">
        <f ca="1"/>
        <v>0</v>
      </c>
      <c r="CL421" s="5">
        <f ca="1"/>
        <v>0</v>
      </c>
      <c r="CM421" s="5">
        <f ca="1"/>
        <v>0</v>
      </c>
      <c r="CN421" s="5">
        <f ca="1"/>
        <v>0</v>
      </c>
      <c r="CO421" s="5">
        <f ca="1"/>
        <v>0</v>
      </c>
      <c r="CP421" s="5">
        <f ca="1"/>
        <v>0</v>
      </c>
      <c r="CQ421" s="5">
        <f ca="1"/>
        <v>0</v>
      </c>
      <c r="CR421" s="5">
        <f ca="1"/>
        <v>0</v>
      </c>
      <c r="CS421" s="5">
        <f ca="1"/>
        <v>0</v>
      </c>
      <c r="CT421" s="5">
        <f ca="1"/>
        <v>0</v>
      </c>
      <c r="CU421" s="5">
        <f ca="1"/>
        <v>1</v>
      </c>
      <c r="CV421" s="5">
        <f ca="1"/>
        <v>0</v>
      </c>
    </row>
    <row r="422" spans="76:100">
      <c r="BX422" s="5">
        <f ca="1"/>
        <v>0</v>
      </c>
      <c r="BY422" s="5">
        <f ca="1"/>
        <v>1</v>
      </c>
      <c r="BZ422" s="5">
        <f ca="1"/>
        <v>0</v>
      </c>
      <c r="CA422" s="5">
        <f ca="1"/>
        <v>0</v>
      </c>
      <c r="CB422" s="5">
        <f ca="1"/>
        <v>0</v>
      </c>
      <c r="CC422" s="5">
        <f ca="1"/>
        <v>0</v>
      </c>
      <c r="CD422" s="5">
        <f ca="1"/>
        <v>1</v>
      </c>
      <c r="CE422" s="5">
        <f ca="1"/>
        <v>1</v>
      </c>
      <c r="CF422" s="5">
        <f ca="1"/>
        <v>0</v>
      </c>
      <c r="CG422" s="5">
        <f ca="1"/>
        <v>0</v>
      </c>
      <c r="CH422" s="5">
        <f ca="1"/>
        <v>0</v>
      </c>
      <c r="CI422" s="5">
        <f ca="1"/>
        <v>0</v>
      </c>
      <c r="CJ422" s="5">
        <f ca="1"/>
        <v>1</v>
      </c>
      <c r="CK422" s="5">
        <f ca="1"/>
        <v>0</v>
      </c>
      <c r="CL422" s="5">
        <f ca="1"/>
        <v>1</v>
      </c>
      <c r="CM422" s="5">
        <f ca="1"/>
        <v>0</v>
      </c>
      <c r="CN422" s="5">
        <f ca="1"/>
        <v>0</v>
      </c>
      <c r="CO422" s="5">
        <f ca="1"/>
        <v>1</v>
      </c>
      <c r="CP422" s="5">
        <f ca="1"/>
        <v>1</v>
      </c>
      <c r="CQ422" s="5">
        <f ca="1"/>
        <v>0</v>
      </c>
      <c r="CR422" s="5">
        <f ca="1"/>
        <v>0</v>
      </c>
      <c r="CS422" s="5">
        <f ca="1"/>
        <v>0</v>
      </c>
      <c r="CT422" s="5">
        <f ca="1"/>
        <v>0</v>
      </c>
      <c r="CU422" s="5">
        <f ca="1"/>
        <v>0</v>
      </c>
      <c r="CV422" s="5">
        <f ca="1"/>
        <v>1</v>
      </c>
    </row>
    <row r="423" spans="76:100">
      <c r="BX423" s="5">
        <f ca="1"/>
        <v>0</v>
      </c>
      <c r="BY423" s="5">
        <f ca="1"/>
        <v>1</v>
      </c>
      <c r="BZ423" s="5">
        <f ca="1"/>
        <v>0</v>
      </c>
      <c r="CA423" s="5">
        <f ca="1"/>
        <v>1</v>
      </c>
      <c r="CB423" s="5">
        <f ca="1"/>
        <v>0</v>
      </c>
      <c r="CC423" s="5">
        <f ca="1"/>
        <v>1</v>
      </c>
      <c r="CD423" s="5">
        <f ca="1"/>
        <v>0</v>
      </c>
      <c r="CE423" s="5">
        <f ca="1"/>
        <v>1</v>
      </c>
      <c r="CF423" s="5">
        <f ca="1"/>
        <v>1</v>
      </c>
      <c r="CG423" s="5">
        <f ca="1"/>
        <v>1</v>
      </c>
      <c r="CH423" s="5">
        <f ca="1"/>
        <v>1</v>
      </c>
      <c r="CI423" s="5">
        <f ca="1"/>
        <v>1</v>
      </c>
      <c r="CJ423" s="5">
        <f ca="1"/>
        <v>0</v>
      </c>
      <c r="CK423" s="5">
        <f ca="1"/>
        <v>1</v>
      </c>
      <c r="CL423" s="5">
        <f ca="1"/>
        <v>1</v>
      </c>
      <c r="CM423" s="5">
        <f ca="1"/>
        <v>0</v>
      </c>
      <c r="CN423" s="5">
        <f ca="1"/>
        <v>0</v>
      </c>
      <c r="CO423" s="5">
        <f ca="1"/>
        <v>1</v>
      </c>
      <c r="CP423" s="5">
        <f ca="1"/>
        <v>0</v>
      </c>
      <c r="CQ423" s="5">
        <f ca="1"/>
        <v>0</v>
      </c>
      <c r="CR423" s="5">
        <f ca="1"/>
        <v>0</v>
      </c>
      <c r="CS423" s="5">
        <f ca="1"/>
        <v>1</v>
      </c>
      <c r="CT423" s="5">
        <f ca="1"/>
        <v>1</v>
      </c>
      <c r="CU423" s="5">
        <f ca="1"/>
        <v>0</v>
      </c>
      <c r="CV423" s="5">
        <f ca="1"/>
        <v>0</v>
      </c>
    </row>
    <row r="424" spans="76:100">
      <c r="BX424" s="5">
        <f ca="1"/>
        <v>1</v>
      </c>
      <c r="BY424" s="5">
        <f ca="1"/>
        <v>0</v>
      </c>
      <c r="BZ424" s="5">
        <f ca="1"/>
        <v>0</v>
      </c>
      <c r="CA424" s="5">
        <f ca="1"/>
        <v>1</v>
      </c>
      <c r="CB424" s="5">
        <f ca="1"/>
        <v>0</v>
      </c>
      <c r="CC424" s="5">
        <f ca="1"/>
        <v>1</v>
      </c>
      <c r="CD424" s="5">
        <f ca="1"/>
        <v>0</v>
      </c>
      <c r="CE424" s="5">
        <f ca="1"/>
        <v>0</v>
      </c>
      <c r="CF424" s="5">
        <f ca="1"/>
        <v>0</v>
      </c>
      <c r="CG424" s="5">
        <f ca="1"/>
        <v>0</v>
      </c>
      <c r="CH424" s="5">
        <f ca="1"/>
        <v>0</v>
      </c>
      <c r="CI424" s="5">
        <f ca="1"/>
        <v>1</v>
      </c>
      <c r="CJ424" s="5">
        <f ca="1"/>
        <v>0</v>
      </c>
      <c r="CK424" s="5">
        <f ca="1"/>
        <v>0</v>
      </c>
      <c r="CL424" s="5">
        <f ca="1"/>
        <v>0</v>
      </c>
      <c r="CM424" s="5">
        <f ca="1"/>
        <v>0</v>
      </c>
      <c r="CN424" s="5">
        <f ca="1"/>
        <v>1</v>
      </c>
      <c r="CO424" s="5">
        <f ca="1"/>
        <v>0</v>
      </c>
      <c r="CP424" s="5">
        <f ca="1"/>
        <v>0</v>
      </c>
      <c r="CQ424" s="5">
        <f ca="1"/>
        <v>0</v>
      </c>
      <c r="CR424" s="5">
        <f ca="1"/>
        <v>1</v>
      </c>
      <c r="CS424" s="5">
        <f ca="1"/>
        <v>0</v>
      </c>
      <c r="CT424" s="5">
        <f ca="1"/>
        <v>0</v>
      </c>
      <c r="CU424" s="5">
        <f ca="1"/>
        <v>1</v>
      </c>
      <c r="CV424" s="5">
        <f ca="1"/>
        <v>0</v>
      </c>
    </row>
    <row r="425" spans="76:100">
      <c r="BX425" s="5">
        <f ca="1"/>
        <v>1</v>
      </c>
      <c r="BY425" s="5">
        <f ca="1"/>
        <v>0</v>
      </c>
      <c r="BZ425" s="5">
        <f ca="1"/>
        <v>0</v>
      </c>
      <c r="CA425" s="5">
        <f ca="1"/>
        <v>0</v>
      </c>
      <c r="CB425" s="5">
        <f ca="1"/>
        <v>0</v>
      </c>
      <c r="CC425" s="5">
        <f ca="1"/>
        <v>0</v>
      </c>
      <c r="CD425" s="5">
        <f ca="1"/>
        <v>0</v>
      </c>
      <c r="CE425" s="5">
        <f ca="1"/>
        <v>1</v>
      </c>
      <c r="CF425" s="5">
        <f ca="1"/>
        <v>1</v>
      </c>
      <c r="CG425" s="5">
        <f ca="1"/>
        <v>0</v>
      </c>
      <c r="CH425" s="5">
        <f ca="1"/>
        <v>0</v>
      </c>
      <c r="CI425" s="5">
        <f ca="1"/>
        <v>0</v>
      </c>
      <c r="CJ425" s="5">
        <f ca="1"/>
        <v>0</v>
      </c>
      <c r="CK425" s="5">
        <f ca="1"/>
        <v>0</v>
      </c>
      <c r="CL425" s="5">
        <f ca="1"/>
        <v>1</v>
      </c>
      <c r="CM425" s="5">
        <f ca="1"/>
        <v>1</v>
      </c>
      <c r="CN425" s="5">
        <f ca="1"/>
        <v>0</v>
      </c>
      <c r="CO425" s="5">
        <f ca="1"/>
        <v>0</v>
      </c>
      <c r="CP425" s="5">
        <f ca="1"/>
        <v>1</v>
      </c>
      <c r="CQ425" s="5">
        <f ca="1"/>
        <v>1</v>
      </c>
      <c r="CR425" s="5">
        <f ca="1"/>
        <v>0</v>
      </c>
      <c r="CS425" s="5">
        <f ca="1"/>
        <v>0</v>
      </c>
      <c r="CT425" s="5">
        <f ca="1"/>
        <v>0</v>
      </c>
      <c r="CU425" s="5">
        <f ca="1"/>
        <v>0</v>
      </c>
      <c r="CV425" s="5">
        <f ca="1"/>
        <v>0</v>
      </c>
    </row>
    <row r="426" spans="76:100">
      <c r="BX426" s="5">
        <f ca="1"/>
        <v>0</v>
      </c>
      <c r="BY426" s="5">
        <f ca="1"/>
        <v>1</v>
      </c>
      <c r="BZ426" s="5">
        <f ca="1"/>
        <v>0</v>
      </c>
      <c r="CA426" s="5">
        <f ca="1"/>
        <v>1</v>
      </c>
      <c r="CB426" s="5">
        <f ca="1"/>
        <v>0</v>
      </c>
      <c r="CC426" s="5">
        <f ca="1"/>
        <v>1</v>
      </c>
      <c r="CD426" s="5">
        <f ca="1"/>
        <v>1</v>
      </c>
      <c r="CE426" s="5">
        <f ca="1"/>
        <v>1</v>
      </c>
      <c r="CF426" s="5">
        <f ca="1"/>
        <v>0</v>
      </c>
      <c r="CG426" s="5">
        <f ca="1"/>
        <v>0</v>
      </c>
      <c r="CH426" s="5">
        <f ca="1"/>
        <v>0</v>
      </c>
      <c r="CI426" s="5">
        <f ca="1"/>
        <v>1</v>
      </c>
      <c r="CJ426" s="5">
        <f ca="1"/>
        <v>1</v>
      </c>
      <c r="CK426" s="5">
        <f ca="1"/>
        <v>0</v>
      </c>
      <c r="CL426" s="5">
        <f ca="1"/>
        <v>0</v>
      </c>
      <c r="CM426" s="5">
        <f ca="1"/>
        <v>0</v>
      </c>
      <c r="CN426" s="5">
        <f ca="1"/>
        <v>0</v>
      </c>
      <c r="CO426" s="5">
        <f ca="1"/>
        <v>0</v>
      </c>
      <c r="CP426" s="5">
        <f ca="1"/>
        <v>0</v>
      </c>
      <c r="CQ426" s="5">
        <f ca="1"/>
        <v>0</v>
      </c>
      <c r="CR426" s="5">
        <f ca="1"/>
        <v>0</v>
      </c>
      <c r="CS426" s="5">
        <f ca="1"/>
        <v>0</v>
      </c>
      <c r="CT426" s="5">
        <f ca="1"/>
        <v>0</v>
      </c>
      <c r="CU426" s="5">
        <f ca="1"/>
        <v>0</v>
      </c>
      <c r="CV426" s="5">
        <f ca="1"/>
        <v>0</v>
      </c>
    </row>
    <row r="427" spans="76:100">
      <c r="BX427" s="5">
        <f ca="1"/>
        <v>0</v>
      </c>
      <c r="BY427" s="5">
        <f ca="1"/>
        <v>1</v>
      </c>
      <c r="BZ427" s="5">
        <f ca="1"/>
        <v>0</v>
      </c>
      <c r="CA427" s="5">
        <f ca="1"/>
        <v>0</v>
      </c>
      <c r="CB427" s="5">
        <f ca="1"/>
        <v>0</v>
      </c>
      <c r="CC427" s="5">
        <f ca="1"/>
        <v>1</v>
      </c>
      <c r="CD427" s="5">
        <f ca="1"/>
        <v>0</v>
      </c>
      <c r="CE427" s="5">
        <f ca="1"/>
        <v>0</v>
      </c>
      <c r="CF427" s="5">
        <f ca="1"/>
        <v>0</v>
      </c>
      <c r="CG427" s="5">
        <f ca="1"/>
        <v>1</v>
      </c>
      <c r="CH427" s="5">
        <f ca="1"/>
        <v>0</v>
      </c>
      <c r="CI427" s="5">
        <f ca="1"/>
        <v>0</v>
      </c>
      <c r="CJ427" s="5">
        <f ca="1"/>
        <v>0</v>
      </c>
      <c r="CK427" s="5">
        <f ca="1"/>
        <v>0</v>
      </c>
      <c r="CL427" s="5">
        <f ca="1"/>
        <v>0</v>
      </c>
      <c r="CM427" s="5">
        <f ca="1"/>
        <v>1</v>
      </c>
      <c r="CN427" s="5">
        <f ca="1"/>
        <v>0</v>
      </c>
      <c r="CO427" s="5">
        <f ca="1"/>
        <v>0</v>
      </c>
      <c r="CP427" s="5">
        <f ca="1"/>
        <v>0</v>
      </c>
      <c r="CQ427" s="5">
        <f ca="1"/>
        <v>0</v>
      </c>
      <c r="CR427" s="5">
        <f ca="1"/>
        <v>1</v>
      </c>
      <c r="CS427" s="5">
        <f ca="1"/>
        <v>1</v>
      </c>
      <c r="CT427" s="5">
        <f ca="1"/>
        <v>0</v>
      </c>
      <c r="CU427" s="5">
        <f ca="1"/>
        <v>1</v>
      </c>
      <c r="CV427" s="5">
        <f ca="1"/>
        <v>1</v>
      </c>
    </row>
    <row r="428" spans="76:100">
      <c r="BX428" s="5">
        <f ca="1"/>
        <v>0</v>
      </c>
      <c r="BY428" s="5">
        <f ca="1"/>
        <v>1</v>
      </c>
      <c r="BZ428" s="5">
        <f ca="1"/>
        <v>0</v>
      </c>
      <c r="CA428" s="5">
        <f ca="1"/>
        <v>0</v>
      </c>
      <c r="CB428" s="5">
        <f ca="1"/>
        <v>1</v>
      </c>
      <c r="CC428" s="5">
        <f ca="1"/>
        <v>0</v>
      </c>
      <c r="CD428" s="5">
        <f ca="1"/>
        <v>0</v>
      </c>
      <c r="CE428" s="5">
        <f ca="1"/>
        <v>1</v>
      </c>
      <c r="CF428" s="5">
        <f ca="1"/>
        <v>1</v>
      </c>
      <c r="CG428" s="5">
        <f ca="1"/>
        <v>1</v>
      </c>
      <c r="CH428" s="5">
        <f ca="1"/>
        <v>0</v>
      </c>
      <c r="CI428" s="5">
        <f ca="1"/>
        <v>0</v>
      </c>
      <c r="CJ428" s="5">
        <f ca="1"/>
        <v>1</v>
      </c>
      <c r="CK428" s="5">
        <f ca="1"/>
        <v>0</v>
      </c>
      <c r="CL428" s="5">
        <f ca="1"/>
        <v>1</v>
      </c>
      <c r="CM428" s="5">
        <f ca="1"/>
        <v>1</v>
      </c>
      <c r="CN428" s="5">
        <f ca="1"/>
        <v>0</v>
      </c>
      <c r="CO428" s="5">
        <f ca="1"/>
        <v>0</v>
      </c>
      <c r="CP428" s="5">
        <f ca="1"/>
        <v>1</v>
      </c>
      <c r="CQ428" s="5">
        <f ca="1"/>
        <v>1</v>
      </c>
      <c r="CR428" s="5">
        <f ca="1"/>
        <v>1</v>
      </c>
      <c r="CS428" s="5">
        <f ca="1"/>
        <v>1</v>
      </c>
      <c r="CT428" s="5">
        <f ca="1"/>
        <v>1</v>
      </c>
      <c r="CU428" s="5">
        <f ca="1"/>
        <v>0</v>
      </c>
      <c r="CV428" s="5">
        <f ca="1"/>
        <v>0</v>
      </c>
    </row>
    <row r="429" spans="76:100">
      <c r="BX429" s="5">
        <f ca="1"/>
        <v>0</v>
      </c>
      <c r="BY429" s="5">
        <f ca="1"/>
        <v>0</v>
      </c>
      <c r="BZ429" s="5">
        <f ca="1"/>
        <v>0</v>
      </c>
      <c r="CA429" s="5">
        <f ca="1"/>
        <v>1</v>
      </c>
      <c r="CB429" s="5">
        <f ca="1"/>
        <v>1</v>
      </c>
      <c r="CC429" s="5">
        <f ca="1"/>
        <v>1</v>
      </c>
      <c r="CD429" s="5">
        <f ca="1"/>
        <v>1</v>
      </c>
      <c r="CE429" s="5">
        <f ca="1"/>
        <v>0</v>
      </c>
      <c r="CF429" s="5">
        <f ca="1"/>
        <v>1</v>
      </c>
      <c r="CG429" s="5">
        <f ca="1"/>
        <v>1</v>
      </c>
      <c r="CH429" s="5">
        <f ca="1"/>
        <v>1</v>
      </c>
      <c r="CI429" s="5">
        <f ca="1"/>
        <v>0</v>
      </c>
      <c r="CJ429" s="5">
        <f ca="1"/>
        <v>0</v>
      </c>
      <c r="CK429" s="5">
        <f ca="1"/>
        <v>0</v>
      </c>
      <c r="CL429" s="5">
        <f ca="1"/>
        <v>1</v>
      </c>
      <c r="CM429" s="5">
        <f ca="1"/>
        <v>0</v>
      </c>
      <c r="CN429" s="5">
        <f ca="1"/>
        <v>0</v>
      </c>
      <c r="CO429" s="5">
        <f ca="1"/>
        <v>1</v>
      </c>
      <c r="CP429" s="5">
        <f ca="1"/>
        <v>0</v>
      </c>
      <c r="CQ429" s="5">
        <f ca="1"/>
        <v>0</v>
      </c>
      <c r="CR429" s="5">
        <f ca="1"/>
        <v>0</v>
      </c>
      <c r="CS429" s="5">
        <f ca="1"/>
        <v>0</v>
      </c>
      <c r="CT429" s="5">
        <f ca="1"/>
        <v>0</v>
      </c>
      <c r="CU429" s="5">
        <f ca="1"/>
        <v>0</v>
      </c>
      <c r="CV429" s="5">
        <f ca="1"/>
        <v>0</v>
      </c>
    </row>
    <row r="430" spans="76:100">
      <c r="BX430" s="5">
        <f ca="1"/>
        <v>0</v>
      </c>
      <c r="BY430" s="5">
        <f ca="1"/>
        <v>1</v>
      </c>
      <c r="BZ430" s="5">
        <f ca="1"/>
        <v>0</v>
      </c>
      <c r="CA430" s="5">
        <f ca="1"/>
        <v>0</v>
      </c>
      <c r="CB430" s="5">
        <f ca="1"/>
        <v>0</v>
      </c>
      <c r="CC430" s="5">
        <f ca="1"/>
        <v>0</v>
      </c>
      <c r="CD430" s="5">
        <f ca="1"/>
        <v>0</v>
      </c>
      <c r="CE430" s="5">
        <f ca="1"/>
        <v>0</v>
      </c>
      <c r="CF430" s="5">
        <f ca="1"/>
        <v>0</v>
      </c>
      <c r="CG430" s="5">
        <f ca="1"/>
        <v>0</v>
      </c>
      <c r="CH430" s="5">
        <f ca="1"/>
        <v>0</v>
      </c>
      <c r="CI430" s="5">
        <f ca="1"/>
        <v>1</v>
      </c>
      <c r="CJ430" s="5">
        <f ca="1"/>
        <v>0</v>
      </c>
      <c r="CK430" s="5">
        <f ca="1"/>
        <v>1</v>
      </c>
      <c r="CL430" s="5">
        <f ca="1"/>
        <v>0</v>
      </c>
      <c r="CM430" s="5">
        <f ca="1"/>
        <v>0</v>
      </c>
      <c r="CN430" s="5">
        <f ca="1"/>
        <v>1</v>
      </c>
      <c r="CO430" s="5">
        <f ca="1"/>
        <v>0</v>
      </c>
      <c r="CP430" s="5">
        <f ca="1"/>
        <v>0</v>
      </c>
      <c r="CQ430" s="5">
        <f ca="1"/>
        <v>0</v>
      </c>
      <c r="CR430" s="5">
        <f ca="1"/>
        <v>0</v>
      </c>
      <c r="CS430" s="5">
        <f ca="1"/>
        <v>1</v>
      </c>
      <c r="CT430" s="5">
        <f ca="1"/>
        <v>0</v>
      </c>
      <c r="CU430" s="5">
        <f ca="1"/>
        <v>0</v>
      </c>
      <c r="CV430" s="5">
        <f ca="1"/>
        <v>0</v>
      </c>
    </row>
    <row r="431" spans="76:100">
      <c r="BX431" s="5">
        <f ca="1"/>
        <v>0</v>
      </c>
      <c r="BY431" s="5">
        <f ca="1"/>
        <v>0</v>
      </c>
      <c r="BZ431" s="5">
        <f ca="1"/>
        <v>1</v>
      </c>
      <c r="CA431" s="5">
        <f ca="1"/>
        <v>0</v>
      </c>
      <c r="CB431" s="5">
        <f ca="1"/>
        <v>1</v>
      </c>
      <c r="CC431" s="5">
        <f ca="1"/>
        <v>0</v>
      </c>
      <c r="CD431" s="5">
        <f ca="1"/>
        <v>1</v>
      </c>
      <c r="CE431" s="5">
        <f ca="1"/>
        <v>0</v>
      </c>
      <c r="CF431" s="5">
        <f ca="1"/>
        <v>0</v>
      </c>
      <c r="CG431" s="5">
        <f ca="1"/>
        <v>1</v>
      </c>
      <c r="CH431" s="5">
        <f ca="1"/>
        <v>0</v>
      </c>
      <c r="CI431" s="5">
        <f ca="1"/>
        <v>0</v>
      </c>
      <c r="CJ431" s="5">
        <f ca="1"/>
        <v>0</v>
      </c>
      <c r="CK431" s="5">
        <f ca="1"/>
        <v>1</v>
      </c>
      <c r="CL431" s="5">
        <f ca="1"/>
        <v>0</v>
      </c>
      <c r="CM431" s="5">
        <f ca="1"/>
        <v>1</v>
      </c>
      <c r="CN431" s="5">
        <f ca="1"/>
        <v>0</v>
      </c>
      <c r="CO431" s="5">
        <f ca="1"/>
        <v>0</v>
      </c>
      <c r="CP431" s="5">
        <f ca="1"/>
        <v>0</v>
      </c>
      <c r="CQ431" s="5">
        <f ca="1"/>
        <v>1</v>
      </c>
      <c r="CR431" s="5">
        <f ca="1"/>
        <v>1</v>
      </c>
      <c r="CS431" s="5">
        <f ca="1"/>
        <v>0</v>
      </c>
      <c r="CT431" s="5">
        <f ca="1"/>
        <v>0</v>
      </c>
      <c r="CU431" s="5">
        <f ca="1"/>
        <v>0</v>
      </c>
      <c r="CV431" s="5">
        <f ca="1"/>
        <v>0</v>
      </c>
    </row>
    <row r="432" spans="76:100">
      <c r="BX432" s="5">
        <f ca="1"/>
        <v>0</v>
      </c>
      <c r="BY432" s="5">
        <f ca="1"/>
        <v>0</v>
      </c>
      <c r="BZ432" s="5">
        <f ca="1"/>
        <v>1</v>
      </c>
      <c r="CA432" s="5">
        <f ca="1"/>
        <v>0</v>
      </c>
      <c r="CB432" s="5">
        <f ca="1"/>
        <v>1</v>
      </c>
      <c r="CC432" s="5">
        <f ca="1"/>
        <v>0</v>
      </c>
      <c r="CD432" s="5">
        <f ca="1"/>
        <v>1</v>
      </c>
      <c r="CE432" s="5">
        <f ca="1"/>
        <v>1</v>
      </c>
      <c r="CF432" s="5">
        <f ca="1"/>
        <v>0</v>
      </c>
      <c r="CG432" s="5">
        <f ca="1"/>
        <v>0</v>
      </c>
      <c r="CH432" s="5">
        <f ca="1"/>
        <v>0</v>
      </c>
      <c r="CI432" s="5">
        <f ca="1"/>
        <v>0</v>
      </c>
      <c r="CJ432" s="5">
        <f ca="1"/>
        <v>1</v>
      </c>
      <c r="CK432" s="5">
        <f ca="1"/>
        <v>0</v>
      </c>
      <c r="CL432" s="5">
        <f ca="1"/>
        <v>0</v>
      </c>
      <c r="CM432" s="5">
        <f ca="1"/>
        <v>0</v>
      </c>
      <c r="CN432" s="5">
        <f ca="1"/>
        <v>0</v>
      </c>
      <c r="CO432" s="5">
        <f ca="1"/>
        <v>0</v>
      </c>
      <c r="CP432" s="5">
        <f ca="1"/>
        <v>0</v>
      </c>
      <c r="CQ432" s="5">
        <f ca="1"/>
        <v>0</v>
      </c>
      <c r="CR432" s="5">
        <f ca="1"/>
        <v>1</v>
      </c>
      <c r="CS432" s="5">
        <f ca="1"/>
        <v>0</v>
      </c>
      <c r="CT432" s="5">
        <f ca="1"/>
        <v>0</v>
      </c>
      <c r="CU432" s="5">
        <f ca="1"/>
        <v>0</v>
      </c>
      <c r="CV432" s="5">
        <f ca="1"/>
        <v>0</v>
      </c>
    </row>
    <row r="433" spans="76:100">
      <c r="BX433" s="5">
        <f ca="1"/>
        <v>1</v>
      </c>
      <c r="BY433" s="5">
        <f ca="1"/>
        <v>1</v>
      </c>
      <c r="BZ433" s="5">
        <f ca="1"/>
        <v>0</v>
      </c>
      <c r="CA433" s="5">
        <f ca="1"/>
        <v>1</v>
      </c>
      <c r="CB433" s="5">
        <f ca="1"/>
        <v>1</v>
      </c>
      <c r="CC433" s="5">
        <f ca="1"/>
        <v>0</v>
      </c>
      <c r="CD433" s="5">
        <f ca="1"/>
        <v>0</v>
      </c>
      <c r="CE433" s="5">
        <f ca="1"/>
        <v>0</v>
      </c>
      <c r="CF433" s="5">
        <f ca="1"/>
        <v>0</v>
      </c>
      <c r="CG433" s="5">
        <f ca="1"/>
        <v>0</v>
      </c>
      <c r="CH433" s="5">
        <f ca="1"/>
        <v>0</v>
      </c>
      <c r="CI433" s="5">
        <f ca="1"/>
        <v>0</v>
      </c>
      <c r="CJ433" s="5">
        <f ca="1"/>
        <v>1</v>
      </c>
      <c r="CK433" s="5">
        <f ca="1"/>
        <v>0</v>
      </c>
      <c r="CL433" s="5">
        <f ca="1"/>
        <v>1</v>
      </c>
      <c r="CM433" s="5">
        <f ca="1"/>
        <v>1</v>
      </c>
      <c r="CN433" s="5">
        <f ca="1"/>
        <v>0</v>
      </c>
      <c r="CO433" s="5">
        <f ca="1"/>
        <v>0</v>
      </c>
      <c r="CP433" s="5">
        <f ca="1"/>
        <v>0</v>
      </c>
      <c r="CQ433" s="5">
        <f ca="1"/>
        <v>0</v>
      </c>
      <c r="CR433" s="5">
        <f ca="1"/>
        <v>1</v>
      </c>
      <c r="CS433" s="5">
        <f ca="1"/>
        <v>0</v>
      </c>
      <c r="CT433" s="5">
        <f ca="1"/>
        <v>0</v>
      </c>
      <c r="CU433" s="5">
        <f ca="1"/>
        <v>0</v>
      </c>
      <c r="CV433" s="5">
        <f ca="1"/>
        <v>0</v>
      </c>
    </row>
    <row r="434" spans="76:100">
      <c r="BX434" s="5">
        <f ca="1"/>
        <v>0</v>
      </c>
      <c r="BY434" s="5">
        <f ca="1"/>
        <v>0</v>
      </c>
      <c r="BZ434" s="5">
        <f ca="1"/>
        <v>0</v>
      </c>
      <c r="CA434" s="5">
        <f ca="1"/>
        <v>0</v>
      </c>
      <c r="CB434" s="5">
        <f ca="1"/>
        <v>0</v>
      </c>
      <c r="CC434" s="5">
        <f ca="1"/>
        <v>0</v>
      </c>
      <c r="CD434" s="5">
        <f ca="1"/>
        <v>0</v>
      </c>
      <c r="CE434" s="5">
        <f ca="1"/>
        <v>1</v>
      </c>
      <c r="CF434" s="5">
        <f ca="1"/>
        <v>0</v>
      </c>
      <c r="CG434" s="5">
        <f ca="1"/>
        <v>0</v>
      </c>
      <c r="CH434" s="5">
        <f ca="1"/>
        <v>0</v>
      </c>
      <c r="CI434" s="5">
        <f ca="1"/>
        <v>1</v>
      </c>
      <c r="CJ434" s="5">
        <f ca="1"/>
        <v>0</v>
      </c>
      <c r="CK434" s="5">
        <f ca="1"/>
        <v>1</v>
      </c>
      <c r="CL434" s="5">
        <f ca="1"/>
        <v>0</v>
      </c>
      <c r="CM434" s="5">
        <f ca="1"/>
        <v>0</v>
      </c>
      <c r="CN434" s="5">
        <f ca="1"/>
        <v>0</v>
      </c>
      <c r="CO434" s="5">
        <f ca="1"/>
        <v>0</v>
      </c>
      <c r="CP434" s="5">
        <f ca="1"/>
        <v>0</v>
      </c>
      <c r="CQ434" s="5">
        <f ca="1"/>
        <v>0</v>
      </c>
      <c r="CR434" s="5">
        <f ca="1"/>
        <v>0</v>
      </c>
      <c r="CS434" s="5">
        <f ca="1"/>
        <v>0</v>
      </c>
      <c r="CT434" s="5">
        <f ca="1"/>
        <v>1</v>
      </c>
      <c r="CU434" s="5">
        <f ca="1"/>
        <v>1</v>
      </c>
      <c r="CV434" s="5">
        <f ca="1"/>
        <v>0</v>
      </c>
    </row>
    <row r="435" spans="76:100">
      <c r="BX435" s="5">
        <f ca="1"/>
        <v>0</v>
      </c>
      <c r="BY435" s="5">
        <f ca="1"/>
        <v>0</v>
      </c>
      <c r="BZ435" s="5">
        <f ca="1"/>
        <v>0</v>
      </c>
      <c r="CA435" s="5">
        <f ca="1"/>
        <v>0</v>
      </c>
      <c r="CB435" s="5">
        <f ca="1"/>
        <v>1</v>
      </c>
      <c r="CC435" s="5">
        <f ca="1"/>
        <v>1</v>
      </c>
      <c r="CD435" s="5">
        <f ca="1"/>
        <v>0</v>
      </c>
      <c r="CE435" s="5">
        <f ca="1"/>
        <v>1</v>
      </c>
      <c r="CF435" s="5">
        <f ca="1"/>
        <v>0</v>
      </c>
      <c r="CG435" s="5">
        <f ca="1"/>
        <v>1</v>
      </c>
      <c r="CH435" s="5">
        <f ca="1"/>
        <v>0</v>
      </c>
      <c r="CI435" s="5">
        <f ca="1"/>
        <v>0</v>
      </c>
      <c r="CJ435" s="5">
        <f ca="1"/>
        <v>0</v>
      </c>
      <c r="CK435" s="5">
        <f ca="1"/>
        <v>0</v>
      </c>
      <c r="CL435" s="5">
        <f ca="1"/>
        <v>1</v>
      </c>
      <c r="CM435" s="5">
        <f ca="1"/>
        <v>0</v>
      </c>
      <c r="CN435" s="5">
        <f ca="1"/>
        <v>0</v>
      </c>
      <c r="CO435" s="5">
        <f ca="1"/>
        <v>0</v>
      </c>
      <c r="CP435" s="5">
        <f ca="1"/>
        <v>0</v>
      </c>
      <c r="CQ435" s="5">
        <f ca="1"/>
        <v>0</v>
      </c>
      <c r="CR435" s="5">
        <f ca="1"/>
        <v>1</v>
      </c>
      <c r="CS435" s="5">
        <f ca="1"/>
        <v>0</v>
      </c>
      <c r="CT435" s="5">
        <f ca="1"/>
        <v>0</v>
      </c>
      <c r="CU435" s="5">
        <f ca="1"/>
        <v>0</v>
      </c>
      <c r="CV435" s="5">
        <f ca="1"/>
        <v>1</v>
      </c>
    </row>
    <row r="436" spans="76:100">
      <c r="BX436" s="5">
        <f ca="1"/>
        <v>0</v>
      </c>
      <c r="BY436" s="5">
        <f ca="1"/>
        <v>1</v>
      </c>
      <c r="BZ436" s="5">
        <f ca="1"/>
        <v>0</v>
      </c>
      <c r="CA436" s="5">
        <f ca="1"/>
        <v>1</v>
      </c>
      <c r="CB436" s="5">
        <f ca="1"/>
        <v>0</v>
      </c>
      <c r="CC436" s="5">
        <f ca="1"/>
        <v>0</v>
      </c>
      <c r="CD436" s="5">
        <f ca="1"/>
        <v>1</v>
      </c>
      <c r="CE436" s="5">
        <f ca="1"/>
        <v>1</v>
      </c>
      <c r="CF436" s="5">
        <f ca="1"/>
        <v>1</v>
      </c>
      <c r="CG436" s="5">
        <f ca="1"/>
        <v>1</v>
      </c>
      <c r="CH436" s="5">
        <f ca="1"/>
        <v>0</v>
      </c>
      <c r="CI436" s="5">
        <f ca="1"/>
        <v>0</v>
      </c>
      <c r="CJ436" s="5">
        <f ca="1"/>
        <v>0</v>
      </c>
      <c r="CK436" s="5">
        <f ca="1"/>
        <v>1</v>
      </c>
      <c r="CL436" s="5">
        <f ca="1"/>
        <v>1</v>
      </c>
      <c r="CM436" s="5">
        <f ca="1"/>
        <v>0</v>
      </c>
      <c r="CN436" s="5">
        <f ca="1"/>
        <v>0</v>
      </c>
      <c r="CO436" s="5">
        <f ca="1"/>
        <v>0</v>
      </c>
      <c r="CP436" s="5">
        <f ca="1"/>
        <v>1</v>
      </c>
      <c r="CQ436" s="5">
        <f ca="1"/>
        <v>1</v>
      </c>
      <c r="CR436" s="5">
        <f ca="1"/>
        <v>1</v>
      </c>
      <c r="CS436" s="5">
        <f ca="1"/>
        <v>0</v>
      </c>
      <c r="CT436" s="5">
        <f ca="1"/>
        <v>0</v>
      </c>
      <c r="CU436" s="5">
        <f ca="1"/>
        <v>0</v>
      </c>
      <c r="CV436" s="5">
        <f ca="1"/>
        <v>0</v>
      </c>
    </row>
    <row r="437" spans="76:100">
      <c r="BX437" s="5">
        <f ca="1"/>
        <v>1</v>
      </c>
      <c r="BY437" s="5">
        <f ca="1"/>
        <v>0</v>
      </c>
      <c r="BZ437" s="5">
        <f ca="1"/>
        <v>1</v>
      </c>
      <c r="CA437" s="5">
        <f ca="1"/>
        <v>0</v>
      </c>
      <c r="CB437" s="5">
        <f ca="1"/>
        <v>1</v>
      </c>
      <c r="CC437" s="5">
        <f ca="1"/>
        <v>1</v>
      </c>
      <c r="CD437" s="5">
        <f ca="1"/>
        <v>1</v>
      </c>
      <c r="CE437" s="5">
        <f ca="1"/>
        <v>0</v>
      </c>
      <c r="CF437" s="5">
        <f ca="1"/>
        <v>0</v>
      </c>
      <c r="CG437" s="5">
        <f ca="1"/>
        <v>1</v>
      </c>
      <c r="CH437" s="5">
        <f ca="1"/>
        <v>1</v>
      </c>
      <c r="CI437" s="5">
        <f ca="1"/>
        <v>0</v>
      </c>
      <c r="CJ437" s="5">
        <f ca="1"/>
        <v>0</v>
      </c>
      <c r="CK437" s="5">
        <f ca="1"/>
        <v>0</v>
      </c>
      <c r="CL437" s="5">
        <f ca="1"/>
        <v>1</v>
      </c>
      <c r="CM437" s="5">
        <f ca="1"/>
        <v>1</v>
      </c>
      <c r="CN437" s="5">
        <f ca="1"/>
        <v>0</v>
      </c>
      <c r="CO437" s="5">
        <f ca="1"/>
        <v>0</v>
      </c>
      <c r="CP437" s="5">
        <f ca="1"/>
        <v>0</v>
      </c>
      <c r="CQ437" s="5">
        <f ca="1"/>
        <v>1</v>
      </c>
      <c r="CR437" s="5">
        <f ca="1"/>
        <v>0</v>
      </c>
      <c r="CS437" s="5">
        <f ca="1"/>
        <v>1</v>
      </c>
      <c r="CT437" s="5">
        <f ca="1"/>
        <v>1</v>
      </c>
      <c r="CU437" s="5">
        <f ca="1"/>
        <v>1</v>
      </c>
      <c r="CV437" s="5">
        <f ca="1"/>
        <v>1</v>
      </c>
    </row>
    <row r="438" spans="76:100">
      <c r="BX438" s="5">
        <f ca="1"/>
        <v>0</v>
      </c>
      <c r="BY438" s="5">
        <f ca="1"/>
        <v>1</v>
      </c>
      <c r="BZ438" s="5">
        <f ca="1"/>
        <v>1</v>
      </c>
      <c r="CA438" s="5">
        <f ca="1"/>
        <v>0</v>
      </c>
      <c r="CB438" s="5">
        <f ca="1"/>
        <v>0</v>
      </c>
      <c r="CC438" s="5">
        <f ca="1"/>
        <v>1</v>
      </c>
      <c r="CD438" s="5">
        <f ca="1"/>
        <v>1</v>
      </c>
      <c r="CE438" s="5">
        <f ca="1"/>
        <v>1</v>
      </c>
      <c r="CF438" s="5">
        <f ca="1"/>
        <v>0</v>
      </c>
      <c r="CG438" s="5">
        <f ca="1"/>
        <v>0</v>
      </c>
      <c r="CH438" s="5">
        <f ca="1"/>
        <v>0</v>
      </c>
      <c r="CI438" s="5">
        <f ca="1"/>
        <v>1</v>
      </c>
      <c r="CJ438" s="5">
        <f ca="1"/>
        <v>0</v>
      </c>
      <c r="CK438" s="5">
        <f ca="1"/>
        <v>1</v>
      </c>
      <c r="CL438" s="5">
        <f ca="1"/>
        <v>0</v>
      </c>
      <c r="CM438" s="5">
        <f ca="1"/>
        <v>0</v>
      </c>
      <c r="CN438" s="5">
        <f ca="1"/>
        <v>0</v>
      </c>
      <c r="CO438" s="5">
        <f ca="1"/>
        <v>0</v>
      </c>
      <c r="CP438" s="5">
        <f ca="1"/>
        <v>0</v>
      </c>
      <c r="CQ438" s="5">
        <f ca="1"/>
        <v>0</v>
      </c>
      <c r="CR438" s="5">
        <f ca="1"/>
        <v>0</v>
      </c>
      <c r="CS438" s="5">
        <f ca="1"/>
        <v>0</v>
      </c>
      <c r="CT438" s="5">
        <f ca="1"/>
        <v>0</v>
      </c>
      <c r="CU438" s="5">
        <f ca="1"/>
        <v>0</v>
      </c>
      <c r="CV438" s="5">
        <f ca="1"/>
        <v>0</v>
      </c>
    </row>
    <row r="439" spans="76:100">
      <c r="BX439" s="5">
        <f ca="1"/>
        <v>1</v>
      </c>
      <c r="BY439" s="5">
        <f ca="1"/>
        <v>1</v>
      </c>
      <c r="BZ439" s="5">
        <f ca="1"/>
        <v>0</v>
      </c>
      <c r="CA439" s="5">
        <f ca="1"/>
        <v>1</v>
      </c>
      <c r="CB439" s="5">
        <f ca="1"/>
        <v>0</v>
      </c>
      <c r="CC439" s="5">
        <f ca="1"/>
        <v>1</v>
      </c>
      <c r="CD439" s="5">
        <f ca="1"/>
        <v>0</v>
      </c>
      <c r="CE439" s="5">
        <f ca="1"/>
        <v>0</v>
      </c>
      <c r="CF439" s="5">
        <f ca="1"/>
        <v>0</v>
      </c>
      <c r="CG439" s="5">
        <f ca="1"/>
        <v>1</v>
      </c>
      <c r="CH439" s="5">
        <f ca="1"/>
        <v>0</v>
      </c>
      <c r="CI439" s="5">
        <f ca="1"/>
        <v>1</v>
      </c>
      <c r="CJ439" s="5">
        <f ca="1"/>
        <v>0</v>
      </c>
      <c r="CK439" s="5">
        <f ca="1"/>
        <v>1</v>
      </c>
      <c r="CL439" s="5">
        <f ca="1"/>
        <v>1</v>
      </c>
      <c r="CM439" s="5">
        <f ca="1"/>
        <v>0</v>
      </c>
      <c r="CN439" s="5">
        <f ca="1"/>
        <v>0</v>
      </c>
      <c r="CO439" s="5">
        <f ca="1"/>
        <v>0</v>
      </c>
      <c r="CP439" s="5">
        <f ca="1"/>
        <v>0</v>
      </c>
      <c r="CQ439" s="5">
        <f ca="1"/>
        <v>0</v>
      </c>
      <c r="CR439" s="5">
        <f ca="1"/>
        <v>0</v>
      </c>
      <c r="CS439" s="5">
        <f ca="1"/>
        <v>1</v>
      </c>
      <c r="CT439" s="5">
        <f ca="1"/>
        <v>0</v>
      </c>
      <c r="CU439" s="5">
        <f ca="1"/>
        <v>0</v>
      </c>
      <c r="CV439" s="5">
        <f ca="1"/>
        <v>1</v>
      </c>
    </row>
    <row r="440" spans="76:100">
      <c r="BX440" s="5">
        <f ca="1"/>
        <v>1</v>
      </c>
      <c r="BY440" s="5">
        <f ca="1"/>
        <v>0</v>
      </c>
      <c r="BZ440" s="5">
        <f ca="1"/>
        <v>0</v>
      </c>
      <c r="CA440" s="5">
        <f ca="1"/>
        <v>0</v>
      </c>
      <c r="CB440" s="5">
        <f ca="1"/>
        <v>0</v>
      </c>
      <c r="CC440" s="5">
        <f ca="1"/>
        <v>0</v>
      </c>
      <c r="CD440" s="5">
        <f ca="1"/>
        <v>0</v>
      </c>
      <c r="CE440" s="5">
        <f ca="1"/>
        <v>0</v>
      </c>
      <c r="CF440" s="5">
        <f ca="1"/>
        <v>0</v>
      </c>
      <c r="CG440" s="5">
        <f ca="1"/>
        <v>0</v>
      </c>
      <c r="CH440" s="5">
        <f ca="1"/>
        <v>0</v>
      </c>
      <c r="CI440" s="5">
        <f ca="1"/>
        <v>1</v>
      </c>
      <c r="CJ440" s="5">
        <f ca="1"/>
        <v>0</v>
      </c>
      <c r="CK440" s="5">
        <f ca="1"/>
        <v>0</v>
      </c>
      <c r="CL440" s="5">
        <f ca="1"/>
        <v>1</v>
      </c>
      <c r="CM440" s="5">
        <f ca="1"/>
        <v>0</v>
      </c>
      <c r="CN440" s="5">
        <f ca="1"/>
        <v>0</v>
      </c>
      <c r="CO440" s="5">
        <f ca="1"/>
        <v>0</v>
      </c>
      <c r="CP440" s="5">
        <f ca="1"/>
        <v>0</v>
      </c>
      <c r="CQ440" s="5">
        <f ca="1"/>
        <v>0</v>
      </c>
      <c r="CR440" s="5">
        <f ca="1"/>
        <v>0</v>
      </c>
      <c r="CS440" s="5">
        <f ca="1"/>
        <v>0</v>
      </c>
      <c r="CT440" s="5">
        <f ca="1"/>
        <v>1</v>
      </c>
      <c r="CU440" s="5">
        <f ca="1"/>
        <v>1</v>
      </c>
      <c r="CV440" s="5">
        <f ca="1"/>
        <v>1</v>
      </c>
    </row>
    <row r="441" spans="76:100">
      <c r="BX441" s="5">
        <f ca="1"/>
        <v>1</v>
      </c>
      <c r="BY441" s="5">
        <f ca="1"/>
        <v>1</v>
      </c>
      <c r="BZ441" s="5">
        <f ca="1"/>
        <v>1</v>
      </c>
      <c r="CA441" s="5">
        <f ca="1"/>
        <v>1</v>
      </c>
      <c r="CB441" s="5">
        <f ca="1"/>
        <v>1</v>
      </c>
      <c r="CC441" s="5">
        <f ca="1"/>
        <v>1</v>
      </c>
      <c r="CD441" s="5">
        <f ca="1"/>
        <v>0</v>
      </c>
      <c r="CE441" s="5">
        <f ca="1"/>
        <v>0</v>
      </c>
      <c r="CF441" s="5">
        <f ca="1"/>
        <v>1</v>
      </c>
      <c r="CG441" s="5">
        <f ca="1"/>
        <v>0</v>
      </c>
      <c r="CH441" s="5">
        <f ca="1"/>
        <v>1</v>
      </c>
      <c r="CI441" s="5">
        <f ca="1"/>
        <v>1</v>
      </c>
      <c r="CJ441" s="5">
        <f ca="1"/>
        <v>0</v>
      </c>
      <c r="CK441" s="5">
        <f ca="1"/>
        <v>0</v>
      </c>
      <c r="CL441" s="5">
        <f ca="1"/>
        <v>0</v>
      </c>
      <c r="CM441" s="5">
        <f ca="1"/>
        <v>0</v>
      </c>
      <c r="CN441" s="5">
        <f ca="1"/>
        <v>1</v>
      </c>
      <c r="CO441" s="5">
        <f ca="1"/>
        <v>1</v>
      </c>
      <c r="CP441" s="5">
        <f ca="1"/>
        <v>1</v>
      </c>
      <c r="CQ441" s="5">
        <f ca="1"/>
        <v>0</v>
      </c>
      <c r="CR441" s="5">
        <f ca="1"/>
        <v>0</v>
      </c>
      <c r="CS441" s="5">
        <f ca="1"/>
        <v>1</v>
      </c>
      <c r="CT441" s="5">
        <f ca="1"/>
        <v>1</v>
      </c>
      <c r="CU441" s="5">
        <f ca="1"/>
        <v>0</v>
      </c>
      <c r="CV441" s="5">
        <f ca="1"/>
        <v>1</v>
      </c>
    </row>
    <row r="442" spans="76:100">
      <c r="BX442" s="5">
        <f ca="1"/>
        <v>0</v>
      </c>
      <c r="BY442" s="5">
        <f ca="1"/>
        <v>1</v>
      </c>
      <c r="BZ442" s="5">
        <f ca="1"/>
        <v>0</v>
      </c>
      <c r="CA442" s="5">
        <f ca="1"/>
        <v>0</v>
      </c>
      <c r="CB442" s="5">
        <f ca="1"/>
        <v>0</v>
      </c>
      <c r="CC442" s="5">
        <f ca="1"/>
        <v>0</v>
      </c>
      <c r="CD442" s="5">
        <f ca="1"/>
        <v>0</v>
      </c>
      <c r="CE442" s="5">
        <f ca="1"/>
        <v>0</v>
      </c>
      <c r="CF442" s="5">
        <f ca="1"/>
        <v>0</v>
      </c>
      <c r="CG442" s="5">
        <f ca="1"/>
        <v>0</v>
      </c>
      <c r="CH442" s="5">
        <f ca="1"/>
        <v>0</v>
      </c>
      <c r="CI442" s="5">
        <f ca="1"/>
        <v>0</v>
      </c>
      <c r="CJ442" s="5">
        <f ca="1"/>
        <v>0</v>
      </c>
      <c r="CK442" s="5">
        <f ca="1"/>
        <v>0</v>
      </c>
      <c r="CL442" s="5">
        <f ca="1"/>
        <v>1</v>
      </c>
      <c r="CM442" s="5">
        <f ca="1"/>
        <v>0</v>
      </c>
      <c r="CN442" s="5">
        <f ca="1"/>
        <v>0</v>
      </c>
      <c r="CO442" s="5">
        <f ca="1"/>
        <v>0</v>
      </c>
      <c r="CP442" s="5">
        <f ca="1"/>
        <v>0</v>
      </c>
      <c r="CQ442" s="5">
        <f ca="1"/>
        <v>0</v>
      </c>
      <c r="CR442" s="5">
        <f ca="1"/>
        <v>1</v>
      </c>
      <c r="CS442" s="5">
        <f ca="1"/>
        <v>0</v>
      </c>
      <c r="CT442" s="5">
        <f ca="1"/>
        <v>0</v>
      </c>
      <c r="CU442" s="5">
        <f ca="1"/>
        <v>0</v>
      </c>
      <c r="CV442" s="5">
        <f ca="1"/>
        <v>1</v>
      </c>
    </row>
    <row r="443" spans="76:100">
      <c r="BX443" s="5">
        <f ca="1"/>
        <v>0</v>
      </c>
      <c r="BY443" s="5">
        <f ca="1"/>
        <v>0</v>
      </c>
      <c r="BZ443" s="5">
        <f ca="1"/>
        <v>1</v>
      </c>
      <c r="CA443" s="5">
        <f ca="1"/>
        <v>1</v>
      </c>
      <c r="CB443" s="5">
        <f ca="1"/>
        <v>1</v>
      </c>
      <c r="CC443" s="5">
        <f ca="1"/>
        <v>0</v>
      </c>
      <c r="CD443" s="5">
        <f ca="1"/>
        <v>0</v>
      </c>
      <c r="CE443" s="5">
        <f ca="1"/>
        <v>0</v>
      </c>
      <c r="CF443" s="5">
        <f ca="1"/>
        <v>1</v>
      </c>
      <c r="CG443" s="5">
        <f ca="1"/>
        <v>0</v>
      </c>
      <c r="CH443" s="5">
        <f ca="1"/>
        <v>0</v>
      </c>
      <c r="CI443" s="5">
        <f ca="1"/>
        <v>0</v>
      </c>
      <c r="CJ443" s="5">
        <f ca="1"/>
        <v>1</v>
      </c>
      <c r="CK443" s="5">
        <f ca="1"/>
        <v>1</v>
      </c>
      <c r="CL443" s="5">
        <f ca="1"/>
        <v>0</v>
      </c>
      <c r="CM443" s="5">
        <f ca="1"/>
        <v>1</v>
      </c>
      <c r="CN443" s="5">
        <f ca="1"/>
        <v>0</v>
      </c>
      <c r="CO443" s="5">
        <f ca="1"/>
        <v>1</v>
      </c>
      <c r="CP443" s="5">
        <f ca="1"/>
        <v>1</v>
      </c>
      <c r="CQ443" s="5">
        <f ca="1"/>
        <v>0</v>
      </c>
      <c r="CR443" s="5">
        <f ca="1"/>
        <v>0</v>
      </c>
      <c r="CS443" s="5">
        <f ca="1"/>
        <v>1</v>
      </c>
      <c r="CT443" s="5">
        <f ca="1"/>
        <v>1</v>
      </c>
      <c r="CU443" s="5">
        <f ca="1"/>
        <v>0</v>
      </c>
      <c r="CV443" s="5">
        <f ca="1"/>
        <v>1</v>
      </c>
    </row>
    <row r="444" spans="76:100">
      <c r="BX444" s="5">
        <f ca="1"/>
        <v>0</v>
      </c>
      <c r="BY444" s="5">
        <f ca="1"/>
        <v>1</v>
      </c>
      <c r="BZ444" s="5">
        <f ca="1"/>
        <v>1</v>
      </c>
      <c r="CA444" s="5">
        <f ca="1"/>
        <v>0</v>
      </c>
      <c r="CB444" s="5">
        <f ca="1"/>
        <v>0</v>
      </c>
      <c r="CC444" s="5">
        <f ca="1"/>
        <v>0</v>
      </c>
      <c r="CD444" s="5">
        <f ca="1"/>
        <v>1</v>
      </c>
      <c r="CE444" s="5">
        <f ca="1"/>
        <v>0</v>
      </c>
      <c r="CF444" s="5">
        <f ca="1"/>
        <v>0</v>
      </c>
      <c r="CG444" s="5">
        <f ca="1"/>
        <v>0</v>
      </c>
      <c r="CH444" s="5">
        <f ca="1"/>
        <v>1</v>
      </c>
      <c r="CI444" s="5">
        <f ca="1"/>
        <v>1</v>
      </c>
      <c r="CJ444" s="5">
        <f ca="1"/>
        <v>0</v>
      </c>
      <c r="CK444" s="5">
        <f ca="1"/>
        <v>0</v>
      </c>
      <c r="CL444" s="5">
        <f ca="1"/>
        <v>0</v>
      </c>
      <c r="CM444" s="5">
        <f ca="1"/>
        <v>1</v>
      </c>
      <c r="CN444" s="5">
        <f ca="1"/>
        <v>0</v>
      </c>
      <c r="CO444" s="5">
        <f ca="1"/>
        <v>1</v>
      </c>
      <c r="CP444" s="5">
        <f ca="1"/>
        <v>0</v>
      </c>
      <c r="CQ444" s="5">
        <f ca="1"/>
        <v>0</v>
      </c>
      <c r="CR444" s="5">
        <f ca="1"/>
        <v>1</v>
      </c>
      <c r="CS444" s="5">
        <f ca="1"/>
        <v>0</v>
      </c>
      <c r="CT444" s="5">
        <f ca="1"/>
        <v>0</v>
      </c>
      <c r="CU444" s="5">
        <f ca="1"/>
        <v>1</v>
      </c>
      <c r="CV444" s="5">
        <f ca="1"/>
        <v>0</v>
      </c>
    </row>
    <row r="445" spans="76:100">
      <c r="BX445" s="5">
        <f ca="1"/>
        <v>0</v>
      </c>
      <c r="BY445" s="5">
        <f ca="1"/>
        <v>1</v>
      </c>
      <c r="BZ445" s="5">
        <f ca="1"/>
        <v>1</v>
      </c>
      <c r="CA445" s="5">
        <f ca="1"/>
        <v>0</v>
      </c>
      <c r="CB445" s="5">
        <f ca="1"/>
        <v>0</v>
      </c>
      <c r="CC445" s="5">
        <f ca="1"/>
        <v>1</v>
      </c>
      <c r="CD445" s="5">
        <f ca="1"/>
        <v>0</v>
      </c>
      <c r="CE445" s="5">
        <f ca="1"/>
        <v>1</v>
      </c>
      <c r="CF445" s="5">
        <f ca="1"/>
        <v>1</v>
      </c>
      <c r="CG445" s="5">
        <f ca="1"/>
        <v>0</v>
      </c>
      <c r="CH445" s="5">
        <f ca="1"/>
        <v>0</v>
      </c>
      <c r="CI445" s="5">
        <f ca="1"/>
        <v>0</v>
      </c>
      <c r="CJ445" s="5">
        <f ca="1"/>
        <v>1</v>
      </c>
      <c r="CK445" s="5">
        <f ca="1"/>
        <v>1</v>
      </c>
      <c r="CL445" s="5">
        <f ca="1"/>
        <v>0</v>
      </c>
      <c r="CM445" s="5">
        <f ca="1"/>
        <v>1</v>
      </c>
      <c r="CN445" s="5">
        <f ca="1"/>
        <v>1</v>
      </c>
      <c r="CO445" s="5">
        <f ca="1"/>
        <v>0</v>
      </c>
      <c r="CP445" s="5">
        <f ca="1"/>
        <v>1</v>
      </c>
      <c r="CQ445" s="5">
        <f ca="1"/>
        <v>0</v>
      </c>
      <c r="CR445" s="5">
        <f ca="1"/>
        <v>0</v>
      </c>
      <c r="CS445" s="5">
        <f ca="1"/>
        <v>1</v>
      </c>
      <c r="CT445" s="5">
        <f ca="1"/>
        <v>0</v>
      </c>
      <c r="CU445" s="5">
        <f ca="1"/>
        <v>0</v>
      </c>
      <c r="CV445" s="5">
        <f ca="1"/>
        <v>1</v>
      </c>
    </row>
    <row r="446" spans="76:100">
      <c r="BX446" s="5">
        <f ca="1"/>
        <v>1</v>
      </c>
      <c r="BY446" s="5">
        <f ca="1"/>
        <v>1</v>
      </c>
      <c r="BZ446" s="5">
        <f ca="1"/>
        <v>1</v>
      </c>
      <c r="CA446" s="5">
        <f ca="1"/>
        <v>1</v>
      </c>
      <c r="CB446" s="5">
        <f ca="1"/>
        <v>0</v>
      </c>
      <c r="CC446" s="5">
        <f ca="1"/>
        <v>1</v>
      </c>
      <c r="CD446" s="5">
        <f ca="1"/>
        <v>1</v>
      </c>
      <c r="CE446" s="5">
        <f ca="1"/>
        <v>1</v>
      </c>
      <c r="CF446" s="5">
        <f ca="1"/>
        <v>1</v>
      </c>
      <c r="CG446" s="5">
        <f ca="1"/>
        <v>0</v>
      </c>
      <c r="CH446" s="5">
        <f ca="1"/>
        <v>0</v>
      </c>
      <c r="CI446" s="5">
        <f ca="1"/>
        <v>1</v>
      </c>
      <c r="CJ446" s="5">
        <f ca="1"/>
        <v>0</v>
      </c>
      <c r="CK446" s="5">
        <f ca="1"/>
        <v>0</v>
      </c>
      <c r="CL446" s="5">
        <f ca="1"/>
        <v>1</v>
      </c>
      <c r="CM446" s="5">
        <f ca="1"/>
        <v>0</v>
      </c>
      <c r="CN446" s="5">
        <f ca="1"/>
        <v>1</v>
      </c>
      <c r="CO446" s="5">
        <f ca="1"/>
        <v>0</v>
      </c>
      <c r="CP446" s="5">
        <f ca="1"/>
        <v>1</v>
      </c>
      <c r="CQ446" s="5">
        <f ca="1"/>
        <v>1</v>
      </c>
      <c r="CR446" s="5">
        <f ca="1"/>
        <v>1</v>
      </c>
      <c r="CS446" s="5">
        <f ca="1"/>
        <v>1</v>
      </c>
      <c r="CT446" s="5">
        <f ca="1"/>
        <v>0</v>
      </c>
      <c r="CU446" s="5">
        <f ca="1"/>
        <v>1</v>
      </c>
      <c r="CV446" s="5">
        <f ca="1"/>
        <v>1</v>
      </c>
    </row>
    <row r="447" spans="76:100">
      <c r="BX447" s="5">
        <f ca="1"/>
        <v>1</v>
      </c>
      <c r="BY447" s="5">
        <f ca="1"/>
        <v>1</v>
      </c>
      <c r="BZ447" s="5">
        <f ca="1"/>
        <v>0</v>
      </c>
      <c r="CA447" s="5">
        <f ca="1"/>
        <v>0</v>
      </c>
      <c r="CB447" s="5">
        <f ca="1"/>
        <v>1</v>
      </c>
      <c r="CC447" s="5">
        <f ca="1"/>
        <v>0</v>
      </c>
      <c r="CD447" s="5">
        <f ca="1"/>
        <v>1</v>
      </c>
      <c r="CE447" s="5">
        <f ca="1"/>
        <v>0</v>
      </c>
      <c r="CF447" s="5">
        <f ca="1"/>
        <v>1</v>
      </c>
      <c r="CG447" s="5">
        <f ca="1"/>
        <v>1</v>
      </c>
      <c r="CH447" s="5">
        <f ca="1"/>
        <v>0</v>
      </c>
      <c r="CI447" s="5">
        <f ca="1"/>
        <v>0</v>
      </c>
      <c r="CJ447" s="5">
        <f ca="1"/>
        <v>1</v>
      </c>
      <c r="CK447" s="5">
        <f ca="1"/>
        <v>0</v>
      </c>
      <c r="CL447" s="5">
        <f ca="1"/>
        <v>0</v>
      </c>
      <c r="CM447" s="5">
        <f ca="1"/>
        <v>0</v>
      </c>
      <c r="CN447" s="5">
        <f ca="1"/>
        <v>1</v>
      </c>
      <c r="CO447" s="5">
        <f ca="1"/>
        <v>1</v>
      </c>
      <c r="CP447" s="5">
        <f ca="1"/>
        <v>0</v>
      </c>
      <c r="CQ447" s="5">
        <f ca="1"/>
        <v>1</v>
      </c>
      <c r="CR447" s="5">
        <f ca="1"/>
        <v>0</v>
      </c>
      <c r="CS447" s="5">
        <f ca="1"/>
        <v>1</v>
      </c>
      <c r="CT447" s="5">
        <f ca="1"/>
        <v>0</v>
      </c>
      <c r="CU447" s="5">
        <f ca="1"/>
        <v>1</v>
      </c>
      <c r="CV447" s="5">
        <f ca="1"/>
        <v>1</v>
      </c>
    </row>
    <row r="448" spans="76:100">
      <c r="BX448" s="5">
        <f ca="1"/>
        <v>0</v>
      </c>
      <c r="BY448" s="5">
        <f ca="1"/>
        <v>0</v>
      </c>
      <c r="BZ448" s="5">
        <f ca="1"/>
        <v>0</v>
      </c>
      <c r="CA448" s="5">
        <f ca="1"/>
        <v>1</v>
      </c>
      <c r="CB448" s="5">
        <f ca="1"/>
        <v>0</v>
      </c>
      <c r="CC448" s="5">
        <f ca="1"/>
        <v>0</v>
      </c>
      <c r="CD448" s="5">
        <f ca="1"/>
        <v>1</v>
      </c>
      <c r="CE448" s="5">
        <f ca="1"/>
        <v>1</v>
      </c>
      <c r="CF448" s="5">
        <f ca="1"/>
        <v>1</v>
      </c>
      <c r="CG448" s="5">
        <f ca="1"/>
        <v>0</v>
      </c>
      <c r="CH448" s="5">
        <f ca="1"/>
        <v>0</v>
      </c>
      <c r="CI448" s="5">
        <f ca="1"/>
        <v>1</v>
      </c>
      <c r="CJ448" s="5">
        <f ca="1"/>
        <v>1</v>
      </c>
      <c r="CK448" s="5">
        <f ca="1"/>
        <v>0</v>
      </c>
      <c r="CL448" s="5">
        <f ca="1"/>
        <v>1</v>
      </c>
      <c r="CM448" s="5">
        <f ca="1"/>
        <v>0</v>
      </c>
      <c r="CN448" s="5">
        <f ca="1"/>
        <v>0</v>
      </c>
      <c r="CO448" s="5">
        <f ca="1"/>
        <v>0</v>
      </c>
      <c r="CP448" s="5">
        <f ca="1"/>
        <v>1</v>
      </c>
      <c r="CQ448" s="5">
        <f ca="1"/>
        <v>1</v>
      </c>
      <c r="CR448" s="5">
        <f ca="1"/>
        <v>0</v>
      </c>
      <c r="CS448" s="5">
        <f ca="1"/>
        <v>1</v>
      </c>
      <c r="CT448" s="5">
        <f ca="1"/>
        <v>1</v>
      </c>
      <c r="CU448" s="5">
        <f ca="1"/>
        <v>0</v>
      </c>
      <c r="CV448" s="5">
        <f ca="1"/>
        <v>1</v>
      </c>
    </row>
    <row r="449" spans="76:100">
      <c r="BX449" s="5">
        <f ca="1"/>
        <v>0</v>
      </c>
      <c r="BY449" s="5">
        <f ca="1"/>
        <v>1</v>
      </c>
      <c r="BZ449" s="5">
        <f ca="1"/>
        <v>0</v>
      </c>
      <c r="CA449" s="5">
        <f ca="1"/>
        <v>0</v>
      </c>
      <c r="CB449" s="5">
        <f ca="1"/>
        <v>1</v>
      </c>
      <c r="CC449" s="5">
        <f ca="1"/>
        <v>0</v>
      </c>
      <c r="CD449" s="5">
        <f ca="1"/>
        <v>0</v>
      </c>
      <c r="CE449" s="5">
        <f ca="1"/>
        <v>0</v>
      </c>
      <c r="CF449" s="5">
        <f ca="1"/>
        <v>1</v>
      </c>
      <c r="CG449" s="5">
        <f ca="1"/>
        <v>0</v>
      </c>
      <c r="CH449" s="5">
        <f ca="1"/>
        <v>0</v>
      </c>
      <c r="CI449" s="5">
        <f ca="1"/>
        <v>1</v>
      </c>
      <c r="CJ449" s="5">
        <f ca="1"/>
        <v>1</v>
      </c>
      <c r="CK449" s="5">
        <f ca="1"/>
        <v>1</v>
      </c>
      <c r="CL449" s="5">
        <f ca="1"/>
        <v>0</v>
      </c>
      <c r="CM449" s="5">
        <f ca="1"/>
        <v>0</v>
      </c>
      <c r="CN449" s="5">
        <f ca="1"/>
        <v>0</v>
      </c>
      <c r="CO449" s="5">
        <f ca="1"/>
        <v>0</v>
      </c>
      <c r="CP449" s="5">
        <f ca="1"/>
        <v>0</v>
      </c>
      <c r="CQ449" s="5">
        <f ca="1"/>
        <v>0</v>
      </c>
      <c r="CR449" s="5">
        <f ca="1"/>
        <v>0</v>
      </c>
      <c r="CS449" s="5">
        <f ca="1"/>
        <v>1</v>
      </c>
      <c r="CT449" s="5">
        <f ca="1"/>
        <v>1</v>
      </c>
      <c r="CU449" s="5">
        <f ca="1"/>
        <v>1</v>
      </c>
      <c r="CV449" s="5">
        <f ca="1"/>
        <v>0</v>
      </c>
    </row>
    <row r="450" spans="76:100">
      <c r="BX450" s="5">
        <f ca="1"/>
        <v>0</v>
      </c>
      <c r="BY450" s="5">
        <f ca="1"/>
        <v>0</v>
      </c>
      <c r="BZ450" s="5">
        <f ca="1"/>
        <v>0</v>
      </c>
      <c r="CA450" s="5">
        <f ca="1"/>
        <v>1</v>
      </c>
      <c r="CB450" s="5">
        <f ca="1"/>
        <v>0</v>
      </c>
      <c r="CC450" s="5">
        <f ca="1"/>
        <v>0</v>
      </c>
      <c r="CD450" s="5">
        <f ca="1"/>
        <v>0</v>
      </c>
      <c r="CE450" s="5">
        <f ca="1"/>
        <v>1</v>
      </c>
      <c r="CF450" s="5">
        <f ca="1"/>
        <v>0</v>
      </c>
      <c r="CG450" s="5">
        <f ca="1"/>
        <v>1</v>
      </c>
      <c r="CH450" s="5">
        <f ca="1"/>
        <v>1</v>
      </c>
      <c r="CI450" s="5">
        <f ca="1"/>
        <v>0</v>
      </c>
      <c r="CJ450" s="5">
        <f ca="1"/>
        <v>1</v>
      </c>
      <c r="CK450" s="5">
        <f ca="1"/>
        <v>0</v>
      </c>
      <c r="CL450" s="5">
        <f ca="1"/>
        <v>0</v>
      </c>
      <c r="CM450" s="5">
        <f ca="1"/>
        <v>0</v>
      </c>
      <c r="CN450" s="5">
        <f ca="1"/>
        <v>0</v>
      </c>
      <c r="CO450" s="5">
        <f ca="1"/>
        <v>1</v>
      </c>
      <c r="CP450" s="5">
        <f ca="1"/>
        <v>1</v>
      </c>
      <c r="CQ450" s="5">
        <f ca="1"/>
        <v>0</v>
      </c>
      <c r="CR450" s="5">
        <f ca="1"/>
        <v>1</v>
      </c>
      <c r="CS450" s="5">
        <f ca="1"/>
        <v>0</v>
      </c>
      <c r="CT450" s="5">
        <f ca="1"/>
        <v>0</v>
      </c>
      <c r="CU450" s="5">
        <f ca="1"/>
        <v>1</v>
      </c>
      <c r="CV450" s="5">
        <f ca="1"/>
        <v>0</v>
      </c>
    </row>
    <row r="451" spans="76:100">
      <c r="BX451" s="5">
        <f ca="1"/>
        <v>1</v>
      </c>
      <c r="BY451" s="5">
        <f ca="1"/>
        <v>1</v>
      </c>
      <c r="BZ451" s="5">
        <f ca="1"/>
        <v>1</v>
      </c>
      <c r="CA451" s="5">
        <f ca="1"/>
        <v>1</v>
      </c>
      <c r="CB451" s="5">
        <f ca="1"/>
        <v>0</v>
      </c>
      <c r="CC451" s="5">
        <f ca="1"/>
        <v>0</v>
      </c>
      <c r="CD451" s="5">
        <f ca="1"/>
        <v>1</v>
      </c>
      <c r="CE451" s="5">
        <f ca="1"/>
        <v>0</v>
      </c>
      <c r="CF451" s="5">
        <f ca="1"/>
        <v>0</v>
      </c>
      <c r="CG451" s="5">
        <f ca="1"/>
        <v>0</v>
      </c>
      <c r="CH451" s="5">
        <f ca="1"/>
        <v>1</v>
      </c>
      <c r="CI451" s="5">
        <f ca="1"/>
        <v>0</v>
      </c>
      <c r="CJ451" s="5">
        <f ca="1"/>
        <v>0</v>
      </c>
      <c r="CK451" s="5">
        <f ca="1"/>
        <v>1</v>
      </c>
      <c r="CL451" s="5">
        <f ca="1"/>
        <v>0</v>
      </c>
      <c r="CM451" s="5">
        <f ca="1"/>
        <v>1</v>
      </c>
      <c r="CN451" s="5">
        <f ca="1"/>
        <v>1</v>
      </c>
      <c r="CO451" s="5">
        <f ca="1"/>
        <v>0</v>
      </c>
      <c r="CP451" s="5">
        <f ca="1"/>
        <v>0</v>
      </c>
      <c r="CQ451" s="5">
        <f ca="1"/>
        <v>1</v>
      </c>
      <c r="CR451" s="5">
        <f ca="1"/>
        <v>0</v>
      </c>
      <c r="CS451" s="5">
        <f ca="1"/>
        <v>1</v>
      </c>
      <c r="CT451" s="5">
        <f ca="1"/>
        <v>0</v>
      </c>
      <c r="CU451" s="5">
        <f ca="1"/>
        <v>1</v>
      </c>
      <c r="CV451" s="5">
        <f ca="1"/>
        <v>1</v>
      </c>
    </row>
    <row r="452" spans="76:100">
      <c r="BX452" s="5">
        <f ca="1"/>
        <v>0</v>
      </c>
      <c r="BY452" s="5">
        <f ca="1"/>
        <v>0</v>
      </c>
      <c r="BZ452" s="5">
        <f ca="1"/>
        <v>1</v>
      </c>
      <c r="CA452" s="5">
        <f ca="1"/>
        <v>1</v>
      </c>
      <c r="CB452" s="5">
        <f ca="1"/>
        <v>0</v>
      </c>
      <c r="CC452" s="5">
        <f ca="1"/>
        <v>0</v>
      </c>
      <c r="CD452" s="5">
        <f ca="1"/>
        <v>0</v>
      </c>
      <c r="CE452" s="5">
        <f ca="1"/>
        <v>1</v>
      </c>
      <c r="CF452" s="5">
        <f ca="1"/>
        <v>0</v>
      </c>
      <c r="CG452" s="5">
        <f ca="1"/>
        <v>0</v>
      </c>
      <c r="CH452" s="5">
        <f ca="1"/>
        <v>0</v>
      </c>
      <c r="CI452" s="5">
        <f ca="1"/>
        <v>1</v>
      </c>
      <c r="CJ452" s="5">
        <f ca="1"/>
        <v>0</v>
      </c>
      <c r="CK452" s="5">
        <f ca="1"/>
        <v>1</v>
      </c>
      <c r="CL452" s="5">
        <f ca="1"/>
        <v>0</v>
      </c>
      <c r="CM452" s="5">
        <f ca="1"/>
        <v>0</v>
      </c>
      <c r="CN452" s="5">
        <f ca="1"/>
        <v>0</v>
      </c>
      <c r="CO452" s="5">
        <f ca="1"/>
        <v>0</v>
      </c>
      <c r="CP452" s="5">
        <f ca="1"/>
        <v>0</v>
      </c>
      <c r="CQ452" s="5">
        <f ca="1"/>
        <v>1</v>
      </c>
      <c r="CR452" s="5">
        <f ca="1"/>
        <v>1</v>
      </c>
      <c r="CS452" s="5">
        <f ca="1"/>
        <v>1</v>
      </c>
      <c r="CT452" s="5">
        <f ca="1"/>
        <v>0</v>
      </c>
      <c r="CU452" s="5">
        <f ca="1"/>
        <v>1</v>
      </c>
      <c r="CV452" s="5">
        <f ca="1"/>
        <v>1</v>
      </c>
    </row>
    <row r="453" spans="76:100">
      <c r="BX453" s="5">
        <f ca="1"/>
        <v>0</v>
      </c>
      <c r="BY453" s="5">
        <f ca="1"/>
        <v>1</v>
      </c>
      <c r="BZ453" s="5">
        <f ca="1"/>
        <v>0</v>
      </c>
      <c r="CA453" s="5">
        <f ca="1"/>
        <v>1</v>
      </c>
      <c r="CB453" s="5">
        <f ca="1"/>
        <v>0</v>
      </c>
      <c r="CC453" s="5">
        <f ca="1"/>
        <v>0</v>
      </c>
      <c r="CD453" s="5">
        <f ca="1"/>
        <v>0</v>
      </c>
      <c r="CE453" s="5">
        <f ca="1"/>
        <v>0</v>
      </c>
      <c r="CF453" s="5">
        <f ca="1"/>
        <v>0</v>
      </c>
      <c r="CG453" s="5">
        <f ca="1"/>
        <v>0</v>
      </c>
      <c r="CH453" s="5">
        <f ca="1"/>
        <v>0</v>
      </c>
      <c r="CI453" s="5">
        <f ca="1"/>
        <v>0</v>
      </c>
      <c r="CJ453" s="5">
        <f ca="1"/>
        <v>0</v>
      </c>
      <c r="CK453" s="5">
        <f ca="1"/>
        <v>0</v>
      </c>
      <c r="CL453" s="5">
        <f ca="1"/>
        <v>1</v>
      </c>
      <c r="CM453" s="5">
        <f ca="1"/>
        <v>1</v>
      </c>
      <c r="CN453" s="5">
        <f ca="1"/>
        <v>1</v>
      </c>
      <c r="CO453" s="5">
        <f ca="1"/>
        <v>0</v>
      </c>
      <c r="CP453" s="5">
        <f ca="1"/>
        <v>0</v>
      </c>
      <c r="CQ453" s="5">
        <f ca="1"/>
        <v>0</v>
      </c>
      <c r="CR453" s="5">
        <f ca="1"/>
        <v>0</v>
      </c>
      <c r="CS453" s="5">
        <f ca="1"/>
        <v>0</v>
      </c>
      <c r="CT453" s="5">
        <f ca="1"/>
        <v>0</v>
      </c>
      <c r="CU453" s="5">
        <f ca="1"/>
        <v>1</v>
      </c>
      <c r="CV453" s="5">
        <f ca="1"/>
        <v>0</v>
      </c>
    </row>
    <row r="454" spans="76:100">
      <c r="BX454" s="5">
        <f ca="1"/>
        <v>0</v>
      </c>
      <c r="BY454" s="5">
        <f ca="1"/>
        <v>0</v>
      </c>
      <c r="BZ454" s="5">
        <f ca="1"/>
        <v>1</v>
      </c>
      <c r="CA454" s="5">
        <f ca="1"/>
        <v>1</v>
      </c>
      <c r="CB454" s="5">
        <f ca="1"/>
        <v>1</v>
      </c>
      <c r="CC454" s="5">
        <f ca="1"/>
        <v>0</v>
      </c>
      <c r="CD454" s="5">
        <f ca="1"/>
        <v>0</v>
      </c>
      <c r="CE454" s="5">
        <f ca="1"/>
        <v>0</v>
      </c>
      <c r="CF454" s="5">
        <f ca="1"/>
        <v>1</v>
      </c>
      <c r="CG454" s="5">
        <f ca="1"/>
        <v>0</v>
      </c>
      <c r="CH454" s="5">
        <f ca="1"/>
        <v>1</v>
      </c>
      <c r="CI454" s="5">
        <f ca="1"/>
        <v>0</v>
      </c>
      <c r="CJ454" s="5">
        <f ca="1"/>
        <v>1</v>
      </c>
      <c r="CK454" s="5">
        <f ca="1"/>
        <v>1</v>
      </c>
      <c r="CL454" s="5">
        <f ca="1"/>
        <v>0</v>
      </c>
      <c r="CM454" s="5">
        <f ca="1"/>
        <v>1</v>
      </c>
      <c r="CN454" s="5">
        <f ca="1"/>
        <v>1</v>
      </c>
      <c r="CO454" s="5">
        <f ca="1"/>
        <v>1</v>
      </c>
      <c r="CP454" s="5">
        <f ca="1"/>
        <v>1</v>
      </c>
      <c r="CQ454" s="5">
        <f ca="1"/>
        <v>1</v>
      </c>
      <c r="CR454" s="5">
        <f ca="1"/>
        <v>0</v>
      </c>
      <c r="CS454" s="5">
        <f ca="1"/>
        <v>1</v>
      </c>
      <c r="CT454" s="5">
        <f ca="1"/>
        <v>1</v>
      </c>
      <c r="CU454" s="5">
        <f ca="1"/>
        <v>0</v>
      </c>
      <c r="CV454" s="5">
        <f ca="1"/>
        <v>0</v>
      </c>
    </row>
    <row r="455" spans="76:100">
      <c r="BX455" s="5">
        <f ca="1"/>
        <v>0</v>
      </c>
      <c r="BY455" s="5">
        <f ca="1"/>
        <v>1</v>
      </c>
      <c r="BZ455" s="5">
        <f ca="1"/>
        <v>0</v>
      </c>
      <c r="CA455" s="5">
        <f ca="1"/>
        <v>1</v>
      </c>
      <c r="CB455" s="5">
        <f ca="1"/>
        <v>0</v>
      </c>
      <c r="CC455" s="5">
        <f ca="1"/>
        <v>1</v>
      </c>
      <c r="CD455" s="5">
        <f ca="1"/>
        <v>1</v>
      </c>
      <c r="CE455" s="5">
        <f ca="1"/>
        <v>0</v>
      </c>
      <c r="CF455" s="5">
        <f ca="1"/>
        <v>0</v>
      </c>
      <c r="CG455" s="5">
        <f ca="1"/>
        <v>1</v>
      </c>
      <c r="CH455" s="5">
        <f ca="1"/>
        <v>0</v>
      </c>
      <c r="CI455" s="5">
        <f ca="1"/>
        <v>0</v>
      </c>
      <c r="CJ455" s="5">
        <f ca="1"/>
        <v>1</v>
      </c>
      <c r="CK455" s="5">
        <f ca="1"/>
        <v>1</v>
      </c>
      <c r="CL455" s="5">
        <f ca="1"/>
        <v>0</v>
      </c>
      <c r="CM455" s="5">
        <f ca="1"/>
        <v>0</v>
      </c>
      <c r="CN455" s="5">
        <f ca="1"/>
        <v>1</v>
      </c>
      <c r="CO455" s="5">
        <f ca="1"/>
        <v>0</v>
      </c>
      <c r="CP455" s="5">
        <f ca="1"/>
        <v>1</v>
      </c>
      <c r="CQ455" s="5">
        <f ca="1"/>
        <v>1</v>
      </c>
      <c r="CR455" s="5">
        <f ca="1"/>
        <v>0</v>
      </c>
      <c r="CS455" s="5">
        <f ca="1"/>
        <v>0</v>
      </c>
      <c r="CT455" s="5">
        <f ca="1"/>
        <v>1</v>
      </c>
      <c r="CU455" s="5">
        <f ca="1"/>
        <v>1</v>
      </c>
      <c r="CV455" s="5">
        <f ca="1"/>
        <v>0</v>
      </c>
    </row>
    <row r="456" spans="76:100">
      <c r="BX456" s="5">
        <f ca="1"/>
        <v>0</v>
      </c>
      <c r="BY456" s="5">
        <f ca="1"/>
        <v>0</v>
      </c>
      <c r="BZ456" s="5">
        <f ca="1"/>
        <v>0</v>
      </c>
      <c r="CA456" s="5">
        <f ca="1"/>
        <v>0</v>
      </c>
      <c r="CB456" s="5">
        <f ca="1"/>
        <v>0</v>
      </c>
      <c r="CC456" s="5">
        <f ca="1"/>
        <v>1</v>
      </c>
      <c r="CD456" s="5">
        <f ca="1"/>
        <v>0</v>
      </c>
      <c r="CE456" s="5">
        <f ca="1"/>
        <v>0</v>
      </c>
      <c r="CF456" s="5">
        <f ca="1"/>
        <v>1</v>
      </c>
      <c r="CG456" s="5">
        <f ca="1"/>
        <v>0</v>
      </c>
      <c r="CH456" s="5">
        <f ca="1"/>
        <v>1</v>
      </c>
      <c r="CI456" s="5">
        <f ca="1"/>
        <v>1</v>
      </c>
      <c r="CJ456" s="5">
        <f ca="1"/>
        <v>1</v>
      </c>
      <c r="CK456" s="5">
        <f ca="1"/>
        <v>0</v>
      </c>
      <c r="CL456" s="5">
        <f ca="1"/>
        <v>1</v>
      </c>
      <c r="CM456" s="5">
        <f ca="1"/>
        <v>1</v>
      </c>
      <c r="CN456" s="5">
        <f ca="1"/>
        <v>0</v>
      </c>
      <c r="CO456" s="5">
        <f ca="1"/>
        <v>0</v>
      </c>
      <c r="CP456" s="5">
        <f ca="1"/>
        <v>0</v>
      </c>
      <c r="CQ456" s="5">
        <f ca="1"/>
        <v>0</v>
      </c>
      <c r="CR456" s="5">
        <f ca="1"/>
        <v>1</v>
      </c>
      <c r="CS456" s="5">
        <f ca="1"/>
        <v>0</v>
      </c>
      <c r="CT456" s="5">
        <f ca="1"/>
        <v>1</v>
      </c>
      <c r="CU456" s="5">
        <f ca="1"/>
        <v>1</v>
      </c>
      <c r="CV456" s="5">
        <f ca="1"/>
        <v>0</v>
      </c>
    </row>
    <row r="457" spans="76:100">
      <c r="BX457" s="5">
        <f ca="1"/>
        <v>0</v>
      </c>
      <c r="BY457" s="5">
        <f ca="1"/>
        <v>1</v>
      </c>
      <c r="BZ457" s="5">
        <f ca="1"/>
        <v>0</v>
      </c>
      <c r="CA457" s="5">
        <f ca="1"/>
        <v>1</v>
      </c>
      <c r="CB457" s="5">
        <f ca="1"/>
        <v>1</v>
      </c>
      <c r="CC457" s="5">
        <f ca="1"/>
        <v>0</v>
      </c>
      <c r="CD457" s="5">
        <f ca="1"/>
        <v>1</v>
      </c>
      <c r="CE457" s="5">
        <f ca="1"/>
        <v>0</v>
      </c>
      <c r="CF457" s="5">
        <f ca="1"/>
        <v>1</v>
      </c>
      <c r="CG457" s="5">
        <f ca="1"/>
        <v>1</v>
      </c>
      <c r="CH457" s="5">
        <f ca="1"/>
        <v>1</v>
      </c>
      <c r="CI457" s="5">
        <f ca="1"/>
        <v>0</v>
      </c>
      <c r="CJ457" s="5">
        <f ca="1"/>
        <v>0</v>
      </c>
      <c r="CK457" s="5">
        <f ca="1"/>
        <v>0</v>
      </c>
      <c r="CL457" s="5">
        <f ca="1"/>
        <v>1</v>
      </c>
      <c r="CM457" s="5">
        <f ca="1"/>
        <v>0</v>
      </c>
      <c r="CN457" s="5">
        <f ca="1"/>
        <v>1</v>
      </c>
      <c r="CO457" s="5">
        <f ca="1"/>
        <v>0</v>
      </c>
      <c r="CP457" s="5">
        <f ca="1"/>
        <v>0</v>
      </c>
      <c r="CQ457" s="5">
        <f ca="1"/>
        <v>0</v>
      </c>
      <c r="CR457" s="5">
        <f ca="1"/>
        <v>0</v>
      </c>
      <c r="CS457" s="5">
        <f ca="1"/>
        <v>0</v>
      </c>
      <c r="CT457" s="5">
        <f ca="1"/>
        <v>0</v>
      </c>
      <c r="CU457" s="5">
        <f ca="1"/>
        <v>0</v>
      </c>
      <c r="CV457" s="5">
        <f ca="1"/>
        <v>0</v>
      </c>
    </row>
    <row r="458" spans="76:100">
      <c r="BX458" s="5">
        <f ca="1"/>
        <v>0</v>
      </c>
      <c r="BY458" s="5">
        <f ca="1"/>
        <v>0</v>
      </c>
      <c r="BZ458" s="5">
        <f ca="1"/>
        <v>0</v>
      </c>
      <c r="CA458" s="5">
        <f ca="1"/>
        <v>0</v>
      </c>
      <c r="CB458" s="5">
        <f ca="1"/>
        <v>1</v>
      </c>
      <c r="CC458" s="5">
        <f ca="1"/>
        <v>1</v>
      </c>
      <c r="CD458" s="5">
        <f ca="1"/>
        <v>0</v>
      </c>
      <c r="CE458" s="5">
        <f ca="1"/>
        <v>0</v>
      </c>
      <c r="CF458" s="5">
        <f ca="1"/>
        <v>0</v>
      </c>
      <c r="CG458" s="5">
        <f ca="1"/>
        <v>1</v>
      </c>
      <c r="CH458" s="5">
        <f ca="1"/>
        <v>0</v>
      </c>
      <c r="CI458" s="5">
        <f ca="1"/>
        <v>0</v>
      </c>
      <c r="CJ458" s="5">
        <f ca="1"/>
        <v>0</v>
      </c>
      <c r="CK458" s="5">
        <f ca="1"/>
        <v>0</v>
      </c>
      <c r="CL458" s="5">
        <f ca="1"/>
        <v>0</v>
      </c>
      <c r="CM458" s="5">
        <f ca="1"/>
        <v>0</v>
      </c>
      <c r="CN458" s="5">
        <f ca="1"/>
        <v>0</v>
      </c>
      <c r="CO458" s="5">
        <f ca="1"/>
        <v>0</v>
      </c>
      <c r="CP458" s="5">
        <f ca="1"/>
        <v>1</v>
      </c>
      <c r="CQ458" s="5">
        <f ca="1"/>
        <v>0</v>
      </c>
      <c r="CR458" s="5">
        <f ca="1"/>
        <v>0</v>
      </c>
      <c r="CS458" s="5">
        <f ca="1"/>
        <v>1</v>
      </c>
      <c r="CT458" s="5">
        <f ca="1"/>
        <v>0</v>
      </c>
      <c r="CU458" s="5">
        <f ca="1"/>
        <v>1</v>
      </c>
      <c r="CV458" s="5">
        <f ca="1"/>
        <v>1</v>
      </c>
    </row>
    <row r="459" spans="76:100">
      <c r="BX459" s="5">
        <f ca="1"/>
        <v>1</v>
      </c>
      <c r="BY459" s="5">
        <f ca="1"/>
        <v>1</v>
      </c>
      <c r="BZ459" s="5">
        <f ca="1"/>
        <v>1</v>
      </c>
      <c r="CA459" s="5">
        <f ca="1"/>
        <v>0</v>
      </c>
      <c r="CB459" s="5">
        <f ca="1"/>
        <v>0</v>
      </c>
      <c r="CC459" s="5">
        <f ca="1"/>
        <v>0</v>
      </c>
      <c r="CD459" s="5">
        <f ca="1"/>
        <v>1</v>
      </c>
      <c r="CE459" s="5">
        <f ca="1"/>
        <v>1</v>
      </c>
      <c r="CF459" s="5">
        <f ca="1"/>
        <v>1</v>
      </c>
      <c r="CG459" s="5">
        <f ca="1"/>
        <v>1</v>
      </c>
      <c r="CH459" s="5">
        <f ca="1"/>
        <v>0</v>
      </c>
      <c r="CI459" s="5">
        <f ca="1"/>
        <v>0</v>
      </c>
      <c r="CJ459" s="5">
        <f ca="1"/>
        <v>0</v>
      </c>
      <c r="CK459" s="5">
        <f ca="1"/>
        <v>0</v>
      </c>
      <c r="CL459" s="5">
        <f ca="1"/>
        <v>0</v>
      </c>
      <c r="CM459" s="5">
        <f ca="1"/>
        <v>0</v>
      </c>
      <c r="CN459" s="5">
        <f ca="1"/>
        <v>1</v>
      </c>
      <c r="CO459" s="5">
        <f ca="1"/>
        <v>1</v>
      </c>
      <c r="CP459" s="5">
        <f ca="1"/>
        <v>0</v>
      </c>
      <c r="CQ459" s="5">
        <f ca="1"/>
        <v>0</v>
      </c>
      <c r="CR459" s="5">
        <f ca="1"/>
        <v>0</v>
      </c>
      <c r="CS459" s="5">
        <f ca="1"/>
        <v>0</v>
      </c>
      <c r="CT459" s="5">
        <f ca="1"/>
        <v>0</v>
      </c>
      <c r="CU459" s="5">
        <f ca="1"/>
        <v>0</v>
      </c>
      <c r="CV459" s="5">
        <f ca="1"/>
        <v>0</v>
      </c>
    </row>
    <row r="460" spans="76:100">
      <c r="BX460" s="5">
        <f ca="1"/>
        <v>0</v>
      </c>
      <c r="BY460" s="5">
        <f ca="1"/>
        <v>0</v>
      </c>
      <c r="BZ460" s="5">
        <f ca="1"/>
        <v>0</v>
      </c>
      <c r="CA460" s="5">
        <f ca="1"/>
        <v>0</v>
      </c>
      <c r="CB460" s="5">
        <f ca="1"/>
        <v>0</v>
      </c>
      <c r="CC460" s="5">
        <f ca="1"/>
        <v>0</v>
      </c>
      <c r="CD460" s="5">
        <f ca="1"/>
        <v>1</v>
      </c>
      <c r="CE460" s="5">
        <f ca="1"/>
        <v>1</v>
      </c>
      <c r="CF460" s="5">
        <f ca="1"/>
        <v>0</v>
      </c>
      <c r="CG460" s="5">
        <f ca="1"/>
        <v>0</v>
      </c>
      <c r="CH460" s="5">
        <f ca="1"/>
        <v>0</v>
      </c>
      <c r="CI460" s="5">
        <f ca="1"/>
        <v>0</v>
      </c>
      <c r="CJ460" s="5">
        <f ca="1"/>
        <v>0</v>
      </c>
      <c r="CK460" s="5">
        <f ca="1"/>
        <v>0</v>
      </c>
      <c r="CL460" s="5">
        <f ca="1"/>
        <v>0</v>
      </c>
      <c r="CM460" s="5">
        <f ca="1"/>
        <v>0</v>
      </c>
      <c r="CN460" s="5">
        <f ca="1"/>
        <v>0</v>
      </c>
      <c r="CO460" s="5">
        <f ca="1"/>
        <v>0</v>
      </c>
      <c r="CP460" s="5">
        <f ca="1"/>
        <v>0</v>
      </c>
      <c r="CQ460" s="5">
        <f ca="1"/>
        <v>1</v>
      </c>
      <c r="CR460" s="5">
        <f ca="1"/>
        <v>1</v>
      </c>
      <c r="CS460" s="5">
        <f ca="1"/>
        <v>1</v>
      </c>
      <c r="CT460" s="5">
        <f ca="1"/>
        <v>0</v>
      </c>
      <c r="CU460" s="5">
        <f ca="1"/>
        <v>0</v>
      </c>
      <c r="CV460" s="5">
        <f ca="1"/>
        <v>0</v>
      </c>
    </row>
    <row r="461" spans="76:100">
      <c r="BX461" s="5">
        <f ca="1"/>
        <v>1</v>
      </c>
      <c r="BY461" s="5">
        <f ca="1"/>
        <v>0</v>
      </c>
      <c r="BZ461" s="5">
        <f ca="1"/>
        <v>0</v>
      </c>
      <c r="CA461" s="5">
        <f ca="1"/>
        <v>0</v>
      </c>
      <c r="CB461" s="5">
        <f ca="1"/>
        <v>0</v>
      </c>
      <c r="CC461" s="5">
        <f ca="1"/>
        <v>1</v>
      </c>
      <c r="CD461" s="5">
        <f ca="1"/>
        <v>0</v>
      </c>
      <c r="CE461" s="5">
        <f ca="1"/>
        <v>0</v>
      </c>
      <c r="CF461" s="5">
        <f ca="1"/>
        <v>0</v>
      </c>
      <c r="CG461" s="5">
        <f ca="1"/>
        <v>0</v>
      </c>
      <c r="CH461" s="5">
        <f ca="1"/>
        <v>0</v>
      </c>
      <c r="CI461" s="5">
        <f ca="1"/>
        <v>0</v>
      </c>
      <c r="CJ461" s="5">
        <f ca="1"/>
        <v>0</v>
      </c>
      <c r="CK461" s="5">
        <f ca="1"/>
        <v>1</v>
      </c>
      <c r="CL461" s="5">
        <f ca="1"/>
        <v>1</v>
      </c>
      <c r="CM461" s="5">
        <f ca="1"/>
        <v>1</v>
      </c>
      <c r="CN461" s="5">
        <f ca="1"/>
        <v>0</v>
      </c>
      <c r="CO461" s="5">
        <f ca="1"/>
        <v>1</v>
      </c>
      <c r="CP461" s="5">
        <f ca="1"/>
        <v>0</v>
      </c>
      <c r="CQ461" s="5">
        <f ca="1"/>
        <v>1</v>
      </c>
      <c r="CR461" s="5">
        <f ca="1"/>
        <v>0</v>
      </c>
      <c r="CS461" s="5">
        <f ca="1"/>
        <v>0</v>
      </c>
      <c r="CT461" s="5">
        <f ca="1"/>
        <v>0</v>
      </c>
      <c r="CU461" s="5">
        <f ca="1"/>
        <v>0</v>
      </c>
      <c r="CV461" s="5">
        <f ca="1"/>
        <v>0</v>
      </c>
    </row>
    <row r="462" spans="76:100">
      <c r="BX462" s="5">
        <f ca="1"/>
        <v>0</v>
      </c>
      <c r="BY462" s="5">
        <f ca="1"/>
        <v>0</v>
      </c>
      <c r="BZ462" s="5">
        <f ca="1"/>
        <v>0</v>
      </c>
      <c r="CA462" s="5">
        <f ca="1"/>
        <v>0</v>
      </c>
      <c r="CB462" s="5">
        <f ca="1"/>
        <v>0</v>
      </c>
      <c r="CC462" s="5">
        <f ca="1"/>
        <v>0</v>
      </c>
      <c r="CD462" s="5">
        <f ca="1"/>
        <v>0</v>
      </c>
      <c r="CE462" s="5">
        <f ca="1"/>
        <v>0</v>
      </c>
      <c r="CF462" s="5">
        <f ca="1"/>
        <v>1</v>
      </c>
      <c r="CG462" s="5">
        <f ca="1"/>
        <v>0</v>
      </c>
      <c r="CH462" s="5">
        <f ca="1"/>
        <v>0</v>
      </c>
      <c r="CI462" s="5">
        <f ca="1"/>
        <v>0</v>
      </c>
      <c r="CJ462" s="5">
        <f ca="1"/>
        <v>0</v>
      </c>
      <c r="CK462" s="5">
        <f ca="1"/>
        <v>0</v>
      </c>
      <c r="CL462" s="5">
        <f ca="1"/>
        <v>0</v>
      </c>
      <c r="CM462" s="5">
        <f ca="1"/>
        <v>0</v>
      </c>
      <c r="CN462" s="5">
        <f ca="1"/>
        <v>0</v>
      </c>
      <c r="CO462" s="5">
        <f ca="1"/>
        <v>0</v>
      </c>
      <c r="CP462" s="5">
        <f ca="1"/>
        <v>0</v>
      </c>
      <c r="CQ462" s="5">
        <f ca="1"/>
        <v>1</v>
      </c>
      <c r="CR462" s="5">
        <f ca="1"/>
        <v>0</v>
      </c>
      <c r="CS462" s="5">
        <f ca="1"/>
        <v>1</v>
      </c>
      <c r="CT462" s="5">
        <f ca="1"/>
        <v>0</v>
      </c>
      <c r="CU462" s="5">
        <f ca="1"/>
        <v>0</v>
      </c>
      <c r="CV462" s="5">
        <f ca="1"/>
        <v>0</v>
      </c>
    </row>
    <row r="463" spans="76:100">
      <c r="BX463" s="5">
        <f ca="1"/>
        <v>0</v>
      </c>
      <c r="BY463" s="5">
        <f ca="1"/>
        <v>1</v>
      </c>
      <c r="BZ463" s="5">
        <f ca="1"/>
        <v>0</v>
      </c>
      <c r="CA463" s="5">
        <f ca="1"/>
        <v>0</v>
      </c>
      <c r="CB463" s="5">
        <f ca="1"/>
        <v>1</v>
      </c>
      <c r="CC463" s="5">
        <f ca="1"/>
        <v>0</v>
      </c>
      <c r="CD463" s="5">
        <f ca="1"/>
        <v>0</v>
      </c>
      <c r="CE463" s="5">
        <f ca="1"/>
        <v>0</v>
      </c>
      <c r="CF463" s="5">
        <f ca="1"/>
        <v>1</v>
      </c>
      <c r="CG463" s="5">
        <f ca="1"/>
        <v>0</v>
      </c>
      <c r="CH463" s="5">
        <f ca="1"/>
        <v>0</v>
      </c>
      <c r="CI463" s="5">
        <f ca="1"/>
        <v>0</v>
      </c>
      <c r="CJ463" s="5">
        <f ca="1"/>
        <v>1</v>
      </c>
      <c r="CK463" s="5">
        <f ca="1"/>
        <v>1</v>
      </c>
      <c r="CL463" s="5">
        <f ca="1"/>
        <v>1</v>
      </c>
      <c r="CM463" s="5">
        <f ca="1"/>
        <v>0</v>
      </c>
      <c r="CN463" s="5">
        <f ca="1"/>
        <v>0</v>
      </c>
      <c r="CO463" s="5">
        <f ca="1"/>
        <v>1</v>
      </c>
      <c r="CP463" s="5">
        <f ca="1"/>
        <v>1</v>
      </c>
      <c r="CQ463" s="5">
        <f ca="1"/>
        <v>0</v>
      </c>
      <c r="CR463" s="5">
        <f ca="1"/>
        <v>1</v>
      </c>
      <c r="CS463" s="5">
        <f ca="1"/>
        <v>0</v>
      </c>
      <c r="CT463" s="5">
        <f ca="1"/>
        <v>1</v>
      </c>
      <c r="CU463" s="5">
        <f ca="1"/>
        <v>0</v>
      </c>
      <c r="CV463" s="5">
        <f ca="1"/>
        <v>0</v>
      </c>
    </row>
    <row r="464" spans="76:100">
      <c r="BX464" s="5">
        <f ca="1"/>
        <v>0</v>
      </c>
      <c r="BY464" s="5">
        <f ca="1"/>
        <v>0</v>
      </c>
      <c r="BZ464" s="5">
        <f ca="1"/>
        <v>0</v>
      </c>
      <c r="CA464" s="5">
        <f ca="1"/>
        <v>0</v>
      </c>
      <c r="CB464" s="5">
        <f ca="1"/>
        <v>0</v>
      </c>
      <c r="CC464" s="5">
        <f ca="1"/>
        <v>1</v>
      </c>
      <c r="CD464" s="5">
        <f ca="1"/>
        <v>0</v>
      </c>
      <c r="CE464" s="5">
        <f ca="1"/>
        <v>1</v>
      </c>
      <c r="CF464" s="5">
        <f ca="1"/>
        <v>1</v>
      </c>
      <c r="CG464" s="5">
        <f ca="1"/>
        <v>1</v>
      </c>
      <c r="CH464" s="5">
        <f ca="1"/>
        <v>0</v>
      </c>
      <c r="CI464" s="5">
        <f ca="1"/>
        <v>0</v>
      </c>
      <c r="CJ464" s="5">
        <f ca="1"/>
        <v>0</v>
      </c>
      <c r="CK464" s="5">
        <f ca="1"/>
        <v>0</v>
      </c>
      <c r="CL464" s="5">
        <f ca="1"/>
        <v>1</v>
      </c>
      <c r="CM464" s="5">
        <f ca="1"/>
        <v>0</v>
      </c>
      <c r="CN464" s="5">
        <f ca="1"/>
        <v>1</v>
      </c>
      <c r="CO464" s="5">
        <f ca="1"/>
        <v>1</v>
      </c>
      <c r="CP464" s="5">
        <f ca="1"/>
        <v>1</v>
      </c>
      <c r="CQ464" s="5">
        <f ca="1"/>
        <v>1</v>
      </c>
      <c r="CR464" s="5">
        <f ca="1"/>
        <v>1</v>
      </c>
      <c r="CS464" s="5">
        <f ca="1"/>
        <v>1</v>
      </c>
      <c r="CT464" s="5">
        <f ca="1"/>
        <v>1</v>
      </c>
      <c r="CU464" s="5">
        <f ca="1"/>
        <v>1</v>
      </c>
      <c r="CV464" s="5">
        <f ca="1"/>
        <v>0</v>
      </c>
    </row>
    <row r="465" spans="76:100">
      <c r="BX465" s="5">
        <f ca="1"/>
        <v>1</v>
      </c>
      <c r="BY465" s="5">
        <f ca="1"/>
        <v>0</v>
      </c>
      <c r="BZ465" s="5">
        <f ca="1"/>
        <v>1</v>
      </c>
      <c r="CA465" s="5">
        <f ca="1"/>
        <v>0</v>
      </c>
      <c r="CB465" s="5">
        <f ca="1"/>
        <v>1</v>
      </c>
      <c r="CC465" s="5">
        <f ca="1"/>
        <v>0</v>
      </c>
      <c r="CD465" s="5">
        <f ca="1"/>
        <v>0</v>
      </c>
      <c r="CE465" s="5">
        <f ca="1"/>
        <v>0</v>
      </c>
      <c r="CF465" s="5">
        <f ca="1"/>
        <v>0</v>
      </c>
      <c r="CG465" s="5">
        <f ca="1"/>
        <v>0</v>
      </c>
      <c r="CH465" s="5">
        <f ca="1"/>
        <v>1</v>
      </c>
      <c r="CI465" s="5">
        <f ca="1"/>
        <v>1</v>
      </c>
      <c r="CJ465" s="5">
        <f ca="1"/>
        <v>0</v>
      </c>
      <c r="CK465" s="5">
        <f ca="1"/>
        <v>1</v>
      </c>
      <c r="CL465" s="5">
        <f ca="1"/>
        <v>0</v>
      </c>
      <c r="CM465" s="5">
        <f ca="1"/>
        <v>1</v>
      </c>
      <c r="CN465" s="5">
        <f ca="1"/>
        <v>1</v>
      </c>
      <c r="CO465" s="5">
        <f ca="1"/>
        <v>1</v>
      </c>
      <c r="CP465" s="5">
        <f ca="1"/>
        <v>1</v>
      </c>
      <c r="CQ465" s="5">
        <f ca="1"/>
        <v>0</v>
      </c>
      <c r="CR465" s="5">
        <f ca="1"/>
        <v>1</v>
      </c>
      <c r="CS465" s="5">
        <f ca="1"/>
        <v>1</v>
      </c>
      <c r="CT465" s="5">
        <f ca="1"/>
        <v>0</v>
      </c>
      <c r="CU465" s="5">
        <f ca="1"/>
        <v>0</v>
      </c>
      <c r="CV465" s="5">
        <f ca="1"/>
        <v>0</v>
      </c>
    </row>
    <row r="466" spans="76:100">
      <c r="BX466" s="5">
        <f ca="1"/>
        <v>0</v>
      </c>
      <c r="BY466" s="5">
        <f ca="1"/>
        <v>0</v>
      </c>
      <c r="BZ466" s="5">
        <f ca="1"/>
        <v>1</v>
      </c>
      <c r="CA466" s="5">
        <f ca="1"/>
        <v>0</v>
      </c>
      <c r="CB466" s="5">
        <f ca="1"/>
        <v>0</v>
      </c>
      <c r="CC466" s="5">
        <f ca="1"/>
        <v>0</v>
      </c>
      <c r="CD466" s="5">
        <f ca="1"/>
        <v>1</v>
      </c>
      <c r="CE466" s="5">
        <f ca="1"/>
        <v>0</v>
      </c>
      <c r="CF466" s="5">
        <f ca="1"/>
        <v>0</v>
      </c>
      <c r="CG466" s="5">
        <f ca="1"/>
        <v>0</v>
      </c>
      <c r="CH466" s="5">
        <f ca="1"/>
        <v>0</v>
      </c>
      <c r="CI466" s="5">
        <f ca="1"/>
        <v>1</v>
      </c>
      <c r="CJ466" s="5">
        <f ca="1"/>
        <v>0</v>
      </c>
      <c r="CK466" s="5">
        <f ca="1"/>
        <v>0</v>
      </c>
      <c r="CL466" s="5">
        <f ca="1"/>
        <v>0</v>
      </c>
      <c r="CM466" s="5">
        <f ca="1"/>
        <v>1</v>
      </c>
      <c r="CN466" s="5">
        <f ca="1"/>
        <v>0</v>
      </c>
      <c r="CO466" s="5">
        <f ca="1"/>
        <v>1</v>
      </c>
      <c r="CP466" s="5">
        <f ca="1"/>
        <v>1</v>
      </c>
      <c r="CQ466" s="5">
        <f ca="1"/>
        <v>1</v>
      </c>
      <c r="CR466" s="5">
        <f ca="1"/>
        <v>0</v>
      </c>
      <c r="CS466" s="5">
        <f ca="1"/>
        <v>1</v>
      </c>
      <c r="CT466" s="5">
        <f ca="1"/>
        <v>0</v>
      </c>
      <c r="CU466" s="5">
        <f ca="1"/>
        <v>0</v>
      </c>
      <c r="CV466" s="5">
        <f ca="1"/>
        <v>0</v>
      </c>
    </row>
    <row r="467" spans="76:100">
      <c r="BX467" s="5">
        <f ca="1"/>
        <v>0</v>
      </c>
      <c r="BY467" s="5">
        <f ca="1"/>
        <v>0</v>
      </c>
      <c r="BZ467" s="5">
        <f ca="1"/>
        <v>0</v>
      </c>
      <c r="CA467" s="5">
        <f ca="1"/>
        <v>0</v>
      </c>
      <c r="CB467" s="5">
        <f ca="1"/>
        <v>0</v>
      </c>
      <c r="CC467" s="5">
        <f ca="1"/>
        <v>0</v>
      </c>
      <c r="CD467" s="5">
        <f ca="1"/>
        <v>0</v>
      </c>
      <c r="CE467" s="5">
        <f ca="1"/>
        <v>0</v>
      </c>
      <c r="CF467" s="5">
        <f ca="1"/>
        <v>0</v>
      </c>
      <c r="CG467" s="5">
        <f ca="1"/>
        <v>1</v>
      </c>
      <c r="CH467" s="5">
        <f ca="1"/>
        <v>1</v>
      </c>
      <c r="CI467" s="5">
        <f ca="1"/>
        <v>0</v>
      </c>
      <c r="CJ467" s="5">
        <f ca="1"/>
        <v>0</v>
      </c>
      <c r="CK467" s="5">
        <f ca="1"/>
        <v>0</v>
      </c>
      <c r="CL467" s="5">
        <f ca="1"/>
        <v>0</v>
      </c>
      <c r="CM467" s="5">
        <f ca="1"/>
        <v>0</v>
      </c>
      <c r="CN467" s="5">
        <f ca="1"/>
        <v>0</v>
      </c>
      <c r="CO467" s="5">
        <f ca="1"/>
        <v>0</v>
      </c>
      <c r="CP467" s="5">
        <f ca="1"/>
        <v>1</v>
      </c>
      <c r="CQ467" s="5">
        <f ca="1"/>
        <v>0</v>
      </c>
      <c r="CR467" s="5">
        <f ca="1"/>
        <v>1</v>
      </c>
      <c r="CS467" s="5">
        <f ca="1"/>
        <v>0</v>
      </c>
      <c r="CT467" s="5">
        <f ca="1"/>
        <v>0</v>
      </c>
      <c r="CU467" s="5">
        <f ca="1"/>
        <v>1</v>
      </c>
      <c r="CV467" s="5">
        <f ca="1"/>
        <v>0</v>
      </c>
    </row>
    <row r="468" spans="76:100">
      <c r="BX468" s="5">
        <f ca="1"/>
        <v>0</v>
      </c>
      <c r="BY468" s="5">
        <f ca="1"/>
        <v>0</v>
      </c>
      <c r="BZ468" s="5">
        <f ca="1"/>
        <v>1</v>
      </c>
      <c r="CA468" s="5">
        <f ca="1"/>
        <v>0</v>
      </c>
      <c r="CB468" s="5">
        <f ca="1"/>
        <v>0</v>
      </c>
      <c r="CC468" s="5">
        <f ca="1"/>
        <v>0</v>
      </c>
      <c r="CD468" s="5">
        <f ca="1"/>
        <v>0</v>
      </c>
      <c r="CE468" s="5">
        <f ca="1"/>
        <v>0</v>
      </c>
      <c r="CF468" s="5">
        <f ca="1"/>
        <v>1</v>
      </c>
      <c r="CG468" s="5">
        <f ca="1"/>
        <v>1</v>
      </c>
      <c r="CH468" s="5">
        <f ca="1"/>
        <v>0</v>
      </c>
      <c r="CI468" s="5">
        <f ca="1"/>
        <v>1</v>
      </c>
      <c r="CJ468" s="5">
        <f ca="1"/>
        <v>0</v>
      </c>
      <c r="CK468" s="5">
        <f ca="1"/>
        <v>0</v>
      </c>
      <c r="CL468" s="5">
        <f ca="1"/>
        <v>1</v>
      </c>
      <c r="CM468" s="5">
        <f ca="1"/>
        <v>0</v>
      </c>
      <c r="CN468" s="5">
        <f ca="1"/>
        <v>0</v>
      </c>
      <c r="CO468" s="5">
        <f ca="1"/>
        <v>0</v>
      </c>
      <c r="CP468" s="5">
        <f ca="1"/>
        <v>0</v>
      </c>
      <c r="CQ468" s="5">
        <f ca="1"/>
        <v>0</v>
      </c>
      <c r="CR468" s="5">
        <f ca="1"/>
        <v>0</v>
      </c>
      <c r="CS468" s="5">
        <f ca="1"/>
        <v>0</v>
      </c>
      <c r="CT468" s="5">
        <f ca="1"/>
        <v>0</v>
      </c>
      <c r="CU468" s="5">
        <f ca="1"/>
        <v>0</v>
      </c>
      <c r="CV468" s="5">
        <f ca="1"/>
        <v>0</v>
      </c>
    </row>
    <row r="469" spans="76:100">
      <c r="BX469" s="5">
        <f ca="1"/>
        <v>0</v>
      </c>
      <c r="BY469" s="5">
        <f ca="1"/>
        <v>0</v>
      </c>
      <c r="BZ469" s="5">
        <f ca="1"/>
        <v>1</v>
      </c>
      <c r="CA469" s="5">
        <f ca="1"/>
        <v>0</v>
      </c>
      <c r="CB469" s="5">
        <f ca="1"/>
        <v>0</v>
      </c>
      <c r="CC469" s="5">
        <f ca="1"/>
        <v>0</v>
      </c>
      <c r="CD469" s="5">
        <f ca="1"/>
        <v>0</v>
      </c>
      <c r="CE469" s="5">
        <f ca="1"/>
        <v>0</v>
      </c>
      <c r="CF469" s="5">
        <f ca="1"/>
        <v>0</v>
      </c>
      <c r="CG469" s="5">
        <f ca="1"/>
        <v>0</v>
      </c>
      <c r="CH469" s="5">
        <f ca="1"/>
        <v>0</v>
      </c>
      <c r="CI469" s="5">
        <f ca="1"/>
        <v>0</v>
      </c>
      <c r="CJ469" s="5">
        <f ca="1"/>
        <v>1</v>
      </c>
      <c r="CK469" s="5">
        <f ca="1"/>
        <v>0</v>
      </c>
      <c r="CL469" s="5">
        <f ca="1"/>
        <v>0</v>
      </c>
      <c r="CM469" s="5">
        <f ca="1"/>
        <v>1</v>
      </c>
      <c r="CN469" s="5">
        <f ca="1"/>
        <v>0</v>
      </c>
      <c r="CO469" s="5">
        <f ca="1"/>
        <v>0</v>
      </c>
      <c r="CP469" s="5">
        <f ca="1"/>
        <v>0</v>
      </c>
      <c r="CQ469" s="5">
        <f ca="1"/>
        <v>1</v>
      </c>
      <c r="CR469" s="5">
        <f ca="1"/>
        <v>1</v>
      </c>
      <c r="CS469" s="5">
        <f ca="1"/>
        <v>0</v>
      </c>
      <c r="CT469" s="5">
        <f ca="1"/>
        <v>1</v>
      </c>
      <c r="CU469" s="5">
        <f ca="1"/>
        <v>0</v>
      </c>
      <c r="CV469" s="5">
        <f ca="1"/>
        <v>0</v>
      </c>
    </row>
    <row r="470" spans="76:100">
      <c r="BX470" s="5">
        <f ca="1"/>
        <v>0</v>
      </c>
      <c r="BY470" s="5">
        <f ca="1"/>
        <v>0</v>
      </c>
      <c r="BZ470" s="5">
        <f ca="1"/>
        <v>0</v>
      </c>
      <c r="CA470" s="5">
        <f ca="1"/>
        <v>0</v>
      </c>
      <c r="CB470" s="5">
        <f ca="1"/>
        <v>0</v>
      </c>
      <c r="CC470" s="5">
        <f ca="1"/>
        <v>0</v>
      </c>
      <c r="CD470" s="5">
        <f ca="1"/>
        <v>0</v>
      </c>
      <c r="CE470" s="5">
        <f ca="1"/>
        <v>0</v>
      </c>
      <c r="CF470" s="5">
        <f ca="1"/>
        <v>0</v>
      </c>
      <c r="CG470" s="5">
        <f ca="1"/>
        <v>0</v>
      </c>
      <c r="CH470" s="5">
        <f ca="1"/>
        <v>0</v>
      </c>
      <c r="CI470" s="5">
        <f ca="1"/>
        <v>1</v>
      </c>
      <c r="CJ470" s="5">
        <f ca="1"/>
        <v>1</v>
      </c>
      <c r="CK470" s="5">
        <f ca="1"/>
        <v>0</v>
      </c>
      <c r="CL470" s="5">
        <f ca="1"/>
        <v>0</v>
      </c>
      <c r="CM470" s="5">
        <f ca="1"/>
        <v>0</v>
      </c>
      <c r="CN470" s="5">
        <f ca="1"/>
        <v>0</v>
      </c>
      <c r="CO470" s="5">
        <f ca="1"/>
        <v>1</v>
      </c>
      <c r="CP470" s="5">
        <f ca="1"/>
        <v>0</v>
      </c>
      <c r="CQ470" s="5">
        <f ca="1"/>
        <v>1</v>
      </c>
      <c r="CR470" s="5">
        <f ca="1"/>
        <v>1</v>
      </c>
      <c r="CS470" s="5">
        <f ca="1"/>
        <v>0</v>
      </c>
      <c r="CT470" s="5">
        <f ca="1"/>
        <v>1</v>
      </c>
      <c r="CU470" s="5">
        <f ca="1"/>
        <v>0</v>
      </c>
      <c r="CV470" s="5">
        <f ca="1"/>
        <v>1</v>
      </c>
    </row>
    <row r="1000" spans="648:648">
      <c r="XX1000" s="120">
        <v>125713</v>
      </c>
    </row>
  </sheetData>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2" id="{CFBF460F-8ACF-408B-9694-666082B945F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F37:F41</xm:sqref>
        </x14:conditionalFormatting>
        <x14:conditionalFormatting xmlns:xm="http://schemas.microsoft.com/office/excel/2006/main">
          <x14:cfRule type="iconSet" priority="1" id="{1B909D26-F2D1-469E-9827-FABFA9A544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E843-5C7A-411F-AF88-D23B1ED162EF}">
  <sheetPr codeName="Feuil3">
    <tabColor theme="5"/>
  </sheetPr>
  <dimension ref="A2:XX1000"/>
  <sheetViews>
    <sheetView showGridLines="0" topLeftCell="A20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7"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row>
    <row r="7" spans="2:12" ht="15" customHeight="1"/>
    <row r="8" spans="2:12" ht="15" customHeight="1">
      <c r="B8" s="46" t="s">
        <v>155</v>
      </c>
    </row>
    <row r="9" spans="2:12" ht="15" customHeight="1">
      <c r="B9" s="47"/>
      <c r="C9" s="35"/>
    </row>
    <row r="10" spans="2:12" ht="15" customHeight="1">
      <c r="B10" s="47"/>
      <c r="C10" s="35"/>
    </row>
    <row r="11" spans="2:12" ht="15" customHeight="1">
      <c r="B11" s="36"/>
      <c r="C11" s="35"/>
    </row>
    <row r="12" spans="2:12" ht="15" customHeight="1" thickBot="1">
      <c r="B12" s="16"/>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7" spans="2:5" ht="23.25">
      <c r="B17" s="12">
        <v>1</v>
      </c>
      <c r="C17" s="12">
        <v>1</v>
      </c>
      <c r="D17" s="20">
        <v>3</v>
      </c>
      <c r="E17" s="42">
        <v>58</v>
      </c>
    </row>
    <row r="18" spans="2:5" ht="23.25">
      <c r="B18" s="12">
        <v>2</v>
      </c>
      <c r="C18" s="12">
        <v>1</v>
      </c>
      <c r="D18" s="20">
        <v>3</v>
      </c>
      <c r="E18" s="42">
        <v>74</v>
      </c>
    </row>
    <row r="19" spans="2:5" ht="23.25">
      <c r="B19" s="12">
        <v>3</v>
      </c>
      <c r="C19" s="12">
        <v>1</v>
      </c>
      <c r="D19" s="20">
        <v>3</v>
      </c>
      <c r="E19" s="42">
        <v>84</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56</v>
      </c>
    </row>
    <row r="23" spans="2:5" ht="23.25">
      <c r="B23" s="12">
        <v>7</v>
      </c>
      <c r="C23" s="12">
        <v>1</v>
      </c>
      <c r="D23" s="20">
        <v>3</v>
      </c>
      <c r="E23" s="42">
        <v>71</v>
      </c>
    </row>
    <row r="24" spans="2:5" ht="23.25">
      <c r="B24" s="12">
        <v>8</v>
      </c>
      <c r="C24" s="12">
        <v>1</v>
      </c>
      <c r="D24" s="20">
        <v>3</v>
      </c>
      <c r="E24" s="42">
        <v>97</v>
      </c>
    </row>
    <row r="25" spans="2:5" ht="23.25">
      <c r="B25" s="12">
        <v>9</v>
      </c>
      <c r="C25" s="12">
        <v>1</v>
      </c>
      <c r="D25" s="20">
        <v>3</v>
      </c>
      <c r="E25" s="42">
        <v>104</v>
      </c>
    </row>
    <row r="26" spans="2:5" ht="23.25">
      <c r="B26" s="12">
        <v>10</v>
      </c>
      <c r="C26" s="12">
        <v>1</v>
      </c>
      <c r="D26" s="20">
        <v>3</v>
      </c>
      <c r="E26" s="42">
        <v>61</v>
      </c>
    </row>
    <row r="27" spans="2:5" ht="23.25">
      <c r="B27" s="12">
        <v>11</v>
      </c>
      <c r="C27" s="12">
        <v>1</v>
      </c>
      <c r="D27" s="20">
        <v>3</v>
      </c>
      <c r="E27" s="42">
        <v>4</v>
      </c>
    </row>
    <row r="28" spans="2:5" ht="23.25">
      <c r="B28" s="12">
        <v>12</v>
      </c>
      <c r="C28" s="12">
        <v>1</v>
      </c>
      <c r="D28" s="20">
        <v>3</v>
      </c>
      <c r="E28" s="42">
        <v>24</v>
      </c>
    </row>
    <row r="29" spans="2:5" ht="23.25">
      <c r="B29" s="12">
        <v>13</v>
      </c>
      <c r="C29" s="12">
        <v>1</v>
      </c>
      <c r="D29" s="20">
        <v>3</v>
      </c>
      <c r="E29" s="42">
        <v>72</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57</v>
      </c>
    </row>
    <row r="33" spans="2:5" ht="23.25">
      <c r="B33" s="12">
        <v>17</v>
      </c>
      <c r="C33" s="12">
        <v>1</v>
      </c>
      <c r="D33" s="20">
        <v>3</v>
      </c>
      <c r="E33" s="42">
        <v>62</v>
      </c>
    </row>
    <row r="34" spans="2:5" ht="23.25">
      <c r="B34" s="12">
        <v>18</v>
      </c>
      <c r="C34" s="12">
        <v>1</v>
      </c>
      <c r="D34" s="20">
        <v>3</v>
      </c>
      <c r="E34" s="42">
        <v>10</v>
      </c>
    </row>
    <row r="35" spans="2:5" ht="23.25">
      <c r="B35" s="12">
        <v>19</v>
      </c>
      <c r="C35" s="12">
        <v>1</v>
      </c>
      <c r="D35" s="20">
        <v>3</v>
      </c>
      <c r="E35" s="42">
        <v>56</v>
      </c>
    </row>
    <row r="36" spans="2:5" ht="23.25">
      <c r="B36" s="12">
        <v>20</v>
      </c>
      <c r="C36" s="12">
        <v>1</v>
      </c>
      <c r="D36" s="20">
        <v>3</v>
      </c>
      <c r="E36" s="42">
        <v>61</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row>
    <row r="41" spans="2:5" ht="15" customHeight="1"/>
    <row r="42" spans="2:5" ht="15" customHeight="1">
      <c r="B42" s="46" t="s">
        <v>157</v>
      </c>
    </row>
    <row r="43" spans="2:5" ht="15" customHeight="1">
      <c r="B43" s="47"/>
      <c r="C43" s="35"/>
    </row>
    <row r="44" spans="2:5" ht="15" customHeight="1">
      <c r="B44" s="47"/>
      <c r="C44" s="35"/>
    </row>
    <row r="45" spans="2:5" ht="15" customHeight="1">
      <c r="B45" s="36"/>
      <c r="C45" s="35"/>
    </row>
    <row r="46" spans="2:5" ht="15" customHeight="1" thickBot="1">
      <c r="B46" s="16"/>
    </row>
    <row r="47" spans="2:5" ht="25.5" customHeight="1" thickBot="1">
      <c r="B47" s="74" t="s">
        <v>24</v>
      </c>
      <c r="C47" s="74" t="s">
        <v>52</v>
      </c>
      <c r="D47" s="74" t="s">
        <v>26</v>
      </c>
      <c r="E47" s="74" t="s">
        <v>156</v>
      </c>
    </row>
    <row r="49" spans="2:5" ht="23.25">
      <c r="B49" s="11" t="s">
        <v>64</v>
      </c>
      <c r="C49" s="12">
        <v>2</v>
      </c>
      <c r="D49" s="13">
        <v>0</v>
      </c>
      <c r="E49" s="42">
        <v>82</v>
      </c>
    </row>
    <row r="50" spans="2:5" ht="15" customHeight="1">
      <c r="B50" s="3"/>
      <c r="C50" s="3"/>
      <c r="D50" s="3"/>
      <c r="E50" s="3"/>
    </row>
    <row r="51" spans="2:5" ht="23.25">
      <c r="B51" s="12">
        <v>21</v>
      </c>
      <c r="C51" s="12">
        <v>2</v>
      </c>
      <c r="D51" s="20">
        <v>5</v>
      </c>
      <c r="E51" s="42">
        <v>29</v>
      </c>
    </row>
    <row r="52" spans="2:5" ht="23.25">
      <c r="B52" s="12">
        <f>B51+1</f>
        <v>22</v>
      </c>
      <c r="C52" s="12">
        <v>2</v>
      </c>
      <c r="D52" s="20">
        <v>5</v>
      </c>
      <c r="E52" s="42">
        <v>71</v>
      </c>
    </row>
    <row r="53" spans="2:5" ht="23.25">
      <c r="B53" s="12">
        <f>B52+1</f>
        <v>23</v>
      </c>
      <c r="C53" s="12">
        <v>2</v>
      </c>
      <c r="D53" s="20">
        <v>5</v>
      </c>
      <c r="E53" s="42">
        <v>65</v>
      </c>
    </row>
    <row r="54" spans="2:5" ht="23.25">
      <c r="B54" s="12">
        <f t="shared" ref="B54:B70" si="0">B53+1</f>
        <v>24</v>
      </c>
      <c r="C54" s="12">
        <v>2</v>
      </c>
      <c r="D54" s="20">
        <v>5</v>
      </c>
      <c r="E54" s="42">
        <v>83</v>
      </c>
    </row>
    <row r="55" spans="2:5" ht="23.25">
      <c r="B55" s="12">
        <f t="shared" si="0"/>
        <v>25</v>
      </c>
      <c r="C55" s="12">
        <v>2</v>
      </c>
      <c r="D55" s="20">
        <v>5</v>
      </c>
      <c r="E55" s="42">
        <v>70</v>
      </c>
    </row>
    <row r="56" spans="2:5" ht="23.25">
      <c r="B56" s="12">
        <f t="shared" si="0"/>
        <v>26</v>
      </c>
      <c r="C56" s="12">
        <v>2</v>
      </c>
      <c r="D56" s="20">
        <v>5</v>
      </c>
      <c r="E56" s="42">
        <v>63</v>
      </c>
    </row>
    <row r="57" spans="2:5" ht="23.25">
      <c r="B57" s="12">
        <f t="shared" si="0"/>
        <v>27</v>
      </c>
      <c r="C57" s="12">
        <v>2</v>
      </c>
      <c r="D57" s="20">
        <v>5</v>
      </c>
      <c r="E57" s="42">
        <v>60</v>
      </c>
    </row>
    <row r="58" spans="2:5" ht="23.25">
      <c r="B58" s="12">
        <f t="shared" si="0"/>
        <v>28</v>
      </c>
      <c r="C58" s="12">
        <v>2</v>
      </c>
      <c r="D58" s="20">
        <v>5</v>
      </c>
      <c r="E58" s="42">
        <v>24</v>
      </c>
    </row>
    <row r="59" spans="2:5" ht="23.25">
      <c r="B59" s="12">
        <f t="shared" si="0"/>
        <v>29</v>
      </c>
      <c r="C59" s="12">
        <v>2</v>
      </c>
      <c r="D59" s="20">
        <v>5</v>
      </c>
      <c r="E59" s="42">
        <v>25</v>
      </c>
    </row>
    <row r="60" spans="2:5" ht="23.25">
      <c r="B60" s="12">
        <f t="shared" si="0"/>
        <v>30</v>
      </c>
      <c r="C60" s="12">
        <v>2</v>
      </c>
      <c r="D60" s="20">
        <v>5</v>
      </c>
      <c r="E60" s="42">
        <v>7</v>
      </c>
    </row>
    <row r="61" spans="2:5" ht="23.25">
      <c r="B61" s="12">
        <f t="shared" si="0"/>
        <v>31</v>
      </c>
      <c r="C61" s="12">
        <v>2</v>
      </c>
      <c r="D61" s="20">
        <v>5</v>
      </c>
      <c r="E61" s="42">
        <v>96</v>
      </c>
    </row>
    <row r="62" spans="2:5" ht="23.25">
      <c r="B62" s="12">
        <f t="shared" si="0"/>
        <v>32</v>
      </c>
      <c r="C62" s="12">
        <v>2</v>
      </c>
      <c r="D62" s="20">
        <v>5</v>
      </c>
      <c r="E62" s="42">
        <v>4</v>
      </c>
    </row>
    <row r="63" spans="2:5" ht="23.25">
      <c r="B63" s="12">
        <f t="shared" si="0"/>
        <v>33</v>
      </c>
      <c r="C63" s="12">
        <v>2</v>
      </c>
      <c r="D63" s="20">
        <v>5</v>
      </c>
      <c r="E63" s="42">
        <v>13</v>
      </c>
    </row>
    <row r="64" spans="2:5" ht="23.25">
      <c r="B64" s="12">
        <f t="shared" si="0"/>
        <v>34</v>
      </c>
      <c r="C64" s="12">
        <v>2</v>
      </c>
      <c r="D64" s="20">
        <v>5</v>
      </c>
      <c r="E64" s="42">
        <v>27</v>
      </c>
    </row>
    <row r="65" spans="2:5" ht="23.25">
      <c r="B65" s="12">
        <f t="shared" si="0"/>
        <v>35</v>
      </c>
      <c r="C65" s="12">
        <v>2</v>
      </c>
      <c r="D65" s="20">
        <v>5</v>
      </c>
      <c r="E65" s="42">
        <v>14</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94</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row>
    <row r="75" spans="2:5" ht="15" customHeight="1"/>
    <row r="76" spans="2:5" ht="15" customHeight="1">
      <c r="B76" s="46" t="s">
        <v>158</v>
      </c>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74</v>
      </c>
    </row>
    <row r="84" spans="2:5" ht="15" customHeight="1">
      <c r="B84" s="3"/>
      <c r="C84" s="3"/>
      <c r="D84" s="3"/>
      <c r="E84" s="3"/>
    </row>
    <row r="85" spans="2:5" ht="23.25">
      <c r="B85" s="12">
        <v>41</v>
      </c>
      <c r="C85" s="12">
        <v>3</v>
      </c>
      <c r="D85" s="20">
        <v>6</v>
      </c>
      <c r="E85" s="42">
        <v>46</v>
      </c>
    </row>
    <row r="86" spans="2:5" ht="23.25">
      <c r="B86" s="12">
        <f>B85+1</f>
        <v>42</v>
      </c>
      <c r="C86" s="12">
        <v>3</v>
      </c>
      <c r="D86" s="20">
        <v>6</v>
      </c>
      <c r="E86" s="42">
        <v>61</v>
      </c>
    </row>
    <row r="87" spans="2:5" ht="23.25">
      <c r="B87" s="12">
        <f>B86+1</f>
        <v>43</v>
      </c>
      <c r="C87" s="12">
        <v>3</v>
      </c>
      <c r="D87" s="20">
        <v>6</v>
      </c>
      <c r="E87" s="42">
        <v>86</v>
      </c>
    </row>
    <row r="88" spans="2:5" ht="23.25">
      <c r="B88" s="12">
        <f t="shared" ref="B88:B138" si="1">B87+1</f>
        <v>44</v>
      </c>
      <c r="C88" s="12">
        <v>3</v>
      </c>
      <c r="D88" s="20">
        <v>6</v>
      </c>
      <c r="E88" s="42">
        <v>3</v>
      </c>
    </row>
    <row r="89" spans="2:5" ht="23.25">
      <c r="B89" s="12">
        <f t="shared" si="1"/>
        <v>45</v>
      </c>
      <c r="C89" s="12">
        <v>3</v>
      </c>
      <c r="D89" s="20">
        <v>6</v>
      </c>
      <c r="E89" s="42">
        <v>35</v>
      </c>
    </row>
    <row r="90" spans="2:5" ht="23.25">
      <c r="B90" s="12">
        <f t="shared" si="1"/>
        <v>46</v>
      </c>
      <c r="C90" s="12">
        <v>3</v>
      </c>
      <c r="D90" s="20">
        <v>6</v>
      </c>
      <c r="E90" s="42">
        <v>68</v>
      </c>
    </row>
    <row r="91" spans="2:5" ht="23.25">
      <c r="B91" s="12">
        <f t="shared" si="1"/>
        <v>47</v>
      </c>
      <c r="C91" s="12">
        <v>3</v>
      </c>
      <c r="D91" s="20">
        <v>6</v>
      </c>
      <c r="E91" s="42">
        <v>64</v>
      </c>
    </row>
    <row r="92" spans="2:5" ht="23.25">
      <c r="B92" s="12">
        <f t="shared" si="1"/>
        <v>48</v>
      </c>
      <c r="C92" s="12">
        <v>3</v>
      </c>
      <c r="D92" s="20">
        <v>6</v>
      </c>
      <c r="E92" s="42">
        <v>9</v>
      </c>
    </row>
    <row r="93" spans="2:5" ht="23.25">
      <c r="B93" s="12">
        <f t="shared" si="1"/>
        <v>49</v>
      </c>
      <c r="C93" s="12">
        <v>3</v>
      </c>
      <c r="D93" s="20">
        <v>6</v>
      </c>
      <c r="E93" s="42">
        <v>57</v>
      </c>
    </row>
    <row r="94" spans="2:5" ht="23.25">
      <c r="B94" s="12">
        <f t="shared" si="1"/>
        <v>50</v>
      </c>
      <c r="C94" s="12">
        <v>3</v>
      </c>
      <c r="D94" s="20">
        <v>6</v>
      </c>
      <c r="E94" s="42">
        <v>46</v>
      </c>
    </row>
    <row r="95" spans="2:5" ht="23.25">
      <c r="B95" s="12">
        <f t="shared" si="1"/>
        <v>51</v>
      </c>
      <c r="C95" s="12">
        <v>3</v>
      </c>
      <c r="D95" s="20">
        <v>6</v>
      </c>
      <c r="E95" s="42">
        <v>75</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50</v>
      </c>
    </row>
    <row r="99" spans="2:5" ht="23.25">
      <c r="B99" s="12">
        <f t="shared" si="1"/>
        <v>55</v>
      </c>
      <c r="C99" s="12">
        <v>3</v>
      </c>
      <c r="D99" s="20">
        <v>6</v>
      </c>
      <c r="E99" s="42">
        <v>87</v>
      </c>
    </row>
    <row r="100" spans="2:5" ht="23.25">
      <c r="B100" s="12">
        <f t="shared" si="1"/>
        <v>56</v>
      </c>
      <c r="C100" s="12">
        <v>3</v>
      </c>
      <c r="D100" s="20">
        <v>6</v>
      </c>
      <c r="E100" s="42">
        <v>18</v>
      </c>
    </row>
    <row r="101" spans="2:5" ht="23.25">
      <c r="B101" s="12">
        <f t="shared" si="1"/>
        <v>57</v>
      </c>
      <c r="C101" s="12">
        <v>3</v>
      </c>
      <c r="D101" s="20">
        <v>6</v>
      </c>
      <c r="E101" s="42">
        <v>47</v>
      </c>
    </row>
    <row r="102" spans="2:5" ht="23.25">
      <c r="B102" s="12">
        <f t="shared" si="1"/>
        <v>58</v>
      </c>
      <c r="C102" s="12">
        <v>3</v>
      </c>
      <c r="D102" s="20">
        <v>6</v>
      </c>
      <c r="E102" s="42">
        <v>61</v>
      </c>
    </row>
    <row r="103" spans="2:5" ht="23.25">
      <c r="B103" s="12">
        <f t="shared" si="1"/>
        <v>59</v>
      </c>
      <c r="C103" s="12">
        <v>3</v>
      </c>
      <c r="D103" s="20">
        <v>6</v>
      </c>
      <c r="E103" s="42">
        <v>10</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13</v>
      </c>
    </row>
    <row r="118" spans="2:5" ht="15" customHeight="1">
      <c r="B118" s="3"/>
      <c r="C118" s="3"/>
      <c r="D118" s="3"/>
      <c r="E118" s="3"/>
    </row>
    <row r="119" spans="2:5" ht="25.5" customHeight="1">
      <c r="B119" s="12">
        <v>61</v>
      </c>
      <c r="C119" s="12">
        <v>4</v>
      </c>
      <c r="D119" s="20">
        <v>7</v>
      </c>
      <c r="E119" s="42">
        <v>81</v>
      </c>
    </row>
    <row r="120" spans="2:5" ht="25.5" customHeight="1">
      <c r="B120" s="12">
        <f t="shared" si="1"/>
        <v>62</v>
      </c>
      <c r="C120" s="12">
        <v>4</v>
      </c>
      <c r="D120" s="20">
        <v>7</v>
      </c>
      <c r="E120" s="42">
        <v>7</v>
      </c>
    </row>
    <row r="121" spans="2:5" ht="25.5" customHeight="1">
      <c r="B121" s="12">
        <f t="shared" si="1"/>
        <v>63</v>
      </c>
      <c r="C121" s="12">
        <v>4</v>
      </c>
      <c r="D121" s="20">
        <v>7</v>
      </c>
      <c r="E121" s="42">
        <v>20</v>
      </c>
    </row>
    <row r="122" spans="2:5" ht="25.5" customHeight="1">
      <c r="B122" s="12">
        <f t="shared" si="1"/>
        <v>64</v>
      </c>
      <c r="C122" s="12">
        <v>4</v>
      </c>
      <c r="D122" s="20">
        <v>7</v>
      </c>
      <c r="E122" s="42">
        <v>47</v>
      </c>
    </row>
    <row r="123" spans="2:5" ht="25.5" customHeight="1">
      <c r="B123" s="12">
        <f t="shared" si="1"/>
        <v>65</v>
      </c>
      <c r="C123" s="12">
        <v>4</v>
      </c>
      <c r="D123" s="20">
        <v>7</v>
      </c>
      <c r="E123" s="42">
        <v>41</v>
      </c>
    </row>
    <row r="124" spans="2:5" ht="25.5" customHeight="1">
      <c r="B124" s="12">
        <f t="shared" si="1"/>
        <v>66</v>
      </c>
      <c r="C124" s="12">
        <v>4</v>
      </c>
      <c r="D124" s="20">
        <v>7</v>
      </c>
      <c r="E124" s="42">
        <v>3</v>
      </c>
    </row>
    <row r="125" spans="2:5" ht="25.5" customHeight="1">
      <c r="B125" s="12">
        <f t="shared" si="1"/>
        <v>67</v>
      </c>
      <c r="C125" s="12">
        <v>4</v>
      </c>
      <c r="D125" s="20">
        <v>7</v>
      </c>
      <c r="E125" s="42">
        <v>53</v>
      </c>
    </row>
    <row r="126" spans="2:5" ht="25.5" customHeight="1">
      <c r="B126" s="12">
        <f t="shared" si="1"/>
        <v>68</v>
      </c>
      <c r="C126" s="12">
        <v>4</v>
      </c>
      <c r="D126" s="20">
        <v>7</v>
      </c>
      <c r="E126" s="42">
        <v>97</v>
      </c>
    </row>
    <row r="127" spans="2:5" ht="25.5" customHeight="1">
      <c r="B127" s="12">
        <f t="shared" si="1"/>
        <v>69</v>
      </c>
      <c r="C127" s="12">
        <v>4</v>
      </c>
      <c r="D127" s="20">
        <v>7</v>
      </c>
      <c r="E127" s="42">
        <v>98</v>
      </c>
    </row>
    <row r="128" spans="2:5" ht="25.5" customHeight="1">
      <c r="B128" s="12">
        <f t="shared" si="1"/>
        <v>70</v>
      </c>
      <c r="C128" s="12">
        <v>4</v>
      </c>
      <c r="D128" s="20">
        <v>7</v>
      </c>
      <c r="E128" s="42">
        <v>52</v>
      </c>
    </row>
    <row r="129" spans="2:5" ht="25.5" customHeight="1">
      <c r="B129" s="12">
        <f t="shared" si="1"/>
        <v>71</v>
      </c>
      <c r="C129" s="12">
        <v>4</v>
      </c>
      <c r="D129" s="20">
        <v>7</v>
      </c>
      <c r="E129" s="42">
        <v>54</v>
      </c>
    </row>
    <row r="130" spans="2:5" ht="25.5" customHeight="1">
      <c r="B130" s="12">
        <f t="shared" si="1"/>
        <v>72</v>
      </c>
      <c r="C130" s="12">
        <v>4</v>
      </c>
      <c r="D130" s="20">
        <v>7</v>
      </c>
      <c r="E130" s="42">
        <v>87</v>
      </c>
    </row>
    <row r="131" spans="2:5" ht="25.5" customHeight="1">
      <c r="B131" s="12">
        <f t="shared" si="1"/>
        <v>73</v>
      </c>
      <c r="C131" s="12">
        <v>4</v>
      </c>
      <c r="D131" s="20">
        <v>7</v>
      </c>
      <c r="E131" s="42">
        <v>11</v>
      </c>
    </row>
    <row r="132" spans="2:5" ht="25.5" customHeight="1">
      <c r="B132" s="12">
        <f t="shared" si="1"/>
        <v>74</v>
      </c>
      <c r="C132" s="12">
        <v>4</v>
      </c>
      <c r="D132" s="20">
        <v>7</v>
      </c>
      <c r="E132" s="42">
        <v>54</v>
      </c>
    </row>
    <row r="133" spans="2:5" ht="25.5" customHeight="1">
      <c r="B133" s="12">
        <f t="shared" si="1"/>
        <v>75</v>
      </c>
      <c r="C133" s="12">
        <v>4</v>
      </c>
      <c r="D133" s="20">
        <v>7</v>
      </c>
      <c r="E133" s="42">
        <v>17</v>
      </c>
    </row>
    <row r="134" spans="2:5" ht="25.5" customHeight="1">
      <c r="B134" s="12">
        <f t="shared" si="1"/>
        <v>76</v>
      </c>
      <c r="C134" s="12">
        <v>4</v>
      </c>
      <c r="D134" s="20">
        <v>7</v>
      </c>
      <c r="E134" s="42">
        <v>80</v>
      </c>
    </row>
    <row r="135" spans="2:5" ht="25.5" customHeight="1">
      <c r="B135" s="12">
        <f t="shared" si="1"/>
        <v>77</v>
      </c>
      <c r="C135" s="12">
        <v>4</v>
      </c>
      <c r="D135" s="20">
        <v>7</v>
      </c>
      <c r="E135" s="42">
        <v>55</v>
      </c>
    </row>
    <row r="136" spans="2:5" ht="25.5" customHeight="1">
      <c r="B136" s="12">
        <f t="shared" si="1"/>
        <v>78</v>
      </c>
      <c r="C136" s="12">
        <v>4</v>
      </c>
      <c r="D136" s="20">
        <v>7</v>
      </c>
      <c r="E136" s="42">
        <v>48</v>
      </c>
    </row>
    <row r="137" spans="2:5" ht="25.5" customHeight="1">
      <c r="B137" s="12">
        <f t="shared" si="1"/>
        <v>79</v>
      </c>
      <c r="C137" s="12">
        <v>4</v>
      </c>
      <c r="D137" s="20">
        <v>7</v>
      </c>
      <c r="E137" s="42">
        <v>99</v>
      </c>
    </row>
    <row r="138" spans="2:5" ht="25.5" customHeight="1">
      <c r="B138" s="12">
        <f t="shared" si="1"/>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42</v>
      </c>
    </row>
    <row r="152" spans="2:5" ht="15" customHeight="1">
      <c r="B152" s="3"/>
      <c r="C152" s="3"/>
      <c r="D152" s="3"/>
      <c r="E152" s="3"/>
    </row>
    <row r="153" spans="2:5" ht="23.25">
      <c r="B153" s="12">
        <v>81</v>
      </c>
      <c r="C153" s="12">
        <v>5</v>
      </c>
      <c r="D153" s="20">
        <v>8</v>
      </c>
      <c r="E153" s="42">
        <v>57</v>
      </c>
    </row>
    <row r="154" spans="2:5" ht="23.25">
      <c r="B154" s="12">
        <f t="shared" ref="B154:B172" si="2">B153+1</f>
        <v>82</v>
      </c>
      <c r="C154" s="12">
        <v>5</v>
      </c>
      <c r="D154" s="20">
        <v>8</v>
      </c>
      <c r="E154" s="42">
        <v>15</v>
      </c>
    </row>
    <row r="155" spans="2:5" ht="23.25">
      <c r="B155" s="12">
        <f t="shared" si="2"/>
        <v>83</v>
      </c>
      <c r="C155" s="12">
        <v>5</v>
      </c>
      <c r="D155" s="20">
        <v>8</v>
      </c>
      <c r="E155" s="42">
        <v>62</v>
      </c>
    </row>
    <row r="156" spans="2:5" ht="23.25">
      <c r="B156" s="12">
        <f t="shared" si="2"/>
        <v>84</v>
      </c>
      <c r="C156" s="12">
        <v>5</v>
      </c>
      <c r="D156" s="20">
        <v>8</v>
      </c>
      <c r="E156" s="42">
        <v>72</v>
      </c>
    </row>
    <row r="157" spans="2:5" ht="23.25">
      <c r="B157" s="12">
        <f t="shared" si="2"/>
        <v>85</v>
      </c>
      <c r="C157" s="12">
        <v>5</v>
      </c>
      <c r="D157" s="20">
        <v>8</v>
      </c>
      <c r="E157" s="42">
        <v>45</v>
      </c>
    </row>
    <row r="158" spans="2:5" ht="23.25">
      <c r="B158" s="12">
        <f t="shared" si="2"/>
        <v>86</v>
      </c>
      <c r="C158" s="12">
        <v>5</v>
      </c>
      <c r="D158" s="20">
        <v>8</v>
      </c>
      <c r="E158" s="42">
        <v>24</v>
      </c>
    </row>
    <row r="159" spans="2:5" ht="23.25">
      <c r="B159" s="12">
        <f t="shared" si="2"/>
        <v>87</v>
      </c>
      <c r="C159" s="12">
        <v>5</v>
      </c>
      <c r="D159" s="20">
        <v>8</v>
      </c>
      <c r="E159" s="42">
        <v>99</v>
      </c>
    </row>
    <row r="160" spans="2:5" ht="23.25">
      <c r="B160" s="12">
        <f t="shared" si="2"/>
        <v>88</v>
      </c>
      <c r="C160" s="12">
        <v>5</v>
      </c>
      <c r="D160" s="20">
        <v>8</v>
      </c>
      <c r="E160" s="42">
        <v>35</v>
      </c>
    </row>
    <row r="161" spans="2:5" ht="23.25">
      <c r="B161" s="12">
        <f t="shared" si="2"/>
        <v>89</v>
      </c>
      <c r="C161" s="12">
        <v>5</v>
      </c>
      <c r="D161" s="20">
        <v>8</v>
      </c>
      <c r="E161" s="42">
        <v>61</v>
      </c>
    </row>
    <row r="162" spans="2:5" ht="23.25">
      <c r="B162" s="12">
        <f t="shared" si="2"/>
        <v>90</v>
      </c>
      <c r="C162" s="12">
        <v>5</v>
      </c>
      <c r="D162" s="20">
        <v>8</v>
      </c>
      <c r="E162" s="42">
        <v>49</v>
      </c>
    </row>
    <row r="163" spans="2:5" ht="23.25">
      <c r="B163" s="12">
        <f t="shared" si="2"/>
        <v>91</v>
      </c>
      <c r="C163" s="12">
        <v>5</v>
      </c>
      <c r="D163" s="20">
        <v>8</v>
      </c>
      <c r="E163" s="42">
        <v>67</v>
      </c>
    </row>
    <row r="164" spans="2:5" ht="23.25">
      <c r="B164" s="12">
        <f t="shared" si="2"/>
        <v>92</v>
      </c>
      <c r="C164" s="12">
        <v>5</v>
      </c>
      <c r="D164" s="20">
        <v>8</v>
      </c>
      <c r="E164" s="42">
        <v>55</v>
      </c>
    </row>
    <row r="165" spans="2:5" ht="23.25">
      <c r="B165" s="12">
        <f t="shared" si="2"/>
        <v>93</v>
      </c>
      <c r="C165" s="12">
        <v>5</v>
      </c>
      <c r="D165" s="20">
        <v>8</v>
      </c>
      <c r="E165" s="42">
        <v>97</v>
      </c>
    </row>
    <row r="166" spans="2:5" ht="23.25">
      <c r="B166" s="12">
        <f t="shared" si="2"/>
        <v>94</v>
      </c>
      <c r="C166" s="12">
        <v>5</v>
      </c>
      <c r="D166" s="20">
        <v>8</v>
      </c>
      <c r="E166" s="42">
        <v>9</v>
      </c>
    </row>
    <row r="167" spans="2:5" ht="23.25">
      <c r="B167" s="12">
        <f t="shared" si="2"/>
        <v>95</v>
      </c>
      <c r="C167" s="12">
        <v>5</v>
      </c>
      <c r="D167" s="20">
        <v>8</v>
      </c>
      <c r="E167" s="42">
        <v>89</v>
      </c>
    </row>
    <row r="168" spans="2:5" ht="23.25">
      <c r="B168" s="12">
        <f t="shared" si="2"/>
        <v>96</v>
      </c>
      <c r="C168" s="12">
        <v>5</v>
      </c>
      <c r="D168" s="20">
        <v>8</v>
      </c>
      <c r="E168" s="42">
        <v>27</v>
      </c>
    </row>
    <row r="169" spans="2:5" ht="23.25">
      <c r="B169" s="12">
        <f t="shared" si="2"/>
        <v>97</v>
      </c>
      <c r="C169" s="12">
        <v>5</v>
      </c>
      <c r="D169" s="20">
        <v>8</v>
      </c>
      <c r="E169" s="42">
        <v>25</v>
      </c>
    </row>
    <row r="170" spans="2:5" ht="23.25">
      <c r="B170" s="12">
        <f t="shared" si="2"/>
        <v>98</v>
      </c>
      <c r="C170" s="12">
        <v>5</v>
      </c>
      <c r="D170" s="20">
        <v>8</v>
      </c>
      <c r="E170" s="42">
        <v>69</v>
      </c>
    </row>
    <row r="171" spans="2:5" ht="23.25">
      <c r="B171" s="12">
        <f t="shared" si="2"/>
        <v>99</v>
      </c>
      <c r="C171" s="12">
        <v>5</v>
      </c>
      <c r="D171" s="20">
        <v>8</v>
      </c>
      <c r="E171" s="42">
        <v>52</v>
      </c>
    </row>
    <row r="172" spans="2:5" ht="23.25">
      <c r="B172" s="12">
        <f t="shared" si="2"/>
        <v>100</v>
      </c>
      <c r="C172" s="12">
        <v>5</v>
      </c>
      <c r="D172" s="20">
        <v>8</v>
      </c>
      <c r="E172" s="42">
        <v>67</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8" spans="2:5" ht="15.75">
      <c r="B178" s="46" t="s">
        <v>161</v>
      </c>
      <c r="D178" s="3"/>
      <c r="E178" s="3"/>
    </row>
    <row r="179" spans="2:5" ht="15" customHeight="1">
      <c r="B179" s="47"/>
      <c r="C179" s="35"/>
    </row>
    <row r="180" spans="2:5" ht="15" customHeight="1">
      <c r="B180" s="47"/>
      <c r="C180" s="35"/>
    </row>
    <row r="181" spans="2:5" ht="15" customHeight="1">
      <c r="B181" s="49"/>
      <c r="C181" s="35"/>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24</v>
      </c>
    </row>
    <row r="186" spans="2:5" ht="15" customHeight="1">
      <c r="B186" s="3"/>
      <c r="C186" s="3"/>
      <c r="D186" s="3"/>
      <c r="E186" s="3"/>
    </row>
    <row r="187" spans="2:5" ht="23.25">
      <c r="B187" s="12">
        <v>101</v>
      </c>
      <c r="C187" s="12">
        <v>6</v>
      </c>
      <c r="D187" s="20">
        <v>10</v>
      </c>
      <c r="E187" s="42">
        <v>30</v>
      </c>
    </row>
    <row r="188" spans="2:5" ht="23.25">
      <c r="B188" s="12">
        <f t="shared" ref="B188:B206" si="3">B187+1</f>
        <v>102</v>
      </c>
      <c r="C188" s="12">
        <v>6</v>
      </c>
      <c r="D188" s="20">
        <v>10</v>
      </c>
      <c r="E188" s="42">
        <v>11</v>
      </c>
    </row>
    <row r="189" spans="2:5" ht="23.25">
      <c r="B189" s="12">
        <f t="shared" si="3"/>
        <v>103</v>
      </c>
      <c r="C189" s="12">
        <v>6</v>
      </c>
      <c r="D189" s="20">
        <v>10</v>
      </c>
      <c r="E189" s="42">
        <v>81</v>
      </c>
    </row>
    <row r="190" spans="2:5" ht="23.25">
      <c r="B190" s="12">
        <f t="shared" si="3"/>
        <v>104</v>
      </c>
      <c r="C190" s="12">
        <v>6</v>
      </c>
      <c r="D190" s="20">
        <v>10</v>
      </c>
      <c r="E190" s="42">
        <v>37</v>
      </c>
    </row>
    <row r="191" spans="2:5" ht="23.25">
      <c r="B191" s="12">
        <f t="shared" si="3"/>
        <v>105</v>
      </c>
      <c r="C191" s="12">
        <v>6</v>
      </c>
      <c r="D191" s="20">
        <v>10</v>
      </c>
      <c r="E191" s="42">
        <v>27</v>
      </c>
    </row>
    <row r="192" spans="2:5" ht="23.25">
      <c r="B192" s="12">
        <f t="shared" si="3"/>
        <v>106</v>
      </c>
      <c r="C192" s="12">
        <v>6</v>
      </c>
      <c r="D192" s="20">
        <v>10</v>
      </c>
      <c r="E192" s="42">
        <v>31</v>
      </c>
    </row>
    <row r="193" spans="2:5" ht="23.25">
      <c r="B193" s="12">
        <f t="shared" si="3"/>
        <v>107</v>
      </c>
      <c r="C193" s="12">
        <v>6</v>
      </c>
      <c r="D193" s="20">
        <v>10</v>
      </c>
      <c r="E193" s="42">
        <v>29</v>
      </c>
    </row>
    <row r="194" spans="2:5" ht="23.25">
      <c r="B194" s="12">
        <f t="shared" si="3"/>
        <v>108</v>
      </c>
      <c r="C194" s="12">
        <v>6</v>
      </c>
      <c r="D194" s="20">
        <v>10</v>
      </c>
      <c r="E194" s="42">
        <v>72</v>
      </c>
    </row>
    <row r="195" spans="2:5" ht="23.25">
      <c r="B195" s="12">
        <f t="shared" si="3"/>
        <v>109</v>
      </c>
      <c r="C195" s="12">
        <v>6</v>
      </c>
      <c r="D195" s="20">
        <v>10</v>
      </c>
      <c r="E195" s="42">
        <v>56</v>
      </c>
    </row>
    <row r="196" spans="2:5" ht="23.25">
      <c r="B196" s="12">
        <f t="shared" si="3"/>
        <v>110</v>
      </c>
      <c r="C196" s="12">
        <v>6</v>
      </c>
      <c r="D196" s="20">
        <v>10</v>
      </c>
      <c r="E196" s="42">
        <v>55</v>
      </c>
    </row>
    <row r="197" spans="2:5" ht="23.25">
      <c r="B197" s="12">
        <f t="shared" si="3"/>
        <v>111</v>
      </c>
      <c r="C197" s="12">
        <v>6</v>
      </c>
      <c r="D197" s="20">
        <v>10</v>
      </c>
      <c r="E197" s="42">
        <v>13</v>
      </c>
    </row>
    <row r="198" spans="2:5" ht="23.25">
      <c r="B198" s="12">
        <f t="shared" si="3"/>
        <v>112</v>
      </c>
      <c r="C198" s="12">
        <v>6</v>
      </c>
      <c r="D198" s="20">
        <v>10</v>
      </c>
      <c r="E198" s="42">
        <v>98</v>
      </c>
    </row>
    <row r="199" spans="2:5" ht="23.25">
      <c r="B199" s="12">
        <f t="shared" si="3"/>
        <v>113</v>
      </c>
      <c r="C199" s="12">
        <v>6</v>
      </c>
      <c r="D199" s="20">
        <v>10</v>
      </c>
      <c r="E199" s="42">
        <v>91</v>
      </c>
    </row>
    <row r="200" spans="2:5" ht="23.25">
      <c r="B200" s="12">
        <f t="shared" si="3"/>
        <v>114</v>
      </c>
      <c r="C200" s="12">
        <v>6</v>
      </c>
      <c r="D200" s="20">
        <v>10</v>
      </c>
      <c r="E200" s="42">
        <v>7</v>
      </c>
    </row>
    <row r="201" spans="2:5" ht="23.25">
      <c r="B201" s="12">
        <f t="shared" si="3"/>
        <v>115</v>
      </c>
      <c r="C201" s="12">
        <v>6</v>
      </c>
      <c r="D201" s="20">
        <v>10</v>
      </c>
      <c r="E201" s="42">
        <v>10</v>
      </c>
    </row>
    <row r="202" spans="2:5" ht="23.25">
      <c r="B202" s="12">
        <f t="shared" si="3"/>
        <v>116</v>
      </c>
      <c r="C202" s="12">
        <v>6</v>
      </c>
      <c r="D202" s="20">
        <v>10</v>
      </c>
      <c r="E202" s="42">
        <v>92</v>
      </c>
    </row>
    <row r="203" spans="2:5" ht="23.25">
      <c r="B203" s="12">
        <f t="shared" si="3"/>
        <v>117</v>
      </c>
      <c r="C203" s="12">
        <v>6</v>
      </c>
      <c r="D203" s="20">
        <v>10</v>
      </c>
      <c r="E203" s="42">
        <v>5</v>
      </c>
    </row>
    <row r="204" spans="2:5" ht="23.25">
      <c r="B204" s="12">
        <f t="shared" si="3"/>
        <v>118</v>
      </c>
      <c r="C204" s="12">
        <v>6</v>
      </c>
      <c r="D204" s="20">
        <v>10</v>
      </c>
      <c r="E204" s="42">
        <v>53</v>
      </c>
    </row>
    <row r="205" spans="2:5" ht="23.25">
      <c r="B205" s="12">
        <f t="shared" si="3"/>
        <v>119</v>
      </c>
      <c r="C205" s="12">
        <v>6</v>
      </c>
      <c r="D205" s="20">
        <v>10</v>
      </c>
      <c r="E205" s="42">
        <v>25</v>
      </c>
    </row>
    <row r="206" spans="2:5" ht="23.25">
      <c r="B206" s="12">
        <f t="shared" si="3"/>
        <v>120</v>
      </c>
      <c r="C206" s="12">
        <v>6</v>
      </c>
      <c r="D206" s="20">
        <v>10</v>
      </c>
      <c r="E206" s="42">
        <v>93</v>
      </c>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row>
    <row r="214" spans="2:5" ht="15" customHeight="1">
      <c r="B214" s="47"/>
      <c r="C214" s="35"/>
    </row>
    <row r="215" spans="2:5" ht="15" customHeight="1">
      <c r="B215" s="49"/>
      <c r="C215" s="35"/>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18</v>
      </c>
    </row>
    <row r="220" spans="2:5" s="3" customFormat="1" ht="15" customHeight="1"/>
    <row r="221" spans="2:5" s="3" customFormat="1" ht="23.25">
      <c r="B221" s="12">
        <v>121</v>
      </c>
      <c r="C221" s="12">
        <v>7</v>
      </c>
      <c r="D221" s="20">
        <v>11</v>
      </c>
      <c r="E221" s="42">
        <v>34</v>
      </c>
    </row>
    <row r="222" spans="2:5" s="3" customFormat="1" ht="23.25">
      <c r="B222" s="12">
        <f t="shared" ref="B222:B240" si="4">B221+1</f>
        <v>122</v>
      </c>
      <c r="C222" s="12">
        <v>7</v>
      </c>
      <c r="D222" s="20">
        <v>11</v>
      </c>
      <c r="E222" s="42">
        <v>82</v>
      </c>
    </row>
    <row r="223" spans="2:5" s="3" customFormat="1" ht="23.25">
      <c r="B223" s="12">
        <f t="shared" si="4"/>
        <v>123</v>
      </c>
      <c r="C223" s="12">
        <v>7</v>
      </c>
      <c r="D223" s="20">
        <v>11</v>
      </c>
      <c r="E223" s="42">
        <v>74</v>
      </c>
    </row>
    <row r="224" spans="2:5" s="3" customFormat="1" ht="23.25">
      <c r="B224" s="12">
        <f t="shared" si="4"/>
        <v>124</v>
      </c>
      <c r="C224" s="12">
        <v>7</v>
      </c>
      <c r="D224" s="20">
        <v>11</v>
      </c>
      <c r="E224" s="42">
        <v>52</v>
      </c>
    </row>
    <row r="225" spans="2:5" s="3" customFormat="1" ht="23.25">
      <c r="B225" s="12">
        <f t="shared" si="4"/>
        <v>125</v>
      </c>
      <c r="C225" s="12">
        <v>7</v>
      </c>
      <c r="D225" s="20">
        <v>11</v>
      </c>
      <c r="E225" s="42">
        <v>51</v>
      </c>
    </row>
    <row r="226" spans="2:5" s="3" customFormat="1" ht="23.25">
      <c r="B226" s="12">
        <f t="shared" si="4"/>
        <v>126</v>
      </c>
      <c r="C226" s="12">
        <v>7</v>
      </c>
      <c r="D226" s="20">
        <v>11</v>
      </c>
      <c r="E226" s="42">
        <v>23</v>
      </c>
    </row>
    <row r="227" spans="2:5" s="3" customFormat="1" ht="23.25">
      <c r="B227" s="12">
        <f t="shared" si="4"/>
        <v>127</v>
      </c>
      <c r="C227" s="12">
        <v>7</v>
      </c>
      <c r="D227" s="20">
        <v>11</v>
      </c>
      <c r="E227" s="42">
        <v>21</v>
      </c>
    </row>
    <row r="228" spans="2:5" s="3" customFormat="1" ht="23.25">
      <c r="B228" s="12">
        <f t="shared" si="4"/>
        <v>128</v>
      </c>
      <c r="C228" s="12">
        <v>7</v>
      </c>
      <c r="D228" s="20">
        <v>11</v>
      </c>
      <c r="E228" s="42">
        <v>13</v>
      </c>
    </row>
    <row r="229" spans="2:5" s="3" customFormat="1" ht="23.25">
      <c r="B229" s="12">
        <f t="shared" si="4"/>
        <v>129</v>
      </c>
      <c r="C229" s="12">
        <v>7</v>
      </c>
      <c r="D229" s="20">
        <v>11</v>
      </c>
      <c r="E229" s="42">
        <v>4</v>
      </c>
    </row>
    <row r="230" spans="2:5" s="3" customFormat="1" ht="23.25">
      <c r="B230" s="12">
        <f t="shared" si="4"/>
        <v>130</v>
      </c>
      <c r="C230" s="12">
        <v>7</v>
      </c>
      <c r="D230" s="20">
        <v>11</v>
      </c>
      <c r="E230" s="42">
        <v>20</v>
      </c>
    </row>
    <row r="231" spans="2:5" s="3" customFormat="1" ht="23.25">
      <c r="B231" s="12">
        <f t="shared" si="4"/>
        <v>131</v>
      </c>
      <c r="C231" s="12">
        <v>7</v>
      </c>
      <c r="D231" s="20">
        <v>11</v>
      </c>
      <c r="E231" s="42">
        <v>89</v>
      </c>
    </row>
    <row r="232" spans="2:5" s="3" customFormat="1" ht="23.25">
      <c r="B232" s="12">
        <f t="shared" si="4"/>
        <v>132</v>
      </c>
      <c r="C232" s="12">
        <v>7</v>
      </c>
      <c r="D232" s="20">
        <v>11</v>
      </c>
      <c r="E232" s="42">
        <v>57</v>
      </c>
    </row>
    <row r="233" spans="2:5" s="3" customFormat="1" ht="23.25">
      <c r="B233" s="12">
        <f t="shared" si="4"/>
        <v>133</v>
      </c>
      <c r="C233" s="12">
        <v>7</v>
      </c>
      <c r="D233" s="20">
        <v>11</v>
      </c>
      <c r="E233" s="42">
        <v>23</v>
      </c>
    </row>
    <row r="234" spans="2:5" s="3" customFormat="1" ht="23.25">
      <c r="B234" s="12">
        <f t="shared" si="4"/>
        <v>134</v>
      </c>
      <c r="C234" s="12">
        <v>7</v>
      </c>
      <c r="D234" s="20">
        <v>11</v>
      </c>
      <c r="E234" s="42">
        <v>83</v>
      </c>
    </row>
    <row r="235" spans="2:5" s="3" customFormat="1" ht="23.25">
      <c r="B235" s="12">
        <f t="shared" si="4"/>
        <v>135</v>
      </c>
      <c r="C235" s="12">
        <v>7</v>
      </c>
      <c r="D235" s="20">
        <v>11</v>
      </c>
      <c r="E235" s="42">
        <v>91</v>
      </c>
    </row>
    <row r="236" spans="2:5" s="3" customFormat="1" ht="23.25">
      <c r="B236" s="12">
        <f t="shared" si="4"/>
        <v>136</v>
      </c>
      <c r="C236" s="12">
        <v>7</v>
      </c>
      <c r="D236" s="20">
        <v>11</v>
      </c>
      <c r="E236" s="42">
        <v>26</v>
      </c>
    </row>
    <row r="237" spans="2:5" s="3" customFormat="1" ht="23.25">
      <c r="B237" s="12">
        <f t="shared" si="4"/>
        <v>137</v>
      </c>
      <c r="C237" s="12">
        <v>7</v>
      </c>
      <c r="D237" s="20">
        <v>11</v>
      </c>
      <c r="E237" s="42">
        <v>27</v>
      </c>
    </row>
    <row r="238" spans="2:5" s="3" customFormat="1" ht="23.25">
      <c r="B238" s="12">
        <f t="shared" si="4"/>
        <v>138</v>
      </c>
      <c r="C238" s="12">
        <v>7</v>
      </c>
      <c r="D238" s="20">
        <v>11</v>
      </c>
      <c r="E238" s="42">
        <v>73</v>
      </c>
    </row>
    <row r="239" spans="2:5" s="3" customFormat="1" ht="23.25">
      <c r="B239" s="12">
        <f t="shared" si="4"/>
        <v>139</v>
      </c>
      <c r="C239" s="12">
        <v>7</v>
      </c>
      <c r="D239" s="20">
        <v>11</v>
      </c>
      <c r="E239" s="42">
        <v>104</v>
      </c>
    </row>
    <row r="240" spans="2:5" s="3" customFormat="1" ht="23.25">
      <c r="B240" s="12">
        <f t="shared" si="4"/>
        <v>140</v>
      </c>
      <c r="C240" s="12">
        <v>7</v>
      </c>
      <c r="D240" s="20">
        <v>11</v>
      </c>
      <c r="E240" s="42">
        <v>15</v>
      </c>
    </row>
    <row r="1000" spans="648:648" ht="15.75">
      <c r="XX1000" s="120">
        <v>125713</v>
      </c>
    </row>
  </sheetData>
  <phoneticPr fontId="2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2B6AB-3551-475F-B319-5D3C05BA4361}">
  <sheetPr codeName="Feuil4">
    <tabColor theme="5"/>
  </sheetPr>
  <dimension ref="A2:XX1000"/>
  <sheetViews>
    <sheetView showGridLines="0" topLeftCell="A225"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6" width="8.42578125" style="3" customWidth="1"/>
    <col min="7" max="16384" width="8.42578125" style="5"/>
  </cols>
  <sheetData>
    <row r="2" spans="2:12" ht="60" customHeight="1">
      <c r="B2" s="56" t="s">
        <v>1</v>
      </c>
      <c r="C2" s="56"/>
      <c r="D2" s="56"/>
      <c r="E2" s="56"/>
      <c r="F2" s="56"/>
      <c r="G2" s="56"/>
      <c r="H2" s="56"/>
      <c r="I2" s="56"/>
      <c r="J2" s="56"/>
      <c r="K2" s="56"/>
      <c r="L2" s="56"/>
    </row>
    <row r="3" spans="2:12" ht="15" customHeight="1">
      <c r="B3" s="3"/>
      <c r="C3" s="3"/>
      <c r="D3" s="3"/>
      <c r="E3" s="3"/>
      <c r="F3" s="5"/>
    </row>
    <row r="4" spans="2:12" ht="26.25">
      <c r="B4" s="72" t="s">
        <v>40</v>
      </c>
      <c r="C4" s="72"/>
      <c r="D4" s="72"/>
      <c r="E4" s="72"/>
      <c r="F4" s="72"/>
      <c r="G4" s="72"/>
      <c r="H4" s="72"/>
      <c r="I4" s="72"/>
      <c r="J4" s="72"/>
      <c r="K4" s="72"/>
      <c r="L4" s="72"/>
    </row>
    <row r="5" spans="2:12" ht="20.25" customHeight="1" thickBot="1">
      <c r="B5" s="14"/>
      <c r="C5" s="14"/>
      <c r="D5" s="14"/>
      <c r="E5" s="14"/>
      <c r="F5" s="5"/>
    </row>
    <row r="6" spans="2:12" ht="24.75" customHeight="1" thickBot="1">
      <c r="B6" s="101" t="s">
        <v>41</v>
      </c>
      <c r="C6" s="2" t="s">
        <v>154</v>
      </c>
      <c r="E6" s="7"/>
      <c r="F6" s="5"/>
    </row>
    <row r="7" spans="2:12" ht="15" customHeight="1">
      <c r="E7" s="7"/>
      <c r="F7" s="5"/>
    </row>
    <row r="8" spans="2:12" ht="15" customHeight="1">
      <c r="B8" s="46" t="s">
        <v>155</v>
      </c>
      <c r="E8" s="7"/>
      <c r="F8" s="5"/>
    </row>
    <row r="9" spans="2:12" ht="15" customHeight="1">
      <c r="B9" s="47"/>
      <c r="C9" s="35"/>
      <c r="E9" s="7"/>
      <c r="F9" s="5"/>
    </row>
    <row r="10" spans="2:12" ht="15" customHeight="1">
      <c r="B10" s="47"/>
      <c r="C10" s="35"/>
      <c r="E10" s="7"/>
      <c r="F10" s="5"/>
    </row>
    <row r="11" spans="2:12" ht="15" customHeight="1">
      <c r="B11" s="36"/>
      <c r="C11" s="35"/>
      <c r="E11" s="7"/>
      <c r="F11" s="5"/>
    </row>
    <row r="12" spans="2:12" ht="15" customHeight="1" thickBot="1">
      <c r="B12" s="16"/>
      <c r="E12" s="7"/>
      <c r="F12" s="5"/>
    </row>
    <row r="13" spans="2:12" ht="25.5" customHeight="1" thickBot="1">
      <c r="B13" s="74" t="s">
        <v>24</v>
      </c>
      <c r="C13" s="74" t="s">
        <v>52</v>
      </c>
      <c r="D13" s="74" t="s">
        <v>26</v>
      </c>
      <c r="E13" s="74" t="s">
        <v>156</v>
      </c>
      <c r="F13" s="5"/>
    </row>
    <row r="14" spans="2:12">
      <c r="B14" s="3"/>
      <c r="C14" s="3"/>
      <c r="D14" s="3"/>
      <c r="E14" s="3"/>
      <c r="F14" s="5"/>
    </row>
    <row r="15" spans="2:12" ht="23.25">
      <c r="B15" s="11" t="s">
        <v>55</v>
      </c>
      <c r="C15" s="12">
        <v>1</v>
      </c>
      <c r="D15" s="13">
        <v>0</v>
      </c>
      <c r="E15" s="42">
        <v>73</v>
      </c>
      <c r="F15" s="5"/>
    </row>
    <row r="16" spans="2:12">
      <c r="E16" s="7"/>
      <c r="F16" s="5"/>
    </row>
    <row r="17" spans="2:6" ht="23.25">
      <c r="B17" s="12">
        <v>1</v>
      </c>
      <c r="C17" s="12">
        <v>1</v>
      </c>
      <c r="D17" s="20">
        <v>3</v>
      </c>
      <c r="E17" s="42">
        <v>58</v>
      </c>
      <c r="F17" s="5"/>
    </row>
    <row r="18" spans="2:6" ht="23.25">
      <c r="B18" s="12">
        <v>2</v>
      </c>
      <c r="C18" s="12">
        <v>1</v>
      </c>
      <c r="D18" s="20">
        <v>3</v>
      </c>
      <c r="E18" s="42">
        <v>74</v>
      </c>
      <c r="F18" s="5"/>
    </row>
    <row r="19" spans="2:6" ht="23.25">
      <c r="B19" s="12">
        <v>3</v>
      </c>
      <c r="C19" s="12">
        <v>1</v>
      </c>
      <c r="D19" s="20">
        <v>3</v>
      </c>
      <c r="E19" s="42">
        <v>87</v>
      </c>
      <c r="F19" s="5"/>
    </row>
    <row r="20" spans="2:6" ht="23.25">
      <c r="B20" s="12">
        <v>4</v>
      </c>
      <c r="C20" s="12">
        <v>1</v>
      </c>
      <c r="D20" s="20">
        <v>3</v>
      </c>
      <c r="E20" s="42">
        <v>10</v>
      </c>
      <c r="F20" s="5"/>
    </row>
    <row r="21" spans="2:6" ht="23.25">
      <c r="B21" s="12">
        <v>5</v>
      </c>
      <c r="C21" s="12">
        <v>1</v>
      </c>
      <c r="D21" s="20">
        <v>3</v>
      </c>
      <c r="E21" s="42">
        <v>87</v>
      </c>
      <c r="F21" s="5"/>
    </row>
    <row r="22" spans="2:6" ht="23.25">
      <c r="B22" s="12">
        <v>6</v>
      </c>
      <c r="C22" s="12">
        <v>1</v>
      </c>
      <c r="D22" s="20">
        <v>3</v>
      </c>
      <c r="E22" s="42">
        <v>55</v>
      </c>
      <c r="F22" s="5"/>
    </row>
    <row r="23" spans="2:6" ht="23.25">
      <c r="B23" s="12">
        <v>7</v>
      </c>
      <c r="C23" s="12">
        <v>1</v>
      </c>
      <c r="D23" s="20">
        <v>3</v>
      </c>
      <c r="E23" s="42">
        <v>70</v>
      </c>
      <c r="F23" s="5"/>
    </row>
    <row r="24" spans="2:6" ht="23.25">
      <c r="B24" s="12">
        <v>8</v>
      </c>
      <c r="C24" s="12">
        <v>1</v>
      </c>
      <c r="D24" s="20">
        <v>3</v>
      </c>
      <c r="E24" s="42">
        <v>98</v>
      </c>
      <c r="F24" s="5"/>
    </row>
    <row r="25" spans="2:6" ht="23.25">
      <c r="B25" s="12">
        <v>9</v>
      </c>
      <c r="C25" s="12">
        <v>1</v>
      </c>
      <c r="D25" s="20">
        <v>3</v>
      </c>
      <c r="E25" s="42">
        <v>104</v>
      </c>
      <c r="F25" s="5"/>
    </row>
    <row r="26" spans="2:6" ht="23.25">
      <c r="B26" s="12">
        <v>10</v>
      </c>
      <c r="C26" s="12">
        <v>1</v>
      </c>
      <c r="D26" s="20">
        <v>3</v>
      </c>
      <c r="E26" s="42">
        <v>61</v>
      </c>
      <c r="F26" s="5"/>
    </row>
    <row r="27" spans="2:6" ht="23.25">
      <c r="B27" s="12">
        <v>11</v>
      </c>
      <c r="C27" s="12">
        <v>1</v>
      </c>
      <c r="D27" s="20">
        <v>3</v>
      </c>
      <c r="E27" s="42">
        <v>5</v>
      </c>
      <c r="F27" s="5"/>
    </row>
    <row r="28" spans="2:6" ht="23.25">
      <c r="B28" s="12">
        <v>12</v>
      </c>
      <c r="C28" s="12">
        <v>1</v>
      </c>
      <c r="D28" s="20">
        <v>3</v>
      </c>
      <c r="E28" s="42">
        <v>23</v>
      </c>
      <c r="F28" s="5"/>
    </row>
    <row r="29" spans="2:6" ht="23.25">
      <c r="B29" s="12">
        <v>13</v>
      </c>
      <c r="C29" s="12">
        <v>1</v>
      </c>
      <c r="D29" s="20">
        <v>3</v>
      </c>
      <c r="E29" s="42">
        <v>71</v>
      </c>
      <c r="F29" s="5"/>
    </row>
    <row r="30" spans="2:6" ht="23.25">
      <c r="B30" s="12">
        <v>14</v>
      </c>
      <c r="C30" s="12">
        <v>1</v>
      </c>
      <c r="D30" s="20">
        <v>3</v>
      </c>
      <c r="E30" s="42">
        <v>58</v>
      </c>
      <c r="F30" s="5"/>
    </row>
    <row r="31" spans="2:6" ht="23.25">
      <c r="B31" s="12">
        <v>15</v>
      </c>
      <c r="C31" s="12">
        <v>1</v>
      </c>
      <c r="D31" s="20">
        <v>3</v>
      </c>
      <c r="E31" s="42">
        <v>50</v>
      </c>
      <c r="F31" s="5"/>
    </row>
    <row r="32" spans="2:6" ht="23.25">
      <c r="B32" s="12">
        <v>16</v>
      </c>
      <c r="C32" s="12">
        <v>1</v>
      </c>
      <c r="D32" s="20">
        <v>3</v>
      </c>
      <c r="E32" s="42">
        <v>57</v>
      </c>
      <c r="F32" s="5"/>
    </row>
    <row r="33" spans="2:6" ht="23.25">
      <c r="B33" s="12">
        <v>17</v>
      </c>
      <c r="C33" s="12">
        <v>1</v>
      </c>
      <c r="D33" s="20">
        <v>3</v>
      </c>
      <c r="E33" s="42">
        <v>61</v>
      </c>
      <c r="F33" s="5"/>
    </row>
    <row r="34" spans="2:6" ht="23.25">
      <c r="B34" s="12">
        <v>18</v>
      </c>
      <c r="C34" s="12">
        <v>1</v>
      </c>
      <c r="D34" s="20">
        <v>3</v>
      </c>
      <c r="E34" s="42">
        <v>9</v>
      </c>
      <c r="F34" s="5"/>
    </row>
    <row r="35" spans="2:6" ht="23.25">
      <c r="B35" s="12">
        <v>19</v>
      </c>
      <c r="C35" s="12">
        <v>1</v>
      </c>
      <c r="D35" s="20">
        <v>3</v>
      </c>
      <c r="E35" s="42">
        <v>57</v>
      </c>
      <c r="F35" s="5"/>
    </row>
    <row r="36" spans="2:6" ht="23.25">
      <c r="B36" s="12">
        <v>20</v>
      </c>
      <c r="C36" s="12">
        <v>1</v>
      </c>
      <c r="D36" s="20">
        <v>3</v>
      </c>
      <c r="E36" s="42">
        <v>61</v>
      </c>
      <c r="F36" s="5"/>
    </row>
    <row r="37" spans="2:6">
      <c r="B37" s="3"/>
      <c r="C37" s="3"/>
      <c r="D37" s="3"/>
      <c r="E37" s="3"/>
      <c r="F37" s="5"/>
    </row>
    <row r="38" spans="2:6">
      <c r="B38" s="3"/>
      <c r="C38" s="3"/>
      <c r="D38" s="3"/>
      <c r="E38" s="3"/>
      <c r="F38" s="5"/>
    </row>
    <row r="39" spans="2:6" ht="15.75" thickBot="1">
      <c r="B39" s="3"/>
      <c r="C39" s="3"/>
      <c r="D39" s="3"/>
      <c r="E39" s="3"/>
      <c r="F39" s="5"/>
    </row>
    <row r="40" spans="2:6" ht="24.75" customHeight="1" thickBot="1">
      <c r="B40" s="101" t="s">
        <v>56</v>
      </c>
      <c r="C40" s="2" t="s">
        <v>154</v>
      </c>
      <c r="E40" s="7"/>
      <c r="F40" s="5"/>
    </row>
    <row r="41" spans="2:6" ht="15" customHeight="1">
      <c r="E41" s="7"/>
      <c r="F41" s="5"/>
    </row>
    <row r="42" spans="2:6" ht="15" customHeight="1">
      <c r="B42" s="46" t="s">
        <v>157</v>
      </c>
      <c r="E42" s="7"/>
      <c r="F42" s="5"/>
    </row>
    <row r="43" spans="2:6" ht="15" customHeight="1">
      <c r="B43" s="47"/>
      <c r="C43" s="35"/>
      <c r="E43" s="7"/>
      <c r="F43" s="5"/>
    </row>
    <row r="44" spans="2:6" ht="15" customHeight="1">
      <c r="B44" s="47"/>
      <c r="C44" s="35"/>
      <c r="E44" s="7"/>
      <c r="F44" s="5"/>
    </row>
    <row r="45" spans="2:6" ht="15" customHeight="1">
      <c r="B45" s="36"/>
      <c r="C45" s="35"/>
      <c r="E45" s="7"/>
      <c r="F45" s="5"/>
    </row>
    <row r="46" spans="2:6" ht="15" customHeight="1" thickBot="1">
      <c r="B46" s="16"/>
      <c r="E46" s="7"/>
      <c r="F46" s="5"/>
    </row>
    <row r="47" spans="2:6" ht="25.5" customHeight="1" thickBot="1">
      <c r="B47" s="74" t="s">
        <v>24</v>
      </c>
      <c r="C47" s="74" t="s">
        <v>52</v>
      </c>
      <c r="D47" s="74" t="s">
        <v>26</v>
      </c>
      <c r="E47" s="74" t="s">
        <v>156</v>
      </c>
      <c r="F47" s="5"/>
    </row>
    <row r="48" spans="2:6">
      <c r="E48" s="7"/>
      <c r="F48" s="5"/>
    </row>
    <row r="49" spans="2:6" ht="23.25">
      <c r="B49" s="11" t="s">
        <v>64</v>
      </c>
      <c r="C49" s="12">
        <v>2</v>
      </c>
      <c r="D49" s="13">
        <v>0</v>
      </c>
      <c r="E49" s="42">
        <v>82</v>
      </c>
      <c r="F49" s="5"/>
    </row>
    <row r="50" spans="2:6" ht="15" customHeight="1">
      <c r="B50" s="3"/>
      <c r="C50" s="3"/>
      <c r="D50" s="3"/>
      <c r="E50" s="3"/>
      <c r="F50" s="5"/>
    </row>
    <row r="51" spans="2:6" ht="23.25">
      <c r="B51" s="12">
        <v>21</v>
      </c>
      <c r="C51" s="12">
        <v>2</v>
      </c>
      <c r="D51" s="20">
        <v>5</v>
      </c>
      <c r="E51" s="42">
        <v>28</v>
      </c>
      <c r="F51" s="5"/>
    </row>
    <row r="52" spans="2:6" ht="23.25">
      <c r="B52" s="12">
        <f>B51+1</f>
        <v>22</v>
      </c>
      <c r="C52" s="12">
        <v>2</v>
      </c>
      <c r="D52" s="20">
        <v>5</v>
      </c>
      <c r="E52" s="42">
        <v>72</v>
      </c>
      <c r="F52" s="5"/>
    </row>
    <row r="53" spans="2:6" ht="23.25">
      <c r="B53" s="12">
        <f>B52+1</f>
        <v>23</v>
      </c>
      <c r="C53" s="12">
        <v>2</v>
      </c>
      <c r="D53" s="20">
        <v>5</v>
      </c>
      <c r="E53" s="42">
        <v>65</v>
      </c>
      <c r="F53" s="5"/>
    </row>
    <row r="54" spans="2:6" ht="23.25">
      <c r="B54" s="12">
        <f t="shared" ref="B54:B70" si="0">B53+1</f>
        <v>24</v>
      </c>
      <c r="C54" s="12">
        <v>2</v>
      </c>
      <c r="D54" s="20">
        <v>5</v>
      </c>
      <c r="E54" s="42">
        <v>83</v>
      </c>
      <c r="F54" s="5"/>
    </row>
    <row r="55" spans="2:6" ht="23.25">
      <c r="B55" s="12">
        <f t="shared" si="0"/>
        <v>25</v>
      </c>
      <c r="C55" s="12">
        <v>2</v>
      </c>
      <c r="D55" s="20">
        <v>5</v>
      </c>
      <c r="E55" s="42">
        <v>69</v>
      </c>
      <c r="F55" s="5"/>
    </row>
    <row r="56" spans="2:6" ht="23.25">
      <c r="B56" s="12">
        <f t="shared" si="0"/>
        <v>26</v>
      </c>
      <c r="C56" s="12">
        <v>2</v>
      </c>
      <c r="D56" s="20">
        <v>5</v>
      </c>
      <c r="E56" s="42">
        <v>65</v>
      </c>
      <c r="F56" s="5"/>
    </row>
    <row r="57" spans="2:6" ht="23.25">
      <c r="B57" s="12">
        <f t="shared" si="0"/>
        <v>27</v>
      </c>
      <c r="C57" s="12">
        <v>2</v>
      </c>
      <c r="D57" s="20">
        <v>5</v>
      </c>
      <c r="E57" s="42">
        <v>61</v>
      </c>
      <c r="F57" s="5"/>
    </row>
    <row r="58" spans="2:6" ht="23.25">
      <c r="B58" s="12">
        <f t="shared" si="0"/>
        <v>28</v>
      </c>
      <c r="C58" s="12">
        <v>2</v>
      </c>
      <c r="D58" s="20">
        <v>5</v>
      </c>
      <c r="E58" s="42">
        <v>26</v>
      </c>
      <c r="F58" s="5"/>
    </row>
    <row r="59" spans="2:6" ht="23.25">
      <c r="B59" s="12">
        <f t="shared" si="0"/>
        <v>29</v>
      </c>
      <c r="C59" s="12">
        <v>2</v>
      </c>
      <c r="D59" s="20">
        <v>5</v>
      </c>
      <c r="E59" s="42">
        <v>25</v>
      </c>
      <c r="F59" s="5"/>
    </row>
    <row r="60" spans="2:6" ht="23.25">
      <c r="B60" s="12">
        <f t="shared" si="0"/>
        <v>30</v>
      </c>
      <c r="C60" s="12">
        <v>2</v>
      </c>
      <c r="D60" s="20">
        <v>5</v>
      </c>
      <c r="E60" s="42">
        <v>5</v>
      </c>
      <c r="F60" s="5"/>
    </row>
    <row r="61" spans="2:6" ht="23.25">
      <c r="B61" s="12">
        <f t="shared" si="0"/>
        <v>31</v>
      </c>
      <c r="C61" s="12">
        <v>2</v>
      </c>
      <c r="D61" s="20">
        <v>5</v>
      </c>
      <c r="E61" s="42">
        <v>96</v>
      </c>
      <c r="F61" s="5"/>
    </row>
    <row r="62" spans="2:6" ht="23.25">
      <c r="B62" s="12">
        <f t="shared" si="0"/>
        <v>32</v>
      </c>
      <c r="C62" s="12">
        <v>2</v>
      </c>
      <c r="D62" s="20">
        <v>5</v>
      </c>
      <c r="E62" s="42">
        <v>7</v>
      </c>
      <c r="F62" s="5"/>
    </row>
    <row r="63" spans="2:6" ht="23.25">
      <c r="B63" s="12">
        <f t="shared" si="0"/>
        <v>33</v>
      </c>
      <c r="C63" s="12">
        <v>2</v>
      </c>
      <c r="D63" s="20">
        <v>5</v>
      </c>
      <c r="E63" s="42">
        <v>13</v>
      </c>
      <c r="F63" s="5"/>
    </row>
    <row r="64" spans="2:6" ht="23.25">
      <c r="B64" s="12">
        <f t="shared" si="0"/>
        <v>34</v>
      </c>
      <c r="C64" s="12">
        <v>2</v>
      </c>
      <c r="D64" s="20">
        <v>5</v>
      </c>
      <c r="E64" s="42">
        <v>28</v>
      </c>
      <c r="F64" s="5"/>
    </row>
    <row r="65" spans="2:6" ht="23.25">
      <c r="B65" s="12">
        <f t="shared" si="0"/>
        <v>35</v>
      </c>
      <c r="C65" s="12">
        <v>2</v>
      </c>
      <c r="D65" s="20">
        <v>5</v>
      </c>
      <c r="E65" s="42">
        <v>17</v>
      </c>
      <c r="F65" s="5"/>
    </row>
    <row r="66" spans="2:6" ht="23.25">
      <c r="B66" s="12">
        <f t="shared" si="0"/>
        <v>36</v>
      </c>
      <c r="C66" s="12">
        <v>2</v>
      </c>
      <c r="D66" s="20">
        <v>5</v>
      </c>
      <c r="E66" s="42">
        <v>16</v>
      </c>
      <c r="F66" s="5"/>
    </row>
    <row r="67" spans="2:6" ht="23.25">
      <c r="B67" s="12">
        <f t="shared" si="0"/>
        <v>37</v>
      </c>
      <c r="C67" s="12">
        <v>2</v>
      </c>
      <c r="D67" s="20">
        <v>5</v>
      </c>
      <c r="E67" s="42">
        <v>21</v>
      </c>
      <c r="F67" s="5"/>
    </row>
    <row r="68" spans="2:6" ht="23.25">
      <c r="B68" s="12">
        <f t="shared" si="0"/>
        <v>38</v>
      </c>
      <c r="C68" s="12">
        <v>2</v>
      </c>
      <c r="D68" s="20">
        <v>5</v>
      </c>
      <c r="E68" s="42">
        <v>54</v>
      </c>
      <c r="F68" s="5"/>
    </row>
    <row r="69" spans="2:6" ht="23.25">
      <c r="B69" s="12">
        <f t="shared" si="0"/>
        <v>39</v>
      </c>
      <c r="C69" s="12">
        <v>2</v>
      </c>
      <c r="D69" s="20">
        <v>5</v>
      </c>
      <c r="E69" s="42">
        <v>93</v>
      </c>
      <c r="F69" s="5"/>
    </row>
    <row r="70" spans="2:6" ht="23.25">
      <c r="B70" s="12">
        <f t="shared" si="0"/>
        <v>40</v>
      </c>
      <c r="C70" s="12">
        <v>2</v>
      </c>
      <c r="D70" s="20">
        <v>5</v>
      </c>
      <c r="E70" s="42">
        <v>29</v>
      </c>
      <c r="F70" s="5"/>
    </row>
    <row r="71" spans="2:6">
      <c r="B71" s="3"/>
      <c r="C71" s="3"/>
      <c r="D71" s="3"/>
      <c r="E71" s="3"/>
      <c r="F71" s="5"/>
    </row>
    <row r="72" spans="2:6">
      <c r="B72" s="3"/>
      <c r="C72" s="3"/>
      <c r="D72" s="3"/>
      <c r="E72" s="3"/>
      <c r="F72" s="5"/>
    </row>
    <row r="73" spans="2:6" ht="15.75" thickBot="1">
      <c r="B73" s="3"/>
      <c r="C73" s="3"/>
      <c r="D73" s="3"/>
      <c r="E73" s="3"/>
      <c r="F73" s="5"/>
    </row>
    <row r="74" spans="2:6" ht="24.75" customHeight="1" thickBot="1">
      <c r="B74" s="97" t="s">
        <v>65</v>
      </c>
      <c r="C74" s="90" t="s">
        <v>42</v>
      </c>
      <c r="E74" s="7"/>
      <c r="F74" s="5"/>
    </row>
    <row r="75" spans="2:6" ht="15" customHeight="1">
      <c r="E75" s="7"/>
      <c r="F75" s="5"/>
    </row>
    <row r="76" spans="2:6" ht="15" customHeight="1">
      <c r="B76" s="46" t="s">
        <v>158</v>
      </c>
      <c r="E76" s="7"/>
      <c r="F76" s="5"/>
    </row>
    <row r="77" spans="2:6">
      <c r="E77" s="7"/>
      <c r="F77" s="5"/>
    </row>
    <row r="78" spans="2:6">
      <c r="E78" s="7"/>
      <c r="F78" s="5"/>
    </row>
    <row r="79" spans="2:6">
      <c r="E79" s="7"/>
      <c r="F79" s="5"/>
    </row>
    <row r="80" spans="2:6" ht="15.75" thickBot="1">
      <c r="E80" s="7"/>
      <c r="F80" s="5"/>
    </row>
    <row r="81" spans="2:6" ht="25.5" customHeight="1" thickBot="1">
      <c r="B81" s="74" t="s">
        <v>24</v>
      </c>
      <c r="C81" s="74" t="s">
        <v>52</v>
      </c>
      <c r="D81" s="74" t="s">
        <v>26</v>
      </c>
      <c r="E81" s="74" t="s">
        <v>156</v>
      </c>
      <c r="F81" s="5"/>
    </row>
    <row r="82" spans="2:6">
      <c r="B82" s="3"/>
      <c r="C82" s="3"/>
      <c r="D82" s="3"/>
      <c r="E82" s="3"/>
      <c r="F82" s="5"/>
    </row>
    <row r="83" spans="2:6" ht="23.25">
      <c r="B83" s="11" t="s">
        <v>74</v>
      </c>
      <c r="C83" s="12">
        <v>3</v>
      </c>
      <c r="D83" s="13">
        <v>0</v>
      </c>
      <c r="E83" s="42">
        <v>75</v>
      </c>
      <c r="F83" s="5"/>
    </row>
    <row r="84" spans="2:6" ht="15" customHeight="1">
      <c r="B84" s="3"/>
      <c r="C84" s="3"/>
      <c r="D84" s="3"/>
      <c r="E84" s="3"/>
      <c r="F84" s="5"/>
    </row>
    <row r="85" spans="2:6" ht="23.25">
      <c r="B85" s="12">
        <v>41</v>
      </c>
      <c r="C85" s="12">
        <v>3</v>
      </c>
      <c r="D85" s="20">
        <v>6</v>
      </c>
      <c r="E85" s="42">
        <v>47</v>
      </c>
      <c r="F85" s="5"/>
    </row>
    <row r="86" spans="2:6" ht="23.25">
      <c r="B86" s="12">
        <f>B85+1</f>
        <v>42</v>
      </c>
      <c r="C86" s="12">
        <v>3</v>
      </c>
      <c r="D86" s="20">
        <v>6</v>
      </c>
      <c r="E86" s="42">
        <v>62</v>
      </c>
      <c r="F86" s="5"/>
    </row>
    <row r="87" spans="2:6" ht="23.25">
      <c r="B87" s="12">
        <f>B86+1</f>
        <v>43</v>
      </c>
      <c r="C87" s="12">
        <v>3</v>
      </c>
      <c r="D87" s="20">
        <v>6</v>
      </c>
      <c r="E87" s="42">
        <v>85</v>
      </c>
      <c r="F87" s="5"/>
    </row>
    <row r="88" spans="2:6" ht="23.25">
      <c r="B88" s="12">
        <f t="shared" ref="B88:B104" si="1">B87+1</f>
        <v>44</v>
      </c>
      <c r="C88" s="12">
        <v>3</v>
      </c>
      <c r="D88" s="20">
        <v>6</v>
      </c>
      <c r="E88" s="42">
        <v>2</v>
      </c>
      <c r="F88" s="5"/>
    </row>
    <row r="89" spans="2:6" ht="23.25">
      <c r="B89" s="12">
        <f t="shared" si="1"/>
        <v>45</v>
      </c>
      <c r="C89" s="12">
        <v>3</v>
      </c>
      <c r="D89" s="20">
        <v>6</v>
      </c>
      <c r="E89" s="42">
        <v>32</v>
      </c>
      <c r="F89" s="5"/>
    </row>
    <row r="90" spans="2:6" ht="23.25">
      <c r="B90" s="12">
        <f t="shared" si="1"/>
        <v>46</v>
      </c>
      <c r="C90" s="12">
        <v>3</v>
      </c>
      <c r="D90" s="20">
        <v>6</v>
      </c>
      <c r="E90" s="42">
        <v>66</v>
      </c>
      <c r="F90" s="5"/>
    </row>
    <row r="91" spans="2:6" ht="23.25">
      <c r="B91" s="12">
        <f t="shared" si="1"/>
        <v>47</v>
      </c>
      <c r="C91" s="12">
        <v>3</v>
      </c>
      <c r="D91" s="20">
        <v>6</v>
      </c>
      <c r="E91" s="42">
        <v>63</v>
      </c>
      <c r="F91" s="5"/>
    </row>
    <row r="92" spans="2:6" ht="23.25">
      <c r="B92" s="12">
        <f t="shared" si="1"/>
        <v>48</v>
      </c>
      <c r="C92" s="12">
        <v>3</v>
      </c>
      <c r="D92" s="20">
        <v>6</v>
      </c>
      <c r="E92" s="42">
        <v>8</v>
      </c>
      <c r="F92" s="5"/>
    </row>
    <row r="93" spans="2:6" ht="23.25">
      <c r="B93" s="12">
        <f t="shared" si="1"/>
        <v>49</v>
      </c>
      <c r="C93" s="12">
        <v>3</v>
      </c>
      <c r="D93" s="20">
        <v>6</v>
      </c>
      <c r="E93" s="42">
        <v>56</v>
      </c>
      <c r="F93" s="5"/>
    </row>
    <row r="94" spans="2:6" ht="23.25">
      <c r="B94" s="12">
        <f t="shared" si="1"/>
        <v>50</v>
      </c>
      <c r="C94" s="12">
        <v>3</v>
      </c>
      <c r="D94" s="20">
        <v>6</v>
      </c>
      <c r="E94" s="42">
        <v>46</v>
      </c>
      <c r="F94" s="5"/>
    </row>
    <row r="95" spans="2:6" ht="23.25">
      <c r="B95" s="12">
        <f t="shared" si="1"/>
        <v>51</v>
      </c>
      <c r="C95" s="12">
        <v>3</v>
      </c>
      <c r="D95" s="20">
        <v>6</v>
      </c>
      <c r="E95" s="42">
        <v>75</v>
      </c>
      <c r="F95" s="5"/>
    </row>
    <row r="96" spans="2:6" ht="23.25">
      <c r="B96" s="12">
        <f t="shared" si="1"/>
        <v>52</v>
      </c>
      <c r="C96" s="12">
        <v>3</v>
      </c>
      <c r="D96" s="20">
        <v>6</v>
      </c>
      <c r="E96" s="42">
        <v>86</v>
      </c>
      <c r="F96" s="5"/>
    </row>
    <row r="97" spans="2:6" ht="23.25">
      <c r="B97" s="12">
        <f t="shared" si="1"/>
        <v>53</v>
      </c>
      <c r="C97" s="12">
        <v>3</v>
      </c>
      <c r="D97" s="20">
        <v>6</v>
      </c>
      <c r="E97" s="42">
        <v>32</v>
      </c>
      <c r="F97" s="5"/>
    </row>
    <row r="98" spans="2:6" ht="23.25">
      <c r="B98" s="12">
        <f t="shared" si="1"/>
        <v>54</v>
      </c>
      <c r="C98" s="12">
        <v>3</v>
      </c>
      <c r="D98" s="20">
        <v>6</v>
      </c>
      <c r="E98" s="42">
        <v>49</v>
      </c>
      <c r="F98" s="5"/>
    </row>
    <row r="99" spans="2:6" ht="23.25">
      <c r="B99" s="12">
        <f t="shared" si="1"/>
        <v>55</v>
      </c>
      <c r="C99" s="12">
        <v>3</v>
      </c>
      <c r="D99" s="20">
        <v>6</v>
      </c>
      <c r="E99" s="42">
        <v>84</v>
      </c>
      <c r="F99" s="5"/>
    </row>
    <row r="100" spans="2:6" ht="23.25">
      <c r="B100" s="12">
        <f t="shared" si="1"/>
        <v>56</v>
      </c>
      <c r="C100" s="12">
        <v>3</v>
      </c>
      <c r="D100" s="20">
        <v>6</v>
      </c>
      <c r="E100" s="42">
        <v>19</v>
      </c>
      <c r="F100" s="5"/>
    </row>
    <row r="101" spans="2:6" ht="23.25">
      <c r="B101" s="12">
        <f t="shared" si="1"/>
        <v>57</v>
      </c>
      <c r="C101" s="12">
        <v>3</v>
      </c>
      <c r="D101" s="20">
        <v>6</v>
      </c>
      <c r="E101" s="42">
        <v>46</v>
      </c>
      <c r="F101" s="5"/>
    </row>
    <row r="102" spans="2:6" ht="23.25">
      <c r="B102" s="12">
        <f t="shared" si="1"/>
        <v>58</v>
      </c>
      <c r="C102" s="12">
        <v>3</v>
      </c>
      <c r="D102" s="20">
        <v>6</v>
      </c>
      <c r="E102" s="42">
        <v>62</v>
      </c>
      <c r="F102" s="5"/>
    </row>
    <row r="103" spans="2:6" ht="23.25">
      <c r="B103" s="12">
        <f t="shared" si="1"/>
        <v>59</v>
      </c>
      <c r="C103" s="12">
        <v>3</v>
      </c>
      <c r="D103" s="20">
        <v>6</v>
      </c>
      <c r="E103" s="42">
        <v>10</v>
      </c>
      <c r="F103" s="5"/>
    </row>
    <row r="104" spans="2:6" ht="23.25">
      <c r="B104" s="12">
        <f t="shared" si="1"/>
        <v>60</v>
      </c>
      <c r="C104" s="12">
        <v>3</v>
      </c>
      <c r="D104" s="20">
        <v>6</v>
      </c>
      <c r="E104" s="42">
        <v>54</v>
      </c>
      <c r="F104" s="5"/>
    </row>
    <row r="105" spans="2:6">
      <c r="B105" s="3"/>
      <c r="C105" s="3"/>
      <c r="D105" s="3"/>
      <c r="E105" s="3"/>
      <c r="F105" s="5"/>
    </row>
    <row r="106" spans="2:6">
      <c r="B106" s="3"/>
      <c r="C106" s="3"/>
      <c r="D106" s="3"/>
      <c r="E106" s="3"/>
      <c r="F106" s="5"/>
    </row>
    <row r="107" spans="2:6" ht="15.75" thickBot="1">
      <c r="B107" s="3"/>
      <c r="C107" s="3"/>
      <c r="D107" s="3"/>
      <c r="E107" s="3"/>
      <c r="F107" s="5"/>
    </row>
    <row r="108" spans="2:6" ht="24.75" customHeight="1" thickBot="1">
      <c r="B108" s="97" t="s">
        <v>75</v>
      </c>
      <c r="C108" s="98" t="s">
        <v>66</v>
      </c>
      <c r="D108" s="3"/>
      <c r="E108" s="3"/>
      <c r="F108" s="5"/>
    </row>
    <row r="109" spans="2:6">
      <c r="B109" s="16"/>
      <c r="C109" s="3"/>
      <c r="D109" s="3"/>
      <c r="E109" s="3"/>
      <c r="F109" s="5"/>
    </row>
    <row r="110" spans="2:6" ht="15.75">
      <c r="B110" s="46" t="s">
        <v>159</v>
      </c>
      <c r="D110" s="3"/>
      <c r="E110" s="3"/>
      <c r="F110" s="5"/>
    </row>
    <row r="111" spans="2:6">
      <c r="E111" s="7"/>
      <c r="F111" s="5"/>
    </row>
    <row r="112" spans="2:6">
      <c r="E112" s="7"/>
      <c r="F112" s="5"/>
    </row>
    <row r="113" spans="2:6">
      <c r="E113" s="7"/>
      <c r="F113" s="5"/>
    </row>
    <row r="114" spans="2:6" ht="15.75" thickBot="1">
      <c r="E114" s="7"/>
      <c r="F114" s="5"/>
    </row>
    <row r="115" spans="2:6" ht="24.95" customHeight="1" thickBot="1">
      <c r="B115" s="74" t="s">
        <v>24</v>
      </c>
      <c r="C115" s="74" t="s">
        <v>52</v>
      </c>
      <c r="D115" s="74" t="s">
        <v>26</v>
      </c>
      <c r="E115" s="74" t="s">
        <v>156</v>
      </c>
      <c r="F115" s="5"/>
    </row>
    <row r="116" spans="2:6">
      <c r="B116" s="3"/>
      <c r="C116" s="3"/>
      <c r="D116" s="3"/>
      <c r="E116" s="3"/>
      <c r="F116" s="5"/>
    </row>
    <row r="117" spans="2:6" ht="25.5" customHeight="1">
      <c r="B117" s="12" t="s">
        <v>82</v>
      </c>
      <c r="C117" s="12">
        <v>4</v>
      </c>
      <c r="D117" s="20">
        <v>0</v>
      </c>
      <c r="E117" s="42">
        <v>12</v>
      </c>
      <c r="F117" s="5"/>
    </row>
    <row r="118" spans="2:6" ht="15" customHeight="1">
      <c r="B118" s="3"/>
      <c r="C118" s="3"/>
      <c r="D118" s="3"/>
      <c r="E118" s="3"/>
      <c r="F118" s="5"/>
    </row>
    <row r="119" spans="2:6" ht="25.5" customHeight="1">
      <c r="B119" s="12">
        <v>61</v>
      </c>
      <c r="C119" s="12">
        <v>4</v>
      </c>
      <c r="D119" s="20">
        <v>7</v>
      </c>
      <c r="E119" s="42">
        <v>81</v>
      </c>
      <c r="F119" s="5"/>
    </row>
    <row r="120" spans="2:6" ht="25.5" customHeight="1">
      <c r="B120" s="12">
        <f t="shared" ref="B120:B138" si="2">B119+1</f>
        <v>62</v>
      </c>
      <c r="C120" s="12">
        <v>4</v>
      </c>
      <c r="D120" s="20">
        <v>7</v>
      </c>
      <c r="E120" s="42">
        <v>8</v>
      </c>
      <c r="F120" s="5"/>
    </row>
    <row r="121" spans="2:6" ht="25.5" customHeight="1">
      <c r="B121" s="12">
        <f t="shared" si="2"/>
        <v>63</v>
      </c>
      <c r="C121" s="12">
        <v>4</v>
      </c>
      <c r="D121" s="20">
        <v>7</v>
      </c>
      <c r="E121" s="42">
        <v>23</v>
      </c>
      <c r="F121" s="5"/>
    </row>
    <row r="122" spans="2:6" ht="25.5" customHeight="1">
      <c r="B122" s="12">
        <f t="shared" si="2"/>
        <v>64</v>
      </c>
      <c r="C122" s="12">
        <v>4</v>
      </c>
      <c r="D122" s="20">
        <v>7</v>
      </c>
      <c r="E122" s="42">
        <v>47</v>
      </c>
      <c r="F122" s="5"/>
    </row>
    <row r="123" spans="2:6" ht="25.5" customHeight="1">
      <c r="B123" s="12">
        <f t="shared" si="2"/>
        <v>65</v>
      </c>
      <c r="C123" s="12">
        <v>4</v>
      </c>
      <c r="D123" s="20">
        <v>7</v>
      </c>
      <c r="E123" s="42">
        <v>40</v>
      </c>
      <c r="F123" s="5"/>
    </row>
    <row r="124" spans="2:6" ht="25.5" customHeight="1">
      <c r="B124" s="12">
        <f t="shared" si="2"/>
        <v>66</v>
      </c>
      <c r="C124" s="12">
        <v>4</v>
      </c>
      <c r="D124" s="20">
        <v>7</v>
      </c>
      <c r="E124" s="42">
        <v>3</v>
      </c>
      <c r="F124" s="5"/>
    </row>
    <row r="125" spans="2:6" ht="25.5" customHeight="1">
      <c r="B125" s="12">
        <f t="shared" si="2"/>
        <v>67</v>
      </c>
      <c r="C125" s="12">
        <v>4</v>
      </c>
      <c r="D125" s="20">
        <v>7</v>
      </c>
      <c r="E125" s="42">
        <v>55</v>
      </c>
      <c r="F125" s="5"/>
    </row>
    <row r="126" spans="2:6" ht="25.5" customHeight="1">
      <c r="B126" s="12">
        <f t="shared" si="2"/>
        <v>68</v>
      </c>
      <c r="C126" s="12">
        <v>4</v>
      </c>
      <c r="D126" s="20">
        <v>7</v>
      </c>
      <c r="E126" s="42">
        <v>97</v>
      </c>
      <c r="F126" s="5"/>
    </row>
    <row r="127" spans="2:6" ht="25.5" customHeight="1">
      <c r="B127" s="12">
        <f t="shared" si="2"/>
        <v>69</v>
      </c>
      <c r="C127" s="12">
        <v>4</v>
      </c>
      <c r="D127" s="20">
        <v>7</v>
      </c>
      <c r="E127" s="42">
        <v>97</v>
      </c>
      <c r="F127" s="5"/>
    </row>
    <row r="128" spans="2:6" ht="25.5" customHeight="1">
      <c r="B128" s="12">
        <f t="shared" si="2"/>
        <v>70</v>
      </c>
      <c r="C128" s="12">
        <v>4</v>
      </c>
      <c r="D128" s="20">
        <v>7</v>
      </c>
      <c r="E128" s="42">
        <v>52</v>
      </c>
      <c r="F128" s="5"/>
    </row>
    <row r="129" spans="2:6" ht="25.5" customHeight="1">
      <c r="B129" s="12">
        <f t="shared" si="2"/>
        <v>71</v>
      </c>
      <c r="C129" s="12">
        <v>4</v>
      </c>
      <c r="D129" s="20">
        <v>7</v>
      </c>
      <c r="E129" s="42">
        <v>53</v>
      </c>
      <c r="F129" s="5"/>
    </row>
    <row r="130" spans="2:6" ht="25.5" customHeight="1">
      <c r="B130" s="12">
        <f t="shared" si="2"/>
        <v>72</v>
      </c>
      <c r="C130" s="12">
        <v>4</v>
      </c>
      <c r="D130" s="20">
        <v>7</v>
      </c>
      <c r="E130" s="42">
        <v>87</v>
      </c>
      <c r="F130" s="5"/>
    </row>
    <row r="131" spans="2:6" ht="25.5" customHeight="1">
      <c r="B131" s="12">
        <f t="shared" si="2"/>
        <v>73</v>
      </c>
      <c r="C131" s="12">
        <v>4</v>
      </c>
      <c r="D131" s="20">
        <v>7</v>
      </c>
      <c r="E131" s="42">
        <v>12</v>
      </c>
      <c r="F131" s="5"/>
    </row>
    <row r="132" spans="2:6" ht="25.5" customHeight="1">
      <c r="B132" s="12">
        <f t="shared" si="2"/>
        <v>74</v>
      </c>
      <c r="C132" s="12">
        <v>4</v>
      </c>
      <c r="D132" s="20">
        <v>7</v>
      </c>
      <c r="E132" s="42">
        <v>54</v>
      </c>
      <c r="F132" s="5"/>
    </row>
    <row r="133" spans="2:6" ht="25.5" customHeight="1">
      <c r="B133" s="12">
        <f t="shared" si="2"/>
        <v>75</v>
      </c>
      <c r="C133" s="12">
        <v>4</v>
      </c>
      <c r="D133" s="20">
        <v>7</v>
      </c>
      <c r="E133" s="42">
        <v>10</v>
      </c>
      <c r="F133" s="5"/>
    </row>
    <row r="134" spans="2:6" ht="25.5" customHeight="1">
      <c r="B134" s="12">
        <f t="shared" si="2"/>
        <v>76</v>
      </c>
      <c r="C134" s="12">
        <v>4</v>
      </c>
      <c r="D134" s="20">
        <v>7</v>
      </c>
      <c r="E134" s="42">
        <v>80</v>
      </c>
      <c r="F134" s="5"/>
    </row>
    <row r="135" spans="2:6" ht="25.5" customHeight="1">
      <c r="B135" s="12">
        <f t="shared" si="2"/>
        <v>77</v>
      </c>
      <c r="C135" s="12">
        <v>4</v>
      </c>
      <c r="D135" s="20">
        <v>7</v>
      </c>
      <c r="E135" s="42">
        <v>56</v>
      </c>
      <c r="F135" s="5"/>
    </row>
    <row r="136" spans="2:6" ht="25.5" customHeight="1">
      <c r="B136" s="12">
        <f t="shared" si="2"/>
        <v>78</v>
      </c>
      <c r="C136" s="12">
        <v>4</v>
      </c>
      <c r="D136" s="20">
        <v>7</v>
      </c>
      <c r="E136" s="42">
        <v>48</v>
      </c>
      <c r="F136" s="5"/>
    </row>
    <row r="137" spans="2:6" ht="25.5" customHeight="1">
      <c r="B137" s="12">
        <f t="shared" si="2"/>
        <v>79</v>
      </c>
      <c r="C137" s="12">
        <v>4</v>
      </c>
      <c r="D137" s="20">
        <v>7</v>
      </c>
      <c r="E137" s="42">
        <v>98</v>
      </c>
      <c r="F137" s="5"/>
    </row>
    <row r="138" spans="2:6" ht="25.5" customHeight="1">
      <c r="B138" s="12">
        <f t="shared" si="2"/>
        <v>80</v>
      </c>
      <c r="C138" s="12">
        <v>4</v>
      </c>
      <c r="D138" s="20">
        <v>7</v>
      </c>
      <c r="E138" s="42">
        <v>73</v>
      </c>
      <c r="F138" s="5"/>
    </row>
    <row r="139" spans="2:6" ht="15.75">
      <c r="B139" s="21"/>
      <c r="C139" s="21"/>
      <c r="D139" s="22"/>
      <c r="E139" s="3"/>
      <c r="F139" s="5"/>
    </row>
    <row r="140" spans="2:6">
      <c r="B140" s="3"/>
      <c r="C140" s="3"/>
      <c r="D140" s="3"/>
      <c r="E140" s="3"/>
      <c r="F140" s="5"/>
    </row>
    <row r="141" spans="2:6" ht="14.45" customHeight="1" thickBot="1">
      <c r="B141" s="21"/>
      <c r="C141" s="21"/>
      <c r="D141" s="22"/>
      <c r="E141" s="48"/>
      <c r="F141" s="5"/>
    </row>
    <row r="142" spans="2:6" ht="24.75" customHeight="1" thickBot="1">
      <c r="B142" s="97" t="s">
        <v>83</v>
      </c>
      <c r="C142" s="98" t="s">
        <v>66</v>
      </c>
      <c r="D142" s="5"/>
      <c r="E142" s="5"/>
      <c r="F142" s="5"/>
    </row>
    <row r="143" spans="2:6">
      <c r="B143" s="16"/>
      <c r="C143" s="5"/>
      <c r="D143" s="5"/>
      <c r="E143" s="5"/>
      <c r="F143" s="5"/>
    </row>
    <row r="144" spans="2:6" ht="15.75">
      <c r="B144" s="46" t="s">
        <v>160</v>
      </c>
      <c r="D144" s="3"/>
      <c r="E144" s="3"/>
      <c r="F144" s="5"/>
    </row>
    <row r="145" spans="2:6">
      <c r="E145" s="7"/>
      <c r="F145" s="5"/>
    </row>
    <row r="146" spans="2:6">
      <c r="E146" s="7"/>
      <c r="F146" s="5"/>
    </row>
    <row r="147" spans="2:6">
      <c r="E147" s="7"/>
      <c r="F147" s="5"/>
    </row>
    <row r="148" spans="2:6" ht="15.75" thickBot="1">
      <c r="E148" s="7"/>
      <c r="F148" s="5"/>
    </row>
    <row r="149" spans="2:6" ht="25.5" customHeight="1" thickBot="1">
      <c r="B149" s="74" t="s">
        <v>24</v>
      </c>
      <c r="C149" s="74" t="s">
        <v>52</v>
      </c>
      <c r="D149" s="74" t="s">
        <v>26</v>
      </c>
      <c r="E149" s="74" t="s">
        <v>156</v>
      </c>
      <c r="F149" s="5"/>
    </row>
    <row r="150" spans="2:6">
      <c r="B150" s="3"/>
      <c r="C150" s="3"/>
      <c r="D150" s="3"/>
      <c r="E150" s="3"/>
      <c r="F150" s="5"/>
    </row>
    <row r="151" spans="2:6" ht="23.25">
      <c r="B151" s="12" t="s">
        <v>90</v>
      </c>
      <c r="C151" s="12">
        <v>5</v>
      </c>
      <c r="D151" s="20">
        <v>0</v>
      </c>
      <c r="E151" s="42">
        <v>44</v>
      </c>
      <c r="F151" s="5"/>
    </row>
    <row r="152" spans="2:6" ht="15" customHeight="1">
      <c r="B152" s="3"/>
      <c r="C152" s="3"/>
      <c r="D152" s="3"/>
      <c r="E152" s="3"/>
      <c r="F152" s="5"/>
    </row>
    <row r="153" spans="2:6" ht="23.25">
      <c r="B153" s="12">
        <v>81</v>
      </c>
      <c r="C153" s="12">
        <v>5</v>
      </c>
      <c r="D153" s="20">
        <v>8</v>
      </c>
      <c r="E153" s="42">
        <v>57</v>
      </c>
      <c r="F153" s="5"/>
    </row>
    <row r="154" spans="2:6" ht="23.25">
      <c r="B154" s="12">
        <f t="shared" ref="B154:B172" si="3">B153+1</f>
        <v>82</v>
      </c>
      <c r="C154" s="12">
        <v>5</v>
      </c>
      <c r="D154" s="20">
        <v>8</v>
      </c>
      <c r="E154" s="42">
        <v>16</v>
      </c>
      <c r="F154" s="5"/>
    </row>
    <row r="155" spans="2:6" ht="23.25">
      <c r="B155" s="12">
        <f t="shared" si="3"/>
        <v>83</v>
      </c>
      <c r="C155" s="12">
        <v>5</v>
      </c>
      <c r="D155" s="20">
        <v>8</v>
      </c>
      <c r="E155" s="42">
        <v>59</v>
      </c>
      <c r="F155" s="5"/>
    </row>
    <row r="156" spans="2:6" ht="23.25">
      <c r="B156" s="12">
        <f t="shared" si="3"/>
        <v>84</v>
      </c>
      <c r="C156" s="12">
        <v>5</v>
      </c>
      <c r="D156" s="20">
        <v>8</v>
      </c>
      <c r="E156" s="42">
        <v>72</v>
      </c>
      <c r="F156" s="5"/>
    </row>
    <row r="157" spans="2:6" ht="23.25">
      <c r="B157" s="12">
        <f t="shared" si="3"/>
        <v>85</v>
      </c>
      <c r="C157" s="12">
        <v>5</v>
      </c>
      <c r="D157" s="20">
        <v>8</v>
      </c>
      <c r="E157" s="42">
        <v>45</v>
      </c>
      <c r="F157" s="5"/>
    </row>
    <row r="158" spans="2:6" ht="23.25">
      <c r="B158" s="12">
        <f t="shared" si="3"/>
        <v>86</v>
      </c>
      <c r="C158" s="12">
        <v>5</v>
      </c>
      <c r="D158" s="20">
        <v>8</v>
      </c>
      <c r="E158" s="42">
        <v>23</v>
      </c>
      <c r="F158" s="5"/>
    </row>
    <row r="159" spans="2:6" ht="23.25">
      <c r="B159" s="12">
        <f t="shared" si="3"/>
        <v>87</v>
      </c>
      <c r="C159" s="12">
        <v>5</v>
      </c>
      <c r="D159" s="20">
        <v>8</v>
      </c>
      <c r="E159" s="42">
        <v>97</v>
      </c>
      <c r="F159" s="5"/>
    </row>
    <row r="160" spans="2:6" ht="23.25">
      <c r="B160" s="12">
        <f t="shared" si="3"/>
        <v>88</v>
      </c>
      <c r="C160" s="12">
        <v>5</v>
      </c>
      <c r="D160" s="20">
        <v>8</v>
      </c>
      <c r="E160" s="42">
        <v>35</v>
      </c>
      <c r="F160" s="5"/>
    </row>
    <row r="161" spans="2:6" ht="23.25">
      <c r="B161" s="12">
        <f t="shared" si="3"/>
        <v>89</v>
      </c>
      <c r="C161" s="12">
        <v>5</v>
      </c>
      <c r="D161" s="20">
        <v>8</v>
      </c>
      <c r="E161" s="42">
        <v>60</v>
      </c>
      <c r="F161" s="5"/>
    </row>
    <row r="162" spans="2:6" ht="23.25">
      <c r="B162" s="12">
        <f t="shared" si="3"/>
        <v>90</v>
      </c>
      <c r="C162" s="12">
        <v>5</v>
      </c>
      <c r="D162" s="20">
        <v>8</v>
      </c>
      <c r="E162" s="42">
        <v>48</v>
      </c>
      <c r="F162" s="5"/>
    </row>
    <row r="163" spans="2:6" ht="23.25">
      <c r="B163" s="12">
        <f t="shared" si="3"/>
        <v>91</v>
      </c>
      <c r="C163" s="12">
        <v>5</v>
      </c>
      <c r="D163" s="20">
        <v>8</v>
      </c>
      <c r="E163" s="42">
        <v>67</v>
      </c>
      <c r="F163" s="5"/>
    </row>
    <row r="164" spans="2:6" ht="23.25">
      <c r="B164" s="12">
        <f t="shared" si="3"/>
        <v>92</v>
      </c>
      <c r="C164" s="12">
        <v>5</v>
      </c>
      <c r="D164" s="20">
        <v>8</v>
      </c>
      <c r="E164" s="42">
        <v>56</v>
      </c>
      <c r="F164" s="5"/>
    </row>
    <row r="165" spans="2:6" ht="23.25">
      <c r="B165" s="12">
        <f t="shared" si="3"/>
        <v>93</v>
      </c>
      <c r="C165" s="12">
        <v>5</v>
      </c>
      <c r="D165" s="20">
        <v>8</v>
      </c>
      <c r="E165" s="42">
        <v>98</v>
      </c>
      <c r="F165" s="5"/>
    </row>
    <row r="166" spans="2:6" ht="23.25">
      <c r="B166" s="12">
        <f t="shared" si="3"/>
        <v>94</v>
      </c>
      <c r="C166" s="12">
        <v>5</v>
      </c>
      <c r="D166" s="20">
        <v>8</v>
      </c>
      <c r="E166" s="42">
        <v>7</v>
      </c>
      <c r="F166" s="5"/>
    </row>
    <row r="167" spans="2:6" ht="23.25">
      <c r="B167" s="12">
        <f t="shared" si="3"/>
        <v>95</v>
      </c>
      <c r="C167" s="12">
        <v>5</v>
      </c>
      <c r="D167" s="20">
        <v>8</v>
      </c>
      <c r="E167" s="42">
        <v>92</v>
      </c>
      <c r="F167" s="5"/>
    </row>
    <row r="168" spans="2:6" ht="23.25">
      <c r="B168" s="12">
        <f t="shared" si="3"/>
        <v>96</v>
      </c>
      <c r="C168" s="12">
        <v>5</v>
      </c>
      <c r="D168" s="20">
        <v>8</v>
      </c>
      <c r="E168" s="42">
        <v>26</v>
      </c>
      <c r="F168" s="5"/>
    </row>
    <row r="169" spans="2:6" ht="23.25">
      <c r="B169" s="12">
        <f t="shared" si="3"/>
        <v>97</v>
      </c>
      <c r="C169" s="12">
        <v>5</v>
      </c>
      <c r="D169" s="20">
        <v>8</v>
      </c>
      <c r="E169" s="42">
        <v>25</v>
      </c>
      <c r="F169" s="5"/>
    </row>
    <row r="170" spans="2:6" ht="23.25">
      <c r="B170" s="12">
        <f t="shared" si="3"/>
        <v>98</v>
      </c>
      <c r="C170" s="12">
        <v>5</v>
      </c>
      <c r="D170" s="20">
        <v>8</v>
      </c>
      <c r="E170" s="42">
        <v>69</v>
      </c>
      <c r="F170" s="5"/>
    </row>
    <row r="171" spans="2:6" ht="23.25">
      <c r="B171" s="12">
        <f t="shared" si="3"/>
        <v>99</v>
      </c>
      <c r="C171" s="12">
        <v>5</v>
      </c>
      <c r="D171" s="20">
        <v>8</v>
      </c>
      <c r="E171" s="42">
        <v>52</v>
      </c>
      <c r="F171" s="5"/>
    </row>
    <row r="172" spans="2:6" ht="23.25">
      <c r="B172" s="12">
        <f t="shared" si="3"/>
        <v>100</v>
      </c>
      <c r="C172" s="12">
        <v>5</v>
      </c>
      <c r="D172" s="20">
        <v>8</v>
      </c>
      <c r="E172" s="42">
        <v>66</v>
      </c>
      <c r="F172" s="5"/>
    </row>
    <row r="173" spans="2:6">
      <c r="B173" s="5"/>
      <c r="C173" s="5"/>
      <c r="D173" s="5"/>
      <c r="E173" s="3"/>
      <c r="F173" s="5"/>
    </row>
    <row r="174" spans="2:6">
      <c r="B174" s="3"/>
      <c r="C174" s="3"/>
      <c r="D174" s="3"/>
      <c r="E174" s="3"/>
      <c r="F174" s="5"/>
    </row>
    <row r="175" spans="2:6" ht="13.5" customHeight="1" thickBot="1">
      <c r="B175" s="5"/>
      <c r="C175" s="5"/>
      <c r="D175" s="5"/>
      <c r="E175" s="5"/>
      <c r="F175" s="5"/>
    </row>
    <row r="176" spans="2:6" ht="24" customHeight="1" thickBot="1">
      <c r="B176" s="97" t="s">
        <v>91</v>
      </c>
      <c r="C176" s="99" t="s">
        <v>92</v>
      </c>
      <c r="D176" s="5"/>
      <c r="E176" s="5"/>
      <c r="F176" s="5"/>
    </row>
    <row r="177" spans="2:6">
      <c r="E177" s="7"/>
      <c r="F177" s="5"/>
    </row>
    <row r="178" spans="2:6" ht="15.75">
      <c r="B178" s="46" t="s">
        <v>161</v>
      </c>
      <c r="D178" s="3"/>
      <c r="E178" s="3"/>
      <c r="F178" s="5"/>
    </row>
    <row r="179" spans="2:6" ht="15" customHeight="1">
      <c r="B179" s="47"/>
      <c r="C179" s="35"/>
      <c r="E179" s="7"/>
      <c r="F179" s="5"/>
    </row>
    <row r="180" spans="2:6" ht="15" customHeight="1">
      <c r="B180" s="47"/>
      <c r="C180" s="35"/>
      <c r="E180" s="7"/>
      <c r="F180" s="5"/>
    </row>
    <row r="181" spans="2:6" ht="15" customHeight="1">
      <c r="B181" s="49"/>
      <c r="C181" s="35"/>
      <c r="E181" s="7"/>
      <c r="F181" s="5"/>
    </row>
    <row r="182" spans="2:6" ht="15.75" thickBot="1">
      <c r="B182" s="5"/>
      <c r="C182" s="5"/>
      <c r="D182" s="5"/>
      <c r="E182" s="5"/>
      <c r="F182" s="5"/>
    </row>
    <row r="183" spans="2:6" ht="25.5" customHeight="1" thickBot="1">
      <c r="B183" s="74" t="s">
        <v>24</v>
      </c>
      <c r="C183" s="74" t="s">
        <v>52</v>
      </c>
      <c r="D183" s="74" t="s">
        <v>26</v>
      </c>
      <c r="E183" s="74" t="s">
        <v>156</v>
      </c>
      <c r="F183" s="5"/>
    </row>
    <row r="184" spans="2:6">
      <c r="B184" s="3"/>
      <c r="C184" s="3"/>
      <c r="D184" s="3"/>
      <c r="E184" s="3"/>
      <c r="F184" s="5"/>
    </row>
    <row r="185" spans="2:6" ht="23.25">
      <c r="B185" s="12" t="s">
        <v>102</v>
      </c>
      <c r="C185" s="12">
        <v>6</v>
      </c>
      <c r="D185" s="20">
        <v>0</v>
      </c>
      <c r="E185" s="42">
        <v>25</v>
      </c>
      <c r="F185" s="5"/>
    </row>
    <row r="186" spans="2:6" ht="15" customHeight="1">
      <c r="B186" s="3"/>
      <c r="C186" s="3"/>
      <c r="D186" s="3"/>
      <c r="E186" s="3"/>
      <c r="F186" s="5"/>
    </row>
    <row r="187" spans="2:6" ht="23.25">
      <c r="B187" s="12">
        <v>101</v>
      </c>
      <c r="C187" s="12">
        <v>6</v>
      </c>
      <c r="D187" s="20">
        <v>10</v>
      </c>
      <c r="E187" s="42">
        <v>32</v>
      </c>
      <c r="F187" s="5"/>
    </row>
    <row r="188" spans="2:6" ht="23.25">
      <c r="B188" s="12">
        <f t="shared" ref="B188:B206" si="4">B187+1</f>
        <v>102</v>
      </c>
      <c r="C188" s="12">
        <v>6</v>
      </c>
      <c r="D188" s="20">
        <v>10</v>
      </c>
      <c r="E188" s="42">
        <v>12</v>
      </c>
      <c r="F188" s="5"/>
    </row>
    <row r="189" spans="2:6" ht="23.25">
      <c r="B189" s="12">
        <f t="shared" si="4"/>
        <v>103</v>
      </c>
      <c r="C189" s="12">
        <v>6</v>
      </c>
      <c r="D189" s="20">
        <v>10</v>
      </c>
      <c r="E189" s="42">
        <v>79</v>
      </c>
      <c r="F189" s="5"/>
    </row>
    <row r="190" spans="2:6" ht="23.25">
      <c r="B190" s="12">
        <f t="shared" si="4"/>
        <v>104</v>
      </c>
      <c r="C190" s="12">
        <v>6</v>
      </c>
      <c r="D190" s="20">
        <v>10</v>
      </c>
      <c r="E190" s="42">
        <v>38</v>
      </c>
      <c r="F190" s="5"/>
    </row>
    <row r="191" spans="2:6" ht="23.25">
      <c r="B191" s="12">
        <f t="shared" si="4"/>
        <v>105</v>
      </c>
      <c r="C191" s="12">
        <v>6</v>
      </c>
      <c r="D191" s="20">
        <v>10</v>
      </c>
      <c r="E191" s="42">
        <v>28</v>
      </c>
      <c r="F191" s="5"/>
    </row>
    <row r="192" spans="2:6" ht="23.25">
      <c r="B192" s="12">
        <f t="shared" si="4"/>
        <v>106</v>
      </c>
      <c r="C192" s="12">
        <v>6</v>
      </c>
      <c r="D192" s="20">
        <v>10</v>
      </c>
      <c r="E192" s="42">
        <v>30</v>
      </c>
      <c r="F192" s="5"/>
    </row>
    <row r="193" spans="2:6" ht="23.25">
      <c r="B193" s="12">
        <f t="shared" si="4"/>
        <v>107</v>
      </c>
      <c r="C193" s="12">
        <v>6</v>
      </c>
      <c r="D193" s="20">
        <v>10</v>
      </c>
      <c r="E193" s="42">
        <v>31</v>
      </c>
      <c r="F193" s="5"/>
    </row>
    <row r="194" spans="2:6" ht="23.25">
      <c r="B194" s="12">
        <f t="shared" si="4"/>
        <v>108</v>
      </c>
      <c r="C194" s="12">
        <v>6</v>
      </c>
      <c r="D194" s="20">
        <v>10</v>
      </c>
      <c r="E194" s="42">
        <v>71</v>
      </c>
      <c r="F194" s="5"/>
    </row>
    <row r="195" spans="2:6" ht="23.25">
      <c r="B195" s="12">
        <f t="shared" si="4"/>
        <v>109</v>
      </c>
      <c r="C195" s="12">
        <v>6</v>
      </c>
      <c r="D195" s="20">
        <v>10</v>
      </c>
      <c r="E195" s="42">
        <v>61</v>
      </c>
      <c r="F195" s="5"/>
    </row>
    <row r="196" spans="2:6" ht="23.25">
      <c r="B196" s="12">
        <f t="shared" si="4"/>
        <v>110</v>
      </c>
      <c r="C196" s="12">
        <v>6</v>
      </c>
      <c r="D196" s="20">
        <v>10</v>
      </c>
      <c r="E196" s="42">
        <v>53</v>
      </c>
      <c r="F196" s="5"/>
    </row>
    <row r="197" spans="2:6" ht="23.25">
      <c r="B197" s="12">
        <f t="shared" si="4"/>
        <v>111</v>
      </c>
      <c r="C197" s="12">
        <v>6</v>
      </c>
      <c r="D197" s="20">
        <v>10</v>
      </c>
      <c r="E197" s="42">
        <v>8</v>
      </c>
      <c r="F197" s="5"/>
    </row>
    <row r="198" spans="2:6" ht="23.25">
      <c r="B198" s="12">
        <f t="shared" si="4"/>
        <v>112</v>
      </c>
      <c r="C198" s="12">
        <v>6</v>
      </c>
      <c r="D198" s="20">
        <v>10</v>
      </c>
      <c r="E198" s="42">
        <v>98</v>
      </c>
      <c r="F198" s="5"/>
    </row>
    <row r="199" spans="2:6" ht="23.25">
      <c r="B199" s="12">
        <f t="shared" si="4"/>
        <v>113</v>
      </c>
      <c r="C199" s="12">
        <v>6</v>
      </c>
      <c r="D199" s="20">
        <v>10</v>
      </c>
      <c r="E199" s="42">
        <v>93</v>
      </c>
      <c r="F199" s="5"/>
    </row>
    <row r="200" spans="2:6" ht="23.25">
      <c r="B200" s="12">
        <f t="shared" si="4"/>
        <v>114</v>
      </c>
      <c r="C200" s="12">
        <v>6</v>
      </c>
      <c r="D200" s="20">
        <v>10</v>
      </c>
      <c r="E200" s="42">
        <v>7</v>
      </c>
      <c r="F200" s="5"/>
    </row>
    <row r="201" spans="2:6" ht="23.25">
      <c r="B201" s="12">
        <f t="shared" si="4"/>
        <v>115</v>
      </c>
      <c r="C201" s="12">
        <v>6</v>
      </c>
      <c r="D201" s="20">
        <v>10</v>
      </c>
      <c r="E201" s="42">
        <v>14</v>
      </c>
      <c r="F201" s="5"/>
    </row>
    <row r="202" spans="2:6" ht="23.25">
      <c r="B202" s="12">
        <f t="shared" si="4"/>
        <v>116</v>
      </c>
      <c r="C202" s="12">
        <v>6</v>
      </c>
      <c r="D202" s="20">
        <v>10</v>
      </c>
      <c r="E202" s="42">
        <v>91</v>
      </c>
      <c r="F202" s="5"/>
    </row>
    <row r="203" spans="2:6" ht="23.25">
      <c r="B203" s="12">
        <f t="shared" si="4"/>
        <v>117</v>
      </c>
      <c r="C203" s="12">
        <v>6</v>
      </c>
      <c r="D203" s="20">
        <v>10</v>
      </c>
      <c r="E203" s="42">
        <v>5</v>
      </c>
      <c r="F203" s="5"/>
    </row>
    <row r="204" spans="2:6" ht="23.25">
      <c r="B204" s="12">
        <f t="shared" si="4"/>
        <v>118</v>
      </c>
      <c r="C204" s="12">
        <v>6</v>
      </c>
      <c r="D204" s="20">
        <v>10</v>
      </c>
      <c r="E204" s="42">
        <v>52</v>
      </c>
      <c r="F204" s="5"/>
    </row>
    <row r="205" spans="2:6" ht="23.25">
      <c r="B205" s="12">
        <f t="shared" si="4"/>
        <v>119</v>
      </c>
      <c r="C205" s="12">
        <v>6</v>
      </c>
      <c r="D205" s="20">
        <v>10</v>
      </c>
      <c r="E205" s="42">
        <v>22</v>
      </c>
      <c r="F205" s="5"/>
    </row>
    <row r="206" spans="2:6" ht="23.25">
      <c r="B206" s="12">
        <f t="shared" si="4"/>
        <v>120</v>
      </c>
      <c r="C206" s="12">
        <v>6</v>
      </c>
      <c r="D206" s="20">
        <v>10</v>
      </c>
      <c r="E206" s="42">
        <v>94</v>
      </c>
      <c r="F206" s="5"/>
    </row>
    <row r="207" spans="2:6">
      <c r="E207" s="7"/>
      <c r="F207" s="5"/>
    </row>
    <row r="208" spans="2:6">
      <c r="E208" s="7"/>
      <c r="F208" s="5"/>
    </row>
    <row r="209" spans="2:6" ht="15.75" thickBot="1">
      <c r="E209" s="7"/>
      <c r="F209" s="5"/>
    </row>
    <row r="210" spans="2:6" ht="24" customHeight="1" thickBot="1">
      <c r="B210" s="97" t="s">
        <v>124</v>
      </c>
      <c r="C210" s="100" t="s">
        <v>125</v>
      </c>
      <c r="D210" s="5"/>
      <c r="E210" s="5"/>
      <c r="F210" s="5"/>
    </row>
    <row r="211" spans="2:6">
      <c r="B211" s="16"/>
      <c r="C211" s="5"/>
      <c r="D211" s="5"/>
      <c r="E211" s="5"/>
      <c r="F211" s="5"/>
    </row>
    <row r="212" spans="2:6" ht="15.75">
      <c r="B212" s="46" t="s">
        <v>162</v>
      </c>
      <c r="D212" s="3"/>
      <c r="E212" s="3"/>
      <c r="F212" s="5"/>
    </row>
    <row r="213" spans="2:6" ht="15" customHeight="1">
      <c r="B213" s="47"/>
      <c r="C213" s="35"/>
      <c r="E213" s="7"/>
      <c r="F213" s="5"/>
    </row>
    <row r="214" spans="2:6" ht="15" customHeight="1">
      <c r="B214" s="47"/>
      <c r="C214" s="35"/>
      <c r="E214" s="7"/>
      <c r="F214" s="5"/>
    </row>
    <row r="215" spans="2:6" ht="15" customHeight="1">
      <c r="B215" s="49"/>
      <c r="C215" s="35"/>
      <c r="E215" s="7"/>
      <c r="F215" s="5"/>
    </row>
    <row r="216" spans="2:6" ht="15.75" thickBot="1">
      <c r="B216" s="5"/>
      <c r="C216" s="5"/>
      <c r="D216" s="5"/>
      <c r="E216" s="5"/>
      <c r="F216" s="5"/>
    </row>
    <row r="217" spans="2:6" ht="25.5" customHeight="1" thickBot="1">
      <c r="B217" s="74" t="s">
        <v>24</v>
      </c>
      <c r="C217" s="74" t="s">
        <v>52</v>
      </c>
      <c r="D217" s="74" t="s">
        <v>26</v>
      </c>
      <c r="E217" s="74" t="s">
        <v>156</v>
      </c>
      <c r="F217" s="5"/>
    </row>
    <row r="218" spans="2:6">
      <c r="B218" s="3"/>
      <c r="C218" s="3"/>
      <c r="D218" s="3"/>
      <c r="E218" s="3"/>
      <c r="F218" s="5"/>
    </row>
    <row r="219" spans="2:6" ht="24" customHeight="1">
      <c r="B219" s="12" t="s">
        <v>132</v>
      </c>
      <c r="C219" s="12">
        <v>7</v>
      </c>
      <c r="D219" s="20">
        <v>0</v>
      </c>
      <c r="E219" s="42">
        <v>21</v>
      </c>
      <c r="F219" s="5"/>
    </row>
    <row r="220" spans="2:6" s="3" customFormat="1" ht="15" customHeight="1"/>
    <row r="221" spans="2:6" s="3" customFormat="1" ht="23.25">
      <c r="B221" s="12">
        <v>121</v>
      </c>
      <c r="C221" s="12">
        <v>7</v>
      </c>
      <c r="D221" s="20">
        <v>11</v>
      </c>
      <c r="E221" s="42">
        <v>35</v>
      </c>
    </row>
    <row r="222" spans="2:6" s="3" customFormat="1" ht="23.25">
      <c r="B222" s="12">
        <f t="shared" ref="B222:B240" si="5">B221+1</f>
        <v>122</v>
      </c>
      <c r="C222" s="12">
        <v>7</v>
      </c>
      <c r="D222" s="20">
        <v>11</v>
      </c>
      <c r="E222" s="42">
        <v>82</v>
      </c>
    </row>
    <row r="223" spans="2:6" s="3" customFormat="1" ht="23.25">
      <c r="B223" s="12">
        <f t="shared" si="5"/>
        <v>123</v>
      </c>
      <c r="C223" s="12">
        <v>7</v>
      </c>
      <c r="D223" s="20">
        <v>11</v>
      </c>
      <c r="E223" s="42">
        <v>71</v>
      </c>
    </row>
    <row r="224" spans="2:6" s="3" customFormat="1" ht="23.25">
      <c r="B224" s="12">
        <f t="shared" si="5"/>
        <v>124</v>
      </c>
      <c r="C224" s="12">
        <v>7</v>
      </c>
      <c r="D224" s="20">
        <v>11</v>
      </c>
      <c r="E224" s="42">
        <v>53</v>
      </c>
    </row>
    <row r="225" spans="2:5" s="3" customFormat="1" ht="23.25">
      <c r="B225" s="12">
        <f t="shared" si="5"/>
        <v>125</v>
      </c>
      <c r="C225" s="12">
        <v>7</v>
      </c>
      <c r="D225" s="20">
        <v>11</v>
      </c>
      <c r="E225" s="42">
        <v>51</v>
      </c>
    </row>
    <row r="226" spans="2:5" s="3" customFormat="1" ht="23.25">
      <c r="B226" s="12">
        <f t="shared" si="5"/>
        <v>126</v>
      </c>
      <c r="C226" s="12">
        <v>7</v>
      </c>
      <c r="D226" s="20">
        <v>11</v>
      </c>
      <c r="E226" s="42">
        <v>19</v>
      </c>
    </row>
    <row r="227" spans="2:5" s="3" customFormat="1" ht="23.25">
      <c r="B227" s="12">
        <f t="shared" si="5"/>
        <v>127</v>
      </c>
      <c r="C227" s="12">
        <v>7</v>
      </c>
      <c r="D227" s="20">
        <v>11</v>
      </c>
      <c r="E227" s="42">
        <v>22</v>
      </c>
    </row>
    <row r="228" spans="2:5" s="3" customFormat="1" ht="23.25">
      <c r="B228" s="12">
        <f t="shared" si="5"/>
        <v>128</v>
      </c>
      <c r="C228" s="12">
        <v>7</v>
      </c>
      <c r="D228" s="20">
        <v>11</v>
      </c>
      <c r="E228" s="42">
        <v>15</v>
      </c>
    </row>
    <row r="229" spans="2:5" s="3" customFormat="1" ht="23.25">
      <c r="B229" s="12">
        <f t="shared" si="5"/>
        <v>129</v>
      </c>
      <c r="C229" s="12">
        <v>7</v>
      </c>
      <c r="D229" s="20">
        <v>11</v>
      </c>
      <c r="E229" s="42">
        <v>3</v>
      </c>
    </row>
    <row r="230" spans="2:5" s="3" customFormat="1" ht="23.25">
      <c r="B230" s="12">
        <f t="shared" si="5"/>
        <v>130</v>
      </c>
      <c r="C230" s="12">
        <v>7</v>
      </c>
      <c r="D230" s="20">
        <v>11</v>
      </c>
      <c r="E230" s="42">
        <v>21</v>
      </c>
    </row>
    <row r="231" spans="2:5" s="3" customFormat="1" ht="23.25">
      <c r="B231" s="12">
        <f t="shared" si="5"/>
        <v>131</v>
      </c>
      <c r="C231" s="12">
        <v>7</v>
      </c>
      <c r="D231" s="20">
        <v>11</v>
      </c>
      <c r="E231" s="42">
        <v>89</v>
      </c>
    </row>
    <row r="232" spans="2:5" s="3" customFormat="1" ht="23.25">
      <c r="B232" s="12">
        <f t="shared" si="5"/>
        <v>132</v>
      </c>
      <c r="C232" s="12">
        <v>7</v>
      </c>
      <c r="D232" s="20">
        <v>11</v>
      </c>
      <c r="E232" s="42">
        <v>58</v>
      </c>
    </row>
    <row r="233" spans="2:5" s="3" customFormat="1" ht="23.25">
      <c r="B233" s="12">
        <f t="shared" si="5"/>
        <v>133</v>
      </c>
      <c r="C233" s="12">
        <v>7</v>
      </c>
      <c r="D233" s="20">
        <v>11</v>
      </c>
      <c r="E233" s="42">
        <v>24</v>
      </c>
    </row>
    <row r="234" spans="2:5" s="3" customFormat="1" ht="23.25">
      <c r="B234" s="12">
        <f t="shared" si="5"/>
        <v>134</v>
      </c>
      <c r="C234" s="12">
        <v>7</v>
      </c>
      <c r="D234" s="20">
        <v>11</v>
      </c>
      <c r="E234" s="42">
        <v>67</v>
      </c>
    </row>
    <row r="235" spans="2:5" s="3" customFormat="1" ht="23.25">
      <c r="B235" s="12">
        <f t="shared" si="5"/>
        <v>135</v>
      </c>
      <c r="C235" s="12">
        <v>7</v>
      </c>
      <c r="D235" s="20">
        <v>11</v>
      </c>
      <c r="E235" s="42">
        <v>91</v>
      </c>
    </row>
    <row r="236" spans="2:5" s="3" customFormat="1" ht="23.25">
      <c r="B236" s="12">
        <f t="shared" si="5"/>
        <v>136</v>
      </c>
      <c r="C236" s="12">
        <v>7</v>
      </c>
      <c r="D236" s="20">
        <v>11</v>
      </c>
      <c r="E236" s="42">
        <v>28</v>
      </c>
    </row>
    <row r="237" spans="2:5" s="3" customFormat="1" ht="23.25">
      <c r="B237" s="12">
        <f t="shared" si="5"/>
        <v>137</v>
      </c>
      <c r="C237" s="12">
        <v>7</v>
      </c>
      <c r="D237" s="20">
        <v>11</v>
      </c>
      <c r="E237" s="42">
        <v>28</v>
      </c>
    </row>
    <row r="238" spans="2:5" s="3" customFormat="1" ht="23.25">
      <c r="B238" s="12">
        <f t="shared" si="5"/>
        <v>138</v>
      </c>
      <c r="C238" s="12">
        <v>7</v>
      </c>
      <c r="D238" s="20">
        <v>11</v>
      </c>
      <c r="E238" s="42">
        <v>74</v>
      </c>
    </row>
    <row r="239" spans="2:5" s="3" customFormat="1" ht="23.25">
      <c r="B239" s="12">
        <f t="shared" si="5"/>
        <v>139</v>
      </c>
      <c r="C239" s="12">
        <v>7</v>
      </c>
      <c r="D239" s="20">
        <v>11</v>
      </c>
      <c r="E239" s="42">
        <v>100</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21878-2ADB-44EC-962E-BC9850C6108B}">
  <sheetPr codeName="Feuil5">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8" width="8.42578125" style="3" customWidth="1"/>
    <col min="9" max="16384" width="8.42578125" style="5"/>
  </cols>
  <sheetData>
    <row r="2" spans="2:12" ht="60" customHeight="1">
      <c r="B2" s="56" t="s">
        <v>1</v>
      </c>
      <c r="C2" s="56"/>
      <c r="D2" s="56"/>
      <c r="E2" s="56"/>
      <c r="F2" s="56"/>
      <c r="G2" s="56"/>
      <c r="H2" s="56"/>
      <c r="I2" s="56"/>
      <c r="J2" s="56"/>
      <c r="K2" s="56"/>
      <c r="L2" s="56"/>
    </row>
    <row r="3" spans="2:12" ht="15" customHeight="1">
      <c r="B3" s="3"/>
      <c r="C3" s="3"/>
      <c r="D3" s="3"/>
      <c r="E3" s="3"/>
      <c r="F3" s="5"/>
      <c r="G3" s="5"/>
      <c r="H3" s="5"/>
    </row>
    <row r="4" spans="2:12" ht="26.25">
      <c r="B4" s="72" t="s">
        <v>40</v>
      </c>
      <c r="C4" s="72"/>
      <c r="D4" s="72"/>
      <c r="E4" s="72"/>
      <c r="F4" s="72"/>
      <c r="G4" s="72"/>
      <c r="H4" s="72"/>
      <c r="I4" s="72"/>
      <c r="J4" s="72"/>
      <c r="K4" s="72"/>
      <c r="L4" s="72"/>
    </row>
    <row r="5" spans="2:12" ht="20.25" customHeight="1" thickBot="1">
      <c r="B5" s="14"/>
      <c r="C5" s="14"/>
      <c r="D5" s="14"/>
      <c r="E5" s="14"/>
      <c r="F5" s="5"/>
      <c r="G5" s="5"/>
      <c r="H5" s="5"/>
    </row>
    <row r="6" spans="2:12" ht="24.75" customHeight="1" thickBot="1">
      <c r="B6" s="101" t="s">
        <v>41</v>
      </c>
      <c r="C6" s="2" t="s">
        <v>154</v>
      </c>
      <c r="E6" s="7"/>
      <c r="F6" s="5"/>
      <c r="G6" s="5"/>
      <c r="H6" s="5"/>
    </row>
    <row r="7" spans="2:12" ht="15" customHeight="1">
      <c r="E7" s="7"/>
      <c r="F7" s="5"/>
      <c r="G7" s="5"/>
      <c r="H7" s="5"/>
    </row>
    <row r="8" spans="2:12" ht="15" customHeight="1">
      <c r="B8" s="46" t="s">
        <v>155</v>
      </c>
      <c r="E8" s="7"/>
      <c r="F8" s="5"/>
      <c r="G8" s="5"/>
      <c r="H8" s="5"/>
    </row>
    <row r="9" spans="2:12" ht="15" customHeight="1">
      <c r="B9" s="47"/>
      <c r="C9" s="35"/>
      <c r="E9" s="7"/>
      <c r="F9" s="5"/>
      <c r="G9" s="5"/>
      <c r="H9" s="5"/>
    </row>
    <row r="10" spans="2:12" ht="15" customHeight="1">
      <c r="B10" s="47"/>
      <c r="C10" s="35"/>
      <c r="E10" s="7"/>
      <c r="F10" s="5"/>
      <c r="G10" s="5"/>
      <c r="H10" s="5"/>
    </row>
    <row r="11" spans="2:12" ht="15" customHeight="1">
      <c r="B11" s="36"/>
      <c r="C11" s="35"/>
      <c r="E11" s="7"/>
      <c r="F11" s="5"/>
      <c r="G11" s="5"/>
      <c r="H11" s="5"/>
    </row>
    <row r="12" spans="2:12" ht="15" customHeight="1" thickBot="1">
      <c r="B12" s="16"/>
      <c r="E12" s="7"/>
      <c r="F12" s="5"/>
      <c r="G12" s="5"/>
      <c r="H12" s="5"/>
    </row>
    <row r="13" spans="2:12" ht="25.5" customHeight="1" thickBot="1">
      <c r="B13" s="74" t="s">
        <v>24</v>
      </c>
      <c r="C13" s="74" t="s">
        <v>52</v>
      </c>
      <c r="D13" s="74" t="s">
        <v>26</v>
      </c>
      <c r="E13" s="74" t="s">
        <v>156</v>
      </c>
      <c r="F13" s="5"/>
      <c r="G13" s="5"/>
      <c r="H13" s="5"/>
    </row>
    <row r="14" spans="2:12">
      <c r="B14" s="3"/>
      <c r="C14" s="3"/>
      <c r="D14" s="3"/>
      <c r="E14" s="3"/>
      <c r="F14" s="5"/>
      <c r="G14" s="5"/>
      <c r="H14" s="5"/>
    </row>
    <row r="15" spans="2:12" ht="23.25">
      <c r="B15" s="11" t="s">
        <v>55</v>
      </c>
      <c r="C15" s="12">
        <v>1</v>
      </c>
      <c r="D15" s="13">
        <v>0</v>
      </c>
      <c r="E15" s="42">
        <v>75</v>
      </c>
      <c r="F15" s="5"/>
      <c r="G15" s="5"/>
      <c r="H15" s="5"/>
    </row>
    <row r="16" spans="2:12">
      <c r="E16" s="7"/>
      <c r="F16" s="5"/>
      <c r="G16" s="5"/>
      <c r="H16" s="5"/>
    </row>
    <row r="17" spans="2:8" ht="23.25">
      <c r="B17" s="12">
        <v>1</v>
      </c>
      <c r="C17" s="12">
        <v>1</v>
      </c>
      <c r="D17" s="20">
        <v>3</v>
      </c>
      <c r="E17" s="42">
        <v>58</v>
      </c>
      <c r="F17" s="5"/>
      <c r="G17" s="5"/>
      <c r="H17" s="5"/>
    </row>
    <row r="18" spans="2:8" ht="23.25">
      <c r="B18" s="12">
        <v>2</v>
      </c>
      <c r="C18" s="12">
        <v>1</v>
      </c>
      <c r="D18" s="20">
        <v>3</v>
      </c>
      <c r="E18" s="42">
        <v>75</v>
      </c>
      <c r="F18" s="5"/>
      <c r="G18" s="5"/>
      <c r="H18" s="5"/>
    </row>
    <row r="19" spans="2:8" ht="23.25">
      <c r="B19" s="12">
        <v>3</v>
      </c>
      <c r="C19" s="12">
        <v>1</v>
      </c>
      <c r="D19" s="20">
        <v>3</v>
      </c>
      <c r="E19" s="42">
        <v>84</v>
      </c>
      <c r="F19" s="5"/>
      <c r="G19" s="5"/>
      <c r="H19" s="5"/>
    </row>
    <row r="20" spans="2:8" ht="23.25">
      <c r="B20" s="12">
        <v>4</v>
      </c>
      <c r="C20" s="12">
        <v>1</v>
      </c>
      <c r="D20" s="20">
        <v>3</v>
      </c>
      <c r="E20" s="42">
        <v>9</v>
      </c>
      <c r="F20" s="5"/>
      <c r="G20" s="5"/>
      <c r="H20" s="5"/>
    </row>
    <row r="21" spans="2:8" ht="23.25">
      <c r="B21" s="12">
        <v>5</v>
      </c>
      <c r="C21" s="12">
        <v>1</v>
      </c>
      <c r="D21" s="20">
        <v>3</v>
      </c>
      <c r="E21" s="42">
        <v>88</v>
      </c>
      <c r="F21" s="5"/>
      <c r="G21" s="5"/>
      <c r="H21" s="5"/>
    </row>
    <row r="22" spans="2:8" ht="23.25">
      <c r="B22" s="12">
        <v>6</v>
      </c>
      <c r="C22" s="12">
        <v>1</v>
      </c>
      <c r="D22" s="20">
        <v>3</v>
      </c>
      <c r="E22" s="42">
        <v>55</v>
      </c>
      <c r="F22" s="5"/>
      <c r="G22" s="5"/>
      <c r="H22" s="5"/>
    </row>
    <row r="23" spans="2:8" ht="23.25">
      <c r="B23" s="12">
        <v>7</v>
      </c>
      <c r="C23" s="12">
        <v>1</v>
      </c>
      <c r="D23" s="20">
        <v>3</v>
      </c>
      <c r="E23" s="42">
        <v>71</v>
      </c>
      <c r="F23" s="5"/>
      <c r="G23" s="5"/>
      <c r="H23" s="5"/>
    </row>
    <row r="24" spans="2:8" ht="23.25">
      <c r="B24" s="12">
        <v>8</v>
      </c>
      <c r="C24" s="12">
        <v>1</v>
      </c>
      <c r="D24" s="20">
        <v>3</v>
      </c>
      <c r="E24" s="42">
        <v>98</v>
      </c>
      <c r="F24" s="5"/>
      <c r="G24" s="5"/>
      <c r="H24" s="5"/>
    </row>
    <row r="25" spans="2:8" ht="23.25">
      <c r="B25" s="12">
        <v>9</v>
      </c>
      <c r="C25" s="12">
        <v>1</v>
      </c>
      <c r="D25" s="20">
        <v>3</v>
      </c>
      <c r="E25" s="42">
        <v>104</v>
      </c>
      <c r="F25" s="5"/>
      <c r="G25" s="5"/>
      <c r="H25" s="5"/>
    </row>
    <row r="26" spans="2:8" ht="23.25">
      <c r="B26" s="12">
        <v>10</v>
      </c>
      <c r="C26" s="12">
        <v>1</v>
      </c>
      <c r="D26" s="20">
        <v>3</v>
      </c>
      <c r="E26" s="42">
        <v>63</v>
      </c>
      <c r="F26" s="5"/>
      <c r="G26" s="5"/>
      <c r="H26" s="5"/>
    </row>
    <row r="27" spans="2:8" ht="23.25">
      <c r="B27" s="12">
        <v>11</v>
      </c>
      <c r="C27" s="12">
        <v>1</v>
      </c>
      <c r="D27" s="20">
        <v>3</v>
      </c>
      <c r="E27" s="42">
        <v>7</v>
      </c>
      <c r="F27" s="5"/>
      <c r="G27" s="5"/>
      <c r="H27" s="5"/>
    </row>
    <row r="28" spans="2:8" ht="23.25">
      <c r="B28" s="12">
        <v>12</v>
      </c>
      <c r="C28" s="12">
        <v>1</v>
      </c>
      <c r="D28" s="20">
        <v>3</v>
      </c>
      <c r="E28" s="42">
        <v>24</v>
      </c>
      <c r="F28" s="5"/>
      <c r="G28" s="5"/>
      <c r="H28" s="5"/>
    </row>
    <row r="29" spans="2:8" ht="23.25">
      <c r="B29" s="12">
        <v>13</v>
      </c>
      <c r="C29" s="12">
        <v>1</v>
      </c>
      <c r="D29" s="20">
        <v>3</v>
      </c>
      <c r="E29" s="42">
        <v>72</v>
      </c>
      <c r="F29" s="5"/>
      <c r="G29" s="5"/>
      <c r="H29" s="5"/>
    </row>
    <row r="30" spans="2:8" ht="23.25">
      <c r="B30" s="12">
        <v>14</v>
      </c>
      <c r="C30" s="12">
        <v>1</v>
      </c>
      <c r="D30" s="20">
        <v>3</v>
      </c>
      <c r="E30" s="42">
        <v>58</v>
      </c>
      <c r="F30" s="5"/>
      <c r="G30" s="5"/>
      <c r="H30" s="5"/>
    </row>
    <row r="31" spans="2:8" ht="23.25">
      <c r="B31" s="12">
        <v>15</v>
      </c>
      <c r="C31" s="12">
        <v>1</v>
      </c>
      <c r="D31" s="20">
        <v>3</v>
      </c>
      <c r="E31" s="42">
        <v>49</v>
      </c>
      <c r="F31" s="5"/>
      <c r="G31" s="5"/>
      <c r="H31" s="5"/>
    </row>
    <row r="32" spans="2:8" ht="23.25">
      <c r="B32" s="12">
        <v>16</v>
      </c>
      <c r="C32" s="12">
        <v>1</v>
      </c>
      <c r="D32" s="20">
        <v>3</v>
      </c>
      <c r="E32" s="42">
        <v>56</v>
      </c>
      <c r="F32" s="5"/>
      <c r="G32" s="5"/>
      <c r="H32" s="5"/>
    </row>
    <row r="33" spans="2:8" ht="23.25">
      <c r="B33" s="12">
        <v>17</v>
      </c>
      <c r="C33" s="12">
        <v>1</v>
      </c>
      <c r="D33" s="20">
        <v>3</v>
      </c>
      <c r="E33" s="42">
        <v>63</v>
      </c>
      <c r="F33" s="5"/>
      <c r="G33" s="5"/>
      <c r="H33" s="5"/>
    </row>
    <row r="34" spans="2:8" ht="23.25">
      <c r="B34" s="12">
        <v>18</v>
      </c>
      <c r="C34" s="12">
        <v>1</v>
      </c>
      <c r="D34" s="20">
        <v>3</v>
      </c>
      <c r="E34" s="42">
        <v>11</v>
      </c>
      <c r="F34" s="5"/>
      <c r="G34" s="5"/>
      <c r="H34" s="5"/>
    </row>
    <row r="35" spans="2:8" ht="23.25">
      <c r="B35" s="12">
        <v>19</v>
      </c>
      <c r="C35" s="12">
        <v>1</v>
      </c>
      <c r="D35" s="20">
        <v>3</v>
      </c>
      <c r="E35" s="42">
        <v>55</v>
      </c>
      <c r="F35" s="5"/>
      <c r="G35" s="5"/>
      <c r="H35" s="5"/>
    </row>
    <row r="36" spans="2:8" ht="23.25">
      <c r="B36" s="12">
        <v>20</v>
      </c>
      <c r="C36" s="12">
        <v>1</v>
      </c>
      <c r="D36" s="20">
        <v>3</v>
      </c>
      <c r="E36" s="42">
        <v>63</v>
      </c>
      <c r="F36" s="5"/>
      <c r="G36" s="5"/>
      <c r="H36" s="5"/>
    </row>
    <row r="37" spans="2:8">
      <c r="B37" s="3"/>
      <c r="C37" s="3"/>
      <c r="D37" s="3"/>
      <c r="E37" s="3"/>
      <c r="F37" s="5"/>
      <c r="G37" s="5"/>
      <c r="H37" s="5"/>
    </row>
    <row r="38" spans="2:8">
      <c r="B38" s="3"/>
      <c r="C38" s="3"/>
      <c r="D38" s="3"/>
      <c r="E38" s="3"/>
      <c r="F38" s="5"/>
      <c r="G38" s="5"/>
      <c r="H38" s="5"/>
    </row>
    <row r="39" spans="2:8" ht="15.75" thickBot="1">
      <c r="B39" s="3"/>
      <c r="C39" s="3"/>
      <c r="D39" s="3"/>
      <c r="E39" s="3"/>
      <c r="F39" s="5"/>
      <c r="G39" s="5"/>
      <c r="H39" s="5"/>
    </row>
    <row r="40" spans="2:8" ht="24.75" customHeight="1" thickBot="1">
      <c r="B40" s="101" t="s">
        <v>56</v>
      </c>
      <c r="C40" s="2" t="s">
        <v>154</v>
      </c>
      <c r="E40" s="7"/>
      <c r="F40" s="5"/>
      <c r="G40" s="5"/>
      <c r="H40" s="5"/>
    </row>
    <row r="41" spans="2:8" ht="15" customHeight="1">
      <c r="E41" s="7"/>
      <c r="F41" s="5"/>
      <c r="G41" s="5"/>
      <c r="H41" s="5"/>
    </row>
    <row r="42" spans="2:8" ht="15" customHeight="1">
      <c r="B42" s="46" t="s">
        <v>157</v>
      </c>
      <c r="E42" s="7"/>
      <c r="F42" s="5"/>
      <c r="G42" s="5"/>
      <c r="H42" s="5"/>
    </row>
    <row r="43" spans="2:8" ht="15" customHeight="1">
      <c r="B43" s="47"/>
      <c r="C43" s="35"/>
      <c r="E43" s="7"/>
      <c r="F43" s="5"/>
      <c r="G43" s="5"/>
      <c r="H43" s="5"/>
    </row>
    <row r="44" spans="2:8" ht="15" customHeight="1">
      <c r="B44" s="47"/>
      <c r="C44" s="35"/>
      <c r="E44" s="7"/>
      <c r="F44" s="5"/>
      <c r="G44" s="5"/>
      <c r="H44" s="5"/>
    </row>
    <row r="45" spans="2:8" ht="15" customHeight="1">
      <c r="B45" s="36"/>
      <c r="C45" s="35"/>
      <c r="E45" s="7"/>
      <c r="F45" s="5"/>
      <c r="G45" s="5"/>
      <c r="H45" s="5"/>
    </row>
    <row r="46" spans="2:8" ht="15" customHeight="1" thickBot="1">
      <c r="B46" s="16"/>
      <c r="E46" s="7"/>
      <c r="F46" s="5"/>
      <c r="G46" s="5"/>
      <c r="H46" s="5"/>
    </row>
    <row r="47" spans="2:8" ht="25.5" customHeight="1" thickBot="1">
      <c r="B47" s="74" t="s">
        <v>24</v>
      </c>
      <c r="C47" s="74" t="s">
        <v>52</v>
      </c>
      <c r="D47" s="74" t="s">
        <v>26</v>
      </c>
      <c r="E47" s="74" t="s">
        <v>156</v>
      </c>
      <c r="F47" s="5"/>
      <c r="G47" s="5"/>
      <c r="H47" s="5"/>
    </row>
    <row r="48" spans="2:8">
      <c r="E48" s="7"/>
      <c r="F48" s="5"/>
      <c r="G48" s="5"/>
      <c r="H48" s="5"/>
    </row>
    <row r="49" spans="2:8" ht="23.25">
      <c r="B49" s="11" t="s">
        <v>64</v>
      </c>
      <c r="C49" s="12">
        <v>2</v>
      </c>
      <c r="D49" s="13">
        <v>0</v>
      </c>
      <c r="E49" s="42">
        <v>81</v>
      </c>
      <c r="F49" s="5"/>
      <c r="G49" s="5"/>
      <c r="H49" s="5"/>
    </row>
    <row r="50" spans="2:8" ht="15" customHeight="1">
      <c r="B50" s="3"/>
      <c r="C50" s="3"/>
      <c r="D50" s="3"/>
      <c r="E50" s="3"/>
      <c r="F50" s="5"/>
      <c r="G50" s="5"/>
      <c r="H50" s="5"/>
    </row>
    <row r="51" spans="2:8" ht="23.25">
      <c r="B51" s="12">
        <v>21</v>
      </c>
      <c r="C51" s="12">
        <v>2</v>
      </c>
      <c r="D51" s="20">
        <v>5</v>
      </c>
      <c r="E51" s="42">
        <v>31</v>
      </c>
      <c r="F51" s="5"/>
      <c r="G51" s="5"/>
      <c r="H51" s="5"/>
    </row>
    <row r="52" spans="2:8" ht="23.25">
      <c r="B52" s="12">
        <f>B51+1</f>
        <v>22</v>
      </c>
      <c r="C52" s="12">
        <v>2</v>
      </c>
      <c r="D52" s="20">
        <v>5</v>
      </c>
      <c r="E52" s="42">
        <v>70</v>
      </c>
      <c r="F52" s="5"/>
      <c r="G52" s="5"/>
      <c r="H52" s="5"/>
    </row>
    <row r="53" spans="2:8" ht="23.25">
      <c r="B53" s="12">
        <f>B52+1</f>
        <v>23</v>
      </c>
      <c r="C53" s="12">
        <v>2</v>
      </c>
      <c r="D53" s="20">
        <v>5</v>
      </c>
      <c r="E53" s="42">
        <v>62</v>
      </c>
      <c r="F53" s="5"/>
      <c r="G53" s="5"/>
      <c r="H53" s="5"/>
    </row>
    <row r="54" spans="2:8" ht="23.25">
      <c r="B54" s="12">
        <f t="shared" ref="B54:B70" si="0">B53+1</f>
        <v>24</v>
      </c>
      <c r="C54" s="12">
        <v>2</v>
      </c>
      <c r="D54" s="20">
        <v>5</v>
      </c>
      <c r="E54" s="42">
        <v>85</v>
      </c>
      <c r="F54" s="5"/>
      <c r="G54" s="5"/>
      <c r="H54" s="5"/>
    </row>
    <row r="55" spans="2:8" ht="23.25">
      <c r="B55" s="12">
        <f t="shared" si="0"/>
        <v>25</v>
      </c>
      <c r="C55" s="12">
        <v>2</v>
      </c>
      <c r="D55" s="20">
        <v>5</v>
      </c>
      <c r="E55" s="42">
        <v>70</v>
      </c>
      <c r="F55" s="5"/>
      <c r="G55" s="5"/>
      <c r="H55" s="5"/>
    </row>
    <row r="56" spans="2:8" ht="23.25">
      <c r="B56" s="12">
        <f t="shared" si="0"/>
        <v>26</v>
      </c>
      <c r="C56" s="12">
        <v>2</v>
      </c>
      <c r="D56" s="20">
        <v>5</v>
      </c>
      <c r="E56" s="42">
        <v>64</v>
      </c>
      <c r="F56" s="5"/>
      <c r="G56" s="5"/>
      <c r="H56" s="5"/>
    </row>
    <row r="57" spans="2:8" ht="23.25">
      <c r="B57" s="12">
        <f t="shared" si="0"/>
        <v>27</v>
      </c>
      <c r="C57" s="12">
        <v>2</v>
      </c>
      <c r="D57" s="20">
        <v>5</v>
      </c>
      <c r="E57" s="42">
        <v>60</v>
      </c>
      <c r="F57" s="5"/>
      <c r="G57" s="5"/>
      <c r="H57" s="5"/>
    </row>
    <row r="58" spans="2:8" ht="23.25">
      <c r="B58" s="12">
        <f t="shared" si="0"/>
        <v>28</v>
      </c>
      <c r="C58" s="12">
        <v>2</v>
      </c>
      <c r="D58" s="20">
        <v>5</v>
      </c>
      <c r="E58" s="42">
        <v>26</v>
      </c>
      <c r="F58" s="5"/>
      <c r="G58" s="5"/>
      <c r="H58" s="5"/>
    </row>
    <row r="59" spans="2:8" ht="23.25">
      <c r="B59" s="12">
        <f t="shared" si="0"/>
        <v>29</v>
      </c>
      <c r="C59" s="12">
        <v>2</v>
      </c>
      <c r="D59" s="20">
        <v>5</v>
      </c>
      <c r="E59" s="42">
        <v>24</v>
      </c>
      <c r="F59" s="5"/>
      <c r="G59" s="5"/>
      <c r="H59" s="5"/>
    </row>
    <row r="60" spans="2:8" ht="23.25">
      <c r="B60" s="12">
        <f t="shared" si="0"/>
        <v>30</v>
      </c>
      <c r="C60" s="12">
        <v>2</v>
      </c>
      <c r="D60" s="20">
        <v>5</v>
      </c>
      <c r="E60" s="42">
        <v>8</v>
      </c>
      <c r="F60" s="5"/>
      <c r="G60" s="5"/>
      <c r="H60" s="5"/>
    </row>
    <row r="61" spans="2:8" ht="23.25">
      <c r="B61" s="12">
        <f t="shared" si="0"/>
        <v>31</v>
      </c>
      <c r="C61" s="12">
        <v>2</v>
      </c>
      <c r="D61" s="20">
        <v>5</v>
      </c>
      <c r="E61" s="42">
        <v>96</v>
      </c>
      <c r="F61" s="5"/>
      <c r="G61" s="5"/>
      <c r="H61" s="5"/>
    </row>
    <row r="62" spans="2:8" ht="23.25">
      <c r="B62" s="12">
        <f t="shared" si="0"/>
        <v>32</v>
      </c>
      <c r="C62" s="12">
        <v>2</v>
      </c>
      <c r="D62" s="20">
        <v>5</v>
      </c>
      <c r="E62" s="42">
        <v>4</v>
      </c>
      <c r="F62" s="5"/>
      <c r="G62" s="5"/>
      <c r="H62" s="5"/>
    </row>
    <row r="63" spans="2:8" ht="23.25">
      <c r="B63" s="12">
        <f t="shared" si="0"/>
        <v>33</v>
      </c>
      <c r="C63" s="12">
        <v>2</v>
      </c>
      <c r="D63" s="20">
        <v>5</v>
      </c>
      <c r="E63" s="42">
        <v>12</v>
      </c>
      <c r="F63" s="5"/>
      <c r="G63" s="5"/>
      <c r="H63" s="5"/>
    </row>
    <row r="64" spans="2:8" ht="23.25">
      <c r="B64" s="12">
        <f t="shared" si="0"/>
        <v>34</v>
      </c>
      <c r="C64" s="12">
        <v>2</v>
      </c>
      <c r="D64" s="20">
        <v>5</v>
      </c>
      <c r="E64" s="42">
        <v>28</v>
      </c>
      <c r="F64" s="5"/>
      <c r="G64" s="5"/>
      <c r="H64" s="5"/>
    </row>
    <row r="65" spans="2:8" ht="23.25">
      <c r="B65" s="12">
        <f t="shared" si="0"/>
        <v>35</v>
      </c>
      <c r="C65" s="12">
        <v>2</v>
      </c>
      <c r="D65" s="20">
        <v>5</v>
      </c>
      <c r="E65" s="42">
        <v>17</v>
      </c>
      <c r="F65" s="5"/>
      <c r="G65" s="5"/>
      <c r="H65" s="5"/>
    </row>
    <row r="66" spans="2:8" ht="23.25">
      <c r="B66" s="12">
        <f t="shared" si="0"/>
        <v>36</v>
      </c>
      <c r="C66" s="12">
        <v>2</v>
      </c>
      <c r="D66" s="20">
        <v>5</v>
      </c>
      <c r="E66" s="42">
        <v>16</v>
      </c>
      <c r="F66" s="5"/>
      <c r="G66" s="5"/>
      <c r="H66" s="5"/>
    </row>
    <row r="67" spans="2:8" ht="23.25">
      <c r="B67" s="12">
        <f t="shared" si="0"/>
        <v>37</v>
      </c>
      <c r="C67" s="12">
        <v>2</v>
      </c>
      <c r="D67" s="20">
        <v>5</v>
      </c>
      <c r="E67" s="42">
        <v>22</v>
      </c>
      <c r="F67" s="5"/>
      <c r="G67" s="5"/>
      <c r="H67" s="5"/>
    </row>
    <row r="68" spans="2:8" ht="23.25">
      <c r="B68" s="12">
        <f t="shared" si="0"/>
        <v>38</v>
      </c>
      <c r="C68" s="12">
        <v>2</v>
      </c>
      <c r="D68" s="20">
        <v>5</v>
      </c>
      <c r="E68" s="42">
        <v>54</v>
      </c>
      <c r="F68" s="5"/>
      <c r="G68" s="5"/>
      <c r="H68" s="5"/>
    </row>
    <row r="69" spans="2:8" ht="23.25">
      <c r="B69" s="12">
        <f t="shared" si="0"/>
        <v>39</v>
      </c>
      <c r="C69" s="12">
        <v>2</v>
      </c>
      <c r="D69" s="20">
        <v>5</v>
      </c>
      <c r="E69" s="42">
        <v>95</v>
      </c>
      <c r="F69" s="5"/>
      <c r="G69" s="5"/>
      <c r="H69" s="5"/>
    </row>
    <row r="70" spans="2:8" ht="23.25">
      <c r="B70" s="12">
        <f t="shared" si="0"/>
        <v>40</v>
      </c>
      <c r="C70" s="12">
        <v>2</v>
      </c>
      <c r="D70" s="20">
        <v>5</v>
      </c>
      <c r="E70" s="42">
        <v>29</v>
      </c>
      <c r="F70" s="5"/>
      <c r="G70" s="5"/>
      <c r="H70" s="5"/>
    </row>
    <row r="71" spans="2:8">
      <c r="B71" s="3"/>
      <c r="C71" s="3"/>
      <c r="D71" s="3"/>
      <c r="E71" s="3"/>
      <c r="F71" s="5"/>
      <c r="G71" s="5"/>
      <c r="H71" s="5"/>
    </row>
    <row r="72" spans="2:8">
      <c r="B72" s="3"/>
      <c r="C72" s="3"/>
      <c r="D72" s="3"/>
      <c r="E72" s="3"/>
      <c r="F72" s="5"/>
      <c r="G72" s="5"/>
      <c r="H72" s="5"/>
    </row>
    <row r="73" spans="2:8" ht="15.75" thickBot="1">
      <c r="B73" s="3"/>
      <c r="C73" s="3"/>
      <c r="D73" s="3"/>
      <c r="E73" s="3"/>
      <c r="F73" s="5"/>
      <c r="G73" s="5"/>
      <c r="H73" s="5"/>
    </row>
    <row r="74" spans="2:8" ht="24.75" customHeight="1" thickBot="1">
      <c r="B74" s="97" t="s">
        <v>65</v>
      </c>
      <c r="C74" s="90" t="s">
        <v>42</v>
      </c>
      <c r="E74" s="7"/>
      <c r="F74" s="5"/>
      <c r="G74" s="5"/>
      <c r="H74" s="5"/>
    </row>
    <row r="75" spans="2:8" ht="15" customHeight="1">
      <c r="E75" s="7"/>
      <c r="F75" s="5"/>
      <c r="G75" s="5"/>
      <c r="H75" s="5"/>
    </row>
    <row r="76" spans="2:8" ht="15" customHeight="1">
      <c r="B76" s="46" t="s">
        <v>158</v>
      </c>
      <c r="E76" s="7"/>
      <c r="F76" s="5"/>
      <c r="G76" s="5"/>
      <c r="H76" s="5"/>
    </row>
    <row r="77" spans="2:8">
      <c r="E77" s="7"/>
      <c r="F77" s="5"/>
      <c r="G77" s="5"/>
      <c r="H77" s="5"/>
    </row>
    <row r="78" spans="2:8">
      <c r="E78" s="7"/>
      <c r="F78" s="5"/>
      <c r="G78" s="5"/>
      <c r="H78" s="5"/>
    </row>
    <row r="79" spans="2:8">
      <c r="E79" s="7"/>
      <c r="F79" s="5"/>
      <c r="G79" s="5"/>
      <c r="H79" s="5"/>
    </row>
    <row r="80" spans="2:8" ht="15.75" thickBot="1">
      <c r="E80" s="7"/>
      <c r="F80" s="5"/>
      <c r="G80" s="5"/>
      <c r="H80" s="5"/>
    </row>
    <row r="81" spans="2:8" ht="25.5" customHeight="1" thickBot="1">
      <c r="B81" s="74" t="s">
        <v>24</v>
      </c>
      <c r="C81" s="74" t="s">
        <v>52</v>
      </c>
      <c r="D81" s="74" t="s">
        <v>26</v>
      </c>
      <c r="E81" s="74" t="s">
        <v>156</v>
      </c>
      <c r="F81" s="5"/>
      <c r="G81" s="5"/>
      <c r="H81" s="5"/>
    </row>
    <row r="82" spans="2:8">
      <c r="B82" s="3"/>
      <c r="C82" s="3"/>
      <c r="D82" s="3"/>
      <c r="E82" s="3"/>
      <c r="F82" s="5"/>
      <c r="G82" s="5"/>
      <c r="H82" s="5"/>
    </row>
    <row r="83" spans="2:8" ht="23.25">
      <c r="B83" s="11" t="s">
        <v>74</v>
      </c>
      <c r="C83" s="12">
        <v>3</v>
      </c>
      <c r="D83" s="13">
        <v>0</v>
      </c>
      <c r="E83" s="42">
        <v>75</v>
      </c>
      <c r="F83" s="5"/>
      <c r="G83" s="5"/>
      <c r="H83" s="5"/>
    </row>
    <row r="84" spans="2:8" ht="15" customHeight="1">
      <c r="B84" s="3"/>
      <c r="C84" s="3"/>
      <c r="D84" s="3"/>
      <c r="E84" s="3"/>
      <c r="F84" s="5"/>
      <c r="G84" s="5"/>
      <c r="H84" s="5"/>
    </row>
    <row r="85" spans="2:8" ht="23.25">
      <c r="B85" s="12">
        <v>41</v>
      </c>
      <c r="C85" s="12">
        <v>3</v>
      </c>
      <c r="D85" s="20">
        <v>6</v>
      </c>
      <c r="E85" s="42">
        <v>46</v>
      </c>
      <c r="F85" s="5"/>
      <c r="G85" s="5"/>
      <c r="H85" s="5"/>
    </row>
    <row r="86" spans="2:8" ht="23.25">
      <c r="B86" s="12">
        <f>B85+1</f>
        <v>42</v>
      </c>
      <c r="C86" s="12">
        <v>3</v>
      </c>
      <c r="D86" s="20">
        <v>6</v>
      </c>
      <c r="E86" s="42">
        <v>62</v>
      </c>
      <c r="F86" s="5"/>
      <c r="G86" s="5"/>
      <c r="H86" s="5"/>
    </row>
    <row r="87" spans="2:8" ht="23.25">
      <c r="B87" s="12">
        <f>B86+1</f>
        <v>43</v>
      </c>
      <c r="C87" s="12">
        <v>3</v>
      </c>
      <c r="D87" s="20">
        <v>6</v>
      </c>
      <c r="E87" s="42">
        <v>87</v>
      </c>
      <c r="F87" s="5"/>
      <c r="G87" s="5"/>
      <c r="H87" s="5"/>
    </row>
    <row r="88" spans="2:8" ht="23.25">
      <c r="B88" s="12">
        <f t="shared" ref="B88:B104" si="1">B87+1</f>
        <v>44</v>
      </c>
      <c r="C88" s="12">
        <v>3</v>
      </c>
      <c r="D88" s="20">
        <v>6</v>
      </c>
      <c r="E88" s="42">
        <v>2</v>
      </c>
      <c r="F88" s="5"/>
      <c r="G88" s="5"/>
      <c r="H88" s="5"/>
    </row>
    <row r="89" spans="2:8" ht="23.25">
      <c r="B89" s="12">
        <f t="shared" si="1"/>
        <v>45</v>
      </c>
      <c r="C89" s="12">
        <v>3</v>
      </c>
      <c r="D89" s="20">
        <v>6</v>
      </c>
      <c r="E89" s="42">
        <v>34</v>
      </c>
      <c r="F89" s="5"/>
      <c r="G89" s="5"/>
      <c r="H89" s="5"/>
    </row>
    <row r="90" spans="2:8" ht="23.25">
      <c r="B90" s="12">
        <f t="shared" si="1"/>
        <v>46</v>
      </c>
      <c r="C90" s="12">
        <v>3</v>
      </c>
      <c r="D90" s="20">
        <v>6</v>
      </c>
      <c r="E90" s="42">
        <v>66</v>
      </c>
      <c r="F90" s="5"/>
      <c r="G90" s="5"/>
      <c r="H90" s="5"/>
    </row>
    <row r="91" spans="2:8" ht="23.25">
      <c r="B91" s="12">
        <f t="shared" si="1"/>
        <v>47</v>
      </c>
      <c r="C91" s="12">
        <v>3</v>
      </c>
      <c r="D91" s="20">
        <v>6</v>
      </c>
      <c r="E91" s="42">
        <v>65</v>
      </c>
      <c r="F91" s="5"/>
      <c r="G91" s="5"/>
      <c r="H91" s="5"/>
    </row>
    <row r="92" spans="2:8" ht="23.25">
      <c r="B92" s="12">
        <f t="shared" si="1"/>
        <v>48</v>
      </c>
      <c r="C92" s="12">
        <v>3</v>
      </c>
      <c r="D92" s="20">
        <v>6</v>
      </c>
      <c r="E92" s="42">
        <v>8</v>
      </c>
      <c r="F92" s="5"/>
      <c r="G92" s="5"/>
      <c r="H92" s="5"/>
    </row>
    <row r="93" spans="2:8" ht="23.25">
      <c r="B93" s="12">
        <f t="shared" si="1"/>
        <v>49</v>
      </c>
      <c r="C93" s="12">
        <v>3</v>
      </c>
      <c r="D93" s="20">
        <v>6</v>
      </c>
      <c r="E93" s="42">
        <v>57</v>
      </c>
      <c r="F93" s="5"/>
      <c r="G93" s="5"/>
      <c r="H93" s="5"/>
    </row>
    <row r="94" spans="2:8" ht="23.25">
      <c r="B94" s="12">
        <f t="shared" si="1"/>
        <v>50</v>
      </c>
      <c r="C94" s="12">
        <v>3</v>
      </c>
      <c r="D94" s="20">
        <v>6</v>
      </c>
      <c r="E94" s="42">
        <v>46</v>
      </c>
      <c r="F94" s="5"/>
      <c r="G94" s="5"/>
      <c r="H94" s="5"/>
    </row>
    <row r="95" spans="2:8" ht="23.25">
      <c r="B95" s="12">
        <f t="shared" si="1"/>
        <v>51</v>
      </c>
      <c r="C95" s="12">
        <v>3</v>
      </c>
      <c r="D95" s="20">
        <v>6</v>
      </c>
      <c r="E95" s="42">
        <v>74</v>
      </c>
      <c r="F95" s="5"/>
      <c r="G95" s="5"/>
      <c r="H95" s="5"/>
    </row>
    <row r="96" spans="2:8" ht="23.25">
      <c r="B96" s="12">
        <f t="shared" si="1"/>
        <v>52</v>
      </c>
      <c r="C96" s="12">
        <v>3</v>
      </c>
      <c r="D96" s="20">
        <v>6</v>
      </c>
      <c r="E96" s="42">
        <v>84</v>
      </c>
      <c r="F96" s="5"/>
      <c r="G96" s="5"/>
      <c r="H96" s="5"/>
    </row>
    <row r="97" spans="2:8" ht="23.25">
      <c r="B97" s="12">
        <f t="shared" si="1"/>
        <v>53</v>
      </c>
      <c r="C97" s="12">
        <v>3</v>
      </c>
      <c r="D97" s="20">
        <v>6</v>
      </c>
      <c r="E97" s="42">
        <v>31</v>
      </c>
      <c r="F97" s="5"/>
      <c r="G97" s="5"/>
      <c r="H97" s="5"/>
    </row>
    <row r="98" spans="2:8" ht="23.25">
      <c r="B98" s="12">
        <f t="shared" si="1"/>
        <v>54</v>
      </c>
      <c r="C98" s="12">
        <v>3</v>
      </c>
      <c r="D98" s="20">
        <v>6</v>
      </c>
      <c r="E98" s="42">
        <v>52</v>
      </c>
      <c r="F98" s="5"/>
      <c r="G98" s="5"/>
      <c r="H98" s="5"/>
    </row>
    <row r="99" spans="2:8" ht="23.25">
      <c r="B99" s="12">
        <f t="shared" si="1"/>
        <v>55</v>
      </c>
      <c r="C99" s="12">
        <v>3</v>
      </c>
      <c r="D99" s="20">
        <v>6</v>
      </c>
      <c r="E99" s="42">
        <v>86</v>
      </c>
      <c r="F99" s="5"/>
      <c r="G99" s="5"/>
      <c r="H99" s="5"/>
    </row>
    <row r="100" spans="2:8" ht="23.25">
      <c r="B100" s="12">
        <f t="shared" si="1"/>
        <v>56</v>
      </c>
      <c r="C100" s="12">
        <v>3</v>
      </c>
      <c r="D100" s="20">
        <v>6</v>
      </c>
      <c r="E100" s="42">
        <v>20</v>
      </c>
      <c r="F100" s="5"/>
      <c r="G100" s="5"/>
      <c r="H100" s="5"/>
    </row>
    <row r="101" spans="2:8" ht="23.25">
      <c r="B101" s="12">
        <f t="shared" si="1"/>
        <v>57</v>
      </c>
      <c r="C101" s="12">
        <v>3</v>
      </c>
      <c r="D101" s="20">
        <v>6</v>
      </c>
      <c r="E101" s="42">
        <v>45</v>
      </c>
      <c r="F101" s="5"/>
      <c r="G101" s="5"/>
      <c r="H101" s="5"/>
    </row>
    <row r="102" spans="2:8" ht="23.25">
      <c r="B102" s="12">
        <f t="shared" si="1"/>
        <v>58</v>
      </c>
      <c r="C102" s="12">
        <v>3</v>
      </c>
      <c r="D102" s="20">
        <v>6</v>
      </c>
      <c r="E102" s="42">
        <v>63</v>
      </c>
      <c r="F102" s="5"/>
      <c r="G102" s="5"/>
      <c r="H102" s="5"/>
    </row>
    <row r="103" spans="2:8" ht="23.25">
      <c r="B103" s="12">
        <f t="shared" si="1"/>
        <v>59</v>
      </c>
      <c r="C103" s="12">
        <v>3</v>
      </c>
      <c r="D103" s="20">
        <v>6</v>
      </c>
      <c r="E103" s="42">
        <v>10</v>
      </c>
      <c r="F103" s="5"/>
      <c r="G103" s="5"/>
      <c r="H103" s="5"/>
    </row>
    <row r="104" spans="2:8" ht="23.25">
      <c r="B104" s="12">
        <f t="shared" si="1"/>
        <v>60</v>
      </c>
      <c r="C104" s="12">
        <v>3</v>
      </c>
      <c r="D104" s="20">
        <v>6</v>
      </c>
      <c r="E104" s="42">
        <v>55</v>
      </c>
      <c r="F104" s="5"/>
      <c r="G104" s="5"/>
      <c r="H104" s="5"/>
    </row>
    <row r="105" spans="2:8">
      <c r="B105" s="3"/>
      <c r="C105" s="3"/>
      <c r="D105" s="3"/>
      <c r="E105" s="3"/>
      <c r="F105" s="5"/>
      <c r="G105" s="5"/>
      <c r="H105" s="5"/>
    </row>
    <row r="106" spans="2:8">
      <c r="B106" s="3"/>
      <c r="C106" s="3"/>
      <c r="D106" s="3"/>
      <c r="E106" s="3"/>
      <c r="F106" s="5"/>
      <c r="G106" s="5"/>
      <c r="H106" s="5"/>
    </row>
    <row r="107" spans="2:8" ht="15.75" thickBot="1">
      <c r="B107" s="3"/>
      <c r="C107" s="3"/>
      <c r="D107" s="3"/>
      <c r="E107" s="3"/>
      <c r="F107" s="5"/>
      <c r="G107" s="5"/>
      <c r="H107" s="5"/>
    </row>
    <row r="108" spans="2:8" ht="24.75" customHeight="1" thickBot="1">
      <c r="B108" s="97" t="s">
        <v>75</v>
      </c>
      <c r="C108" s="98" t="s">
        <v>66</v>
      </c>
      <c r="D108" s="3"/>
      <c r="E108" s="3"/>
      <c r="F108" s="5"/>
      <c r="G108" s="5"/>
      <c r="H108" s="5"/>
    </row>
    <row r="109" spans="2:8">
      <c r="B109" s="16"/>
      <c r="C109" s="3"/>
      <c r="D109" s="3"/>
      <c r="E109" s="3"/>
      <c r="F109" s="5"/>
      <c r="G109" s="5"/>
      <c r="H109" s="5"/>
    </row>
    <row r="110" spans="2:8" ht="15.75">
      <c r="B110" s="46" t="s">
        <v>159</v>
      </c>
      <c r="D110" s="3"/>
      <c r="E110" s="3"/>
      <c r="F110" s="5"/>
      <c r="G110" s="5"/>
      <c r="H110" s="5"/>
    </row>
    <row r="111" spans="2:8">
      <c r="E111" s="7"/>
      <c r="F111" s="5"/>
      <c r="G111" s="5"/>
      <c r="H111" s="5"/>
    </row>
    <row r="112" spans="2:8">
      <c r="E112" s="7"/>
      <c r="F112" s="5"/>
      <c r="G112" s="5"/>
      <c r="H112" s="5"/>
    </row>
    <row r="113" spans="2:8">
      <c r="E113" s="7"/>
      <c r="F113" s="5"/>
      <c r="G113" s="5"/>
      <c r="H113" s="5"/>
    </row>
    <row r="114" spans="2:8" ht="15.75" thickBot="1">
      <c r="E114" s="7"/>
      <c r="F114" s="5"/>
      <c r="G114" s="5"/>
      <c r="H114" s="5"/>
    </row>
    <row r="115" spans="2:8" ht="24.95" customHeight="1" thickBot="1">
      <c r="B115" s="74" t="s">
        <v>24</v>
      </c>
      <c r="C115" s="74" t="s">
        <v>52</v>
      </c>
      <c r="D115" s="74" t="s">
        <v>26</v>
      </c>
      <c r="E115" s="74" t="s">
        <v>156</v>
      </c>
      <c r="F115" s="5"/>
      <c r="G115" s="5"/>
      <c r="H115" s="5"/>
    </row>
    <row r="116" spans="2:8">
      <c r="B116" s="3"/>
      <c r="C116" s="3"/>
      <c r="D116" s="3"/>
      <c r="E116" s="3"/>
      <c r="F116" s="5"/>
      <c r="G116" s="5"/>
      <c r="H116" s="5"/>
    </row>
    <row r="117" spans="2:8" ht="25.5" customHeight="1">
      <c r="B117" s="12" t="s">
        <v>82</v>
      </c>
      <c r="C117" s="12">
        <v>4</v>
      </c>
      <c r="D117" s="20">
        <v>0</v>
      </c>
      <c r="E117" s="42">
        <v>13</v>
      </c>
      <c r="F117" s="5"/>
      <c r="G117" s="5"/>
      <c r="H117" s="5"/>
    </row>
    <row r="118" spans="2:8" ht="15" customHeight="1">
      <c r="B118" s="3"/>
      <c r="C118" s="3"/>
      <c r="D118" s="3"/>
      <c r="E118" s="3"/>
      <c r="F118" s="5"/>
      <c r="G118" s="5"/>
      <c r="H118" s="5"/>
    </row>
    <row r="119" spans="2:8" ht="25.5" customHeight="1">
      <c r="B119" s="12">
        <v>61</v>
      </c>
      <c r="C119" s="12">
        <v>4</v>
      </c>
      <c r="D119" s="20">
        <v>7</v>
      </c>
      <c r="E119" s="42">
        <v>80</v>
      </c>
      <c r="F119" s="5"/>
      <c r="G119" s="5"/>
      <c r="H119" s="5"/>
    </row>
    <row r="120" spans="2:8" ht="25.5" customHeight="1">
      <c r="B120" s="12">
        <f t="shared" ref="B120:B138" si="2">B119+1</f>
        <v>62</v>
      </c>
      <c r="C120" s="12">
        <v>4</v>
      </c>
      <c r="D120" s="20">
        <v>7</v>
      </c>
      <c r="E120" s="42">
        <v>10</v>
      </c>
      <c r="F120" s="5"/>
      <c r="G120" s="5"/>
      <c r="H120" s="5"/>
    </row>
    <row r="121" spans="2:8" ht="25.5" customHeight="1">
      <c r="B121" s="12">
        <f t="shared" si="2"/>
        <v>63</v>
      </c>
      <c r="C121" s="12">
        <v>4</v>
      </c>
      <c r="D121" s="20">
        <v>7</v>
      </c>
      <c r="E121" s="42">
        <v>24</v>
      </c>
      <c r="F121" s="5"/>
      <c r="G121" s="5"/>
      <c r="H121" s="5"/>
    </row>
    <row r="122" spans="2:8" ht="25.5" customHeight="1">
      <c r="B122" s="12">
        <f t="shared" si="2"/>
        <v>64</v>
      </c>
      <c r="C122" s="12">
        <v>4</v>
      </c>
      <c r="D122" s="20">
        <v>7</v>
      </c>
      <c r="E122" s="42">
        <v>47</v>
      </c>
      <c r="F122" s="5"/>
      <c r="G122" s="5"/>
      <c r="H122" s="5"/>
    </row>
    <row r="123" spans="2:8" ht="25.5" customHeight="1">
      <c r="B123" s="12">
        <f t="shared" si="2"/>
        <v>65</v>
      </c>
      <c r="C123" s="12">
        <v>4</v>
      </c>
      <c r="D123" s="20">
        <v>7</v>
      </c>
      <c r="E123" s="42">
        <v>40</v>
      </c>
      <c r="F123" s="5"/>
      <c r="G123" s="5"/>
      <c r="H123" s="5"/>
    </row>
    <row r="124" spans="2:8" ht="25.5" customHeight="1">
      <c r="B124" s="12">
        <f t="shared" si="2"/>
        <v>66</v>
      </c>
      <c r="C124" s="12">
        <v>4</v>
      </c>
      <c r="D124" s="20">
        <v>7</v>
      </c>
      <c r="E124" s="42">
        <v>2</v>
      </c>
      <c r="F124" s="5"/>
      <c r="G124" s="5"/>
      <c r="H124" s="5"/>
    </row>
    <row r="125" spans="2:8" ht="25.5" customHeight="1">
      <c r="B125" s="12">
        <f t="shared" si="2"/>
        <v>67</v>
      </c>
      <c r="C125" s="12">
        <v>4</v>
      </c>
      <c r="D125" s="20">
        <v>7</v>
      </c>
      <c r="E125" s="42">
        <v>57</v>
      </c>
      <c r="F125" s="5"/>
      <c r="G125" s="5"/>
      <c r="H125" s="5"/>
    </row>
    <row r="126" spans="2:8" ht="25.5" customHeight="1">
      <c r="B126" s="12">
        <f t="shared" si="2"/>
        <v>68</v>
      </c>
      <c r="C126" s="12">
        <v>4</v>
      </c>
      <c r="D126" s="20">
        <v>7</v>
      </c>
      <c r="E126" s="42">
        <v>96</v>
      </c>
      <c r="F126" s="5"/>
      <c r="G126" s="5"/>
      <c r="H126" s="5"/>
    </row>
    <row r="127" spans="2:8" ht="25.5" customHeight="1">
      <c r="B127" s="12">
        <f t="shared" si="2"/>
        <v>69</v>
      </c>
      <c r="C127" s="12">
        <v>4</v>
      </c>
      <c r="D127" s="20">
        <v>7</v>
      </c>
      <c r="E127" s="42">
        <v>98</v>
      </c>
      <c r="F127" s="5"/>
      <c r="G127" s="5"/>
      <c r="H127" s="5"/>
    </row>
    <row r="128" spans="2:8" ht="25.5" customHeight="1">
      <c r="B128" s="12">
        <f t="shared" si="2"/>
        <v>70</v>
      </c>
      <c r="C128" s="12">
        <v>4</v>
      </c>
      <c r="D128" s="20">
        <v>7</v>
      </c>
      <c r="E128" s="42">
        <v>51</v>
      </c>
      <c r="F128" s="5"/>
      <c r="G128" s="5"/>
      <c r="H128" s="5"/>
    </row>
    <row r="129" spans="2:8" ht="25.5" customHeight="1">
      <c r="B129" s="12">
        <f t="shared" si="2"/>
        <v>71</v>
      </c>
      <c r="C129" s="12">
        <v>4</v>
      </c>
      <c r="D129" s="20">
        <v>7</v>
      </c>
      <c r="E129" s="42">
        <v>54</v>
      </c>
      <c r="F129" s="5"/>
      <c r="G129" s="5"/>
      <c r="H129" s="5"/>
    </row>
    <row r="130" spans="2:8" ht="25.5" customHeight="1">
      <c r="B130" s="12">
        <f t="shared" si="2"/>
        <v>72</v>
      </c>
      <c r="C130" s="12">
        <v>4</v>
      </c>
      <c r="D130" s="20">
        <v>7</v>
      </c>
      <c r="E130" s="42">
        <v>86</v>
      </c>
      <c r="F130" s="5"/>
      <c r="G130" s="5"/>
      <c r="H130" s="5"/>
    </row>
    <row r="131" spans="2:8" ht="25.5" customHeight="1">
      <c r="B131" s="12">
        <f t="shared" si="2"/>
        <v>73</v>
      </c>
      <c r="C131" s="12">
        <v>4</v>
      </c>
      <c r="D131" s="20">
        <v>7</v>
      </c>
      <c r="E131" s="42">
        <v>10</v>
      </c>
      <c r="F131" s="5"/>
      <c r="G131" s="5"/>
      <c r="H131" s="5"/>
    </row>
    <row r="132" spans="2:8" ht="25.5" customHeight="1">
      <c r="B132" s="12">
        <f t="shared" si="2"/>
        <v>74</v>
      </c>
      <c r="C132" s="12">
        <v>4</v>
      </c>
      <c r="D132" s="20">
        <v>7</v>
      </c>
      <c r="E132" s="42">
        <v>55</v>
      </c>
      <c r="F132" s="5"/>
      <c r="G132" s="5"/>
      <c r="H132" s="5"/>
    </row>
    <row r="133" spans="2:8" ht="25.5" customHeight="1">
      <c r="B133" s="12">
        <f t="shared" si="2"/>
        <v>75</v>
      </c>
      <c r="C133" s="12">
        <v>4</v>
      </c>
      <c r="D133" s="20">
        <v>7</v>
      </c>
      <c r="E133" s="42">
        <v>15</v>
      </c>
      <c r="F133" s="5"/>
      <c r="G133" s="5"/>
      <c r="H133" s="5"/>
    </row>
    <row r="134" spans="2:8" ht="25.5" customHeight="1">
      <c r="B134" s="12">
        <f t="shared" si="2"/>
        <v>76</v>
      </c>
      <c r="C134" s="12">
        <v>4</v>
      </c>
      <c r="D134" s="20">
        <v>7</v>
      </c>
      <c r="E134" s="42">
        <v>81</v>
      </c>
      <c r="F134" s="5"/>
      <c r="G134" s="5"/>
      <c r="H134" s="5"/>
    </row>
    <row r="135" spans="2:8" ht="25.5" customHeight="1">
      <c r="B135" s="12">
        <f t="shared" si="2"/>
        <v>77</v>
      </c>
      <c r="C135" s="12">
        <v>4</v>
      </c>
      <c r="D135" s="20">
        <v>7</v>
      </c>
      <c r="E135" s="42">
        <v>55</v>
      </c>
      <c r="F135" s="5"/>
      <c r="G135" s="5"/>
      <c r="H135" s="5"/>
    </row>
    <row r="136" spans="2:8" ht="25.5" customHeight="1">
      <c r="B136" s="12">
        <f t="shared" si="2"/>
        <v>78</v>
      </c>
      <c r="C136" s="12">
        <v>4</v>
      </c>
      <c r="D136" s="20">
        <v>7</v>
      </c>
      <c r="E136" s="42">
        <v>45</v>
      </c>
      <c r="F136" s="5"/>
      <c r="G136" s="5"/>
      <c r="H136" s="5"/>
    </row>
    <row r="137" spans="2:8" ht="25.5" customHeight="1">
      <c r="B137" s="12">
        <f t="shared" si="2"/>
        <v>79</v>
      </c>
      <c r="C137" s="12">
        <v>4</v>
      </c>
      <c r="D137" s="20">
        <v>7</v>
      </c>
      <c r="E137" s="42">
        <v>98</v>
      </c>
      <c r="F137" s="5"/>
      <c r="G137" s="5"/>
      <c r="H137" s="5"/>
    </row>
    <row r="138" spans="2:8" ht="25.5" customHeight="1">
      <c r="B138" s="12">
        <f t="shared" si="2"/>
        <v>80</v>
      </c>
      <c r="C138" s="12">
        <v>4</v>
      </c>
      <c r="D138" s="20">
        <v>7</v>
      </c>
      <c r="E138" s="42">
        <v>74</v>
      </c>
      <c r="F138" s="5"/>
      <c r="G138" s="5"/>
      <c r="H138" s="5"/>
    </row>
    <row r="139" spans="2:8" ht="15.75">
      <c r="B139" s="21"/>
      <c r="C139" s="21"/>
      <c r="D139" s="22"/>
      <c r="E139" s="3"/>
      <c r="F139" s="5"/>
      <c r="G139" s="5"/>
      <c r="H139" s="5"/>
    </row>
    <row r="140" spans="2:8">
      <c r="B140" s="3"/>
      <c r="C140" s="3"/>
      <c r="D140" s="3"/>
      <c r="E140" s="3"/>
      <c r="F140" s="5"/>
      <c r="G140" s="5"/>
      <c r="H140" s="5"/>
    </row>
    <row r="141" spans="2:8" ht="14.45" customHeight="1" thickBot="1">
      <c r="B141" s="21"/>
      <c r="C141" s="21"/>
      <c r="D141" s="22"/>
      <c r="E141" s="48"/>
      <c r="F141" s="5"/>
      <c r="G141" s="5"/>
      <c r="H141" s="5"/>
    </row>
    <row r="142" spans="2:8" ht="24.75" customHeight="1" thickBot="1">
      <c r="B142" s="97" t="s">
        <v>83</v>
      </c>
      <c r="C142" s="98" t="s">
        <v>66</v>
      </c>
      <c r="D142" s="5"/>
      <c r="E142" s="5"/>
      <c r="F142" s="5"/>
      <c r="G142" s="5"/>
      <c r="H142" s="5"/>
    </row>
    <row r="143" spans="2:8">
      <c r="B143" s="16"/>
      <c r="C143" s="5"/>
      <c r="D143" s="5"/>
      <c r="E143" s="5"/>
      <c r="F143" s="5"/>
      <c r="G143" s="5"/>
      <c r="H143" s="5"/>
    </row>
    <row r="144" spans="2:8" ht="15.75">
      <c r="B144" s="46" t="s">
        <v>160</v>
      </c>
      <c r="D144" s="3"/>
      <c r="E144" s="3"/>
      <c r="F144" s="5"/>
      <c r="G144" s="5"/>
      <c r="H144" s="5"/>
    </row>
    <row r="145" spans="2:8">
      <c r="E145" s="7"/>
      <c r="F145" s="5"/>
      <c r="G145" s="5"/>
      <c r="H145" s="5"/>
    </row>
    <row r="146" spans="2:8">
      <c r="E146" s="7"/>
      <c r="F146" s="5"/>
      <c r="G146" s="5"/>
      <c r="H146" s="5"/>
    </row>
    <row r="147" spans="2:8">
      <c r="E147" s="7"/>
      <c r="F147" s="5"/>
      <c r="G147" s="5"/>
      <c r="H147" s="5"/>
    </row>
    <row r="148" spans="2:8" ht="15.75" thickBot="1">
      <c r="E148" s="7"/>
      <c r="F148" s="5"/>
      <c r="G148" s="5"/>
      <c r="H148" s="5"/>
    </row>
    <row r="149" spans="2:8" ht="25.5" customHeight="1" thickBot="1">
      <c r="B149" s="74" t="s">
        <v>24</v>
      </c>
      <c r="C149" s="74" t="s">
        <v>52</v>
      </c>
      <c r="D149" s="74" t="s">
        <v>26</v>
      </c>
      <c r="E149" s="74" t="s">
        <v>156</v>
      </c>
      <c r="F149" s="5"/>
      <c r="G149" s="5"/>
      <c r="H149" s="5"/>
    </row>
    <row r="150" spans="2:8">
      <c r="B150" s="3"/>
      <c r="C150" s="3"/>
      <c r="D150" s="3"/>
      <c r="E150" s="3"/>
      <c r="F150" s="5"/>
      <c r="G150" s="5"/>
      <c r="H150" s="5"/>
    </row>
    <row r="151" spans="2:8" ht="23.25">
      <c r="B151" s="12" t="s">
        <v>90</v>
      </c>
      <c r="C151" s="12">
        <v>5</v>
      </c>
      <c r="D151" s="20">
        <v>0</v>
      </c>
      <c r="E151" s="42">
        <v>43</v>
      </c>
      <c r="F151" s="5"/>
      <c r="G151" s="5"/>
      <c r="H151" s="5"/>
    </row>
    <row r="152" spans="2:8" ht="15" customHeight="1">
      <c r="B152" s="3"/>
      <c r="C152" s="3"/>
      <c r="D152" s="3"/>
      <c r="E152" s="3"/>
      <c r="F152" s="5"/>
      <c r="G152" s="5"/>
      <c r="H152" s="5"/>
    </row>
    <row r="153" spans="2:8" ht="23.25">
      <c r="B153" s="12">
        <v>81</v>
      </c>
      <c r="C153" s="12">
        <v>5</v>
      </c>
      <c r="D153" s="20">
        <v>8</v>
      </c>
      <c r="E153" s="42">
        <v>57</v>
      </c>
      <c r="F153" s="5"/>
      <c r="G153" s="5"/>
      <c r="H153" s="5"/>
    </row>
    <row r="154" spans="2:8" ht="23.25">
      <c r="B154" s="12">
        <f t="shared" ref="B154:B172" si="3">B153+1</f>
        <v>82</v>
      </c>
      <c r="C154" s="12">
        <v>5</v>
      </c>
      <c r="D154" s="20">
        <v>8</v>
      </c>
      <c r="E154" s="42">
        <v>15</v>
      </c>
      <c r="F154" s="5"/>
      <c r="G154" s="5"/>
      <c r="H154" s="5"/>
    </row>
    <row r="155" spans="2:8" ht="23.25">
      <c r="B155" s="12">
        <f t="shared" si="3"/>
        <v>83</v>
      </c>
      <c r="C155" s="12">
        <v>5</v>
      </c>
      <c r="D155" s="20">
        <v>8</v>
      </c>
      <c r="E155" s="42">
        <v>59</v>
      </c>
      <c r="F155" s="5"/>
      <c r="G155" s="5"/>
      <c r="H155" s="5"/>
    </row>
    <row r="156" spans="2:8" ht="23.25">
      <c r="B156" s="12">
        <f t="shared" si="3"/>
        <v>84</v>
      </c>
      <c r="C156" s="12">
        <v>5</v>
      </c>
      <c r="D156" s="20">
        <v>8</v>
      </c>
      <c r="E156" s="42">
        <v>71</v>
      </c>
      <c r="F156" s="5"/>
      <c r="G156" s="5"/>
      <c r="H156" s="5"/>
    </row>
    <row r="157" spans="2:8" ht="23.25">
      <c r="B157" s="12">
        <f t="shared" si="3"/>
        <v>85</v>
      </c>
      <c r="C157" s="12">
        <v>5</v>
      </c>
      <c r="D157" s="20">
        <v>8</v>
      </c>
      <c r="E157" s="42">
        <v>46</v>
      </c>
      <c r="F157" s="5"/>
      <c r="G157" s="5"/>
      <c r="H157" s="5"/>
    </row>
    <row r="158" spans="2:8" ht="23.25">
      <c r="B158" s="12">
        <f t="shared" si="3"/>
        <v>86</v>
      </c>
      <c r="C158" s="12">
        <v>5</v>
      </c>
      <c r="D158" s="20">
        <v>8</v>
      </c>
      <c r="E158" s="42">
        <v>22</v>
      </c>
      <c r="F158" s="5"/>
      <c r="G158" s="5"/>
      <c r="H158" s="5"/>
    </row>
    <row r="159" spans="2:8" ht="23.25">
      <c r="B159" s="12">
        <f t="shared" si="3"/>
        <v>87</v>
      </c>
      <c r="C159" s="12">
        <v>5</v>
      </c>
      <c r="D159" s="20">
        <v>8</v>
      </c>
      <c r="E159" s="42">
        <v>98</v>
      </c>
      <c r="F159" s="5"/>
      <c r="G159" s="5"/>
      <c r="H159" s="5"/>
    </row>
    <row r="160" spans="2:8" ht="23.25">
      <c r="B160" s="12">
        <f t="shared" si="3"/>
        <v>88</v>
      </c>
      <c r="C160" s="12">
        <v>5</v>
      </c>
      <c r="D160" s="20">
        <v>8</v>
      </c>
      <c r="E160" s="42">
        <v>35</v>
      </c>
      <c r="F160" s="5"/>
      <c r="G160" s="5"/>
      <c r="H160" s="5"/>
    </row>
    <row r="161" spans="2:8" ht="23.25">
      <c r="B161" s="12">
        <f t="shared" si="3"/>
        <v>89</v>
      </c>
      <c r="C161" s="12">
        <v>5</v>
      </c>
      <c r="D161" s="20">
        <v>8</v>
      </c>
      <c r="E161" s="42">
        <v>60</v>
      </c>
      <c r="F161" s="5"/>
      <c r="G161" s="5"/>
      <c r="H161" s="5"/>
    </row>
    <row r="162" spans="2:8" ht="23.25">
      <c r="B162" s="12">
        <f t="shared" si="3"/>
        <v>90</v>
      </c>
      <c r="C162" s="12">
        <v>5</v>
      </c>
      <c r="D162" s="20">
        <v>8</v>
      </c>
      <c r="E162" s="42">
        <v>49</v>
      </c>
      <c r="F162" s="5"/>
      <c r="G162" s="5"/>
      <c r="H162" s="5"/>
    </row>
    <row r="163" spans="2:8" ht="23.25">
      <c r="B163" s="12">
        <f t="shared" si="3"/>
        <v>91</v>
      </c>
      <c r="C163" s="12">
        <v>5</v>
      </c>
      <c r="D163" s="20">
        <v>8</v>
      </c>
      <c r="E163" s="42">
        <v>66</v>
      </c>
      <c r="F163" s="5"/>
      <c r="G163" s="5"/>
      <c r="H163" s="5"/>
    </row>
    <row r="164" spans="2:8" ht="23.25">
      <c r="B164" s="12">
        <f t="shared" si="3"/>
        <v>92</v>
      </c>
      <c r="C164" s="12">
        <v>5</v>
      </c>
      <c r="D164" s="20">
        <v>8</v>
      </c>
      <c r="E164" s="42">
        <v>61</v>
      </c>
      <c r="F164" s="5"/>
      <c r="G164" s="5"/>
      <c r="H164" s="5"/>
    </row>
    <row r="165" spans="2:8" ht="23.25">
      <c r="B165" s="12">
        <f t="shared" si="3"/>
        <v>93</v>
      </c>
      <c r="C165" s="12">
        <v>5</v>
      </c>
      <c r="D165" s="20">
        <v>8</v>
      </c>
      <c r="E165" s="42">
        <v>97</v>
      </c>
      <c r="F165" s="5"/>
      <c r="G165" s="5"/>
      <c r="H165" s="5"/>
    </row>
    <row r="166" spans="2:8" ht="23.25">
      <c r="B166" s="12">
        <f t="shared" si="3"/>
        <v>94</v>
      </c>
      <c r="C166" s="12">
        <v>5</v>
      </c>
      <c r="D166" s="20">
        <v>8</v>
      </c>
      <c r="E166" s="42">
        <v>8</v>
      </c>
      <c r="F166" s="5"/>
      <c r="G166" s="5"/>
      <c r="H166" s="5"/>
    </row>
    <row r="167" spans="2:8" ht="23.25">
      <c r="B167" s="12">
        <f t="shared" si="3"/>
        <v>95</v>
      </c>
      <c r="C167" s="12">
        <v>5</v>
      </c>
      <c r="D167" s="20">
        <v>8</v>
      </c>
      <c r="E167" s="42">
        <v>87</v>
      </c>
      <c r="F167" s="5"/>
      <c r="G167" s="5"/>
      <c r="H167" s="5"/>
    </row>
    <row r="168" spans="2:8" ht="23.25">
      <c r="B168" s="12">
        <f t="shared" si="3"/>
        <v>96</v>
      </c>
      <c r="C168" s="12">
        <v>5</v>
      </c>
      <c r="D168" s="20">
        <v>8</v>
      </c>
      <c r="E168" s="42">
        <v>27</v>
      </c>
      <c r="F168" s="5"/>
      <c r="G168" s="5"/>
      <c r="H168" s="5"/>
    </row>
    <row r="169" spans="2:8" ht="23.25">
      <c r="B169" s="12">
        <f t="shared" si="3"/>
        <v>97</v>
      </c>
      <c r="C169" s="12">
        <v>5</v>
      </c>
      <c r="D169" s="20">
        <v>8</v>
      </c>
      <c r="E169" s="42">
        <v>25</v>
      </c>
      <c r="F169" s="5"/>
      <c r="G169" s="5"/>
      <c r="H169" s="5"/>
    </row>
    <row r="170" spans="2:8" ht="23.25">
      <c r="B170" s="12">
        <f t="shared" si="3"/>
        <v>98</v>
      </c>
      <c r="C170" s="12">
        <v>5</v>
      </c>
      <c r="D170" s="20">
        <v>8</v>
      </c>
      <c r="E170" s="42">
        <v>70</v>
      </c>
      <c r="F170" s="5"/>
      <c r="G170" s="5"/>
      <c r="H170" s="5"/>
    </row>
    <row r="171" spans="2:8" ht="23.25">
      <c r="B171" s="12">
        <f t="shared" si="3"/>
        <v>99</v>
      </c>
      <c r="C171" s="12">
        <v>5</v>
      </c>
      <c r="D171" s="20">
        <v>8</v>
      </c>
      <c r="E171" s="42">
        <v>50</v>
      </c>
      <c r="F171" s="5"/>
      <c r="G171" s="5"/>
      <c r="H171" s="5"/>
    </row>
    <row r="172" spans="2:8" ht="23.25">
      <c r="B172" s="12">
        <f t="shared" si="3"/>
        <v>100</v>
      </c>
      <c r="C172" s="12">
        <v>5</v>
      </c>
      <c r="D172" s="20">
        <v>8</v>
      </c>
      <c r="E172" s="42">
        <v>68</v>
      </c>
      <c r="F172" s="5"/>
      <c r="G172" s="5"/>
      <c r="H172" s="5"/>
    </row>
    <row r="173" spans="2:8">
      <c r="B173" s="5"/>
      <c r="C173" s="5"/>
      <c r="D173" s="5"/>
      <c r="E173" s="3"/>
      <c r="F173" s="5"/>
      <c r="G173" s="5"/>
      <c r="H173" s="5"/>
    </row>
    <row r="174" spans="2:8">
      <c r="B174" s="3"/>
      <c r="C174" s="3"/>
      <c r="D174" s="3"/>
      <c r="E174" s="3"/>
      <c r="F174" s="5"/>
      <c r="G174" s="5"/>
      <c r="H174" s="5"/>
    </row>
    <row r="175" spans="2:8" ht="13.5" customHeight="1" thickBot="1">
      <c r="B175" s="5"/>
      <c r="C175" s="5"/>
      <c r="D175" s="5"/>
      <c r="E175" s="5"/>
      <c r="F175" s="5"/>
      <c r="G175" s="5"/>
      <c r="H175" s="5"/>
    </row>
    <row r="176" spans="2:8" ht="24" customHeight="1" thickBot="1">
      <c r="B176" s="97" t="s">
        <v>91</v>
      </c>
      <c r="C176" s="99" t="s">
        <v>92</v>
      </c>
      <c r="D176" s="5"/>
      <c r="E176" s="5"/>
      <c r="F176" s="5"/>
      <c r="G176" s="5"/>
      <c r="H176" s="5"/>
    </row>
    <row r="177" spans="2:8">
      <c r="E177" s="7"/>
      <c r="F177" s="5"/>
      <c r="G177" s="5"/>
      <c r="H177" s="5"/>
    </row>
    <row r="178" spans="2:8" ht="15.75">
      <c r="B178" s="46" t="s">
        <v>161</v>
      </c>
      <c r="D178" s="3"/>
      <c r="E178" s="3"/>
      <c r="F178" s="5"/>
      <c r="G178" s="5"/>
      <c r="H178" s="5"/>
    </row>
    <row r="179" spans="2:8" ht="15" customHeight="1">
      <c r="B179" s="47"/>
      <c r="C179" s="35"/>
      <c r="E179" s="7"/>
      <c r="F179" s="5"/>
      <c r="G179" s="5"/>
      <c r="H179" s="5"/>
    </row>
    <row r="180" spans="2:8" ht="15" customHeight="1">
      <c r="B180" s="47"/>
      <c r="C180" s="35"/>
      <c r="E180" s="7"/>
      <c r="F180" s="5"/>
      <c r="G180" s="5"/>
      <c r="H180" s="5"/>
    </row>
    <row r="181" spans="2:8" ht="15" customHeight="1">
      <c r="B181" s="49"/>
      <c r="C181" s="35"/>
      <c r="E181" s="7"/>
      <c r="F181" s="5"/>
      <c r="G181" s="5"/>
      <c r="H181" s="5"/>
    </row>
    <row r="182" spans="2:8" ht="15.75" thickBot="1">
      <c r="B182" s="5"/>
      <c r="C182" s="5"/>
      <c r="D182" s="5"/>
      <c r="E182" s="5"/>
      <c r="F182" s="5"/>
      <c r="G182" s="5"/>
      <c r="H182" s="5"/>
    </row>
    <row r="183" spans="2:8" ht="25.5" customHeight="1" thickBot="1">
      <c r="B183" s="74" t="s">
        <v>24</v>
      </c>
      <c r="C183" s="74" t="s">
        <v>52</v>
      </c>
      <c r="D183" s="74" t="s">
        <v>26</v>
      </c>
      <c r="E183" s="74" t="s">
        <v>156</v>
      </c>
      <c r="F183" s="5"/>
      <c r="G183" s="5"/>
      <c r="H183" s="5"/>
    </row>
    <row r="184" spans="2:8">
      <c r="B184" s="3"/>
      <c r="C184" s="3"/>
      <c r="D184" s="3"/>
      <c r="E184" s="3"/>
      <c r="F184" s="5"/>
      <c r="G184" s="5"/>
      <c r="H184" s="5"/>
    </row>
    <row r="185" spans="2:8" ht="23.25">
      <c r="B185" s="12" t="s">
        <v>102</v>
      </c>
      <c r="C185" s="12">
        <v>6</v>
      </c>
      <c r="D185" s="20">
        <v>0</v>
      </c>
      <c r="E185" s="42">
        <v>25</v>
      </c>
      <c r="F185" s="5"/>
      <c r="G185" s="5"/>
      <c r="H185" s="5"/>
    </row>
    <row r="186" spans="2:8" ht="15" customHeight="1">
      <c r="B186" s="3"/>
      <c r="C186" s="3"/>
      <c r="D186" s="3"/>
      <c r="E186" s="3"/>
      <c r="F186" s="5"/>
      <c r="G186" s="5"/>
      <c r="H186" s="5"/>
    </row>
    <row r="187" spans="2:8" ht="23.25">
      <c r="B187" s="12">
        <v>101</v>
      </c>
      <c r="C187" s="12">
        <v>6</v>
      </c>
      <c r="D187" s="20">
        <v>10</v>
      </c>
      <c r="E187" s="42">
        <v>30</v>
      </c>
      <c r="F187" s="5"/>
      <c r="G187" s="5"/>
      <c r="H187" s="5"/>
    </row>
    <row r="188" spans="2:8" ht="23.25">
      <c r="B188" s="12">
        <f t="shared" ref="B188:B206" si="4">B187+1</f>
        <v>102</v>
      </c>
      <c r="C188" s="12">
        <v>6</v>
      </c>
      <c r="D188" s="20">
        <v>10</v>
      </c>
      <c r="E188" s="42">
        <v>13</v>
      </c>
      <c r="F188" s="5"/>
      <c r="G188" s="5"/>
      <c r="H188" s="5"/>
    </row>
    <row r="189" spans="2:8" ht="23.25">
      <c r="B189" s="12">
        <f t="shared" si="4"/>
        <v>103</v>
      </c>
      <c r="C189" s="12">
        <v>6</v>
      </c>
      <c r="D189" s="20">
        <v>10</v>
      </c>
      <c r="E189" s="42">
        <v>81</v>
      </c>
      <c r="F189" s="5"/>
      <c r="G189" s="5"/>
      <c r="H189" s="5"/>
    </row>
    <row r="190" spans="2:8" ht="23.25">
      <c r="B190" s="12">
        <f t="shared" si="4"/>
        <v>104</v>
      </c>
      <c r="C190" s="12">
        <v>6</v>
      </c>
      <c r="D190" s="20">
        <v>10</v>
      </c>
      <c r="E190" s="42">
        <v>35</v>
      </c>
      <c r="F190" s="5"/>
      <c r="G190" s="5"/>
      <c r="H190" s="5"/>
    </row>
    <row r="191" spans="2:8" ht="23.25">
      <c r="B191" s="12">
        <f t="shared" si="4"/>
        <v>105</v>
      </c>
      <c r="C191" s="12">
        <v>6</v>
      </c>
      <c r="D191" s="20">
        <v>10</v>
      </c>
      <c r="E191" s="42">
        <v>28</v>
      </c>
      <c r="F191" s="5"/>
      <c r="G191" s="5"/>
      <c r="H191" s="5"/>
    </row>
    <row r="192" spans="2:8" ht="23.25">
      <c r="B192" s="12">
        <f t="shared" si="4"/>
        <v>106</v>
      </c>
      <c r="C192" s="12">
        <v>6</v>
      </c>
      <c r="D192" s="20">
        <v>10</v>
      </c>
      <c r="E192" s="42">
        <v>30</v>
      </c>
      <c r="F192" s="5"/>
      <c r="G192" s="5"/>
      <c r="H192" s="5"/>
    </row>
    <row r="193" spans="2:8" ht="23.25">
      <c r="B193" s="12">
        <f t="shared" si="4"/>
        <v>107</v>
      </c>
      <c r="C193" s="12">
        <v>6</v>
      </c>
      <c r="D193" s="20">
        <v>10</v>
      </c>
      <c r="E193" s="42">
        <v>29</v>
      </c>
      <c r="F193" s="5"/>
      <c r="G193" s="5"/>
      <c r="H193" s="5"/>
    </row>
    <row r="194" spans="2:8" ht="23.25">
      <c r="B194" s="12">
        <f t="shared" si="4"/>
        <v>108</v>
      </c>
      <c r="C194" s="12">
        <v>6</v>
      </c>
      <c r="D194" s="20">
        <v>10</v>
      </c>
      <c r="E194" s="42">
        <v>71</v>
      </c>
      <c r="F194" s="5"/>
      <c r="G194" s="5"/>
      <c r="H194" s="5"/>
    </row>
    <row r="195" spans="2:8" ht="23.25">
      <c r="B195" s="12">
        <f t="shared" si="4"/>
        <v>109</v>
      </c>
      <c r="C195" s="12">
        <v>6</v>
      </c>
      <c r="D195" s="20">
        <v>10</v>
      </c>
      <c r="E195" s="42">
        <v>53</v>
      </c>
      <c r="F195" s="5"/>
      <c r="G195" s="5"/>
      <c r="H195" s="5"/>
    </row>
    <row r="196" spans="2:8" ht="23.25">
      <c r="B196" s="12">
        <f t="shared" si="4"/>
        <v>110</v>
      </c>
      <c r="C196" s="12">
        <v>6</v>
      </c>
      <c r="D196" s="20">
        <v>10</v>
      </c>
      <c r="E196" s="42">
        <v>53</v>
      </c>
      <c r="F196" s="5"/>
      <c r="G196" s="5"/>
      <c r="H196" s="5"/>
    </row>
    <row r="197" spans="2:8" ht="23.25">
      <c r="B197" s="12">
        <f t="shared" si="4"/>
        <v>111</v>
      </c>
      <c r="C197" s="12">
        <v>6</v>
      </c>
      <c r="D197" s="20">
        <v>10</v>
      </c>
      <c r="E197" s="42">
        <v>14</v>
      </c>
      <c r="F197" s="5"/>
      <c r="G197" s="5"/>
      <c r="H197" s="5"/>
    </row>
    <row r="198" spans="2:8" ht="23.25">
      <c r="B198" s="12">
        <f t="shared" si="4"/>
        <v>112</v>
      </c>
      <c r="C198" s="12">
        <v>6</v>
      </c>
      <c r="D198" s="20">
        <v>10</v>
      </c>
      <c r="E198" s="42">
        <v>86</v>
      </c>
      <c r="F198" s="5"/>
      <c r="G198" s="5"/>
      <c r="H198" s="5"/>
    </row>
    <row r="199" spans="2:8" ht="23.25">
      <c r="B199" s="12">
        <f t="shared" si="4"/>
        <v>113</v>
      </c>
      <c r="C199" s="12">
        <v>6</v>
      </c>
      <c r="D199" s="20">
        <v>10</v>
      </c>
      <c r="E199" s="42">
        <v>90</v>
      </c>
      <c r="F199" s="5"/>
      <c r="G199" s="5"/>
      <c r="H199" s="5"/>
    </row>
    <row r="200" spans="2:8" ht="23.25">
      <c r="B200" s="12">
        <f t="shared" si="4"/>
        <v>114</v>
      </c>
      <c r="C200" s="12">
        <v>6</v>
      </c>
      <c r="D200" s="20">
        <v>10</v>
      </c>
      <c r="E200" s="42">
        <v>9</v>
      </c>
      <c r="F200" s="5"/>
      <c r="G200" s="5"/>
      <c r="H200" s="5"/>
    </row>
    <row r="201" spans="2:8" ht="23.25">
      <c r="B201" s="12">
        <f t="shared" si="4"/>
        <v>115</v>
      </c>
      <c r="C201" s="12">
        <v>6</v>
      </c>
      <c r="D201" s="20">
        <v>10</v>
      </c>
      <c r="E201" s="42">
        <v>14</v>
      </c>
      <c r="F201" s="5"/>
      <c r="G201" s="5"/>
      <c r="H201" s="5"/>
    </row>
    <row r="202" spans="2:8" ht="23.25">
      <c r="B202" s="12">
        <f t="shared" si="4"/>
        <v>116</v>
      </c>
      <c r="C202" s="12">
        <v>6</v>
      </c>
      <c r="D202" s="20">
        <v>10</v>
      </c>
      <c r="E202" s="42">
        <v>92</v>
      </c>
      <c r="F202" s="5"/>
      <c r="G202" s="5"/>
      <c r="H202" s="5"/>
    </row>
    <row r="203" spans="2:8" ht="23.25">
      <c r="B203" s="12">
        <f t="shared" si="4"/>
        <v>117</v>
      </c>
      <c r="C203" s="12">
        <v>6</v>
      </c>
      <c r="D203" s="20">
        <v>10</v>
      </c>
      <c r="E203" s="42">
        <v>5</v>
      </c>
      <c r="F203" s="5"/>
      <c r="G203" s="5"/>
      <c r="H203" s="5"/>
    </row>
    <row r="204" spans="2:8" ht="23.25">
      <c r="B204" s="12">
        <f t="shared" si="4"/>
        <v>118</v>
      </c>
      <c r="C204" s="12">
        <v>6</v>
      </c>
      <c r="D204" s="20">
        <v>10</v>
      </c>
      <c r="E204" s="42">
        <v>53</v>
      </c>
      <c r="F204" s="5"/>
      <c r="G204" s="5"/>
      <c r="H204" s="5"/>
    </row>
    <row r="205" spans="2:8" ht="23.25">
      <c r="B205" s="12">
        <f t="shared" si="4"/>
        <v>119</v>
      </c>
      <c r="C205" s="12">
        <v>6</v>
      </c>
      <c r="D205" s="20">
        <v>10</v>
      </c>
      <c r="E205" s="42">
        <v>24</v>
      </c>
      <c r="F205" s="5"/>
      <c r="G205" s="5"/>
      <c r="H205" s="5"/>
    </row>
    <row r="206" spans="2:8" ht="23.25">
      <c r="B206" s="12">
        <f t="shared" si="4"/>
        <v>120</v>
      </c>
      <c r="C206" s="12">
        <v>6</v>
      </c>
      <c r="D206" s="20">
        <v>10</v>
      </c>
      <c r="E206" s="42">
        <v>94</v>
      </c>
      <c r="F206" s="5"/>
      <c r="G206" s="5"/>
      <c r="H206" s="5"/>
    </row>
    <row r="207" spans="2:8">
      <c r="E207" s="7"/>
      <c r="F207" s="5"/>
      <c r="G207" s="5"/>
      <c r="H207" s="5"/>
    </row>
    <row r="208" spans="2:8">
      <c r="E208" s="7"/>
      <c r="F208" s="5"/>
      <c r="G208" s="5"/>
      <c r="H208" s="5"/>
    </row>
    <row r="209" spans="2:8" ht="15.75" thickBot="1">
      <c r="E209" s="7"/>
      <c r="F209" s="5"/>
      <c r="G209" s="5"/>
      <c r="H209" s="5"/>
    </row>
    <row r="210" spans="2:8" ht="24" customHeight="1" thickBot="1">
      <c r="B210" s="97" t="s">
        <v>124</v>
      </c>
      <c r="C210" s="100" t="s">
        <v>125</v>
      </c>
      <c r="D210" s="5"/>
      <c r="E210" s="5"/>
      <c r="F210" s="5"/>
      <c r="G210" s="5"/>
      <c r="H210" s="5"/>
    </row>
    <row r="211" spans="2:8">
      <c r="B211" s="16"/>
      <c r="C211" s="5"/>
      <c r="D211" s="5"/>
      <c r="E211" s="5"/>
      <c r="F211" s="5"/>
      <c r="G211" s="5"/>
      <c r="H211" s="5"/>
    </row>
    <row r="212" spans="2:8" ht="15.75">
      <c r="B212" s="46" t="s">
        <v>162</v>
      </c>
      <c r="D212" s="3"/>
      <c r="E212" s="3"/>
      <c r="F212" s="5"/>
      <c r="G212" s="5"/>
      <c r="H212" s="5"/>
    </row>
    <row r="213" spans="2:8" ht="15" customHeight="1">
      <c r="B213" s="47"/>
      <c r="C213" s="35"/>
      <c r="E213" s="7"/>
      <c r="F213" s="5"/>
      <c r="G213" s="5"/>
      <c r="H213" s="5"/>
    </row>
    <row r="214" spans="2:8" ht="15" customHeight="1">
      <c r="B214" s="47"/>
      <c r="C214" s="35"/>
      <c r="E214" s="7"/>
      <c r="F214" s="5"/>
      <c r="G214" s="5"/>
      <c r="H214" s="5"/>
    </row>
    <row r="215" spans="2:8" ht="15" customHeight="1">
      <c r="B215" s="49"/>
      <c r="C215" s="35"/>
      <c r="E215" s="7"/>
      <c r="F215" s="5"/>
      <c r="G215" s="5"/>
      <c r="H215" s="5"/>
    </row>
    <row r="216" spans="2:8" ht="15.75" thickBot="1">
      <c r="B216" s="5"/>
      <c r="C216" s="5"/>
      <c r="D216" s="5"/>
      <c r="E216" s="5"/>
      <c r="F216" s="5"/>
      <c r="G216" s="5"/>
      <c r="H216" s="5"/>
    </row>
    <row r="217" spans="2:8" ht="25.5" customHeight="1" thickBot="1">
      <c r="B217" s="74" t="s">
        <v>24</v>
      </c>
      <c r="C217" s="74" t="s">
        <v>52</v>
      </c>
      <c r="D217" s="74" t="s">
        <v>26</v>
      </c>
      <c r="E217" s="74" t="s">
        <v>156</v>
      </c>
      <c r="F217" s="5"/>
      <c r="G217" s="5"/>
      <c r="H217" s="5"/>
    </row>
    <row r="218" spans="2:8">
      <c r="B218" s="3"/>
      <c r="C218" s="3"/>
      <c r="D218" s="3"/>
      <c r="E218" s="3"/>
      <c r="F218" s="5"/>
      <c r="G218" s="5"/>
      <c r="H218" s="5"/>
    </row>
    <row r="219" spans="2:8" ht="24" customHeight="1">
      <c r="B219" s="12" t="s">
        <v>132</v>
      </c>
      <c r="C219" s="12">
        <v>7</v>
      </c>
      <c r="D219" s="20">
        <v>0</v>
      </c>
      <c r="E219" s="42">
        <v>19</v>
      </c>
      <c r="F219" s="5"/>
      <c r="G219" s="5"/>
      <c r="H219" s="5"/>
    </row>
    <row r="220" spans="2:8" s="3" customFormat="1" ht="15" customHeight="1"/>
    <row r="221" spans="2:8" s="3" customFormat="1" ht="23.25">
      <c r="B221" s="12">
        <v>121</v>
      </c>
      <c r="C221" s="12">
        <v>7</v>
      </c>
      <c r="D221" s="20">
        <v>11</v>
      </c>
      <c r="E221" s="42">
        <v>34</v>
      </c>
    </row>
    <row r="222" spans="2:8" s="3" customFormat="1" ht="23.25">
      <c r="B222" s="12">
        <f t="shared" ref="B222:B240" si="5">B221+1</f>
        <v>122</v>
      </c>
      <c r="C222" s="12">
        <v>7</v>
      </c>
      <c r="D222" s="20">
        <v>11</v>
      </c>
      <c r="E222" s="42">
        <v>81</v>
      </c>
    </row>
    <row r="223" spans="2:8" s="3" customFormat="1" ht="23.25">
      <c r="B223" s="12">
        <f t="shared" si="5"/>
        <v>123</v>
      </c>
      <c r="C223" s="12">
        <v>7</v>
      </c>
      <c r="D223" s="20">
        <v>11</v>
      </c>
      <c r="E223" s="42">
        <v>73</v>
      </c>
    </row>
    <row r="224" spans="2:8" s="3" customFormat="1" ht="23.25">
      <c r="B224" s="12">
        <f t="shared" si="5"/>
        <v>124</v>
      </c>
      <c r="C224" s="12">
        <v>7</v>
      </c>
      <c r="D224" s="20">
        <v>11</v>
      </c>
      <c r="E224" s="42">
        <v>56</v>
      </c>
    </row>
    <row r="225" spans="2:5" s="3" customFormat="1" ht="23.25">
      <c r="B225" s="12">
        <f t="shared" si="5"/>
        <v>125</v>
      </c>
      <c r="C225" s="12">
        <v>7</v>
      </c>
      <c r="D225" s="20">
        <v>11</v>
      </c>
      <c r="E225" s="42">
        <v>51</v>
      </c>
    </row>
    <row r="226" spans="2:5" s="3" customFormat="1" ht="23.25">
      <c r="B226" s="12">
        <f t="shared" si="5"/>
        <v>126</v>
      </c>
      <c r="C226" s="12">
        <v>7</v>
      </c>
      <c r="D226" s="20">
        <v>11</v>
      </c>
      <c r="E226" s="42">
        <v>23</v>
      </c>
    </row>
    <row r="227" spans="2:5" s="3" customFormat="1" ht="23.25">
      <c r="B227" s="12">
        <f t="shared" si="5"/>
        <v>127</v>
      </c>
      <c r="C227" s="12">
        <v>7</v>
      </c>
      <c r="D227" s="20">
        <v>11</v>
      </c>
      <c r="E227" s="42">
        <v>23</v>
      </c>
    </row>
    <row r="228" spans="2:5" s="3" customFormat="1" ht="23.25">
      <c r="B228" s="12">
        <f t="shared" si="5"/>
        <v>128</v>
      </c>
      <c r="C228" s="12">
        <v>7</v>
      </c>
      <c r="D228" s="20">
        <v>11</v>
      </c>
      <c r="E228" s="42">
        <v>6</v>
      </c>
    </row>
    <row r="229" spans="2:5" s="3" customFormat="1" ht="23.25">
      <c r="B229" s="12">
        <f t="shared" si="5"/>
        <v>129</v>
      </c>
      <c r="C229" s="12">
        <v>7</v>
      </c>
      <c r="D229" s="20">
        <v>11</v>
      </c>
      <c r="E229" s="42">
        <v>1</v>
      </c>
    </row>
    <row r="230" spans="2:5" s="3" customFormat="1" ht="23.25">
      <c r="B230" s="12">
        <f t="shared" si="5"/>
        <v>130</v>
      </c>
      <c r="C230" s="12">
        <v>7</v>
      </c>
      <c r="D230" s="20">
        <v>11</v>
      </c>
      <c r="E230" s="42">
        <v>20</v>
      </c>
    </row>
    <row r="231" spans="2:5" s="3" customFormat="1" ht="23.25">
      <c r="B231" s="12">
        <f t="shared" si="5"/>
        <v>131</v>
      </c>
      <c r="C231" s="12">
        <v>7</v>
      </c>
      <c r="D231" s="20">
        <v>11</v>
      </c>
      <c r="E231" s="42">
        <v>90</v>
      </c>
    </row>
    <row r="232" spans="2:5" s="3" customFormat="1" ht="23.25">
      <c r="B232" s="12">
        <f t="shared" si="5"/>
        <v>132</v>
      </c>
      <c r="C232" s="12">
        <v>7</v>
      </c>
      <c r="D232" s="20">
        <v>11</v>
      </c>
      <c r="E232" s="42">
        <v>58</v>
      </c>
    </row>
    <row r="233" spans="2:5" s="3" customFormat="1" ht="23.25">
      <c r="B233" s="12">
        <f t="shared" si="5"/>
        <v>133</v>
      </c>
      <c r="C233" s="12">
        <v>7</v>
      </c>
      <c r="D233" s="20">
        <v>11</v>
      </c>
      <c r="E233" s="42">
        <v>24</v>
      </c>
    </row>
    <row r="234" spans="2:5" s="3" customFormat="1" ht="23.25">
      <c r="B234" s="12">
        <f t="shared" si="5"/>
        <v>134</v>
      </c>
      <c r="C234" s="12">
        <v>7</v>
      </c>
      <c r="D234" s="20">
        <v>11</v>
      </c>
      <c r="E234" s="42">
        <v>86</v>
      </c>
    </row>
    <row r="235" spans="2:5" s="3" customFormat="1" ht="23.25">
      <c r="B235" s="12">
        <f t="shared" si="5"/>
        <v>135</v>
      </c>
      <c r="C235" s="12">
        <v>7</v>
      </c>
      <c r="D235" s="20">
        <v>11</v>
      </c>
      <c r="E235" s="42">
        <v>93</v>
      </c>
    </row>
    <row r="236" spans="2:5" s="3" customFormat="1" ht="23.25">
      <c r="B236" s="12">
        <f t="shared" si="5"/>
        <v>136</v>
      </c>
      <c r="C236" s="12">
        <v>7</v>
      </c>
      <c r="D236" s="20">
        <v>11</v>
      </c>
      <c r="E236" s="42">
        <v>29</v>
      </c>
    </row>
    <row r="237" spans="2:5" s="3" customFormat="1" ht="23.25">
      <c r="B237" s="12">
        <f t="shared" si="5"/>
        <v>137</v>
      </c>
      <c r="C237" s="12">
        <v>7</v>
      </c>
      <c r="D237" s="20">
        <v>11</v>
      </c>
      <c r="E237" s="42">
        <v>29</v>
      </c>
    </row>
    <row r="238" spans="2:5" s="3" customFormat="1" ht="23.25">
      <c r="B238" s="12">
        <f t="shared" si="5"/>
        <v>138</v>
      </c>
      <c r="C238" s="12">
        <v>7</v>
      </c>
      <c r="D238" s="20">
        <v>11</v>
      </c>
      <c r="E238" s="42">
        <v>74</v>
      </c>
    </row>
    <row r="239" spans="2:5" s="3" customFormat="1" ht="23.25">
      <c r="B239" s="12">
        <f t="shared" si="5"/>
        <v>139</v>
      </c>
      <c r="C239" s="12">
        <v>7</v>
      </c>
      <c r="D239" s="20">
        <v>11</v>
      </c>
      <c r="E239" s="42">
        <v>96</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7628-0957-496C-A2D1-285A81A04EBE}">
  <sheetPr codeName="Feuil6">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7" width="8.42578125" style="3" customWidth="1"/>
    <col min="8" max="16384" width="8.42578125" style="5"/>
  </cols>
  <sheetData>
    <row r="2" spans="2:12" ht="60" customHeight="1">
      <c r="B2" s="56" t="s">
        <v>1</v>
      </c>
      <c r="C2" s="56"/>
      <c r="D2" s="56"/>
      <c r="E2" s="56"/>
      <c r="F2" s="56"/>
      <c r="G2" s="56"/>
      <c r="H2" s="56"/>
      <c r="I2" s="56"/>
      <c r="J2" s="56"/>
      <c r="K2" s="56"/>
      <c r="L2" s="56"/>
    </row>
    <row r="3" spans="2:12" ht="15" customHeight="1">
      <c r="B3" s="3"/>
      <c r="C3" s="3"/>
      <c r="D3" s="3"/>
      <c r="E3" s="3"/>
      <c r="F3" s="5"/>
      <c r="G3" s="5"/>
    </row>
    <row r="4" spans="2:12" ht="26.25">
      <c r="B4" s="72" t="s">
        <v>40</v>
      </c>
      <c r="C4" s="72"/>
      <c r="D4" s="72"/>
      <c r="E4" s="72"/>
      <c r="F4" s="72"/>
      <c r="G4" s="72"/>
      <c r="H4" s="72"/>
      <c r="I4" s="72"/>
      <c r="J4" s="72"/>
      <c r="K4" s="72"/>
      <c r="L4" s="72"/>
    </row>
    <row r="5" spans="2:12" ht="20.25" customHeight="1" thickBot="1">
      <c r="B5" s="14"/>
      <c r="C5" s="14"/>
      <c r="D5" s="14"/>
      <c r="E5" s="14"/>
      <c r="F5" s="5"/>
      <c r="G5" s="5"/>
    </row>
    <row r="6" spans="2:12" ht="24.75" customHeight="1" thickBot="1">
      <c r="B6" s="101" t="s">
        <v>41</v>
      </c>
      <c r="C6" s="2" t="s">
        <v>154</v>
      </c>
      <c r="E6" s="7"/>
      <c r="F6" s="5"/>
      <c r="G6" s="5"/>
    </row>
    <row r="7" spans="2:12" ht="15" customHeight="1">
      <c r="E7" s="7"/>
      <c r="F7" s="5"/>
      <c r="G7" s="5"/>
    </row>
    <row r="8" spans="2:12" ht="15" customHeight="1">
      <c r="B8" s="46" t="s">
        <v>155</v>
      </c>
      <c r="E8" s="7"/>
      <c r="F8" s="5"/>
      <c r="G8" s="5"/>
    </row>
    <row r="9" spans="2:12" ht="15" customHeight="1">
      <c r="B9" s="47"/>
      <c r="C9" s="35"/>
      <c r="E9" s="7"/>
      <c r="F9" s="5"/>
      <c r="G9" s="5"/>
    </row>
    <row r="10" spans="2:12" ht="15" customHeight="1">
      <c r="B10" s="47"/>
      <c r="C10" s="35"/>
      <c r="E10" s="7"/>
      <c r="F10" s="5"/>
      <c r="G10" s="5"/>
    </row>
    <row r="11" spans="2:12" ht="15" customHeight="1">
      <c r="B11" s="36"/>
      <c r="C11" s="35"/>
      <c r="E11" s="7"/>
      <c r="F11" s="5"/>
      <c r="G11" s="5"/>
    </row>
    <row r="12" spans="2:12" ht="15" customHeight="1" thickBot="1">
      <c r="B12" s="16"/>
      <c r="E12" s="7"/>
      <c r="F12" s="5"/>
      <c r="G12" s="5"/>
    </row>
    <row r="13" spans="2:12" ht="25.5" customHeight="1" thickBot="1">
      <c r="B13" s="74" t="s">
        <v>24</v>
      </c>
      <c r="C13" s="74" t="s">
        <v>52</v>
      </c>
      <c r="D13" s="74" t="s">
        <v>26</v>
      </c>
      <c r="E13" s="74" t="s">
        <v>156</v>
      </c>
      <c r="F13" s="5"/>
      <c r="G13" s="5"/>
    </row>
    <row r="14" spans="2:12">
      <c r="B14" s="3"/>
      <c r="C14" s="3"/>
      <c r="D14" s="3"/>
      <c r="E14" s="3"/>
      <c r="F14" s="5"/>
      <c r="G14" s="5"/>
    </row>
    <row r="15" spans="2:12" ht="23.25">
      <c r="B15" s="11" t="s">
        <v>55</v>
      </c>
      <c r="C15" s="12">
        <v>1</v>
      </c>
      <c r="D15" s="13">
        <v>0</v>
      </c>
      <c r="E15" s="42">
        <v>74</v>
      </c>
      <c r="F15" s="5"/>
      <c r="G15" s="5"/>
    </row>
    <row r="16" spans="2:12">
      <c r="E16" s="7"/>
      <c r="F16" s="5"/>
      <c r="G16" s="5"/>
    </row>
    <row r="17" spans="2:7" ht="23.25">
      <c r="B17" s="12">
        <v>1</v>
      </c>
      <c r="C17" s="12">
        <v>1</v>
      </c>
      <c r="D17" s="20">
        <v>3</v>
      </c>
      <c r="E17" s="42">
        <v>58</v>
      </c>
      <c r="F17" s="5"/>
      <c r="G17" s="5"/>
    </row>
    <row r="18" spans="2:7" ht="23.25">
      <c r="B18" s="12">
        <v>2</v>
      </c>
      <c r="C18" s="12">
        <v>1</v>
      </c>
      <c r="D18" s="20">
        <v>3</v>
      </c>
      <c r="E18" s="42">
        <v>75</v>
      </c>
      <c r="F18" s="5"/>
      <c r="G18" s="5"/>
    </row>
    <row r="19" spans="2:7" ht="23.25">
      <c r="B19" s="12">
        <v>3</v>
      </c>
      <c r="C19" s="12">
        <v>1</v>
      </c>
      <c r="D19" s="20">
        <v>3</v>
      </c>
      <c r="E19" s="42">
        <v>87</v>
      </c>
      <c r="F19" s="5"/>
      <c r="G19" s="5"/>
    </row>
    <row r="20" spans="2:7" ht="23.25">
      <c r="B20" s="12">
        <v>4</v>
      </c>
      <c r="C20" s="12">
        <v>1</v>
      </c>
      <c r="D20" s="20">
        <v>3</v>
      </c>
      <c r="E20" s="42">
        <v>9</v>
      </c>
      <c r="F20" s="5"/>
      <c r="G20" s="5"/>
    </row>
    <row r="21" spans="2:7" ht="23.25">
      <c r="B21" s="12">
        <v>5</v>
      </c>
      <c r="C21" s="12">
        <v>1</v>
      </c>
      <c r="D21" s="20">
        <v>3</v>
      </c>
      <c r="E21" s="42">
        <v>87</v>
      </c>
      <c r="F21" s="5"/>
      <c r="G21" s="5"/>
    </row>
    <row r="22" spans="2:7" ht="23.25">
      <c r="B22" s="12">
        <v>6</v>
      </c>
      <c r="C22" s="12">
        <v>1</v>
      </c>
      <c r="D22" s="20">
        <v>3</v>
      </c>
      <c r="E22" s="42">
        <v>55</v>
      </c>
      <c r="F22" s="5"/>
      <c r="G22" s="5"/>
    </row>
    <row r="23" spans="2:7" ht="23.25">
      <c r="B23" s="12">
        <v>7</v>
      </c>
      <c r="C23" s="12">
        <v>1</v>
      </c>
      <c r="D23" s="20">
        <v>3</v>
      </c>
      <c r="E23" s="42">
        <v>70</v>
      </c>
      <c r="F23" s="5"/>
      <c r="G23" s="5"/>
    </row>
    <row r="24" spans="2:7" ht="23.25">
      <c r="B24" s="12">
        <v>8</v>
      </c>
      <c r="C24" s="12">
        <v>1</v>
      </c>
      <c r="D24" s="20">
        <v>3</v>
      </c>
      <c r="E24" s="42">
        <v>97</v>
      </c>
      <c r="F24" s="5"/>
      <c r="G24" s="5"/>
    </row>
    <row r="25" spans="2:7" ht="23.25">
      <c r="B25" s="12">
        <v>9</v>
      </c>
      <c r="C25" s="12">
        <v>1</v>
      </c>
      <c r="D25" s="20">
        <v>3</v>
      </c>
      <c r="E25" s="42">
        <v>102</v>
      </c>
      <c r="F25" s="5"/>
      <c r="G25" s="5"/>
    </row>
    <row r="26" spans="2:7" ht="23.25">
      <c r="B26" s="12">
        <v>10</v>
      </c>
      <c r="C26" s="12">
        <v>1</v>
      </c>
      <c r="D26" s="20">
        <v>3</v>
      </c>
      <c r="E26" s="42">
        <v>63</v>
      </c>
      <c r="F26" s="5"/>
      <c r="G26" s="5"/>
    </row>
    <row r="27" spans="2:7" ht="23.25">
      <c r="B27" s="12">
        <v>11</v>
      </c>
      <c r="C27" s="12">
        <v>1</v>
      </c>
      <c r="D27" s="20">
        <v>3</v>
      </c>
      <c r="E27" s="42">
        <v>7</v>
      </c>
      <c r="F27" s="5"/>
      <c r="G27" s="5"/>
    </row>
    <row r="28" spans="2:7" ht="23.25">
      <c r="B28" s="12">
        <v>12</v>
      </c>
      <c r="C28" s="12">
        <v>1</v>
      </c>
      <c r="D28" s="20">
        <v>3</v>
      </c>
      <c r="E28" s="42">
        <v>25</v>
      </c>
      <c r="F28" s="5"/>
      <c r="G28" s="5"/>
    </row>
    <row r="29" spans="2:7" ht="23.25">
      <c r="B29" s="12">
        <v>13</v>
      </c>
      <c r="C29" s="12">
        <v>1</v>
      </c>
      <c r="D29" s="20">
        <v>3</v>
      </c>
      <c r="E29" s="42">
        <v>72</v>
      </c>
      <c r="F29" s="5"/>
      <c r="G29" s="5"/>
    </row>
    <row r="30" spans="2:7" ht="23.25">
      <c r="B30" s="12">
        <v>14</v>
      </c>
      <c r="C30" s="12">
        <v>1</v>
      </c>
      <c r="D30" s="20">
        <v>3</v>
      </c>
      <c r="E30" s="42">
        <v>58</v>
      </c>
      <c r="F30" s="5"/>
      <c r="G30" s="5"/>
    </row>
    <row r="31" spans="2:7" ht="23.25">
      <c r="B31" s="12">
        <v>15</v>
      </c>
      <c r="C31" s="12">
        <v>1</v>
      </c>
      <c r="D31" s="20">
        <v>3</v>
      </c>
      <c r="E31" s="42">
        <v>50</v>
      </c>
      <c r="F31" s="5"/>
      <c r="G31" s="5"/>
    </row>
    <row r="32" spans="2:7" ht="23.25">
      <c r="B32" s="12">
        <v>16</v>
      </c>
      <c r="C32" s="12">
        <v>1</v>
      </c>
      <c r="D32" s="20">
        <v>3</v>
      </c>
      <c r="E32" s="42">
        <v>55</v>
      </c>
      <c r="F32" s="5"/>
      <c r="G32" s="5"/>
    </row>
    <row r="33" spans="2:7" ht="23.25">
      <c r="B33" s="12">
        <v>17</v>
      </c>
      <c r="C33" s="12">
        <v>1</v>
      </c>
      <c r="D33" s="20">
        <v>3</v>
      </c>
      <c r="E33" s="42">
        <v>62</v>
      </c>
      <c r="F33" s="5"/>
      <c r="G33" s="5"/>
    </row>
    <row r="34" spans="2:7" ht="23.25">
      <c r="B34" s="12">
        <v>18</v>
      </c>
      <c r="C34" s="12">
        <v>1</v>
      </c>
      <c r="D34" s="20">
        <v>3</v>
      </c>
      <c r="E34" s="42">
        <v>9</v>
      </c>
      <c r="F34" s="5"/>
      <c r="G34" s="5"/>
    </row>
    <row r="35" spans="2:7" ht="23.25">
      <c r="B35" s="12">
        <v>19</v>
      </c>
      <c r="C35" s="12">
        <v>1</v>
      </c>
      <c r="D35" s="20">
        <v>3</v>
      </c>
      <c r="E35" s="42">
        <v>54</v>
      </c>
      <c r="F35" s="5"/>
      <c r="G35" s="5"/>
    </row>
    <row r="36" spans="2:7" ht="23.25">
      <c r="B36" s="12">
        <v>20</v>
      </c>
      <c r="C36" s="12">
        <v>1</v>
      </c>
      <c r="D36" s="20">
        <v>3</v>
      </c>
      <c r="E36" s="42">
        <v>62</v>
      </c>
      <c r="F36" s="5"/>
      <c r="G36" s="5"/>
    </row>
    <row r="37" spans="2:7">
      <c r="B37" s="3"/>
      <c r="C37" s="3"/>
      <c r="D37" s="3"/>
      <c r="E37" s="3"/>
      <c r="F37" s="5"/>
      <c r="G37" s="5"/>
    </row>
    <row r="38" spans="2:7">
      <c r="B38" s="3"/>
      <c r="C38" s="3"/>
      <c r="D38" s="3"/>
      <c r="E38" s="3"/>
      <c r="F38" s="5"/>
      <c r="G38" s="5"/>
    </row>
    <row r="39" spans="2:7" ht="15.75" thickBot="1">
      <c r="B39" s="3"/>
      <c r="C39" s="3"/>
      <c r="D39" s="3"/>
      <c r="E39" s="3"/>
      <c r="F39" s="5"/>
      <c r="G39" s="5"/>
    </row>
    <row r="40" spans="2:7" ht="24.75" customHeight="1" thickBot="1">
      <c r="B40" s="101" t="s">
        <v>56</v>
      </c>
      <c r="C40" s="2" t="s">
        <v>154</v>
      </c>
      <c r="E40" s="7"/>
      <c r="F40" s="5"/>
      <c r="G40" s="5"/>
    </row>
    <row r="41" spans="2:7" ht="15" customHeight="1">
      <c r="E41" s="7"/>
      <c r="F41" s="5"/>
      <c r="G41" s="5"/>
    </row>
    <row r="42" spans="2:7" ht="15" customHeight="1">
      <c r="B42" s="46" t="s">
        <v>157</v>
      </c>
      <c r="E42" s="7"/>
      <c r="F42" s="5"/>
      <c r="G42" s="5"/>
    </row>
    <row r="43" spans="2:7" ht="15" customHeight="1">
      <c r="B43" s="47"/>
      <c r="C43" s="35"/>
      <c r="E43" s="7"/>
      <c r="F43" s="5"/>
      <c r="G43" s="5"/>
    </row>
    <row r="44" spans="2:7" ht="15" customHeight="1">
      <c r="B44" s="47"/>
      <c r="C44" s="35"/>
      <c r="E44" s="7"/>
      <c r="F44" s="5"/>
      <c r="G44" s="5"/>
    </row>
    <row r="45" spans="2:7" ht="15" customHeight="1">
      <c r="B45" s="36"/>
      <c r="C45" s="35"/>
      <c r="E45" s="7"/>
      <c r="F45" s="5"/>
      <c r="G45" s="5"/>
    </row>
    <row r="46" spans="2:7" ht="15" customHeight="1" thickBot="1">
      <c r="B46" s="16"/>
      <c r="E46" s="7"/>
      <c r="F46" s="5"/>
      <c r="G46" s="5"/>
    </row>
    <row r="47" spans="2:7" ht="25.5" customHeight="1" thickBot="1">
      <c r="B47" s="74" t="s">
        <v>24</v>
      </c>
      <c r="C47" s="74" t="s">
        <v>52</v>
      </c>
      <c r="D47" s="74" t="s">
        <v>26</v>
      </c>
      <c r="E47" s="74" t="s">
        <v>156</v>
      </c>
      <c r="F47" s="5"/>
      <c r="G47" s="5"/>
    </row>
    <row r="48" spans="2:7">
      <c r="E48" s="7"/>
      <c r="F48" s="5"/>
      <c r="G48" s="5"/>
    </row>
    <row r="49" spans="2:7" ht="23.25">
      <c r="B49" s="11" t="s">
        <v>64</v>
      </c>
      <c r="C49" s="12">
        <v>2</v>
      </c>
      <c r="D49" s="13">
        <v>0</v>
      </c>
      <c r="E49" s="42">
        <v>82</v>
      </c>
      <c r="F49" s="5"/>
      <c r="G49" s="5"/>
    </row>
    <row r="50" spans="2:7" ht="15" customHeight="1">
      <c r="B50" s="3"/>
      <c r="C50" s="3"/>
      <c r="D50" s="3"/>
      <c r="E50" s="3"/>
      <c r="F50" s="5"/>
      <c r="G50" s="5"/>
    </row>
    <row r="51" spans="2:7" ht="23.25">
      <c r="B51" s="12">
        <v>21</v>
      </c>
      <c r="C51" s="12">
        <v>2</v>
      </c>
      <c r="D51" s="20">
        <v>5</v>
      </c>
      <c r="E51" s="42">
        <v>30</v>
      </c>
      <c r="F51" s="5"/>
      <c r="G51" s="5"/>
    </row>
    <row r="52" spans="2:7" ht="23.25">
      <c r="B52" s="12">
        <f>B51+1</f>
        <v>22</v>
      </c>
      <c r="C52" s="12">
        <v>2</v>
      </c>
      <c r="D52" s="20">
        <v>5</v>
      </c>
      <c r="E52" s="42">
        <v>71</v>
      </c>
      <c r="F52" s="5"/>
      <c r="G52" s="5"/>
    </row>
    <row r="53" spans="2:7" ht="23.25">
      <c r="B53" s="12">
        <f>B52+1</f>
        <v>23</v>
      </c>
      <c r="C53" s="12">
        <v>2</v>
      </c>
      <c r="D53" s="20">
        <v>5</v>
      </c>
      <c r="E53" s="42">
        <v>65</v>
      </c>
      <c r="F53" s="5"/>
      <c r="G53" s="5"/>
    </row>
    <row r="54" spans="2:7" ht="23.25">
      <c r="B54" s="12">
        <f t="shared" ref="B54:B70" si="0">B53+1</f>
        <v>24</v>
      </c>
      <c r="C54" s="12">
        <v>2</v>
      </c>
      <c r="D54" s="20">
        <v>5</v>
      </c>
      <c r="E54" s="42">
        <v>84</v>
      </c>
      <c r="F54" s="5"/>
      <c r="G54" s="5"/>
    </row>
    <row r="55" spans="2:7" ht="23.25">
      <c r="B55" s="12">
        <f t="shared" si="0"/>
        <v>25</v>
      </c>
      <c r="C55" s="12">
        <v>2</v>
      </c>
      <c r="D55" s="20">
        <v>5</v>
      </c>
      <c r="E55" s="42">
        <v>71</v>
      </c>
      <c r="F55" s="5"/>
      <c r="G55" s="5"/>
    </row>
    <row r="56" spans="2:7" ht="23.25">
      <c r="B56" s="12">
        <f t="shared" si="0"/>
        <v>26</v>
      </c>
      <c r="C56" s="12">
        <v>2</v>
      </c>
      <c r="D56" s="20">
        <v>5</v>
      </c>
      <c r="E56" s="42">
        <v>65</v>
      </c>
      <c r="F56" s="5"/>
      <c r="G56" s="5"/>
    </row>
    <row r="57" spans="2:7" ht="23.25">
      <c r="B57" s="12">
        <f t="shared" si="0"/>
        <v>27</v>
      </c>
      <c r="C57" s="12">
        <v>2</v>
      </c>
      <c r="D57" s="20">
        <v>5</v>
      </c>
      <c r="E57" s="42">
        <v>61</v>
      </c>
      <c r="F57" s="5"/>
      <c r="G57" s="5"/>
    </row>
    <row r="58" spans="2:7" ht="23.25">
      <c r="B58" s="12">
        <f t="shared" si="0"/>
        <v>28</v>
      </c>
      <c r="C58" s="12">
        <v>2</v>
      </c>
      <c r="D58" s="20">
        <v>5</v>
      </c>
      <c r="E58" s="42">
        <v>25</v>
      </c>
      <c r="F58" s="5"/>
      <c r="G58" s="5"/>
    </row>
    <row r="59" spans="2:7" ht="23.25">
      <c r="B59" s="12">
        <f t="shared" si="0"/>
        <v>29</v>
      </c>
      <c r="C59" s="12">
        <v>2</v>
      </c>
      <c r="D59" s="20">
        <v>5</v>
      </c>
      <c r="E59" s="42">
        <v>25</v>
      </c>
      <c r="F59" s="5"/>
      <c r="G59" s="5"/>
    </row>
    <row r="60" spans="2:7" ht="23.25">
      <c r="B60" s="12">
        <f t="shared" si="0"/>
        <v>30</v>
      </c>
      <c r="C60" s="12">
        <v>2</v>
      </c>
      <c r="D60" s="20">
        <v>5</v>
      </c>
      <c r="E60" s="42">
        <v>6</v>
      </c>
      <c r="F60" s="5"/>
      <c r="G60" s="5"/>
    </row>
    <row r="61" spans="2:7" ht="23.25">
      <c r="B61" s="12">
        <f t="shared" si="0"/>
        <v>31</v>
      </c>
      <c r="C61" s="12">
        <v>2</v>
      </c>
      <c r="D61" s="20">
        <v>5</v>
      </c>
      <c r="E61" s="42">
        <v>96</v>
      </c>
      <c r="F61" s="5"/>
      <c r="G61" s="5"/>
    </row>
    <row r="62" spans="2:7" ht="23.25">
      <c r="B62" s="12">
        <f t="shared" si="0"/>
        <v>32</v>
      </c>
      <c r="C62" s="12">
        <v>2</v>
      </c>
      <c r="D62" s="20">
        <v>5</v>
      </c>
      <c r="E62" s="42">
        <v>4</v>
      </c>
      <c r="F62" s="5"/>
      <c r="G62" s="5"/>
    </row>
    <row r="63" spans="2:7" ht="23.25">
      <c r="B63" s="12">
        <f t="shared" si="0"/>
        <v>33</v>
      </c>
      <c r="C63" s="12">
        <v>2</v>
      </c>
      <c r="D63" s="20">
        <v>5</v>
      </c>
      <c r="E63" s="42">
        <v>12</v>
      </c>
      <c r="F63" s="5"/>
      <c r="G63" s="5"/>
    </row>
    <row r="64" spans="2:7" ht="23.25">
      <c r="B64" s="12">
        <f t="shared" si="0"/>
        <v>34</v>
      </c>
      <c r="C64" s="12">
        <v>2</v>
      </c>
      <c r="D64" s="20">
        <v>5</v>
      </c>
      <c r="E64" s="42">
        <v>27</v>
      </c>
      <c r="F64" s="5"/>
      <c r="G64" s="5"/>
    </row>
    <row r="65" spans="2:7" ht="23.25">
      <c r="B65" s="12">
        <f t="shared" si="0"/>
        <v>35</v>
      </c>
      <c r="C65" s="12">
        <v>2</v>
      </c>
      <c r="D65" s="20">
        <v>5</v>
      </c>
      <c r="E65" s="42">
        <v>16</v>
      </c>
      <c r="F65" s="5"/>
      <c r="G65" s="5"/>
    </row>
    <row r="66" spans="2:7" ht="23.25">
      <c r="B66" s="12">
        <f t="shared" si="0"/>
        <v>36</v>
      </c>
      <c r="C66" s="12">
        <v>2</v>
      </c>
      <c r="D66" s="20">
        <v>5</v>
      </c>
      <c r="E66" s="42">
        <v>16</v>
      </c>
      <c r="F66" s="5"/>
      <c r="G66" s="5"/>
    </row>
    <row r="67" spans="2:7" ht="23.25">
      <c r="B67" s="12">
        <f t="shared" si="0"/>
        <v>37</v>
      </c>
      <c r="C67" s="12">
        <v>2</v>
      </c>
      <c r="D67" s="20">
        <v>5</v>
      </c>
      <c r="E67" s="42">
        <v>22</v>
      </c>
      <c r="F67" s="5"/>
      <c r="G67" s="5"/>
    </row>
    <row r="68" spans="2:7" ht="23.25">
      <c r="B68" s="12">
        <f t="shared" si="0"/>
        <v>38</v>
      </c>
      <c r="C68" s="12">
        <v>2</v>
      </c>
      <c r="D68" s="20">
        <v>5</v>
      </c>
      <c r="E68" s="42">
        <v>55</v>
      </c>
      <c r="F68" s="5"/>
      <c r="G68" s="5"/>
    </row>
    <row r="69" spans="2:7" ht="23.25">
      <c r="B69" s="12">
        <f t="shared" si="0"/>
        <v>39</v>
      </c>
      <c r="C69" s="12">
        <v>2</v>
      </c>
      <c r="D69" s="20">
        <v>5</v>
      </c>
      <c r="E69" s="42">
        <v>95</v>
      </c>
      <c r="F69" s="5"/>
      <c r="G69" s="5"/>
    </row>
    <row r="70" spans="2:7" ht="23.25">
      <c r="B70" s="12">
        <f t="shared" si="0"/>
        <v>40</v>
      </c>
      <c r="C70" s="12">
        <v>2</v>
      </c>
      <c r="D70" s="20">
        <v>5</v>
      </c>
      <c r="E70" s="42">
        <v>30</v>
      </c>
      <c r="F70" s="5"/>
      <c r="G70" s="5"/>
    </row>
    <row r="71" spans="2:7">
      <c r="B71" s="3"/>
      <c r="C71" s="3"/>
      <c r="D71" s="3"/>
      <c r="E71" s="3"/>
      <c r="F71" s="5"/>
      <c r="G71" s="5"/>
    </row>
    <row r="72" spans="2:7">
      <c r="B72" s="3"/>
      <c r="C72" s="3"/>
      <c r="D72" s="3"/>
      <c r="E72" s="3"/>
      <c r="F72" s="5"/>
      <c r="G72" s="5"/>
    </row>
    <row r="73" spans="2:7" ht="15.75" thickBot="1">
      <c r="B73" s="3"/>
      <c r="C73" s="3"/>
      <c r="D73" s="3"/>
      <c r="E73" s="3"/>
      <c r="F73" s="5"/>
      <c r="G73" s="5"/>
    </row>
    <row r="74" spans="2:7" ht="24.75" customHeight="1" thickBot="1">
      <c r="B74" s="97" t="s">
        <v>65</v>
      </c>
      <c r="C74" s="90" t="s">
        <v>42</v>
      </c>
      <c r="E74" s="7"/>
      <c r="F74" s="5"/>
      <c r="G74" s="5"/>
    </row>
    <row r="75" spans="2:7" ht="15" customHeight="1">
      <c r="E75" s="7"/>
      <c r="F75" s="5"/>
      <c r="G75" s="5"/>
    </row>
    <row r="76" spans="2:7" ht="15" customHeight="1">
      <c r="B76" s="46" t="s">
        <v>158</v>
      </c>
      <c r="E76" s="7"/>
      <c r="F76" s="5"/>
      <c r="G76" s="5"/>
    </row>
    <row r="77" spans="2:7">
      <c r="E77" s="7"/>
      <c r="F77" s="5"/>
      <c r="G77" s="5"/>
    </row>
    <row r="78" spans="2:7">
      <c r="E78" s="7"/>
      <c r="F78" s="5"/>
      <c r="G78" s="5"/>
    </row>
    <row r="79" spans="2:7">
      <c r="E79" s="7"/>
      <c r="F79" s="5"/>
      <c r="G79" s="5"/>
    </row>
    <row r="80" spans="2:7" ht="15.75" thickBot="1">
      <c r="E80" s="7"/>
      <c r="F80" s="5"/>
      <c r="G80" s="5"/>
    </row>
    <row r="81" spans="2:7" ht="25.5" customHeight="1" thickBot="1">
      <c r="B81" s="74" t="s">
        <v>24</v>
      </c>
      <c r="C81" s="74" t="s">
        <v>52</v>
      </c>
      <c r="D81" s="74" t="s">
        <v>26</v>
      </c>
      <c r="E81" s="74" t="s">
        <v>156</v>
      </c>
      <c r="F81" s="5"/>
      <c r="G81" s="5"/>
    </row>
    <row r="82" spans="2:7">
      <c r="B82" s="3"/>
      <c r="C82" s="3"/>
      <c r="D82" s="3"/>
      <c r="E82" s="3"/>
      <c r="F82" s="5"/>
      <c r="G82" s="5"/>
    </row>
    <row r="83" spans="2:7" ht="23.25">
      <c r="B83" s="11" t="s">
        <v>74</v>
      </c>
      <c r="C83" s="12">
        <v>3</v>
      </c>
      <c r="D83" s="13">
        <v>0</v>
      </c>
      <c r="E83" s="42">
        <v>74</v>
      </c>
      <c r="F83" s="5"/>
      <c r="G83" s="5"/>
    </row>
    <row r="84" spans="2:7" ht="15" customHeight="1">
      <c r="B84" s="3"/>
      <c r="C84" s="3"/>
      <c r="D84" s="3"/>
      <c r="E84" s="3"/>
      <c r="F84" s="5"/>
      <c r="G84" s="5"/>
    </row>
    <row r="85" spans="2:7" ht="23.25">
      <c r="B85" s="12">
        <v>41</v>
      </c>
      <c r="C85" s="12">
        <v>3</v>
      </c>
      <c r="D85" s="20">
        <v>6</v>
      </c>
      <c r="E85" s="42">
        <v>47</v>
      </c>
      <c r="F85" s="5"/>
      <c r="G85" s="5"/>
    </row>
    <row r="86" spans="2:7" ht="23.25">
      <c r="B86" s="12">
        <f>B85+1</f>
        <v>42</v>
      </c>
      <c r="C86" s="12">
        <v>3</v>
      </c>
      <c r="D86" s="20">
        <v>6</v>
      </c>
      <c r="E86" s="42">
        <v>62</v>
      </c>
      <c r="F86" s="5"/>
      <c r="G86" s="5"/>
    </row>
    <row r="87" spans="2:7" ht="23.25">
      <c r="B87" s="12">
        <f>B86+1</f>
        <v>43</v>
      </c>
      <c r="C87" s="12">
        <v>3</v>
      </c>
      <c r="D87" s="20">
        <v>6</v>
      </c>
      <c r="E87" s="42">
        <v>86</v>
      </c>
      <c r="F87" s="5"/>
      <c r="G87" s="5"/>
    </row>
    <row r="88" spans="2:7" ht="23.25">
      <c r="B88" s="12">
        <f t="shared" ref="B88:B104" si="1">B87+1</f>
        <v>44</v>
      </c>
      <c r="C88" s="12">
        <v>3</v>
      </c>
      <c r="D88" s="20">
        <v>6</v>
      </c>
      <c r="E88" s="42">
        <v>2</v>
      </c>
      <c r="F88" s="5"/>
      <c r="G88" s="5"/>
    </row>
    <row r="89" spans="2:7" ht="23.25">
      <c r="B89" s="12">
        <f t="shared" si="1"/>
        <v>45</v>
      </c>
      <c r="C89" s="12">
        <v>3</v>
      </c>
      <c r="D89" s="20">
        <v>6</v>
      </c>
      <c r="E89" s="42">
        <v>32</v>
      </c>
      <c r="F89" s="5"/>
      <c r="G89" s="5"/>
    </row>
    <row r="90" spans="2:7" ht="23.25">
      <c r="B90" s="12">
        <f t="shared" si="1"/>
        <v>46</v>
      </c>
      <c r="C90" s="12">
        <v>3</v>
      </c>
      <c r="D90" s="20">
        <v>6</v>
      </c>
      <c r="E90" s="42">
        <v>66</v>
      </c>
      <c r="F90" s="5"/>
      <c r="G90" s="5"/>
    </row>
    <row r="91" spans="2:7" ht="23.25">
      <c r="B91" s="12">
        <f t="shared" si="1"/>
        <v>47</v>
      </c>
      <c r="C91" s="12">
        <v>3</v>
      </c>
      <c r="D91" s="20">
        <v>6</v>
      </c>
      <c r="E91" s="42">
        <v>65</v>
      </c>
      <c r="F91" s="5"/>
      <c r="G91" s="5"/>
    </row>
    <row r="92" spans="2:7" ht="23.25">
      <c r="B92" s="12">
        <f t="shared" si="1"/>
        <v>48</v>
      </c>
      <c r="C92" s="12">
        <v>3</v>
      </c>
      <c r="D92" s="20">
        <v>6</v>
      </c>
      <c r="E92" s="42">
        <v>8</v>
      </c>
      <c r="F92" s="5"/>
      <c r="G92" s="5"/>
    </row>
    <row r="93" spans="2:7" ht="23.25">
      <c r="B93" s="12">
        <f t="shared" si="1"/>
        <v>49</v>
      </c>
      <c r="C93" s="12">
        <v>3</v>
      </c>
      <c r="D93" s="20">
        <v>6</v>
      </c>
      <c r="E93" s="42">
        <v>56</v>
      </c>
      <c r="F93" s="5"/>
      <c r="G93" s="5"/>
    </row>
    <row r="94" spans="2:7" ht="23.25">
      <c r="B94" s="12">
        <f t="shared" si="1"/>
        <v>50</v>
      </c>
      <c r="C94" s="12">
        <v>3</v>
      </c>
      <c r="D94" s="20">
        <v>6</v>
      </c>
      <c r="E94" s="42">
        <v>46</v>
      </c>
      <c r="F94" s="5"/>
      <c r="G94" s="5"/>
    </row>
    <row r="95" spans="2:7" ht="23.25">
      <c r="B95" s="12">
        <f t="shared" si="1"/>
        <v>51</v>
      </c>
      <c r="C95" s="12">
        <v>3</v>
      </c>
      <c r="D95" s="20">
        <v>6</v>
      </c>
      <c r="E95" s="42">
        <v>73</v>
      </c>
      <c r="F95" s="5"/>
      <c r="G95" s="5"/>
    </row>
    <row r="96" spans="2:7" ht="23.25">
      <c r="B96" s="12">
        <f t="shared" si="1"/>
        <v>52</v>
      </c>
      <c r="C96" s="12">
        <v>3</v>
      </c>
      <c r="D96" s="20">
        <v>6</v>
      </c>
      <c r="E96" s="42">
        <v>84</v>
      </c>
      <c r="F96" s="5"/>
      <c r="G96" s="5"/>
    </row>
    <row r="97" spans="2:7" ht="23.25">
      <c r="B97" s="12">
        <f t="shared" si="1"/>
        <v>53</v>
      </c>
      <c r="C97" s="12">
        <v>3</v>
      </c>
      <c r="D97" s="20">
        <v>6</v>
      </c>
      <c r="E97" s="42">
        <v>32</v>
      </c>
      <c r="F97" s="5"/>
      <c r="G97" s="5"/>
    </row>
    <row r="98" spans="2:7" ht="23.25">
      <c r="B98" s="12">
        <f t="shared" si="1"/>
        <v>54</v>
      </c>
      <c r="C98" s="12">
        <v>3</v>
      </c>
      <c r="D98" s="20">
        <v>6</v>
      </c>
      <c r="E98" s="42">
        <v>50</v>
      </c>
      <c r="F98" s="5"/>
      <c r="G98" s="5"/>
    </row>
    <row r="99" spans="2:7" ht="23.25">
      <c r="B99" s="12">
        <f t="shared" si="1"/>
        <v>55</v>
      </c>
      <c r="C99" s="12">
        <v>3</v>
      </c>
      <c r="D99" s="20">
        <v>6</v>
      </c>
      <c r="E99" s="42">
        <v>84</v>
      </c>
      <c r="F99" s="5"/>
      <c r="G99" s="5"/>
    </row>
    <row r="100" spans="2:7" ht="23.25">
      <c r="B100" s="12">
        <f t="shared" si="1"/>
        <v>56</v>
      </c>
      <c r="C100" s="12">
        <v>3</v>
      </c>
      <c r="D100" s="20">
        <v>6</v>
      </c>
      <c r="E100" s="42">
        <v>19</v>
      </c>
      <c r="F100" s="5"/>
      <c r="G100" s="5"/>
    </row>
    <row r="101" spans="2:7" ht="23.25">
      <c r="B101" s="12">
        <f t="shared" si="1"/>
        <v>57</v>
      </c>
      <c r="C101" s="12">
        <v>3</v>
      </c>
      <c r="D101" s="20">
        <v>6</v>
      </c>
      <c r="E101" s="42">
        <v>47</v>
      </c>
      <c r="F101" s="5"/>
      <c r="G101" s="5"/>
    </row>
    <row r="102" spans="2:7" ht="23.25">
      <c r="B102" s="12">
        <f t="shared" si="1"/>
        <v>58</v>
      </c>
      <c r="C102" s="12">
        <v>3</v>
      </c>
      <c r="D102" s="20">
        <v>6</v>
      </c>
      <c r="E102" s="42">
        <v>61</v>
      </c>
      <c r="F102" s="5"/>
      <c r="G102" s="5"/>
    </row>
    <row r="103" spans="2:7" ht="23.25">
      <c r="B103" s="12">
        <f t="shared" si="1"/>
        <v>59</v>
      </c>
      <c r="C103" s="12">
        <v>3</v>
      </c>
      <c r="D103" s="20">
        <v>6</v>
      </c>
      <c r="E103" s="42">
        <v>9</v>
      </c>
      <c r="F103" s="5"/>
      <c r="G103" s="5"/>
    </row>
    <row r="104" spans="2:7" ht="23.25">
      <c r="B104" s="12">
        <f t="shared" si="1"/>
        <v>60</v>
      </c>
      <c r="C104" s="12">
        <v>3</v>
      </c>
      <c r="D104" s="20">
        <v>6</v>
      </c>
      <c r="E104" s="42">
        <v>55</v>
      </c>
      <c r="F104" s="5"/>
      <c r="G104" s="5"/>
    </row>
    <row r="105" spans="2:7">
      <c r="B105" s="3"/>
      <c r="C105" s="3"/>
      <c r="D105" s="3"/>
      <c r="E105" s="3"/>
      <c r="F105" s="5"/>
      <c r="G105" s="5"/>
    </row>
    <row r="106" spans="2:7">
      <c r="B106" s="3"/>
      <c r="C106" s="3"/>
      <c r="D106" s="3"/>
      <c r="E106" s="3"/>
      <c r="F106" s="5"/>
      <c r="G106" s="5"/>
    </row>
    <row r="107" spans="2:7" ht="15.75" thickBot="1">
      <c r="B107" s="3"/>
      <c r="C107" s="3"/>
      <c r="D107" s="3"/>
      <c r="E107" s="3"/>
      <c r="F107" s="5"/>
      <c r="G107" s="5"/>
    </row>
    <row r="108" spans="2:7" ht="24.75" customHeight="1" thickBot="1">
      <c r="B108" s="97" t="s">
        <v>75</v>
      </c>
      <c r="C108" s="98" t="s">
        <v>66</v>
      </c>
      <c r="D108" s="3"/>
      <c r="E108" s="3"/>
      <c r="F108" s="5"/>
      <c r="G108" s="5"/>
    </row>
    <row r="109" spans="2:7">
      <c r="B109" s="16"/>
      <c r="C109" s="3"/>
      <c r="D109" s="3"/>
      <c r="E109" s="3"/>
      <c r="F109" s="5"/>
      <c r="G109" s="5"/>
    </row>
    <row r="110" spans="2:7" ht="15.75">
      <c r="B110" s="46" t="s">
        <v>159</v>
      </c>
      <c r="D110" s="3"/>
      <c r="E110" s="3"/>
      <c r="F110" s="5"/>
      <c r="G110" s="5"/>
    </row>
    <row r="111" spans="2:7">
      <c r="E111" s="7"/>
      <c r="F111" s="5"/>
      <c r="G111" s="5"/>
    </row>
    <row r="112" spans="2:7">
      <c r="E112" s="7"/>
      <c r="F112" s="5"/>
      <c r="G112" s="5"/>
    </row>
    <row r="113" spans="2:7">
      <c r="E113" s="7"/>
      <c r="F113" s="5"/>
      <c r="G113" s="5"/>
    </row>
    <row r="114" spans="2:7" ht="15.75" thickBot="1">
      <c r="E114" s="7"/>
      <c r="F114" s="5"/>
      <c r="G114" s="5"/>
    </row>
    <row r="115" spans="2:7" ht="24.95" customHeight="1" thickBot="1">
      <c r="B115" s="74" t="s">
        <v>24</v>
      </c>
      <c r="C115" s="74" t="s">
        <v>52</v>
      </c>
      <c r="D115" s="74" t="s">
        <v>26</v>
      </c>
      <c r="E115" s="74" t="s">
        <v>156</v>
      </c>
      <c r="F115" s="5"/>
      <c r="G115" s="5"/>
    </row>
    <row r="116" spans="2:7">
      <c r="B116" s="3"/>
      <c r="C116" s="3"/>
      <c r="D116" s="3"/>
      <c r="E116" s="3"/>
      <c r="F116" s="5"/>
      <c r="G116" s="5"/>
    </row>
    <row r="117" spans="2:7" ht="25.5" customHeight="1">
      <c r="B117" s="12" t="s">
        <v>82</v>
      </c>
      <c r="C117" s="12">
        <v>4</v>
      </c>
      <c r="D117" s="20">
        <v>0</v>
      </c>
      <c r="E117" s="42">
        <v>13</v>
      </c>
      <c r="F117" s="5"/>
      <c r="G117" s="5"/>
    </row>
    <row r="118" spans="2:7" ht="15" customHeight="1">
      <c r="B118" s="3"/>
      <c r="C118" s="3"/>
      <c r="D118" s="3"/>
      <c r="E118" s="3"/>
      <c r="F118" s="5"/>
      <c r="G118" s="5"/>
    </row>
    <row r="119" spans="2:7" ht="25.5" customHeight="1">
      <c r="B119" s="12">
        <v>61</v>
      </c>
      <c r="C119" s="12">
        <v>4</v>
      </c>
      <c r="D119" s="20">
        <v>7</v>
      </c>
      <c r="E119" s="42">
        <v>81</v>
      </c>
      <c r="F119" s="5"/>
      <c r="G119" s="5"/>
    </row>
    <row r="120" spans="2:7" ht="25.5" customHeight="1">
      <c r="B120" s="12">
        <f t="shared" ref="B120:B138" si="2">B119+1</f>
        <v>62</v>
      </c>
      <c r="C120" s="12">
        <v>4</v>
      </c>
      <c r="D120" s="20">
        <v>7</v>
      </c>
      <c r="E120" s="42">
        <v>9</v>
      </c>
      <c r="F120" s="5"/>
      <c r="G120" s="5"/>
    </row>
    <row r="121" spans="2:7" ht="25.5" customHeight="1">
      <c r="B121" s="12">
        <f t="shared" si="2"/>
        <v>63</v>
      </c>
      <c r="C121" s="12">
        <v>4</v>
      </c>
      <c r="D121" s="20">
        <v>7</v>
      </c>
      <c r="E121" s="42">
        <v>23</v>
      </c>
      <c r="F121" s="5"/>
      <c r="G121" s="5"/>
    </row>
    <row r="122" spans="2:7" ht="25.5" customHeight="1">
      <c r="B122" s="12">
        <f t="shared" si="2"/>
        <v>64</v>
      </c>
      <c r="C122" s="12">
        <v>4</v>
      </c>
      <c r="D122" s="20">
        <v>7</v>
      </c>
      <c r="E122" s="42">
        <v>47</v>
      </c>
      <c r="F122" s="5"/>
      <c r="G122" s="5"/>
    </row>
    <row r="123" spans="2:7" ht="25.5" customHeight="1">
      <c r="B123" s="12">
        <f t="shared" si="2"/>
        <v>65</v>
      </c>
      <c r="C123" s="12">
        <v>4</v>
      </c>
      <c r="D123" s="20">
        <v>7</v>
      </c>
      <c r="E123" s="42">
        <v>40</v>
      </c>
      <c r="F123" s="5"/>
      <c r="G123" s="5"/>
    </row>
    <row r="124" spans="2:7" ht="25.5" customHeight="1">
      <c r="B124" s="12">
        <f t="shared" si="2"/>
        <v>66</v>
      </c>
      <c r="C124" s="12">
        <v>4</v>
      </c>
      <c r="D124" s="20">
        <v>7</v>
      </c>
      <c r="E124" s="42">
        <v>3</v>
      </c>
      <c r="F124" s="5"/>
      <c r="G124" s="5"/>
    </row>
    <row r="125" spans="2:7" ht="25.5" customHeight="1">
      <c r="B125" s="12">
        <f t="shared" si="2"/>
        <v>67</v>
      </c>
      <c r="C125" s="12">
        <v>4</v>
      </c>
      <c r="D125" s="20">
        <v>7</v>
      </c>
      <c r="E125" s="42">
        <v>57</v>
      </c>
      <c r="F125" s="5"/>
      <c r="G125" s="5"/>
    </row>
    <row r="126" spans="2:7" ht="25.5" customHeight="1">
      <c r="B126" s="12">
        <f t="shared" si="2"/>
        <v>68</v>
      </c>
      <c r="C126" s="12">
        <v>4</v>
      </c>
      <c r="D126" s="20">
        <v>7</v>
      </c>
      <c r="E126" s="42">
        <v>97</v>
      </c>
      <c r="F126" s="5"/>
      <c r="G126" s="5"/>
    </row>
    <row r="127" spans="2:7" ht="25.5" customHeight="1">
      <c r="B127" s="12">
        <f t="shared" si="2"/>
        <v>69</v>
      </c>
      <c r="C127" s="12">
        <v>4</v>
      </c>
      <c r="D127" s="20">
        <v>7</v>
      </c>
      <c r="E127" s="42">
        <v>97</v>
      </c>
      <c r="F127" s="5"/>
      <c r="G127" s="5"/>
    </row>
    <row r="128" spans="2:7" ht="25.5" customHeight="1">
      <c r="B128" s="12">
        <f t="shared" si="2"/>
        <v>70</v>
      </c>
      <c r="C128" s="12">
        <v>4</v>
      </c>
      <c r="D128" s="20">
        <v>7</v>
      </c>
      <c r="E128" s="42">
        <v>52</v>
      </c>
      <c r="F128" s="5"/>
      <c r="G128" s="5"/>
    </row>
    <row r="129" spans="2:7" ht="25.5" customHeight="1">
      <c r="B129" s="12">
        <f t="shared" si="2"/>
        <v>71</v>
      </c>
      <c r="C129" s="12">
        <v>4</v>
      </c>
      <c r="D129" s="20">
        <v>7</v>
      </c>
      <c r="E129" s="42">
        <v>54</v>
      </c>
      <c r="F129" s="5"/>
      <c r="G129" s="5"/>
    </row>
    <row r="130" spans="2:7" ht="25.5" customHeight="1">
      <c r="B130" s="12">
        <f t="shared" si="2"/>
        <v>72</v>
      </c>
      <c r="C130" s="12">
        <v>4</v>
      </c>
      <c r="D130" s="20">
        <v>7</v>
      </c>
      <c r="E130" s="42">
        <v>90</v>
      </c>
      <c r="F130" s="5"/>
      <c r="G130" s="5"/>
    </row>
    <row r="131" spans="2:7" ht="25.5" customHeight="1">
      <c r="B131" s="12">
        <f t="shared" si="2"/>
        <v>73</v>
      </c>
      <c r="C131" s="12">
        <v>4</v>
      </c>
      <c r="D131" s="20">
        <v>7</v>
      </c>
      <c r="E131" s="42">
        <v>12</v>
      </c>
      <c r="F131" s="5"/>
      <c r="G131" s="5"/>
    </row>
    <row r="132" spans="2:7" ht="25.5" customHeight="1">
      <c r="B132" s="12">
        <f t="shared" si="2"/>
        <v>74</v>
      </c>
      <c r="C132" s="12">
        <v>4</v>
      </c>
      <c r="D132" s="20">
        <v>7</v>
      </c>
      <c r="E132" s="42">
        <v>54</v>
      </c>
      <c r="F132" s="5"/>
      <c r="G132" s="5"/>
    </row>
    <row r="133" spans="2:7" ht="25.5" customHeight="1">
      <c r="B133" s="12">
        <f t="shared" si="2"/>
        <v>75</v>
      </c>
      <c r="C133" s="12">
        <v>4</v>
      </c>
      <c r="D133" s="20">
        <v>7</v>
      </c>
      <c r="E133" s="42">
        <v>14</v>
      </c>
      <c r="F133" s="5"/>
      <c r="G133" s="5"/>
    </row>
    <row r="134" spans="2:7" ht="25.5" customHeight="1">
      <c r="B134" s="12">
        <f t="shared" si="2"/>
        <v>76</v>
      </c>
      <c r="C134" s="12">
        <v>4</v>
      </c>
      <c r="D134" s="20">
        <v>7</v>
      </c>
      <c r="E134" s="42">
        <v>81</v>
      </c>
      <c r="F134" s="5"/>
      <c r="G134" s="5"/>
    </row>
    <row r="135" spans="2:7" ht="25.5" customHeight="1">
      <c r="B135" s="12">
        <f t="shared" si="2"/>
        <v>77</v>
      </c>
      <c r="C135" s="12">
        <v>4</v>
      </c>
      <c r="D135" s="20">
        <v>7</v>
      </c>
      <c r="E135" s="42">
        <v>56</v>
      </c>
      <c r="F135" s="5"/>
      <c r="G135" s="5"/>
    </row>
    <row r="136" spans="2:7" ht="25.5" customHeight="1">
      <c r="B136" s="12">
        <f t="shared" si="2"/>
        <v>78</v>
      </c>
      <c r="C136" s="12">
        <v>4</v>
      </c>
      <c r="D136" s="20">
        <v>7</v>
      </c>
      <c r="E136" s="42">
        <v>46</v>
      </c>
      <c r="F136" s="5"/>
      <c r="G136" s="5"/>
    </row>
    <row r="137" spans="2:7" ht="25.5" customHeight="1">
      <c r="B137" s="12">
        <f t="shared" si="2"/>
        <v>79</v>
      </c>
      <c r="C137" s="12">
        <v>4</v>
      </c>
      <c r="D137" s="20">
        <v>7</v>
      </c>
      <c r="E137" s="42">
        <v>99</v>
      </c>
      <c r="F137" s="5"/>
      <c r="G137" s="5"/>
    </row>
    <row r="138" spans="2:7" ht="25.5" customHeight="1">
      <c r="B138" s="12">
        <f t="shared" si="2"/>
        <v>80</v>
      </c>
      <c r="C138" s="12">
        <v>4</v>
      </c>
      <c r="D138" s="20">
        <v>7</v>
      </c>
      <c r="E138" s="42">
        <v>73</v>
      </c>
      <c r="F138" s="5"/>
      <c r="G138" s="5"/>
    </row>
    <row r="139" spans="2:7" ht="15.75">
      <c r="B139" s="21"/>
      <c r="C139" s="21"/>
      <c r="D139" s="22"/>
      <c r="E139" s="3"/>
      <c r="F139" s="5"/>
      <c r="G139" s="5"/>
    </row>
    <row r="140" spans="2:7">
      <c r="B140" s="3"/>
      <c r="C140" s="3"/>
      <c r="D140" s="3"/>
      <c r="E140" s="3"/>
      <c r="F140" s="5"/>
      <c r="G140" s="5"/>
    </row>
    <row r="141" spans="2:7" ht="14.45" customHeight="1" thickBot="1">
      <c r="B141" s="21"/>
      <c r="C141" s="21"/>
      <c r="D141" s="22"/>
      <c r="E141" s="48"/>
      <c r="F141" s="5"/>
      <c r="G141" s="5"/>
    </row>
    <row r="142" spans="2:7" ht="24.75" customHeight="1" thickBot="1">
      <c r="B142" s="97" t="s">
        <v>83</v>
      </c>
      <c r="C142" s="98" t="s">
        <v>66</v>
      </c>
      <c r="D142" s="5"/>
      <c r="E142" s="5"/>
      <c r="F142" s="5"/>
      <c r="G142" s="5"/>
    </row>
    <row r="143" spans="2:7">
      <c r="B143" s="16"/>
      <c r="C143" s="5"/>
      <c r="D143" s="5"/>
      <c r="E143" s="5"/>
      <c r="F143" s="5"/>
      <c r="G143" s="5"/>
    </row>
    <row r="144" spans="2:7" ht="15.75">
      <c r="B144" s="46" t="s">
        <v>160</v>
      </c>
      <c r="D144" s="3"/>
      <c r="E144" s="3"/>
      <c r="F144" s="5"/>
      <c r="G144" s="5"/>
    </row>
    <row r="145" spans="2:7">
      <c r="E145" s="7"/>
      <c r="F145" s="5"/>
      <c r="G145" s="5"/>
    </row>
    <row r="146" spans="2:7">
      <c r="E146" s="7"/>
      <c r="F146" s="5"/>
      <c r="G146" s="5"/>
    </row>
    <row r="147" spans="2:7">
      <c r="E147" s="7"/>
      <c r="F147" s="5"/>
      <c r="G147" s="5"/>
    </row>
    <row r="148" spans="2:7" ht="15.75" thickBot="1">
      <c r="E148" s="7"/>
      <c r="F148" s="5"/>
      <c r="G148" s="5"/>
    </row>
    <row r="149" spans="2:7" ht="25.5" customHeight="1" thickBot="1">
      <c r="B149" s="74" t="s">
        <v>24</v>
      </c>
      <c r="C149" s="74" t="s">
        <v>52</v>
      </c>
      <c r="D149" s="74" t="s">
        <v>26</v>
      </c>
      <c r="E149" s="74" t="s">
        <v>156</v>
      </c>
      <c r="F149" s="5"/>
      <c r="G149" s="5"/>
    </row>
    <row r="150" spans="2:7">
      <c r="B150" s="3"/>
      <c r="C150" s="3"/>
      <c r="D150" s="3"/>
      <c r="E150" s="3"/>
      <c r="F150" s="5"/>
      <c r="G150" s="5"/>
    </row>
    <row r="151" spans="2:7" ht="23.25">
      <c r="B151" s="12" t="s">
        <v>90</v>
      </c>
      <c r="C151" s="12">
        <v>5</v>
      </c>
      <c r="D151" s="20">
        <v>0</v>
      </c>
      <c r="E151" s="42">
        <v>50</v>
      </c>
      <c r="F151" s="5"/>
      <c r="G151" s="5"/>
    </row>
    <row r="152" spans="2:7" ht="15" customHeight="1">
      <c r="B152" s="3"/>
      <c r="C152" s="3"/>
      <c r="D152" s="3"/>
      <c r="E152" s="3"/>
      <c r="F152" s="5"/>
      <c r="G152" s="5"/>
    </row>
    <row r="153" spans="2:7" ht="23.25">
      <c r="B153" s="12">
        <v>81</v>
      </c>
      <c r="C153" s="12">
        <v>5</v>
      </c>
      <c r="D153" s="20">
        <v>8</v>
      </c>
      <c r="E153" s="42">
        <v>56</v>
      </c>
      <c r="F153" s="5"/>
      <c r="G153" s="5"/>
    </row>
    <row r="154" spans="2:7" ht="23.25">
      <c r="B154" s="12">
        <f t="shared" ref="B154:B172" si="3">B153+1</f>
        <v>82</v>
      </c>
      <c r="C154" s="12">
        <v>5</v>
      </c>
      <c r="D154" s="20">
        <v>8</v>
      </c>
      <c r="E154" s="42">
        <v>16</v>
      </c>
      <c r="F154" s="5"/>
      <c r="G154" s="5"/>
    </row>
    <row r="155" spans="2:7" ht="23.25">
      <c r="B155" s="12">
        <f t="shared" si="3"/>
        <v>83</v>
      </c>
      <c r="C155" s="12">
        <v>5</v>
      </c>
      <c r="D155" s="20">
        <v>8</v>
      </c>
      <c r="E155" s="42">
        <v>60</v>
      </c>
      <c r="F155" s="5"/>
      <c r="G155" s="5"/>
    </row>
    <row r="156" spans="2:7" ht="23.25">
      <c r="B156" s="12">
        <f t="shared" si="3"/>
        <v>84</v>
      </c>
      <c r="C156" s="12">
        <v>5</v>
      </c>
      <c r="D156" s="20">
        <v>8</v>
      </c>
      <c r="E156" s="42">
        <v>71</v>
      </c>
      <c r="F156" s="5"/>
      <c r="G156" s="5"/>
    </row>
    <row r="157" spans="2:7" ht="23.25">
      <c r="B157" s="12">
        <f t="shared" si="3"/>
        <v>85</v>
      </c>
      <c r="C157" s="12">
        <v>5</v>
      </c>
      <c r="D157" s="20">
        <v>8</v>
      </c>
      <c r="E157" s="42">
        <v>45</v>
      </c>
      <c r="F157" s="5"/>
      <c r="G157" s="5"/>
    </row>
    <row r="158" spans="2:7" ht="23.25">
      <c r="B158" s="12">
        <f t="shared" si="3"/>
        <v>86</v>
      </c>
      <c r="C158" s="12">
        <v>5</v>
      </c>
      <c r="D158" s="20">
        <v>8</v>
      </c>
      <c r="E158" s="42">
        <v>21</v>
      </c>
      <c r="F158" s="5"/>
      <c r="G158" s="5"/>
    </row>
    <row r="159" spans="2:7" ht="23.25">
      <c r="B159" s="12">
        <f t="shared" si="3"/>
        <v>87</v>
      </c>
      <c r="C159" s="12">
        <v>5</v>
      </c>
      <c r="D159" s="20">
        <v>8</v>
      </c>
      <c r="E159" s="42">
        <v>97</v>
      </c>
      <c r="F159" s="5"/>
      <c r="G159" s="5"/>
    </row>
    <row r="160" spans="2:7" ht="23.25">
      <c r="B160" s="12">
        <f t="shared" si="3"/>
        <v>88</v>
      </c>
      <c r="C160" s="12">
        <v>5</v>
      </c>
      <c r="D160" s="20">
        <v>8</v>
      </c>
      <c r="E160" s="42">
        <v>34</v>
      </c>
      <c r="F160" s="5"/>
      <c r="G160" s="5"/>
    </row>
    <row r="161" spans="2:7" ht="23.25">
      <c r="B161" s="12">
        <f t="shared" si="3"/>
        <v>89</v>
      </c>
      <c r="C161" s="12">
        <v>5</v>
      </c>
      <c r="D161" s="20">
        <v>8</v>
      </c>
      <c r="E161" s="42">
        <v>61</v>
      </c>
      <c r="F161" s="5"/>
      <c r="G161" s="5"/>
    </row>
    <row r="162" spans="2:7" ht="23.25">
      <c r="B162" s="12">
        <f t="shared" si="3"/>
        <v>90</v>
      </c>
      <c r="C162" s="12">
        <v>5</v>
      </c>
      <c r="D162" s="20">
        <v>8</v>
      </c>
      <c r="E162" s="42">
        <v>47</v>
      </c>
      <c r="F162" s="5"/>
      <c r="G162" s="5"/>
    </row>
    <row r="163" spans="2:7" ht="23.25">
      <c r="B163" s="12">
        <f t="shared" si="3"/>
        <v>91</v>
      </c>
      <c r="C163" s="12">
        <v>5</v>
      </c>
      <c r="D163" s="20">
        <v>8</v>
      </c>
      <c r="E163" s="42">
        <v>68</v>
      </c>
      <c r="F163" s="5"/>
      <c r="G163" s="5"/>
    </row>
    <row r="164" spans="2:7" ht="23.25">
      <c r="B164" s="12">
        <f t="shared" si="3"/>
        <v>92</v>
      </c>
      <c r="C164" s="12">
        <v>5</v>
      </c>
      <c r="D164" s="20">
        <v>8</v>
      </c>
      <c r="E164" s="42">
        <v>61</v>
      </c>
      <c r="F164" s="5"/>
      <c r="G164" s="5"/>
    </row>
    <row r="165" spans="2:7" ht="23.25">
      <c r="B165" s="12">
        <f t="shared" si="3"/>
        <v>93</v>
      </c>
      <c r="C165" s="12">
        <v>5</v>
      </c>
      <c r="D165" s="20">
        <v>8</v>
      </c>
      <c r="E165" s="42">
        <v>98</v>
      </c>
      <c r="F165" s="5"/>
      <c r="G165" s="5"/>
    </row>
    <row r="166" spans="2:7" ht="23.25">
      <c r="B166" s="12">
        <f t="shared" si="3"/>
        <v>94</v>
      </c>
      <c r="C166" s="12">
        <v>5</v>
      </c>
      <c r="D166" s="20">
        <v>8</v>
      </c>
      <c r="E166" s="42">
        <v>7</v>
      </c>
      <c r="F166" s="5"/>
      <c r="G166" s="5"/>
    </row>
    <row r="167" spans="2:7" ht="23.25">
      <c r="B167" s="12">
        <f t="shared" si="3"/>
        <v>95</v>
      </c>
      <c r="C167" s="12">
        <v>5</v>
      </c>
      <c r="D167" s="20">
        <v>8</v>
      </c>
      <c r="E167" s="42">
        <v>91</v>
      </c>
      <c r="F167" s="5"/>
      <c r="G167" s="5"/>
    </row>
    <row r="168" spans="2:7" ht="23.25">
      <c r="B168" s="12">
        <f t="shared" si="3"/>
        <v>96</v>
      </c>
      <c r="C168" s="12">
        <v>5</v>
      </c>
      <c r="D168" s="20">
        <v>8</v>
      </c>
      <c r="E168" s="42">
        <v>27</v>
      </c>
      <c r="F168" s="5"/>
      <c r="G168" s="5"/>
    </row>
    <row r="169" spans="2:7" ht="23.25">
      <c r="B169" s="12">
        <f t="shared" si="3"/>
        <v>97</v>
      </c>
      <c r="C169" s="12">
        <v>5</v>
      </c>
      <c r="D169" s="20">
        <v>8</v>
      </c>
      <c r="E169" s="42">
        <v>25</v>
      </c>
      <c r="F169" s="5"/>
      <c r="G169" s="5"/>
    </row>
    <row r="170" spans="2:7" ht="23.25">
      <c r="B170" s="12">
        <f t="shared" si="3"/>
        <v>98</v>
      </c>
      <c r="C170" s="12">
        <v>5</v>
      </c>
      <c r="D170" s="20">
        <v>8</v>
      </c>
      <c r="E170" s="42">
        <v>71</v>
      </c>
      <c r="F170" s="5"/>
      <c r="G170" s="5"/>
    </row>
    <row r="171" spans="2:7" ht="23.25">
      <c r="B171" s="12">
        <f t="shared" si="3"/>
        <v>99</v>
      </c>
      <c r="C171" s="12">
        <v>5</v>
      </c>
      <c r="D171" s="20">
        <v>8</v>
      </c>
      <c r="E171" s="42">
        <v>50</v>
      </c>
      <c r="F171" s="5"/>
      <c r="G171" s="5"/>
    </row>
    <row r="172" spans="2:7" ht="23.25">
      <c r="B172" s="12">
        <f t="shared" si="3"/>
        <v>100</v>
      </c>
      <c r="C172" s="12">
        <v>5</v>
      </c>
      <c r="D172" s="20">
        <v>8</v>
      </c>
      <c r="E172" s="42">
        <v>67</v>
      </c>
      <c r="F172" s="5"/>
      <c r="G172" s="5"/>
    </row>
    <row r="173" spans="2:7">
      <c r="B173" s="5"/>
      <c r="C173" s="5"/>
      <c r="D173" s="5"/>
      <c r="E173" s="3"/>
      <c r="F173" s="5"/>
      <c r="G173" s="5"/>
    </row>
    <row r="174" spans="2:7">
      <c r="B174" s="3"/>
      <c r="C174" s="3"/>
      <c r="D174" s="3"/>
      <c r="E174" s="3"/>
      <c r="F174" s="5"/>
      <c r="G174" s="5"/>
    </row>
    <row r="175" spans="2:7" ht="13.5" customHeight="1" thickBot="1">
      <c r="B175" s="5"/>
      <c r="C175" s="5"/>
      <c r="D175" s="5"/>
      <c r="E175" s="5"/>
      <c r="F175" s="5"/>
      <c r="G175" s="5"/>
    </row>
    <row r="176" spans="2:7" ht="24" customHeight="1" thickBot="1">
      <c r="B176" s="97" t="s">
        <v>91</v>
      </c>
      <c r="C176" s="99" t="s">
        <v>92</v>
      </c>
      <c r="D176" s="5"/>
      <c r="E176" s="5"/>
      <c r="F176" s="5"/>
      <c r="G176" s="5"/>
    </row>
    <row r="177" spans="2:7">
      <c r="E177" s="7"/>
      <c r="F177" s="5"/>
      <c r="G177" s="5"/>
    </row>
    <row r="178" spans="2:7" ht="15.75">
      <c r="B178" s="46" t="s">
        <v>161</v>
      </c>
      <c r="D178" s="3"/>
      <c r="E178" s="3"/>
      <c r="F178" s="5"/>
      <c r="G178" s="5"/>
    </row>
    <row r="179" spans="2:7" ht="15" customHeight="1">
      <c r="B179" s="47"/>
      <c r="C179" s="35"/>
      <c r="E179" s="7"/>
      <c r="F179" s="5"/>
      <c r="G179" s="5"/>
    </row>
    <row r="180" spans="2:7" ht="15" customHeight="1">
      <c r="B180" s="47"/>
      <c r="C180" s="35"/>
      <c r="E180" s="7"/>
      <c r="F180" s="5"/>
      <c r="G180" s="5"/>
    </row>
    <row r="181" spans="2:7" ht="15" customHeight="1">
      <c r="B181" s="49"/>
      <c r="C181" s="35"/>
      <c r="E181" s="7"/>
      <c r="F181" s="5"/>
      <c r="G181" s="5"/>
    </row>
    <row r="182" spans="2:7" ht="15.75" thickBot="1">
      <c r="B182" s="5"/>
      <c r="C182" s="5"/>
      <c r="D182" s="5"/>
      <c r="E182" s="5"/>
      <c r="F182" s="5"/>
      <c r="G182" s="5"/>
    </row>
    <row r="183" spans="2:7" ht="25.5" customHeight="1" thickBot="1">
      <c r="B183" s="74" t="s">
        <v>24</v>
      </c>
      <c r="C183" s="74" t="s">
        <v>52</v>
      </c>
      <c r="D183" s="74" t="s">
        <v>26</v>
      </c>
      <c r="E183" s="74" t="s">
        <v>156</v>
      </c>
      <c r="F183" s="5"/>
      <c r="G183" s="5"/>
    </row>
    <row r="184" spans="2:7">
      <c r="B184" s="3"/>
      <c r="C184" s="3"/>
      <c r="D184" s="3"/>
      <c r="E184" s="3"/>
      <c r="F184" s="5"/>
      <c r="G184" s="5"/>
    </row>
    <row r="185" spans="2:7" ht="23.25">
      <c r="B185" s="12" t="s">
        <v>102</v>
      </c>
      <c r="C185" s="12">
        <v>6</v>
      </c>
      <c r="D185" s="20">
        <v>0</v>
      </c>
      <c r="E185" s="42">
        <v>23</v>
      </c>
      <c r="F185" s="5"/>
      <c r="G185" s="5"/>
    </row>
    <row r="186" spans="2:7" ht="15" customHeight="1">
      <c r="B186" s="3"/>
      <c r="C186" s="3"/>
      <c r="D186" s="3"/>
      <c r="E186" s="3"/>
      <c r="F186" s="5"/>
      <c r="G186" s="5"/>
    </row>
    <row r="187" spans="2:7" ht="23.25">
      <c r="B187" s="12">
        <v>101</v>
      </c>
      <c r="C187" s="12">
        <v>6</v>
      </c>
      <c r="D187" s="20">
        <v>10</v>
      </c>
      <c r="E187" s="42">
        <v>31</v>
      </c>
      <c r="F187" s="5"/>
      <c r="G187" s="5"/>
    </row>
    <row r="188" spans="2:7" ht="23.25">
      <c r="B188" s="12">
        <f t="shared" ref="B188:B206" si="4">B187+1</f>
        <v>102</v>
      </c>
      <c r="C188" s="12">
        <v>6</v>
      </c>
      <c r="D188" s="20">
        <v>10</v>
      </c>
      <c r="E188" s="42">
        <v>10</v>
      </c>
      <c r="F188" s="5"/>
      <c r="G188" s="5"/>
    </row>
    <row r="189" spans="2:7" ht="23.25">
      <c r="B189" s="12">
        <f t="shared" si="4"/>
        <v>103</v>
      </c>
      <c r="C189" s="12">
        <v>6</v>
      </c>
      <c r="D189" s="20">
        <v>10</v>
      </c>
      <c r="E189" s="42">
        <v>81</v>
      </c>
      <c r="F189" s="5"/>
      <c r="G189" s="5"/>
    </row>
    <row r="190" spans="2:7" ht="23.25">
      <c r="B190" s="12">
        <f t="shared" si="4"/>
        <v>104</v>
      </c>
      <c r="C190" s="12">
        <v>6</v>
      </c>
      <c r="D190" s="20">
        <v>10</v>
      </c>
      <c r="E190" s="42">
        <v>37</v>
      </c>
      <c r="F190" s="5"/>
      <c r="G190" s="5"/>
    </row>
    <row r="191" spans="2:7" ht="23.25">
      <c r="B191" s="12">
        <f t="shared" si="4"/>
        <v>105</v>
      </c>
      <c r="C191" s="12">
        <v>6</v>
      </c>
      <c r="D191" s="20">
        <v>10</v>
      </c>
      <c r="E191" s="42">
        <v>31</v>
      </c>
      <c r="F191" s="5"/>
      <c r="G191" s="5"/>
    </row>
    <row r="192" spans="2:7" ht="23.25">
      <c r="B192" s="12">
        <f t="shared" si="4"/>
        <v>106</v>
      </c>
      <c r="C192" s="12">
        <v>6</v>
      </c>
      <c r="D192" s="20">
        <v>10</v>
      </c>
      <c r="E192" s="42">
        <v>31</v>
      </c>
      <c r="F192" s="5"/>
      <c r="G192" s="5"/>
    </row>
    <row r="193" spans="2:7" ht="23.25">
      <c r="B193" s="12">
        <f t="shared" si="4"/>
        <v>107</v>
      </c>
      <c r="C193" s="12">
        <v>6</v>
      </c>
      <c r="D193" s="20">
        <v>10</v>
      </c>
      <c r="E193" s="42">
        <v>27</v>
      </c>
      <c r="F193" s="5"/>
      <c r="G193" s="5"/>
    </row>
    <row r="194" spans="2:7" ht="23.25">
      <c r="B194" s="12">
        <f t="shared" si="4"/>
        <v>108</v>
      </c>
      <c r="C194" s="12">
        <v>6</v>
      </c>
      <c r="D194" s="20">
        <v>10</v>
      </c>
      <c r="E194" s="42">
        <v>72</v>
      </c>
      <c r="F194" s="5"/>
      <c r="G194" s="5"/>
    </row>
    <row r="195" spans="2:7" ht="23.25">
      <c r="B195" s="12">
        <f t="shared" si="4"/>
        <v>109</v>
      </c>
      <c r="C195" s="12">
        <v>6</v>
      </c>
      <c r="D195" s="20">
        <v>10</v>
      </c>
      <c r="E195" s="42">
        <v>55</v>
      </c>
      <c r="F195" s="5"/>
      <c r="G195" s="5"/>
    </row>
    <row r="196" spans="2:7" ht="23.25">
      <c r="B196" s="12">
        <f t="shared" si="4"/>
        <v>110</v>
      </c>
      <c r="C196" s="12">
        <v>6</v>
      </c>
      <c r="D196" s="20">
        <v>10</v>
      </c>
      <c r="E196" s="42">
        <v>49</v>
      </c>
      <c r="F196" s="5"/>
      <c r="G196" s="5"/>
    </row>
    <row r="197" spans="2:7" ht="23.25">
      <c r="B197" s="12">
        <f t="shared" si="4"/>
        <v>111</v>
      </c>
      <c r="C197" s="12">
        <v>6</v>
      </c>
      <c r="D197" s="20">
        <v>10</v>
      </c>
      <c r="E197" s="42">
        <v>14</v>
      </c>
      <c r="F197" s="5"/>
      <c r="G197" s="5"/>
    </row>
    <row r="198" spans="2:7" ht="23.25">
      <c r="B198" s="12">
        <f t="shared" si="4"/>
        <v>112</v>
      </c>
      <c r="C198" s="12">
        <v>6</v>
      </c>
      <c r="D198" s="20">
        <v>10</v>
      </c>
      <c r="E198" s="42">
        <v>95</v>
      </c>
      <c r="F198" s="5"/>
      <c r="G198" s="5"/>
    </row>
    <row r="199" spans="2:7" ht="23.25">
      <c r="B199" s="12">
        <f t="shared" si="4"/>
        <v>113</v>
      </c>
      <c r="C199" s="12">
        <v>6</v>
      </c>
      <c r="D199" s="20">
        <v>10</v>
      </c>
      <c r="E199" s="42">
        <v>92</v>
      </c>
      <c r="F199" s="5"/>
      <c r="G199" s="5"/>
    </row>
    <row r="200" spans="2:7" ht="23.25">
      <c r="B200" s="12">
        <f t="shared" si="4"/>
        <v>114</v>
      </c>
      <c r="C200" s="12">
        <v>6</v>
      </c>
      <c r="D200" s="20">
        <v>10</v>
      </c>
      <c r="E200" s="42">
        <v>10</v>
      </c>
      <c r="F200" s="5"/>
      <c r="G200" s="5"/>
    </row>
    <row r="201" spans="2:7" ht="23.25">
      <c r="B201" s="12">
        <f t="shared" si="4"/>
        <v>115</v>
      </c>
      <c r="C201" s="12">
        <v>6</v>
      </c>
      <c r="D201" s="20">
        <v>10</v>
      </c>
      <c r="E201" s="42">
        <v>16</v>
      </c>
      <c r="F201" s="5"/>
      <c r="G201" s="5"/>
    </row>
    <row r="202" spans="2:7" ht="23.25">
      <c r="B202" s="12">
        <f t="shared" si="4"/>
        <v>116</v>
      </c>
      <c r="C202" s="12">
        <v>6</v>
      </c>
      <c r="D202" s="20">
        <v>10</v>
      </c>
      <c r="E202" s="42">
        <v>78</v>
      </c>
      <c r="F202" s="5"/>
      <c r="G202" s="5"/>
    </row>
    <row r="203" spans="2:7" ht="23.25">
      <c r="B203" s="12">
        <f t="shared" si="4"/>
        <v>117</v>
      </c>
      <c r="C203" s="12">
        <v>6</v>
      </c>
      <c r="D203" s="20">
        <v>10</v>
      </c>
      <c r="E203" s="42">
        <v>5</v>
      </c>
      <c r="F203" s="5"/>
      <c r="G203" s="5"/>
    </row>
    <row r="204" spans="2:7" ht="23.25">
      <c r="B204" s="12">
        <f t="shared" si="4"/>
        <v>118</v>
      </c>
      <c r="C204" s="12">
        <v>6</v>
      </c>
      <c r="D204" s="20">
        <v>10</v>
      </c>
      <c r="E204" s="42">
        <v>52</v>
      </c>
      <c r="F204" s="5"/>
      <c r="G204" s="5"/>
    </row>
    <row r="205" spans="2:7" ht="23.25">
      <c r="B205" s="12">
        <f t="shared" si="4"/>
        <v>119</v>
      </c>
      <c r="C205" s="12">
        <v>6</v>
      </c>
      <c r="D205" s="20">
        <v>10</v>
      </c>
      <c r="E205" s="42">
        <v>25</v>
      </c>
      <c r="F205" s="5"/>
      <c r="G205" s="5"/>
    </row>
    <row r="206" spans="2:7" ht="23.25">
      <c r="B206" s="12">
        <f t="shared" si="4"/>
        <v>120</v>
      </c>
      <c r="C206" s="12">
        <v>6</v>
      </c>
      <c r="D206" s="20">
        <v>10</v>
      </c>
      <c r="E206" s="42">
        <v>92</v>
      </c>
      <c r="F206" s="5"/>
      <c r="G206" s="5"/>
    </row>
    <row r="207" spans="2:7">
      <c r="E207" s="7"/>
      <c r="F207" s="5"/>
      <c r="G207" s="5"/>
    </row>
    <row r="208" spans="2:7">
      <c r="E208" s="7"/>
      <c r="F208" s="5"/>
      <c r="G208" s="5"/>
    </row>
    <row r="209" spans="2:7" ht="15.75" thickBot="1">
      <c r="E209" s="7"/>
      <c r="F209" s="5"/>
      <c r="G209" s="5"/>
    </row>
    <row r="210" spans="2:7" ht="24" customHeight="1" thickBot="1">
      <c r="B210" s="97" t="s">
        <v>124</v>
      </c>
      <c r="C210" s="100" t="s">
        <v>125</v>
      </c>
      <c r="D210" s="5"/>
      <c r="E210" s="5"/>
      <c r="F210" s="5"/>
      <c r="G210" s="5"/>
    </row>
    <row r="211" spans="2:7">
      <c r="B211" s="16"/>
      <c r="C211" s="5"/>
      <c r="D211" s="5"/>
      <c r="E211" s="5"/>
      <c r="F211" s="5"/>
      <c r="G211" s="5"/>
    </row>
    <row r="212" spans="2:7" ht="15.75">
      <c r="B212" s="46" t="s">
        <v>162</v>
      </c>
      <c r="D212" s="3"/>
      <c r="E212" s="3"/>
      <c r="F212" s="5"/>
      <c r="G212" s="5"/>
    </row>
    <row r="213" spans="2:7" ht="15" customHeight="1">
      <c r="B213" s="47"/>
      <c r="C213" s="35"/>
      <c r="E213" s="7"/>
      <c r="F213" s="5"/>
      <c r="G213" s="5"/>
    </row>
    <row r="214" spans="2:7" ht="15" customHeight="1">
      <c r="B214" s="47"/>
      <c r="C214" s="35"/>
      <c r="E214" s="7"/>
      <c r="F214" s="5"/>
      <c r="G214" s="5"/>
    </row>
    <row r="215" spans="2:7" ht="15" customHeight="1">
      <c r="B215" s="49"/>
      <c r="C215" s="35"/>
      <c r="E215" s="7"/>
      <c r="F215" s="5"/>
      <c r="G215" s="5"/>
    </row>
    <row r="216" spans="2:7" ht="15.75" thickBot="1">
      <c r="B216" s="5"/>
      <c r="C216" s="5"/>
      <c r="D216" s="5"/>
      <c r="E216" s="5"/>
      <c r="F216" s="5"/>
      <c r="G216" s="5"/>
    </row>
    <row r="217" spans="2:7" ht="25.5" customHeight="1" thickBot="1">
      <c r="B217" s="74" t="s">
        <v>24</v>
      </c>
      <c r="C217" s="74" t="s">
        <v>52</v>
      </c>
      <c r="D217" s="74" t="s">
        <v>26</v>
      </c>
      <c r="E217" s="74" t="s">
        <v>156</v>
      </c>
      <c r="F217" s="5"/>
      <c r="G217" s="5"/>
    </row>
    <row r="218" spans="2:7">
      <c r="B218" s="3"/>
      <c r="C218" s="3"/>
      <c r="D218" s="3"/>
      <c r="E218" s="3"/>
      <c r="F218" s="5"/>
      <c r="G218" s="5"/>
    </row>
    <row r="219" spans="2:7" ht="24" customHeight="1">
      <c r="B219" s="12" t="s">
        <v>132</v>
      </c>
      <c r="C219" s="12">
        <v>7</v>
      </c>
      <c r="D219" s="20">
        <v>0</v>
      </c>
      <c r="E219" s="42">
        <v>20</v>
      </c>
      <c r="F219" s="5"/>
      <c r="G219" s="5"/>
    </row>
    <row r="220" spans="2:7" s="3" customFormat="1" ht="15" customHeight="1"/>
    <row r="221" spans="2:7" s="3" customFormat="1" ht="23.25">
      <c r="B221" s="12">
        <v>121</v>
      </c>
      <c r="C221" s="12">
        <v>7</v>
      </c>
      <c r="D221" s="20">
        <v>11</v>
      </c>
      <c r="E221" s="42">
        <v>34</v>
      </c>
    </row>
    <row r="222" spans="2:7" s="3" customFormat="1" ht="23.25">
      <c r="B222" s="12">
        <f t="shared" ref="B222:B240" si="5">B221+1</f>
        <v>122</v>
      </c>
      <c r="C222" s="12">
        <v>7</v>
      </c>
      <c r="D222" s="20">
        <v>11</v>
      </c>
      <c r="E222" s="42">
        <v>83</v>
      </c>
    </row>
    <row r="223" spans="2:7" s="3" customFormat="1" ht="23.25">
      <c r="B223" s="12">
        <f t="shared" si="5"/>
        <v>123</v>
      </c>
      <c r="C223" s="12">
        <v>7</v>
      </c>
      <c r="D223" s="20">
        <v>11</v>
      </c>
      <c r="E223" s="42">
        <v>73</v>
      </c>
    </row>
    <row r="224" spans="2:7" s="3" customFormat="1" ht="23.25">
      <c r="B224" s="12">
        <f t="shared" si="5"/>
        <v>124</v>
      </c>
      <c r="C224" s="12">
        <v>7</v>
      </c>
      <c r="D224" s="20">
        <v>11</v>
      </c>
      <c r="E224" s="42">
        <v>55</v>
      </c>
    </row>
    <row r="225" spans="2:5" s="3" customFormat="1" ht="23.25">
      <c r="B225" s="12">
        <f t="shared" si="5"/>
        <v>125</v>
      </c>
      <c r="C225" s="12">
        <v>7</v>
      </c>
      <c r="D225" s="20">
        <v>11</v>
      </c>
      <c r="E225" s="42">
        <v>53</v>
      </c>
    </row>
    <row r="226" spans="2:5" s="3" customFormat="1" ht="23.25">
      <c r="B226" s="12">
        <f t="shared" si="5"/>
        <v>126</v>
      </c>
      <c r="C226" s="12">
        <v>7</v>
      </c>
      <c r="D226" s="20">
        <v>11</v>
      </c>
      <c r="E226" s="42">
        <v>21</v>
      </c>
    </row>
    <row r="227" spans="2:5" s="3" customFormat="1" ht="23.25">
      <c r="B227" s="12">
        <f t="shared" si="5"/>
        <v>127</v>
      </c>
      <c r="C227" s="12">
        <v>7</v>
      </c>
      <c r="D227" s="20">
        <v>11</v>
      </c>
      <c r="E227" s="42">
        <v>21</v>
      </c>
    </row>
    <row r="228" spans="2:5" s="3" customFormat="1" ht="23.25">
      <c r="B228" s="12">
        <f t="shared" si="5"/>
        <v>128</v>
      </c>
      <c r="C228" s="12">
        <v>7</v>
      </c>
      <c r="D228" s="20">
        <v>11</v>
      </c>
      <c r="E228" s="42">
        <v>16</v>
      </c>
    </row>
    <row r="229" spans="2:5" s="3" customFormat="1" ht="23.25">
      <c r="B229" s="12">
        <f t="shared" si="5"/>
        <v>129</v>
      </c>
      <c r="C229" s="12">
        <v>7</v>
      </c>
      <c r="D229" s="20">
        <v>11</v>
      </c>
      <c r="E229" s="42">
        <v>2</v>
      </c>
    </row>
    <row r="230" spans="2:5" s="3" customFormat="1" ht="23.25">
      <c r="B230" s="12">
        <f t="shared" si="5"/>
        <v>130</v>
      </c>
      <c r="C230" s="12">
        <v>7</v>
      </c>
      <c r="D230" s="20">
        <v>11</v>
      </c>
      <c r="E230" s="42">
        <v>21</v>
      </c>
    </row>
    <row r="231" spans="2:5" s="3" customFormat="1" ht="23.25">
      <c r="B231" s="12">
        <f t="shared" si="5"/>
        <v>131</v>
      </c>
      <c r="C231" s="12">
        <v>7</v>
      </c>
      <c r="D231" s="20">
        <v>11</v>
      </c>
      <c r="E231" s="42">
        <v>81</v>
      </c>
    </row>
    <row r="232" spans="2:5" s="3" customFormat="1" ht="23.25">
      <c r="B232" s="12">
        <f t="shared" si="5"/>
        <v>132</v>
      </c>
      <c r="C232" s="12">
        <v>7</v>
      </c>
      <c r="D232" s="20">
        <v>11</v>
      </c>
      <c r="E232" s="42">
        <v>46</v>
      </c>
    </row>
    <row r="233" spans="2:5" s="3" customFormat="1" ht="23.25">
      <c r="B233" s="12">
        <f t="shared" si="5"/>
        <v>133</v>
      </c>
      <c r="C233" s="12">
        <v>7</v>
      </c>
      <c r="D233" s="20">
        <v>11</v>
      </c>
      <c r="E233" s="42">
        <v>23</v>
      </c>
    </row>
    <row r="234" spans="2:5" s="3" customFormat="1" ht="23.25">
      <c r="B234" s="12">
        <f t="shared" si="5"/>
        <v>134</v>
      </c>
      <c r="C234" s="12">
        <v>7</v>
      </c>
      <c r="D234" s="20">
        <v>11</v>
      </c>
      <c r="E234" s="42">
        <v>85</v>
      </c>
    </row>
    <row r="235" spans="2:5" s="3" customFormat="1" ht="23.25">
      <c r="B235" s="12">
        <f t="shared" si="5"/>
        <v>135</v>
      </c>
      <c r="C235" s="12">
        <v>7</v>
      </c>
      <c r="D235" s="20">
        <v>11</v>
      </c>
      <c r="E235" s="42">
        <v>91</v>
      </c>
    </row>
    <row r="236" spans="2:5" s="3" customFormat="1" ht="23.25">
      <c r="B236" s="12">
        <f t="shared" si="5"/>
        <v>136</v>
      </c>
      <c r="C236" s="12">
        <v>7</v>
      </c>
      <c r="D236" s="20">
        <v>11</v>
      </c>
      <c r="E236" s="42">
        <v>24</v>
      </c>
    </row>
    <row r="237" spans="2:5" s="3" customFormat="1" ht="23.25">
      <c r="B237" s="12">
        <f t="shared" si="5"/>
        <v>137</v>
      </c>
      <c r="C237" s="12">
        <v>7</v>
      </c>
      <c r="D237" s="20">
        <v>11</v>
      </c>
      <c r="E237" s="42">
        <v>29</v>
      </c>
    </row>
    <row r="238" spans="2:5" s="3" customFormat="1" ht="23.25">
      <c r="B238" s="12">
        <f t="shared" si="5"/>
        <v>138</v>
      </c>
      <c r="C238" s="12">
        <v>7</v>
      </c>
      <c r="D238" s="20">
        <v>11</v>
      </c>
      <c r="E238" s="42">
        <v>71</v>
      </c>
    </row>
    <row r="239" spans="2:5" s="3" customFormat="1" ht="23.25">
      <c r="B239" s="12">
        <f t="shared" si="5"/>
        <v>139</v>
      </c>
      <c r="C239" s="12">
        <v>7</v>
      </c>
      <c r="D239" s="20">
        <v>11</v>
      </c>
      <c r="E239" s="42">
        <v>102</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83514-943A-4D75-83CE-8D6EE523F8D5}">
  <sheetPr codeName="Feuil7">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59</v>
      </c>
    </row>
    <row r="18" spans="2:5" ht="23.25">
      <c r="B18" s="12">
        <v>2</v>
      </c>
      <c r="C18" s="12">
        <v>1</v>
      </c>
      <c r="D18" s="20">
        <v>3</v>
      </c>
      <c r="E18" s="42">
        <v>74</v>
      </c>
    </row>
    <row r="19" spans="2:5" ht="23.25">
      <c r="B19" s="12">
        <v>3</v>
      </c>
      <c r="C19" s="12">
        <v>1</v>
      </c>
      <c r="D19" s="20">
        <v>3</v>
      </c>
      <c r="E19" s="42">
        <v>86</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56</v>
      </c>
    </row>
    <row r="23" spans="2:5" ht="23.25">
      <c r="B23" s="12">
        <v>7</v>
      </c>
      <c r="C23" s="12">
        <v>1</v>
      </c>
      <c r="D23" s="20">
        <v>3</v>
      </c>
      <c r="E23" s="42">
        <v>70</v>
      </c>
    </row>
    <row r="24" spans="2:5" ht="23.25">
      <c r="B24" s="12">
        <v>8</v>
      </c>
      <c r="C24" s="12">
        <v>1</v>
      </c>
      <c r="D24" s="20">
        <v>3</v>
      </c>
      <c r="E24" s="42">
        <v>99</v>
      </c>
    </row>
    <row r="25" spans="2:5" ht="23.25">
      <c r="B25" s="12">
        <v>9</v>
      </c>
      <c r="C25" s="12">
        <v>1</v>
      </c>
      <c r="D25" s="20">
        <v>3</v>
      </c>
      <c r="E25" s="42">
        <v>101</v>
      </c>
    </row>
    <row r="26" spans="2:5" ht="23.25">
      <c r="B26" s="12">
        <v>10</v>
      </c>
      <c r="C26" s="12">
        <v>1</v>
      </c>
      <c r="D26" s="20">
        <v>3</v>
      </c>
      <c r="E26" s="42">
        <v>63</v>
      </c>
    </row>
    <row r="27" spans="2:5" ht="23.25">
      <c r="B27" s="12">
        <v>11</v>
      </c>
      <c r="C27" s="12">
        <v>1</v>
      </c>
      <c r="D27" s="20">
        <v>3</v>
      </c>
      <c r="E27" s="42">
        <v>7</v>
      </c>
    </row>
    <row r="28" spans="2:5" ht="23.25">
      <c r="B28" s="12">
        <v>12</v>
      </c>
      <c r="C28" s="12">
        <v>1</v>
      </c>
      <c r="D28" s="20">
        <v>3</v>
      </c>
      <c r="E28" s="42">
        <v>24</v>
      </c>
    </row>
    <row r="29" spans="2:5" ht="23.25">
      <c r="B29" s="12">
        <v>13</v>
      </c>
      <c r="C29" s="12">
        <v>1</v>
      </c>
      <c r="D29" s="20">
        <v>3</v>
      </c>
      <c r="E29" s="42">
        <v>71</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55</v>
      </c>
    </row>
    <row r="33" spans="2:5" ht="23.25">
      <c r="B33" s="12">
        <v>17</v>
      </c>
      <c r="C33" s="12">
        <v>1</v>
      </c>
      <c r="D33" s="20">
        <v>3</v>
      </c>
      <c r="E33" s="42">
        <v>63</v>
      </c>
    </row>
    <row r="34" spans="2:5" ht="23.25">
      <c r="B34" s="12">
        <v>18</v>
      </c>
      <c r="C34" s="12">
        <v>1</v>
      </c>
      <c r="D34" s="20">
        <v>3</v>
      </c>
      <c r="E34" s="42">
        <v>10</v>
      </c>
    </row>
    <row r="35" spans="2:5" ht="23.25">
      <c r="B35" s="12">
        <v>19</v>
      </c>
      <c r="C35" s="12">
        <v>1</v>
      </c>
      <c r="D35" s="20">
        <v>3</v>
      </c>
      <c r="E35" s="42">
        <v>57</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31</v>
      </c>
    </row>
    <row r="52" spans="2:5" ht="23.25">
      <c r="B52" s="12">
        <f>B51+1</f>
        <v>22</v>
      </c>
      <c r="C52" s="12">
        <v>2</v>
      </c>
      <c r="D52" s="20">
        <v>5</v>
      </c>
      <c r="E52" s="42">
        <v>70</v>
      </c>
    </row>
    <row r="53" spans="2:5" ht="23.25">
      <c r="B53" s="12">
        <f>B52+1</f>
        <v>23</v>
      </c>
      <c r="C53" s="12">
        <v>2</v>
      </c>
      <c r="D53" s="20">
        <v>5</v>
      </c>
      <c r="E53" s="42">
        <v>65</v>
      </c>
    </row>
    <row r="54" spans="2:5" ht="23.25">
      <c r="B54" s="12">
        <f t="shared" ref="B54:B70" si="0">B53+1</f>
        <v>24</v>
      </c>
      <c r="C54" s="12">
        <v>2</v>
      </c>
      <c r="D54" s="20">
        <v>5</v>
      </c>
      <c r="E54" s="42">
        <v>85</v>
      </c>
    </row>
    <row r="55" spans="2:5" ht="23.25">
      <c r="B55" s="12">
        <f t="shared" si="0"/>
        <v>25</v>
      </c>
      <c r="C55" s="12">
        <v>2</v>
      </c>
      <c r="D55" s="20">
        <v>5</v>
      </c>
      <c r="E55" s="42">
        <v>73</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23</v>
      </c>
    </row>
    <row r="60" spans="2:5" ht="23.25">
      <c r="B60" s="12">
        <f t="shared" si="0"/>
        <v>30</v>
      </c>
      <c r="C60" s="12">
        <v>2</v>
      </c>
      <c r="D60" s="20">
        <v>5</v>
      </c>
      <c r="E60" s="42">
        <v>8</v>
      </c>
    </row>
    <row r="61" spans="2:5" ht="23.25">
      <c r="B61" s="12">
        <f t="shared" si="0"/>
        <v>31</v>
      </c>
      <c r="C61" s="12">
        <v>2</v>
      </c>
      <c r="D61" s="20">
        <v>5</v>
      </c>
      <c r="E61" s="42">
        <v>96</v>
      </c>
    </row>
    <row r="62" spans="2:5" ht="23.25">
      <c r="B62" s="12">
        <f t="shared" si="0"/>
        <v>32</v>
      </c>
      <c r="C62" s="12">
        <v>2</v>
      </c>
      <c r="D62" s="20">
        <v>5</v>
      </c>
      <c r="E62" s="42">
        <v>6</v>
      </c>
    </row>
    <row r="63" spans="2:5" ht="23.25">
      <c r="B63" s="12">
        <f t="shared" si="0"/>
        <v>33</v>
      </c>
      <c r="C63" s="12">
        <v>2</v>
      </c>
      <c r="D63" s="20">
        <v>5</v>
      </c>
      <c r="E63" s="42">
        <v>12</v>
      </c>
    </row>
    <row r="64" spans="2:5" ht="23.25">
      <c r="B64" s="12">
        <f t="shared" si="0"/>
        <v>34</v>
      </c>
      <c r="C64" s="12">
        <v>2</v>
      </c>
      <c r="D64" s="20">
        <v>5</v>
      </c>
      <c r="E64" s="42">
        <v>29</v>
      </c>
    </row>
    <row r="65" spans="2:5" ht="23.25">
      <c r="B65" s="12">
        <f t="shared" si="0"/>
        <v>35</v>
      </c>
      <c r="C65" s="12">
        <v>2</v>
      </c>
      <c r="D65" s="20">
        <v>5</v>
      </c>
      <c r="E65" s="42">
        <v>15</v>
      </c>
    </row>
    <row r="66" spans="2:5" ht="23.25">
      <c r="B66" s="12">
        <f t="shared" si="0"/>
        <v>36</v>
      </c>
      <c r="C66" s="12">
        <v>2</v>
      </c>
      <c r="D66" s="20">
        <v>5</v>
      </c>
      <c r="E66" s="42">
        <v>15</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47</v>
      </c>
    </row>
    <row r="86" spans="2:5" ht="23.25">
      <c r="B86" s="12">
        <f>B85+1</f>
        <v>42</v>
      </c>
      <c r="C86" s="12">
        <v>3</v>
      </c>
      <c r="D86" s="20">
        <v>6</v>
      </c>
      <c r="E86" s="42">
        <v>61</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31</v>
      </c>
    </row>
    <row r="90" spans="2:5" ht="23.25">
      <c r="B90" s="12">
        <f t="shared" si="1"/>
        <v>46</v>
      </c>
      <c r="C90" s="12">
        <v>3</v>
      </c>
      <c r="D90" s="20">
        <v>6</v>
      </c>
      <c r="E90" s="42">
        <v>68</v>
      </c>
    </row>
    <row r="91" spans="2:5" ht="23.25">
      <c r="B91" s="12">
        <f t="shared" si="1"/>
        <v>47</v>
      </c>
      <c r="C91" s="12">
        <v>3</v>
      </c>
      <c r="D91" s="20">
        <v>6</v>
      </c>
      <c r="E91" s="42">
        <v>65</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74</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51</v>
      </c>
    </row>
    <row r="99" spans="2:5" ht="23.25">
      <c r="B99" s="12">
        <f t="shared" si="1"/>
        <v>55</v>
      </c>
      <c r="C99" s="12">
        <v>3</v>
      </c>
      <c r="D99" s="20">
        <v>6</v>
      </c>
      <c r="E99" s="42">
        <v>88</v>
      </c>
    </row>
    <row r="100" spans="2:5" ht="23.25">
      <c r="B100" s="12">
        <f t="shared" si="1"/>
        <v>56</v>
      </c>
      <c r="C100" s="12">
        <v>3</v>
      </c>
      <c r="D100" s="20">
        <v>6</v>
      </c>
      <c r="E100" s="42">
        <v>17</v>
      </c>
    </row>
    <row r="101" spans="2:5" ht="23.25">
      <c r="B101" s="12">
        <f t="shared" si="1"/>
        <v>57</v>
      </c>
      <c r="C101" s="12">
        <v>3</v>
      </c>
      <c r="D101" s="20">
        <v>6</v>
      </c>
      <c r="E101" s="42">
        <v>45</v>
      </c>
    </row>
    <row r="102" spans="2:5" ht="23.25">
      <c r="B102" s="12">
        <f t="shared" si="1"/>
        <v>58</v>
      </c>
      <c r="C102" s="12">
        <v>3</v>
      </c>
      <c r="D102" s="20">
        <v>6</v>
      </c>
      <c r="E102" s="42">
        <v>62</v>
      </c>
    </row>
    <row r="103" spans="2:5" ht="23.25">
      <c r="B103" s="12">
        <f t="shared" si="1"/>
        <v>59</v>
      </c>
      <c r="C103" s="12">
        <v>3</v>
      </c>
      <c r="D103" s="20">
        <v>6</v>
      </c>
      <c r="E103" s="42">
        <v>9</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14</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10</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5</v>
      </c>
    </row>
    <row r="125" spans="2:5" ht="25.5" customHeight="1">
      <c r="B125" s="12">
        <f t="shared" si="2"/>
        <v>67</v>
      </c>
      <c r="C125" s="12">
        <v>4</v>
      </c>
      <c r="D125" s="20">
        <v>7</v>
      </c>
      <c r="E125" s="42">
        <v>53</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51</v>
      </c>
    </row>
    <row r="129" spans="2:5" ht="25.5" customHeight="1">
      <c r="B129" s="12">
        <f t="shared" si="2"/>
        <v>71</v>
      </c>
      <c r="C129" s="12">
        <v>4</v>
      </c>
      <c r="D129" s="20">
        <v>7</v>
      </c>
      <c r="E129" s="42">
        <v>54</v>
      </c>
    </row>
    <row r="130" spans="2:5" ht="25.5" customHeight="1">
      <c r="B130" s="12">
        <f t="shared" si="2"/>
        <v>72</v>
      </c>
      <c r="C130" s="12">
        <v>4</v>
      </c>
      <c r="D130" s="20">
        <v>7</v>
      </c>
      <c r="E130" s="42">
        <v>89</v>
      </c>
    </row>
    <row r="131" spans="2:5" ht="25.5" customHeight="1">
      <c r="B131" s="12">
        <f t="shared" si="2"/>
        <v>73</v>
      </c>
      <c r="C131" s="12">
        <v>4</v>
      </c>
      <c r="D131" s="20">
        <v>7</v>
      </c>
      <c r="E131" s="42">
        <v>10</v>
      </c>
    </row>
    <row r="132" spans="2:5" ht="25.5" customHeight="1">
      <c r="B132" s="12">
        <f t="shared" si="2"/>
        <v>74</v>
      </c>
      <c r="C132" s="12">
        <v>4</v>
      </c>
      <c r="D132" s="20">
        <v>7</v>
      </c>
      <c r="E132" s="42">
        <v>55</v>
      </c>
    </row>
    <row r="133" spans="2:5" ht="25.5" customHeight="1">
      <c r="B133" s="12">
        <f t="shared" si="2"/>
        <v>75</v>
      </c>
      <c r="C133" s="12">
        <v>4</v>
      </c>
      <c r="D133" s="20">
        <v>7</v>
      </c>
      <c r="E133" s="42">
        <v>14</v>
      </c>
    </row>
    <row r="134" spans="2:5" ht="25.5" customHeight="1">
      <c r="B134" s="12">
        <f t="shared" si="2"/>
        <v>76</v>
      </c>
      <c r="C134" s="12">
        <v>4</v>
      </c>
      <c r="D134" s="20">
        <v>7</v>
      </c>
      <c r="E134" s="42">
        <v>80</v>
      </c>
    </row>
    <row r="135" spans="2:5" ht="25.5" customHeight="1">
      <c r="B135" s="12">
        <f t="shared" si="2"/>
        <v>77</v>
      </c>
      <c r="C135" s="12">
        <v>4</v>
      </c>
      <c r="D135" s="20">
        <v>7</v>
      </c>
      <c r="E135" s="42">
        <v>55</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43</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60</v>
      </c>
    </row>
    <row r="156" spans="2:5" ht="23.25">
      <c r="B156" s="12">
        <f t="shared" si="3"/>
        <v>84</v>
      </c>
      <c r="C156" s="12">
        <v>5</v>
      </c>
      <c r="D156" s="20">
        <v>8</v>
      </c>
      <c r="E156" s="42">
        <v>72</v>
      </c>
    </row>
    <row r="157" spans="2:5" ht="23.25">
      <c r="B157" s="12">
        <f t="shared" si="3"/>
        <v>85</v>
      </c>
      <c r="C157" s="12">
        <v>5</v>
      </c>
      <c r="D157" s="20">
        <v>8</v>
      </c>
      <c r="E157" s="42">
        <v>45</v>
      </c>
    </row>
    <row r="158" spans="2:5" ht="23.25">
      <c r="B158" s="12">
        <f t="shared" si="3"/>
        <v>86</v>
      </c>
      <c r="C158" s="12">
        <v>5</v>
      </c>
      <c r="D158" s="20">
        <v>8</v>
      </c>
      <c r="E158" s="42">
        <v>21</v>
      </c>
    </row>
    <row r="159" spans="2:5" ht="23.25">
      <c r="B159" s="12">
        <f t="shared" si="3"/>
        <v>87</v>
      </c>
      <c r="C159" s="12">
        <v>5</v>
      </c>
      <c r="D159" s="20">
        <v>8</v>
      </c>
      <c r="E159" s="42">
        <v>100</v>
      </c>
    </row>
    <row r="160" spans="2:5" ht="23.25">
      <c r="B160" s="12">
        <f t="shared" si="3"/>
        <v>88</v>
      </c>
      <c r="C160" s="12">
        <v>5</v>
      </c>
      <c r="D160" s="20">
        <v>8</v>
      </c>
      <c r="E160" s="42">
        <v>34</v>
      </c>
    </row>
    <row r="161" spans="2:5" ht="23.25">
      <c r="B161" s="12">
        <f t="shared" si="3"/>
        <v>89</v>
      </c>
      <c r="C161" s="12">
        <v>5</v>
      </c>
      <c r="D161" s="20">
        <v>8</v>
      </c>
      <c r="E161" s="42">
        <v>60</v>
      </c>
    </row>
    <row r="162" spans="2:5" ht="23.25">
      <c r="B162" s="12">
        <f t="shared" si="3"/>
        <v>90</v>
      </c>
      <c r="C162" s="12">
        <v>5</v>
      </c>
      <c r="D162" s="20">
        <v>8</v>
      </c>
      <c r="E162" s="42">
        <v>48</v>
      </c>
    </row>
    <row r="163" spans="2:5" ht="23.25">
      <c r="B163" s="12">
        <f t="shared" si="3"/>
        <v>91</v>
      </c>
      <c r="C163" s="12">
        <v>5</v>
      </c>
      <c r="D163" s="20">
        <v>8</v>
      </c>
      <c r="E163" s="42">
        <v>68</v>
      </c>
    </row>
    <row r="164" spans="2:5" ht="23.25">
      <c r="B164" s="12">
        <f t="shared" si="3"/>
        <v>92</v>
      </c>
      <c r="C164" s="12">
        <v>5</v>
      </c>
      <c r="D164" s="20">
        <v>8</v>
      </c>
      <c r="E164" s="42">
        <v>60</v>
      </c>
    </row>
    <row r="165" spans="2:5" ht="23.25">
      <c r="B165" s="12">
        <f t="shared" si="3"/>
        <v>93</v>
      </c>
      <c r="C165" s="12">
        <v>5</v>
      </c>
      <c r="D165" s="20">
        <v>8</v>
      </c>
      <c r="E165" s="42">
        <v>98</v>
      </c>
    </row>
    <row r="166" spans="2:5" ht="23.25">
      <c r="B166" s="12">
        <f t="shared" si="3"/>
        <v>94</v>
      </c>
      <c r="C166" s="12">
        <v>5</v>
      </c>
      <c r="D166" s="20">
        <v>8</v>
      </c>
      <c r="E166" s="42">
        <v>8</v>
      </c>
    </row>
    <row r="167" spans="2:5" ht="23.25">
      <c r="B167" s="12">
        <f t="shared" si="3"/>
        <v>95</v>
      </c>
      <c r="C167" s="12">
        <v>5</v>
      </c>
      <c r="D167" s="20">
        <v>8</v>
      </c>
      <c r="E167" s="42">
        <v>92</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53</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29</v>
      </c>
    </row>
    <row r="188" spans="2:5" ht="23.25">
      <c r="B188" s="12">
        <f t="shared" ref="B188:B206" si="4">B187+1</f>
        <v>102</v>
      </c>
      <c r="C188" s="12">
        <v>6</v>
      </c>
      <c r="D188" s="20">
        <v>10</v>
      </c>
      <c r="E188" s="42">
        <v>9</v>
      </c>
    </row>
    <row r="189" spans="2:5" ht="23.25">
      <c r="B189" s="12">
        <f t="shared" si="4"/>
        <v>103</v>
      </c>
      <c r="C189" s="12">
        <v>6</v>
      </c>
      <c r="D189" s="20">
        <v>10</v>
      </c>
      <c r="E189" s="42">
        <v>83</v>
      </c>
    </row>
    <row r="190" spans="2:5" ht="23.25">
      <c r="B190" s="12">
        <f t="shared" si="4"/>
        <v>104</v>
      </c>
      <c r="C190" s="12">
        <v>6</v>
      </c>
      <c r="D190" s="20">
        <v>10</v>
      </c>
      <c r="E190" s="42">
        <v>37</v>
      </c>
    </row>
    <row r="191" spans="2:5" ht="23.25">
      <c r="B191" s="12">
        <f t="shared" si="4"/>
        <v>105</v>
      </c>
      <c r="C191" s="12">
        <v>6</v>
      </c>
      <c r="D191" s="20">
        <v>10</v>
      </c>
      <c r="E191" s="42">
        <v>28</v>
      </c>
    </row>
    <row r="192" spans="2:5" ht="23.25">
      <c r="B192" s="12">
        <f t="shared" si="4"/>
        <v>106</v>
      </c>
      <c r="C192" s="12">
        <v>6</v>
      </c>
      <c r="D192" s="20">
        <v>10</v>
      </c>
      <c r="E192" s="42">
        <v>28</v>
      </c>
    </row>
    <row r="193" spans="2:5" ht="23.25">
      <c r="B193" s="12">
        <f t="shared" si="4"/>
        <v>107</v>
      </c>
      <c r="C193" s="12">
        <v>6</v>
      </c>
      <c r="D193" s="20">
        <v>10</v>
      </c>
      <c r="E193" s="42">
        <v>29</v>
      </c>
    </row>
    <row r="194" spans="2:5" ht="23.25">
      <c r="B194" s="12">
        <f t="shared" si="4"/>
        <v>108</v>
      </c>
      <c r="C194" s="12">
        <v>6</v>
      </c>
      <c r="D194" s="20">
        <v>10</v>
      </c>
      <c r="E194" s="42">
        <v>70</v>
      </c>
    </row>
    <row r="195" spans="2:5" ht="23.25">
      <c r="B195" s="12">
        <f t="shared" si="4"/>
        <v>109</v>
      </c>
      <c r="C195" s="12">
        <v>6</v>
      </c>
      <c r="D195" s="20">
        <v>10</v>
      </c>
      <c r="E195" s="42">
        <v>54</v>
      </c>
    </row>
    <row r="196" spans="2:5" ht="23.25">
      <c r="B196" s="12">
        <f t="shared" si="4"/>
        <v>110</v>
      </c>
      <c r="C196" s="12">
        <v>6</v>
      </c>
      <c r="D196" s="20">
        <v>10</v>
      </c>
      <c r="E196" s="42">
        <v>57</v>
      </c>
    </row>
    <row r="197" spans="2:5" ht="23.25">
      <c r="B197" s="12">
        <f t="shared" si="4"/>
        <v>111</v>
      </c>
      <c r="C197" s="12">
        <v>6</v>
      </c>
      <c r="D197" s="20">
        <v>10</v>
      </c>
      <c r="E197" s="42">
        <v>14</v>
      </c>
    </row>
    <row r="198" spans="2:5" ht="23.25">
      <c r="B198" s="12">
        <f t="shared" si="4"/>
        <v>112</v>
      </c>
      <c r="C198" s="12">
        <v>6</v>
      </c>
      <c r="D198" s="20">
        <v>10</v>
      </c>
      <c r="E198" s="42">
        <v>97</v>
      </c>
    </row>
    <row r="199" spans="2:5" ht="23.25">
      <c r="B199" s="12">
        <f t="shared" si="4"/>
        <v>113</v>
      </c>
      <c r="C199" s="12">
        <v>6</v>
      </c>
      <c r="D199" s="20">
        <v>10</v>
      </c>
      <c r="E199" s="42">
        <v>89</v>
      </c>
    </row>
    <row r="200" spans="2:5" ht="23.25">
      <c r="B200" s="12">
        <f t="shared" si="4"/>
        <v>114</v>
      </c>
      <c r="C200" s="12">
        <v>6</v>
      </c>
      <c r="D200" s="20">
        <v>10</v>
      </c>
      <c r="E200" s="42">
        <v>7</v>
      </c>
    </row>
    <row r="201" spans="2:5" ht="23.25">
      <c r="B201" s="12">
        <f t="shared" si="4"/>
        <v>115</v>
      </c>
      <c r="C201" s="12">
        <v>6</v>
      </c>
      <c r="D201" s="20">
        <v>10</v>
      </c>
      <c r="E201" s="42">
        <v>15</v>
      </c>
    </row>
    <row r="202" spans="2:5" ht="23.25">
      <c r="B202" s="12">
        <f t="shared" si="4"/>
        <v>116</v>
      </c>
      <c r="C202" s="12">
        <v>6</v>
      </c>
      <c r="D202" s="20">
        <v>10</v>
      </c>
      <c r="E202" s="42">
        <v>91</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54</v>
      </c>
    </row>
    <row r="225" spans="2:5" s="3" customFormat="1" ht="23.25">
      <c r="B225" s="12">
        <f t="shared" si="5"/>
        <v>125</v>
      </c>
      <c r="C225" s="12">
        <v>7</v>
      </c>
      <c r="D225" s="20">
        <v>11</v>
      </c>
      <c r="E225" s="42">
        <v>52</v>
      </c>
    </row>
    <row r="226" spans="2:5" s="3" customFormat="1" ht="23.25">
      <c r="B226" s="12">
        <f t="shared" si="5"/>
        <v>126</v>
      </c>
      <c r="C226" s="12">
        <v>7</v>
      </c>
      <c r="D226" s="20">
        <v>11</v>
      </c>
      <c r="E226" s="42">
        <v>23</v>
      </c>
    </row>
    <row r="227" spans="2:5" s="3" customFormat="1" ht="23.25">
      <c r="B227" s="12">
        <f t="shared" si="5"/>
        <v>127</v>
      </c>
      <c r="C227" s="12">
        <v>7</v>
      </c>
      <c r="D227" s="20">
        <v>11</v>
      </c>
      <c r="E227" s="42">
        <v>20</v>
      </c>
    </row>
    <row r="228" spans="2:5" s="3" customFormat="1" ht="23.25">
      <c r="B228" s="12">
        <f t="shared" si="5"/>
        <v>128</v>
      </c>
      <c r="C228" s="12">
        <v>7</v>
      </c>
      <c r="D228" s="20">
        <v>11</v>
      </c>
      <c r="E228" s="42">
        <v>13</v>
      </c>
    </row>
    <row r="229" spans="2:5" s="3" customFormat="1" ht="23.25">
      <c r="B229" s="12">
        <f t="shared" si="5"/>
        <v>129</v>
      </c>
      <c r="C229" s="12">
        <v>7</v>
      </c>
      <c r="D229" s="20">
        <v>11</v>
      </c>
      <c r="E229" s="42">
        <v>1</v>
      </c>
    </row>
    <row r="230" spans="2:5" s="3" customFormat="1" ht="23.25">
      <c r="B230" s="12">
        <f t="shared" si="5"/>
        <v>130</v>
      </c>
      <c r="C230" s="12">
        <v>7</v>
      </c>
      <c r="D230" s="20">
        <v>11</v>
      </c>
      <c r="E230" s="42">
        <v>21</v>
      </c>
    </row>
    <row r="231" spans="2:5" s="3" customFormat="1" ht="23.25">
      <c r="B231" s="12">
        <f t="shared" si="5"/>
        <v>131</v>
      </c>
      <c r="C231" s="12">
        <v>7</v>
      </c>
      <c r="D231" s="20">
        <v>11</v>
      </c>
      <c r="E231" s="42">
        <v>91</v>
      </c>
    </row>
    <row r="232" spans="2:5" s="3" customFormat="1" ht="23.25">
      <c r="B232" s="12">
        <f t="shared" si="5"/>
        <v>132</v>
      </c>
      <c r="C232" s="12">
        <v>7</v>
      </c>
      <c r="D232" s="20">
        <v>11</v>
      </c>
      <c r="E232" s="42">
        <v>59</v>
      </c>
    </row>
    <row r="233" spans="2:5" s="3" customFormat="1" ht="23.25">
      <c r="B233" s="12">
        <f t="shared" si="5"/>
        <v>133</v>
      </c>
      <c r="C233" s="12">
        <v>7</v>
      </c>
      <c r="D233" s="20">
        <v>11</v>
      </c>
      <c r="E233" s="42">
        <v>22</v>
      </c>
    </row>
    <row r="234" spans="2:5" s="3" customFormat="1" ht="23.25">
      <c r="B234" s="12">
        <f t="shared" si="5"/>
        <v>134</v>
      </c>
      <c r="C234" s="12">
        <v>7</v>
      </c>
      <c r="D234" s="20">
        <v>11</v>
      </c>
      <c r="E234" s="42">
        <v>85</v>
      </c>
    </row>
    <row r="235" spans="2:5" s="3" customFormat="1" ht="23.25">
      <c r="B235" s="12">
        <f t="shared" si="5"/>
        <v>135</v>
      </c>
      <c r="C235" s="12">
        <v>7</v>
      </c>
      <c r="D235" s="20">
        <v>11</v>
      </c>
      <c r="E235" s="42">
        <v>92</v>
      </c>
    </row>
    <row r="236" spans="2:5" s="3" customFormat="1" ht="23.25">
      <c r="B236" s="12">
        <f t="shared" si="5"/>
        <v>136</v>
      </c>
      <c r="C236" s="12">
        <v>7</v>
      </c>
      <c r="D236" s="20">
        <v>11</v>
      </c>
      <c r="E236" s="42">
        <v>25</v>
      </c>
    </row>
    <row r="237" spans="2:5" s="3" customFormat="1" ht="23.25">
      <c r="B237" s="12">
        <f t="shared" si="5"/>
        <v>137</v>
      </c>
      <c r="C237" s="12">
        <v>7</v>
      </c>
      <c r="D237" s="20">
        <v>11</v>
      </c>
      <c r="E237" s="42">
        <v>27</v>
      </c>
    </row>
    <row r="238" spans="2:5" s="3" customFormat="1" ht="23.25">
      <c r="B238" s="12">
        <f t="shared" si="5"/>
        <v>138</v>
      </c>
      <c r="C238" s="12">
        <v>7</v>
      </c>
      <c r="D238" s="20">
        <v>11</v>
      </c>
      <c r="E238" s="42">
        <v>73</v>
      </c>
    </row>
    <row r="239" spans="2:5" s="3" customFormat="1" ht="23.25">
      <c r="B239" s="12">
        <f t="shared" si="5"/>
        <v>139</v>
      </c>
      <c r="C239" s="12">
        <v>7</v>
      </c>
      <c r="D239" s="20">
        <v>11</v>
      </c>
      <c r="E239" s="42">
        <v>103</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5F727-053E-48CA-B984-2887B886D9AD}">
  <sheetPr codeName="Feuil8">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59</v>
      </c>
    </row>
    <row r="18" spans="2:5" ht="23.25">
      <c r="B18" s="12">
        <v>2</v>
      </c>
      <c r="C18" s="12">
        <v>1</v>
      </c>
      <c r="D18" s="20">
        <v>3</v>
      </c>
      <c r="E18" s="42">
        <v>76</v>
      </c>
    </row>
    <row r="19" spans="2:5" ht="23.25">
      <c r="B19" s="12">
        <v>3</v>
      </c>
      <c r="C19" s="12">
        <v>1</v>
      </c>
      <c r="D19" s="20">
        <v>3</v>
      </c>
      <c r="E19" s="42">
        <v>84</v>
      </c>
    </row>
    <row r="20" spans="2:5" ht="23.25">
      <c r="B20" s="12">
        <v>4</v>
      </c>
      <c r="C20" s="12">
        <v>1</v>
      </c>
      <c r="D20" s="20">
        <v>3</v>
      </c>
      <c r="E20" s="42">
        <v>10</v>
      </c>
    </row>
    <row r="21" spans="2:5" ht="23.25">
      <c r="B21" s="12">
        <v>5</v>
      </c>
      <c r="C21" s="12">
        <v>1</v>
      </c>
      <c r="D21" s="20">
        <v>3</v>
      </c>
      <c r="E21" s="42">
        <v>87</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99</v>
      </c>
    </row>
    <row r="25" spans="2:5" ht="23.25">
      <c r="B25" s="12">
        <v>9</v>
      </c>
      <c r="C25" s="12">
        <v>1</v>
      </c>
      <c r="D25" s="20">
        <v>3</v>
      </c>
      <c r="E25" s="42">
        <v>102</v>
      </c>
    </row>
    <row r="26" spans="2:5" ht="23.25">
      <c r="B26" s="12">
        <v>10</v>
      </c>
      <c r="C26" s="12">
        <v>1</v>
      </c>
      <c r="D26" s="20">
        <v>3</v>
      </c>
      <c r="E26" s="42">
        <v>61</v>
      </c>
    </row>
    <row r="27" spans="2:5" ht="23.25">
      <c r="B27" s="12">
        <v>11</v>
      </c>
      <c r="C27" s="12">
        <v>1</v>
      </c>
      <c r="D27" s="20">
        <v>3</v>
      </c>
      <c r="E27" s="42">
        <v>4</v>
      </c>
    </row>
    <row r="28" spans="2:5" ht="23.25">
      <c r="B28" s="12">
        <v>12</v>
      </c>
      <c r="C28" s="12">
        <v>1</v>
      </c>
      <c r="D28" s="20">
        <v>3</v>
      </c>
      <c r="E28" s="42">
        <v>23</v>
      </c>
    </row>
    <row r="29" spans="2:5" ht="23.25">
      <c r="B29" s="12">
        <v>13</v>
      </c>
      <c r="C29" s="12">
        <v>1</v>
      </c>
      <c r="D29" s="20">
        <v>3</v>
      </c>
      <c r="E29" s="42">
        <v>73</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55</v>
      </c>
    </row>
    <row r="33" spans="2:5" ht="23.25">
      <c r="B33" s="12">
        <v>17</v>
      </c>
      <c r="C33" s="12">
        <v>1</v>
      </c>
      <c r="D33" s="20">
        <v>3</v>
      </c>
      <c r="E33" s="42">
        <v>61</v>
      </c>
    </row>
    <row r="34" spans="2:5" ht="23.25">
      <c r="B34" s="12">
        <v>18</v>
      </c>
      <c r="C34" s="12">
        <v>1</v>
      </c>
      <c r="D34" s="20">
        <v>3</v>
      </c>
      <c r="E34" s="42">
        <v>9</v>
      </c>
    </row>
    <row r="35" spans="2:5" ht="23.25">
      <c r="B35" s="12">
        <v>19</v>
      </c>
      <c r="C35" s="12">
        <v>1</v>
      </c>
      <c r="D35" s="20">
        <v>3</v>
      </c>
      <c r="E35" s="42">
        <v>57</v>
      </c>
    </row>
    <row r="36" spans="2:5" ht="23.25">
      <c r="B36" s="12">
        <v>20</v>
      </c>
      <c r="C36" s="12">
        <v>1</v>
      </c>
      <c r="D36" s="20">
        <v>3</v>
      </c>
      <c r="E36" s="42">
        <v>61</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82</v>
      </c>
    </row>
    <row r="50" spans="2:5" ht="15" customHeight="1">
      <c r="B50" s="3"/>
      <c r="C50" s="3"/>
      <c r="D50" s="3"/>
      <c r="E50" s="3"/>
    </row>
    <row r="51" spans="2:5" ht="23.25">
      <c r="B51" s="12">
        <v>21</v>
      </c>
      <c r="C51" s="12">
        <v>2</v>
      </c>
      <c r="D51" s="20">
        <v>5</v>
      </c>
      <c r="E51" s="42">
        <v>30</v>
      </c>
    </row>
    <row r="52" spans="2:5" ht="23.25">
      <c r="B52" s="12">
        <f>B51+1</f>
        <v>22</v>
      </c>
      <c r="C52" s="12">
        <v>2</v>
      </c>
      <c r="D52" s="20">
        <v>5</v>
      </c>
      <c r="E52" s="42">
        <v>71</v>
      </c>
    </row>
    <row r="53" spans="2:5" ht="23.25">
      <c r="B53" s="12">
        <f>B52+1</f>
        <v>23</v>
      </c>
      <c r="C53" s="12">
        <v>2</v>
      </c>
      <c r="D53" s="20">
        <v>5</v>
      </c>
      <c r="E53" s="42">
        <v>62</v>
      </c>
    </row>
    <row r="54" spans="2:5" ht="23.25">
      <c r="B54" s="12">
        <f t="shared" ref="B54:B70" si="0">B53+1</f>
        <v>24</v>
      </c>
      <c r="C54" s="12">
        <v>2</v>
      </c>
      <c r="D54" s="20">
        <v>5</v>
      </c>
      <c r="E54" s="42">
        <v>83</v>
      </c>
    </row>
    <row r="55" spans="2:5" ht="23.25">
      <c r="B55" s="12">
        <f t="shared" si="0"/>
        <v>25</v>
      </c>
      <c r="C55" s="12">
        <v>2</v>
      </c>
      <c r="D55" s="20">
        <v>5</v>
      </c>
      <c r="E55" s="42">
        <v>73</v>
      </c>
    </row>
    <row r="56" spans="2:5" ht="23.25">
      <c r="B56" s="12">
        <f t="shared" si="0"/>
        <v>26</v>
      </c>
      <c r="C56" s="12">
        <v>2</v>
      </c>
      <c r="D56" s="20">
        <v>5</v>
      </c>
      <c r="E56" s="42">
        <v>63</v>
      </c>
    </row>
    <row r="57" spans="2:5" ht="23.25">
      <c r="B57" s="12">
        <f t="shared" si="0"/>
        <v>27</v>
      </c>
      <c r="C57" s="12">
        <v>2</v>
      </c>
      <c r="D57" s="20">
        <v>5</v>
      </c>
      <c r="E57" s="42">
        <v>60</v>
      </c>
    </row>
    <row r="58" spans="2:5" ht="23.25">
      <c r="B58" s="12">
        <f t="shared" si="0"/>
        <v>28</v>
      </c>
      <c r="C58" s="12">
        <v>2</v>
      </c>
      <c r="D58" s="20">
        <v>5</v>
      </c>
      <c r="E58" s="42">
        <v>26</v>
      </c>
    </row>
    <row r="59" spans="2:5" ht="23.25">
      <c r="B59" s="12">
        <f t="shared" si="0"/>
        <v>29</v>
      </c>
      <c r="C59" s="12">
        <v>2</v>
      </c>
      <c r="D59" s="20">
        <v>5</v>
      </c>
      <c r="E59" s="42">
        <v>25</v>
      </c>
    </row>
    <row r="60" spans="2:5" ht="23.25">
      <c r="B60" s="12">
        <f t="shared" si="0"/>
        <v>30</v>
      </c>
      <c r="C60" s="12">
        <v>2</v>
      </c>
      <c r="D60" s="20">
        <v>5</v>
      </c>
      <c r="E60" s="42">
        <v>8</v>
      </c>
    </row>
    <row r="61" spans="2:5" ht="23.25">
      <c r="B61" s="12">
        <f t="shared" si="0"/>
        <v>31</v>
      </c>
      <c r="C61" s="12">
        <v>2</v>
      </c>
      <c r="D61" s="20">
        <v>5</v>
      </c>
      <c r="E61" s="42">
        <v>96</v>
      </c>
    </row>
    <row r="62" spans="2:5" ht="23.25">
      <c r="B62" s="12">
        <f t="shared" si="0"/>
        <v>32</v>
      </c>
      <c r="C62" s="12">
        <v>2</v>
      </c>
      <c r="D62" s="20">
        <v>5</v>
      </c>
      <c r="E62" s="42">
        <v>6</v>
      </c>
    </row>
    <row r="63" spans="2:5" ht="23.25">
      <c r="B63" s="12">
        <f t="shared" si="0"/>
        <v>33</v>
      </c>
      <c r="C63" s="12">
        <v>2</v>
      </c>
      <c r="D63" s="20">
        <v>5</v>
      </c>
      <c r="E63" s="42">
        <v>13</v>
      </c>
    </row>
    <row r="64" spans="2:5" ht="23.25">
      <c r="B64" s="12">
        <f t="shared" si="0"/>
        <v>34</v>
      </c>
      <c r="C64" s="12">
        <v>2</v>
      </c>
      <c r="D64" s="20">
        <v>5</v>
      </c>
      <c r="E64" s="42">
        <v>29</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54</v>
      </c>
    </row>
    <row r="69" spans="2:5" ht="23.25">
      <c r="B69" s="12">
        <f t="shared" si="0"/>
        <v>39</v>
      </c>
      <c r="C69" s="12">
        <v>2</v>
      </c>
      <c r="D69" s="20">
        <v>5</v>
      </c>
      <c r="E69" s="42">
        <v>95</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47</v>
      </c>
    </row>
    <row r="86" spans="2:5" ht="23.25">
      <c r="B86" s="12">
        <f>B85+1</f>
        <v>42</v>
      </c>
      <c r="C86" s="12">
        <v>3</v>
      </c>
      <c r="D86" s="20">
        <v>6</v>
      </c>
      <c r="E86" s="42">
        <v>62</v>
      </c>
    </row>
    <row r="87" spans="2:5" ht="23.25">
      <c r="B87" s="12">
        <f>B86+1</f>
        <v>43</v>
      </c>
      <c r="C87" s="12">
        <v>3</v>
      </c>
      <c r="D87" s="20">
        <v>6</v>
      </c>
      <c r="E87" s="42">
        <v>86</v>
      </c>
    </row>
    <row r="88" spans="2:5" ht="23.25">
      <c r="B88" s="12">
        <f t="shared" ref="B88:B104" si="1">B87+1</f>
        <v>44</v>
      </c>
      <c r="C88" s="12">
        <v>3</v>
      </c>
      <c r="D88" s="20">
        <v>6</v>
      </c>
      <c r="E88" s="42">
        <v>1</v>
      </c>
    </row>
    <row r="89" spans="2:5" ht="23.25">
      <c r="B89" s="12">
        <f t="shared" si="1"/>
        <v>45</v>
      </c>
      <c r="C89" s="12">
        <v>3</v>
      </c>
      <c r="D89" s="20">
        <v>6</v>
      </c>
      <c r="E89" s="42">
        <v>35</v>
      </c>
    </row>
    <row r="90" spans="2:5" ht="23.25">
      <c r="B90" s="12">
        <f t="shared" si="1"/>
        <v>46</v>
      </c>
      <c r="C90" s="12">
        <v>3</v>
      </c>
      <c r="D90" s="20">
        <v>6</v>
      </c>
      <c r="E90" s="42">
        <v>66</v>
      </c>
    </row>
    <row r="91" spans="2:5" ht="23.25">
      <c r="B91" s="12">
        <f t="shared" si="1"/>
        <v>47</v>
      </c>
      <c r="C91" s="12">
        <v>3</v>
      </c>
      <c r="D91" s="20">
        <v>6</v>
      </c>
      <c r="E91" s="42">
        <v>65</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76</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50</v>
      </c>
    </row>
    <row r="99" spans="2:5" ht="23.25">
      <c r="B99" s="12">
        <f t="shared" si="1"/>
        <v>55</v>
      </c>
      <c r="C99" s="12">
        <v>3</v>
      </c>
      <c r="D99" s="20">
        <v>6</v>
      </c>
      <c r="E99" s="42">
        <v>88</v>
      </c>
    </row>
    <row r="100" spans="2:5" ht="23.25">
      <c r="B100" s="12">
        <f t="shared" si="1"/>
        <v>56</v>
      </c>
      <c r="C100" s="12">
        <v>3</v>
      </c>
      <c r="D100" s="20">
        <v>6</v>
      </c>
      <c r="E100" s="42">
        <v>19</v>
      </c>
    </row>
    <row r="101" spans="2:5" ht="23.25">
      <c r="B101" s="12">
        <f t="shared" si="1"/>
        <v>57</v>
      </c>
      <c r="C101" s="12">
        <v>3</v>
      </c>
      <c r="D101" s="20">
        <v>6</v>
      </c>
      <c r="E101" s="42">
        <v>46</v>
      </c>
    </row>
    <row r="102" spans="2:5" ht="23.25">
      <c r="B102" s="12">
        <f t="shared" si="1"/>
        <v>58</v>
      </c>
      <c r="C102" s="12">
        <v>3</v>
      </c>
      <c r="D102" s="20">
        <v>6</v>
      </c>
      <c r="E102" s="42">
        <v>63</v>
      </c>
    </row>
    <row r="103" spans="2:5" ht="23.25">
      <c r="B103" s="12">
        <f t="shared" si="1"/>
        <v>59</v>
      </c>
      <c r="C103" s="12">
        <v>3</v>
      </c>
      <c r="D103" s="20">
        <v>6</v>
      </c>
      <c r="E103" s="42">
        <v>9</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9</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2</v>
      </c>
    </row>
    <row r="125" spans="2:5" ht="25.5" customHeight="1">
      <c r="B125" s="12">
        <f t="shared" si="2"/>
        <v>67</v>
      </c>
      <c r="C125" s="12">
        <v>4</v>
      </c>
      <c r="D125" s="20">
        <v>7</v>
      </c>
      <c r="E125" s="42">
        <v>55</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89</v>
      </c>
    </row>
    <row r="131" spans="2:5" ht="25.5" customHeight="1">
      <c r="B131" s="12">
        <f t="shared" si="2"/>
        <v>73</v>
      </c>
      <c r="C131" s="12">
        <v>4</v>
      </c>
      <c r="D131" s="20">
        <v>7</v>
      </c>
      <c r="E131" s="42">
        <v>12</v>
      </c>
    </row>
    <row r="132" spans="2:5" ht="25.5" customHeight="1">
      <c r="B132" s="12">
        <f t="shared" si="2"/>
        <v>74</v>
      </c>
      <c r="C132" s="12">
        <v>4</v>
      </c>
      <c r="D132" s="20">
        <v>7</v>
      </c>
      <c r="E132" s="42">
        <v>54</v>
      </c>
    </row>
    <row r="133" spans="2:5" ht="25.5" customHeight="1">
      <c r="B133" s="12">
        <f t="shared" si="2"/>
        <v>75</v>
      </c>
      <c r="C133" s="12">
        <v>4</v>
      </c>
      <c r="D133" s="20">
        <v>7</v>
      </c>
      <c r="E133" s="42">
        <v>10</v>
      </c>
    </row>
    <row r="134" spans="2:5" ht="25.5" customHeight="1">
      <c r="B134" s="12">
        <f t="shared" si="2"/>
        <v>76</v>
      </c>
      <c r="C134" s="12">
        <v>4</v>
      </c>
      <c r="D134" s="20">
        <v>7</v>
      </c>
      <c r="E134" s="42">
        <v>81</v>
      </c>
    </row>
    <row r="135" spans="2:5" ht="25.5" customHeight="1">
      <c r="B135" s="12">
        <f t="shared" si="2"/>
        <v>77</v>
      </c>
      <c r="C135" s="12">
        <v>4</v>
      </c>
      <c r="D135" s="20">
        <v>7</v>
      </c>
      <c r="E135" s="42">
        <v>55</v>
      </c>
    </row>
    <row r="136" spans="2:5" ht="25.5" customHeight="1">
      <c r="B136" s="12">
        <f t="shared" si="2"/>
        <v>78</v>
      </c>
      <c r="C136" s="12">
        <v>4</v>
      </c>
      <c r="D136" s="20">
        <v>7</v>
      </c>
      <c r="E136" s="42">
        <v>47</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51</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15</v>
      </c>
    </row>
    <row r="155" spans="2:5" ht="23.25">
      <c r="B155" s="12">
        <f t="shared" si="3"/>
        <v>83</v>
      </c>
      <c r="C155" s="12">
        <v>5</v>
      </c>
      <c r="D155" s="20">
        <v>8</v>
      </c>
      <c r="E155" s="42">
        <v>59</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98</v>
      </c>
    </row>
    <row r="160" spans="2:5" ht="23.25">
      <c r="B160" s="12">
        <f t="shared" si="3"/>
        <v>88</v>
      </c>
      <c r="C160" s="12">
        <v>5</v>
      </c>
      <c r="D160" s="20">
        <v>8</v>
      </c>
      <c r="E160" s="42">
        <v>33</v>
      </c>
    </row>
    <row r="161" spans="2:5" ht="23.25">
      <c r="B161" s="12">
        <f t="shared" si="3"/>
        <v>89</v>
      </c>
      <c r="C161" s="12">
        <v>5</v>
      </c>
      <c r="D161" s="20">
        <v>8</v>
      </c>
      <c r="E161" s="42">
        <v>61</v>
      </c>
    </row>
    <row r="162" spans="2:5" ht="23.25">
      <c r="B162" s="12">
        <f t="shared" si="3"/>
        <v>90</v>
      </c>
      <c r="C162" s="12">
        <v>5</v>
      </c>
      <c r="D162" s="20">
        <v>8</v>
      </c>
      <c r="E162" s="42">
        <v>50</v>
      </c>
    </row>
    <row r="163" spans="2:5" ht="23.25">
      <c r="B163" s="12">
        <f t="shared" si="3"/>
        <v>91</v>
      </c>
      <c r="C163" s="12">
        <v>5</v>
      </c>
      <c r="D163" s="20">
        <v>8</v>
      </c>
      <c r="E163" s="42">
        <v>69</v>
      </c>
    </row>
    <row r="164" spans="2:5" ht="23.25">
      <c r="B164" s="12">
        <f t="shared" si="3"/>
        <v>92</v>
      </c>
      <c r="C164" s="12">
        <v>5</v>
      </c>
      <c r="D164" s="20">
        <v>8</v>
      </c>
      <c r="E164" s="42">
        <v>64</v>
      </c>
    </row>
    <row r="165" spans="2:5" ht="23.25">
      <c r="B165" s="12">
        <f t="shared" si="3"/>
        <v>93</v>
      </c>
      <c r="C165" s="12">
        <v>5</v>
      </c>
      <c r="D165" s="20">
        <v>8</v>
      </c>
      <c r="E165" s="42">
        <v>97</v>
      </c>
    </row>
    <row r="166" spans="2:5" ht="23.25">
      <c r="B166" s="12">
        <f t="shared" si="3"/>
        <v>94</v>
      </c>
      <c r="C166" s="12">
        <v>5</v>
      </c>
      <c r="D166" s="20">
        <v>8</v>
      </c>
      <c r="E166" s="42">
        <v>8</v>
      </c>
    </row>
    <row r="167" spans="2:5" ht="23.25">
      <c r="B167" s="12">
        <f t="shared" si="3"/>
        <v>95</v>
      </c>
      <c r="C167" s="12">
        <v>5</v>
      </c>
      <c r="D167" s="20">
        <v>8</v>
      </c>
      <c r="E167" s="42">
        <v>92</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52</v>
      </c>
    </row>
    <row r="172" spans="2:5" ht="23.25">
      <c r="B172" s="12">
        <f t="shared" si="3"/>
        <v>100</v>
      </c>
      <c r="C172" s="12">
        <v>5</v>
      </c>
      <c r="D172" s="20">
        <v>8</v>
      </c>
      <c r="E172" s="42">
        <v>66</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26</v>
      </c>
    </row>
    <row r="186" spans="2:5" ht="15" customHeight="1">
      <c r="B186" s="3"/>
      <c r="C186" s="3"/>
      <c r="D186" s="3"/>
      <c r="E186" s="3"/>
    </row>
    <row r="187" spans="2:5" ht="23.25">
      <c r="B187" s="12">
        <v>101</v>
      </c>
      <c r="C187" s="12">
        <v>6</v>
      </c>
      <c r="D187" s="20">
        <v>10</v>
      </c>
      <c r="E187" s="42">
        <v>30</v>
      </c>
    </row>
    <row r="188" spans="2:5" ht="23.25">
      <c r="B188" s="12">
        <f t="shared" ref="B188:B206" si="4">B187+1</f>
        <v>102</v>
      </c>
      <c r="C188" s="12">
        <v>6</v>
      </c>
      <c r="D188" s="20">
        <v>10</v>
      </c>
      <c r="E188" s="42">
        <v>9</v>
      </c>
    </row>
    <row r="189" spans="2:5" ht="23.25">
      <c r="B189" s="12">
        <f t="shared" si="4"/>
        <v>103</v>
      </c>
      <c r="C189" s="12">
        <v>6</v>
      </c>
      <c r="D189" s="20">
        <v>10</v>
      </c>
      <c r="E189" s="42">
        <v>79</v>
      </c>
    </row>
    <row r="190" spans="2:5" ht="23.25">
      <c r="B190" s="12">
        <f t="shared" si="4"/>
        <v>104</v>
      </c>
      <c r="C190" s="12">
        <v>6</v>
      </c>
      <c r="D190" s="20">
        <v>10</v>
      </c>
      <c r="E190" s="42">
        <v>37</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31</v>
      </c>
    </row>
    <row r="194" spans="2:5" ht="23.25">
      <c r="B194" s="12">
        <f t="shared" si="4"/>
        <v>108</v>
      </c>
      <c r="C194" s="12">
        <v>6</v>
      </c>
      <c r="D194" s="20">
        <v>10</v>
      </c>
      <c r="E194" s="42">
        <v>70</v>
      </c>
    </row>
    <row r="195" spans="2:5" ht="23.25">
      <c r="B195" s="12">
        <f t="shared" si="4"/>
        <v>109</v>
      </c>
      <c r="C195" s="12">
        <v>6</v>
      </c>
      <c r="D195" s="20">
        <v>10</v>
      </c>
      <c r="E195" s="42">
        <v>53</v>
      </c>
    </row>
    <row r="196" spans="2:5" ht="23.25">
      <c r="B196" s="12">
        <f t="shared" si="4"/>
        <v>110</v>
      </c>
      <c r="C196" s="12">
        <v>6</v>
      </c>
      <c r="D196" s="20">
        <v>10</v>
      </c>
      <c r="E196" s="42">
        <v>55</v>
      </c>
    </row>
    <row r="197" spans="2:5" ht="23.25">
      <c r="B197" s="12">
        <f t="shared" si="4"/>
        <v>111</v>
      </c>
      <c r="C197" s="12">
        <v>6</v>
      </c>
      <c r="D197" s="20">
        <v>10</v>
      </c>
      <c r="E197" s="42">
        <v>15</v>
      </c>
    </row>
    <row r="198" spans="2:5" ht="23.25">
      <c r="B198" s="12">
        <f t="shared" si="4"/>
        <v>112</v>
      </c>
      <c r="C198" s="12">
        <v>6</v>
      </c>
      <c r="D198" s="20">
        <v>10</v>
      </c>
      <c r="E198" s="42">
        <v>97</v>
      </c>
    </row>
    <row r="199" spans="2:5" ht="23.25">
      <c r="B199" s="12">
        <f t="shared" si="4"/>
        <v>113</v>
      </c>
      <c r="C199" s="12">
        <v>6</v>
      </c>
      <c r="D199" s="20">
        <v>10</v>
      </c>
      <c r="E199" s="42">
        <v>90</v>
      </c>
    </row>
    <row r="200" spans="2:5" ht="23.25">
      <c r="B200" s="12">
        <f t="shared" si="4"/>
        <v>114</v>
      </c>
      <c r="C200" s="12">
        <v>6</v>
      </c>
      <c r="D200" s="20">
        <v>10</v>
      </c>
      <c r="E200" s="42">
        <v>8</v>
      </c>
    </row>
    <row r="201" spans="2:5" ht="23.25">
      <c r="B201" s="12">
        <f t="shared" si="4"/>
        <v>115</v>
      </c>
      <c r="C201" s="12">
        <v>6</v>
      </c>
      <c r="D201" s="20">
        <v>10</v>
      </c>
      <c r="E201" s="42">
        <v>15</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24</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20</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71</v>
      </c>
    </row>
    <row r="224" spans="2:5" s="3" customFormat="1" ht="23.25">
      <c r="B224" s="12">
        <f t="shared" si="5"/>
        <v>124</v>
      </c>
      <c r="C224" s="12">
        <v>7</v>
      </c>
      <c r="D224" s="20">
        <v>11</v>
      </c>
      <c r="E224" s="42">
        <v>53</v>
      </c>
    </row>
    <row r="225" spans="2:5" s="3" customFormat="1" ht="23.25">
      <c r="B225" s="12">
        <f t="shared" si="5"/>
        <v>125</v>
      </c>
      <c r="C225" s="12">
        <v>7</v>
      </c>
      <c r="D225" s="20">
        <v>11</v>
      </c>
      <c r="E225" s="42">
        <v>53</v>
      </c>
    </row>
    <row r="226" spans="2:5" s="3" customFormat="1" ht="23.25">
      <c r="B226" s="12">
        <f t="shared" si="5"/>
        <v>126</v>
      </c>
      <c r="C226" s="12">
        <v>7</v>
      </c>
      <c r="D226" s="20">
        <v>11</v>
      </c>
      <c r="E226" s="42">
        <v>21</v>
      </c>
    </row>
    <row r="227" spans="2:5" s="3" customFormat="1" ht="23.25">
      <c r="B227" s="12">
        <f t="shared" si="5"/>
        <v>127</v>
      </c>
      <c r="C227" s="12">
        <v>7</v>
      </c>
      <c r="D227" s="20">
        <v>11</v>
      </c>
      <c r="E227" s="42">
        <v>23</v>
      </c>
    </row>
    <row r="228" spans="2:5" s="3" customFormat="1" ht="23.25">
      <c r="B228" s="12">
        <f t="shared" si="5"/>
        <v>128</v>
      </c>
      <c r="C228" s="12">
        <v>7</v>
      </c>
      <c r="D228" s="20">
        <v>11</v>
      </c>
      <c r="E228" s="42">
        <v>14</v>
      </c>
    </row>
    <row r="229" spans="2:5" s="3" customFormat="1" ht="23.25">
      <c r="B229" s="12">
        <f t="shared" si="5"/>
        <v>129</v>
      </c>
      <c r="C229" s="12">
        <v>7</v>
      </c>
      <c r="D229" s="20">
        <v>11</v>
      </c>
      <c r="E229" s="42">
        <v>1</v>
      </c>
    </row>
    <row r="230" spans="2:5" s="3" customFormat="1" ht="23.25">
      <c r="B230" s="12">
        <f t="shared" si="5"/>
        <v>130</v>
      </c>
      <c r="C230" s="12">
        <v>7</v>
      </c>
      <c r="D230" s="20">
        <v>11</v>
      </c>
      <c r="E230" s="42">
        <v>17</v>
      </c>
    </row>
    <row r="231" spans="2:5" s="3" customFormat="1" ht="23.25">
      <c r="B231" s="12">
        <f t="shared" si="5"/>
        <v>131</v>
      </c>
      <c r="C231" s="12">
        <v>7</v>
      </c>
      <c r="D231" s="20">
        <v>11</v>
      </c>
      <c r="E231" s="42">
        <v>89</v>
      </c>
    </row>
    <row r="232" spans="2:5" s="3" customFormat="1" ht="23.25">
      <c r="B232" s="12">
        <f t="shared" si="5"/>
        <v>132</v>
      </c>
      <c r="C232" s="12">
        <v>7</v>
      </c>
      <c r="D232" s="20">
        <v>11</v>
      </c>
      <c r="E232" s="42">
        <v>59</v>
      </c>
    </row>
    <row r="233" spans="2:5" s="3" customFormat="1" ht="23.25">
      <c r="B233" s="12">
        <f t="shared" si="5"/>
        <v>133</v>
      </c>
      <c r="C233" s="12">
        <v>7</v>
      </c>
      <c r="D233" s="20">
        <v>11</v>
      </c>
      <c r="E233" s="42">
        <v>23</v>
      </c>
    </row>
    <row r="234" spans="2:5" s="3" customFormat="1" ht="23.25">
      <c r="B234" s="12">
        <f t="shared" si="5"/>
        <v>134</v>
      </c>
      <c r="C234" s="12">
        <v>7</v>
      </c>
      <c r="D234" s="20">
        <v>11</v>
      </c>
      <c r="E234" s="42">
        <v>84</v>
      </c>
    </row>
    <row r="235" spans="2:5" s="3" customFormat="1" ht="23.25">
      <c r="B235" s="12">
        <f t="shared" si="5"/>
        <v>135</v>
      </c>
      <c r="C235" s="12">
        <v>7</v>
      </c>
      <c r="D235" s="20">
        <v>11</v>
      </c>
      <c r="E235" s="42">
        <v>93</v>
      </c>
    </row>
    <row r="236" spans="2:5" s="3" customFormat="1" ht="23.25">
      <c r="B236" s="12">
        <f t="shared" si="5"/>
        <v>136</v>
      </c>
      <c r="C236" s="12">
        <v>7</v>
      </c>
      <c r="D236" s="20">
        <v>11</v>
      </c>
      <c r="E236" s="42">
        <v>24</v>
      </c>
    </row>
    <row r="237" spans="2:5" s="3" customFormat="1" ht="23.25">
      <c r="B237" s="12">
        <f t="shared" si="5"/>
        <v>137</v>
      </c>
      <c r="C237" s="12">
        <v>7</v>
      </c>
      <c r="D237" s="20">
        <v>11</v>
      </c>
      <c r="E237" s="42">
        <v>28</v>
      </c>
    </row>
    <row r="238" spans="2:5" s="3" customFormat="1" ht="23.25">
      <c r="B238" s="12">
        <f t="shared" si="5"/>
        <v>138</v>
      </c>
      <c r="C238" s="12">
        <v>7</v>
      </c>
      <c r="D238" s="20">
        <v>11</v>
      </c>
      <c r="E238" s="42">
        <v>74</v>
      </c>
    </row>
    <row r="239" spans="2:5" s="3" customFormat="1" ht="23.25">
      <c r="B239" s="12">
        <f t="shared" si="5"/>
        <v>139</v>
      </c>
      <c r="C239" s="12">
        <v>7</v>
      </c>
      <c r="D239" s="20">
        <v>11</v>
      </c>
      <c r="E239" s="42">
        <v>104</v>
      </c>
    </row>
    <row r="240" spans="2:5" s="3" customFormat="1" ht="23.25">
      <c r="B240" s="12">
        <f t="shared" si="5"/>
        <v>140</v>
      </c>
      <c r="C240" s="12">
        <v>7</v>
      </c>
      <c r="D240" s="20">
        <v>11</v>
      </c>
      <c r="E240" s="42">
        <v>5</v>
      </c>
    </row>
    <row r="1000" spans="648:648" ht="15.75">
      <c r="XX1000" s="120">
        <v>125713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2EC8-700C-4BF3-8E42-EC79A1A6F3B2}">
  <sheetPr codeName="Feuil9">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75</v>
      </c>
    </row>
    <row r="16" spans="2:12">
      <c r="E16" s="7"/>
    </row>
    <row r="17" spans="2:5" ht="23.25">
      <c r="B17" s="12">
        <v>1</v>
      </c>
      <c r="C17" s="12">
        <v>1</v>
      </c>
      <c r="D17" s="20">
        <v>3</v>
      </c>
      <c r="E17" s="42">
        <v>58</v>
      </c>
    </row>
    <row r="18" spans="2:5" ht="23.25">
      <c r="B18" s="12">
        <v>2</v>
      </c>
      <c r="C18" s="12">
        <v>1</v>
      </c>
      <c r="D18" s="20">
        <v>3</v>
      </c>
      <c r="E18" s="42">
        <v>74</v>
      </c>
    </row>
    <row r="19" spans="2:5" ht="23.25">
      <c r="B19" s="12">
        <v>3</v>
      </c>
      <c r="C19" s="12">
        <v>1</v>
      </c>
      <c r="D19" s="20">
        <v>3</v>
      </c>
      <c r="E19" s="42">
        <v>86</v>
      </c>
    </row>
    <row r="20" spans="2:5" ht="23.25">
      <c r="B20" s="12">
        <v>4</v>
      </c>
      <c r="C20" s="12">
        <v>1</v>
      </c>
      <c r="D20" s="20">
        <v>3</v>
      </c>
      <c r="E20" s="42">
        <v>10</v>
      </c>
    </row>
    <row r="21" spans="2:5" ht="23.25">
      <c r="B21" s="12">
        <v>5</v>
      </c>
      <c r="C21" s="12">
        <v>1</v>
      </c>
      <c r="D21" s="20">
        <v>3</v>
      </c>
      <c r="E21" s="42">
        <v>87</v>
      </c>
    </row>
    <row r="22" spans="2:5" ht="23.25">
      <c r="B22" s="12">
        <v>6</v>
      </c>
      <c r="C22" s="12">
        <v>1</v>
      </c>
      <c r="D22" s="20">
        <v>3</v>
      </c>
      <c r="E22" s="42">
        <v>55</v>
      </c>
    </row>
    <row r="23" spans="2:5" ht="23.25">
      <c r="B23" s="12">
        <v>7</v>
      </c>
      <c r="C23" s="12">
        <v>1</v>
      </c>
      <c r="D23" s="20">
        <v>3</v>
      </c>
      <c r="E23" s="42">
        <v>70</v>
      </c>
    </row>
    <row r="24" spans="2:5" ht="23.25">
      <c r="B24" s="12">
        <v>8</v>
      </c>
      <c r="C24" s="12">
        <v>1</v>
      </c>
      <c r="D24" s="20">
        <v>3</v>
      </c>
      <c r="E24" s="42">
        <v>97</v>
      </c>
    </row>
    <row r="25" spans="2:5" ht="23.25">
      <c r="B25" s="12">
        <v>9</v>
      </c>
      <c r="C25" s="12">
        <v>1</v>
      </c>
      <c r="D25" s="20">
        <v>3</v>
      </c>
      <c r="E25" s="42">
        <v>104</v>
      </c>
    </row>
    <row r="26" spans="2:5" ht="23.25">
      <c r="B26" s="12">
        <v>10</v>
      </c>
      <c r="C26" s="12">
        <v>1</v>
      </c>
      <c r="D26" s="20">
        <v>3</v>
      </c>
      <c r="E26" s="42">
        <v>64</v>
      </c>
    </row>
    <row r="27" spans="2:5" ht="23.25">
      <c r="B27" s="12">
        <v>11</v>
      </c>
      <c r="C27" s="12">
        <v>1</v>
      </c>
      <c r="D27" s="20">
        <v>3</v>
      </c>
      <c r="E27" s="42">
        <v>5</v>
      </c>
    </row>
    <row r="28" spans="2:5" ht="23.25">
      <c r="B28" s="12">
        <v>12</v>
      </c>
      <c r="C28" s="12">
        <v>1</v>
      </c>
      <c r="D28" s="20">
        <v>3</v>
      </c>
      <c r="E28" s="42">
        <v>25</v>
      </c>
    </row>
    <row r="29" spans="2:5" ht="23.25">
      <c r="B29" s="12">
        <v>13</v>
      </c>
      <c r="C29" s="12">
        <v>1</v>
      </c>
      <c r="D29" s="20">
        <v>3</v>
      </c>
      <c r="E29" s="42">
        <v>73</v>
      </c>
    </row>
    <row r="30" spans="2:5" ht="23.25">
      <c r="B30" s="12">
        <v>14</v>
      </c>
      <c r="C30" s="12">
        <v>1</v>
      </c>
      <c r="D30" s="20">
        <v>3</v>
      </c>
      <c r="E30" s="42">
        <v>58</v>
      </c>
    </row>
    <row r="31" spans="2:5" ht="23.25">
      <c r="B31" s="12">
        <v>15</v>
      </c>
      <c r="C31" s="12">
        <v>1</v>
      </c>
      <c r="D31" s="20">
        <v>3</v>
      </c>
      <c r="E31" s="42">
        <v>50</v>
      </c>
    </row>
    <row r="32" spans="2:5" ht="23.25">
      <c r="B32" s="12">
        <v>16</v>
      </c>
      <c r="C32" s="12">
        <v>1</v>
      </c>
      <c r="D32" s="20">
        <v>3</v>
      </c>
      <c r="E32" s="42">
        <v>56</v>
      </c>
    </row>
    <row r="33" spans="2:5" ht="23.25">
      <c r="B33" s="12">
        <v>17</v>
      </c>
      <c r="C33" s="12">
        <v>1</v>
      </c>
      <c r="D33" s="20">
        <v>3</v>
      </c>
      <c r="E33" s="42">
        <v>63</v>
      </c>
    </row>
    <row r="34" spans="2:5" ht="23.25">
      <c r="B34" s="12">
        <v>18</v>
      </c>
      <c r="C34" s="12">
        <v>1</v>
      </c>
      <c r="D34" s="20">
        <v>3</v>
      </c>
      <c r="E34" s="42">
        <v>10</v>
      </c>
    </row>
    <row r="35" spans="2:5" ht="23.25">
      <c r="B35" s="12">
        <v>19</v>
      </c>
      <c r="C35" s="12">
        <v>1</v>
      </c>
      <c r="D35" s="20">
        <v>3</v>
      </c>
      <c r="E35" s="42">
        <v>57</v>
      </c>
    </row>
    <row r="36" spans="2:5" ht="23.25">
      <c r="B36" s="12">
        <v>20</v>
      </c>
      <c r="C36" s="12">
        <v>1</v>
      </c>
      <c r="D36" s="20">
        <v>3</v>
      </c>
      <c r="E36" s="42">
        <v>61</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82</v>
      </c>
    </row>
    <row r="50" spans="2:5" ht="15" customHeight="1">
      <c r="B50" s="3"/>
      <c r="C50" s="3"/>
      <c r="D50" s="3"/>
      <c r="E50" s="3"/>
    </row>
    <row r="51" spans="2:5" ht="23.25">
      <c r="B51" s="12">
        <v>21</v>
      </c>
      <c r="C51" s="12">
        <v>2</v>
      </c>
      <c r="D51" s="20">
        <v>5</v>
      </c>
      <c r="E51" s="42">
        <v>31</v>
      </c>
    </row>
    <row r="52" spans="2:5" ht="23.25">
      <c r="B52" s="12">
        <f>B51+1</f>
        <v>22</v>
      </c>
      <c r="C52" s="12">
        <v>2</v>
      </c>
      <c r="D52" s="20">
        <v>5</v>
      </c>
      <c r="E52" s="42">
        <v>70</v>
      </c>
    </row>
    <row r="53" spans="2:5" ht="23.25">
      <c r="B53" s="12">
        <f>B52+1</f>
        <v>23</v>
      </c>
      <c r="C53" s="12">
        <v>2</v>
      </c>
      <c r="D53" s="20">
        <v>5</v>
      </c>
      <c r="E53" s="42">
        <v>61</v>
      </c>
    </row>
    <row r="54" spans="2:5" ht="23.25">
      <c r="B54" s="12">
        <f t="shared" ref="B54:B70" si="0">B53+1</f>
        <v>24</v>
      </c>
      <c r="C54" s="12">
        <v>2</v>
      </c>
      <c r="D54" s="20">
        <v>5</v>
      </c>
      <c r="E54" s="42">
        <v>84</v>
      </c>
    </row>
    <row r="55" spans="2:5" ht="23.25">
      <c r="B55" s="12">
        <f t="shared" si="0"/>
        <v>25</v>
      </c>
      <c r="C55" s="12">
        <v>2</v>
      </c>
      <c r="D55" s="20">
        <v>5</v>
      </c>
      <c r="E55" s="42">
        <v>70</v>
      </c>
    </row>
    <row r="56" spans="2:5" ht="23.25">
      <c r="B56" s="12">
        <f t="shared" si="0"/>
        <v>26</v>
      </c>
      <c r="C56" s="12">
        <v>2</v>
      </c>
      <c r="D56" s="20">
        <v>5</v>
      </c>
      <c r="E56" s="42">
        <v>65</v>
      </c>
    </row>
    <row r="57" spans="2:5" ht="23.25">
      <c r="B57" s="12">
        <f t="shared" si="0"/>
        <v>27</v>
      </c>
      <c r="C57" s="12">
        <v>2</v>
      </c>
      <c r="D57" s="20">
        <v>5</v>
      </c>
      <c r="E57" s="42">
        <v>60</v>
      </c>
    </row>
    <row r="58" spans="2:5" ht="23.25">
      <c r="B58" s="12">
        <f t="shared" si="0"/>
        <v>28</v>
      </c>
      <c r="C58" s="12">
        <v>2</v>
      </c>
      <c r="D58" s="20">
        <v>5</v>
      </c>
      <c r="E58" s="42">
        <v>26</v>
      </c>
    </row>
    <row r="59" spans="2:5" ht="23.25">
      <c r="B59" s="12">
        <f t="shared" si="0"/>
        <v>29</v>
      </c>
      <c r="C59" s="12">
        <v>2</v>
      </c>
      <c r="D59" s="20">
        <v>5</v>
      </c>
      <c r="E59" s="42">
        <v>23</v>
      </c>
    </row>
    <row r="60" spans="2:5" ht="23.25">
      <c r="B60" s="12">
        <f t="shared" si="0"/>
        <v>30</v>
      </c>
      <c r="C60" s="12">
        <v>2</v>
      </c>
      <c r="D60" s="20">
        <v>5</v>
      </c>
      <c r="E60" s="42">
        <v>5</v>
      </c>
    </row>
    <row r="61" spans="2:5" ht="23.25">
      <c r="B61" s="12">
        <f t="shared" si="0"/>
        <v>31</v>
      </c>
      <c r="C61" s="12">
        <v>2</v>
      </c>
      <c r="D61" s="20">
        <v>5</v>
      </c>
      <c r="E61" s="42">
        <v>97</v>
      </c>
    </row>
    <row r="62" spans="2:5" ht="23.25">
      <c r="B62" s="12">
        <f t="shared" si="0"/>
        <v>32</v>
      </c>
      <c r="C62" s="12">
        <v>2</v>
      </c>
      <c r="D62" s="20">
        <v>5</v>
      </c>
      <c r="E62" s="42">
        <v>5</v>
      </c>
    </row>
    <row r="63" spans="2:5" ht="23.25">
      <c r="B63" s="12">
        <f t="shared" si="0"/>
        <v>33</v>
      </c>
      <c r="C63" s="12">
        <v>2</v>
      </c>
      <c r="D63" s="20">
        <v>5</v>
      </c>
      <c r="E63" s="42">
        <v>13</v>
      </c>
    </row>
    <row r="64" spans="2:5" ht="23.25">
      <c r="B64" s="12">
        <f t="shared" si="0"/>
        <v>34</v>
      </c>
      <c r="C64" s="12">
        <v>2</v>
      </c>
      <c r="D64" s="20">
        <v>5</v>
      </c>
      <c r="E64" s="42">
        <v>28</v>
      </c>
    </row>
    <row r="65" spans="2:5" ht="23.25">
      <c r="B65" s="12">
        <f t="shared" si="0"/>
        <v>35</v>
      </c>
      <c r="C65" s="12">
        <v>2</v>
      </c>
      <c r="D65" s="20">
        <v>5</v>
      </c>
      <c r="E65" s="42">
        <v>14</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95</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74</v>
      </c>
    </row>
    <row r="84" spans="2:5" ht="15" customHeight="1">
      <c r="B84" s="3"/>
      <c r="C84" s="3"/>
      <c r="D84" s="3"/>
      <c r="E84" s="3"/>
    </row>
    <row r="85" spans="2:5" ht="23.25">
      <c r="B85" s="12">
        <v>41</v>
      </c>
      <c r="C85" s="12">
        <v>3</v>
      </c>
      <c r="D85" s="20">
        <v>6</v>
      </c>
      <c r="E85" s="42">
        <v>47</v>
      </c>
    </row>
    <row r="86" spans="2:5" ht="23.25">
      <c r="B86" s="12">
        <f>B85+1</f>
        <v>42</v>
      </c>
      <c r="C86" s="12">
        <v>3</v>
      </c>
      <c r="D86" s="20">
        <v>6</v>
      </c>
      <c r="E86" s="42">
        <v>62</v>
      </c>
    </row>
    <row r="87" spans="2:5" ht="23.25">
      <c r="B87" s="12">
        <f>B86+1</f>
        <v>43</v>
      </c>
      <c r="C87" s="12">
        <v>3</v>
      </c>
      <c r="D87" s="20">
        <v>6</v>
      </c>
      <c r="E87" s="42">
        <v>87</v>
      </c>
    </row>
    <row r="88" spans="2:5" ht="23.25">
      <c r="B88" s="12">
        <f t="shared" ref="B88:B104" si="1">B87+1</f>
        <v>44</v>
      </c>
      <c r="C88" s="12">
        <v>3</v>
      </c>
      <c r="D88" s="20">
        <v>6</v>
      </c>
      <c r="E88" s="42">
        <v>1</v>
      </c>
    </row>
    <row r="89" spans="2:5" ht="23.25">
      <c r="B89" s="12">
        <f t="shared" si="1"/>
        <v>45</v>
      </c>
      <c r="C89" s="12">
        <v>3</v>
      </c>
      <c r="D89" s="20">
        <v>6</v>
      </c>
      <c r="E89" s="42">
        <v>34</v>
      </c>
    </row>
    <row r="90" spans="2:5" ht="23.25">
      <c r="B90" s="12">
        <f t="shared" si="1"/>
        <v>46</v>
      </c>
      <c r="C90" s="12">
        <v>3</v>
      </c>
      <c r="D90" s="20">
        <v>6</v>
      </c>
      <c r="E90" s="42">
        <v>66</v>
      </c>
    </row>
    <row r="91" spans="2:5" ht="23.25">
      <c r="B91" s="12">
        <f t="shared" si="1"/>
        <v>47</v>
      </c>
      <c r="C91" s="12">
        <v>3</v>
      </c>
      <c r="D91" s="20">
        <v>6</v>
      </c>
      <c r="E91" s="42">
        <v>65</v>
      </c>
    </row>
    <row r="92" spans="2:5" ht="23.25">
      <c r="B92" s="12">
        <f t="shared" si="1"/>
        <v>48</v>
      </c>
      <c r="C92" s="12">
        <v>3</v>
      </c>
      <c r="D92" s="20">
        <v>6</v>
      </c>
      <c r="E92" s="42">
        <v>9</v>
      </c>
    </row>
    <row r="93" spans="2:5" ht="23.25">
      <c r="B93" s="12">
        <f t="shared" si="1"/>
        <v>49</v>
      </c>
      <c r="C93" s="12">
        <v>3</v>
      </c>
      <c r="D93" s="20">
        <v>6</v>
      </c>
      <c r="E93" s="42">
        <v>57</v>
      </c>
    </row>
    <row r="94" spans="2:5" ht="23.25">
      <c r="B94" s="12">
        <f t="shared" si="1"/>
        <v>50</v>
      </c>
      <c r="C94" s="12">
        <v>3</v>
      </c>
      <c r="D94" s="20">
        <v>6</v>
      </c>
      <c r="E94" s="42">
        <v>46</v>
      </c>
    </row>
    <row r="95" spans="2:5" ht="23.25">
      <c r="B95" s="12">
        <f t="shared" si="1"/>
        <v>51</v>
      </c>
      <c r="C95" s="12">
        <v>3</v>
      </c>
      <c r="D95" s="20">
        <v>6</v>
      </c>
      <c r="E95" s="42">
        <v>75</v>
      </c>
    </row>
    <row r="96" spans="2:5" ht="23.25">
      <c r="B96" s="12">
        <f t="shared" si="1"/>
        <v>52</v>
      </c>
      <c r="C96" s="12">
        <v>3</v>
      </c>
      <c r="D96" s="20">
        <v>6</v>
      </c>
      <c r="E96" s="42">
        <v>86</v>
      </c>
    </row>
    <row r="97" spans="2:5" ht="23.25">
      <c r="B97" s="12">
        <f t="shared" si="1"/>
        <v>53</v>
      </c>
      <c r="C97" s="12">
        <v>3</v>
      </c>
      <c r="D97" s="20">
        <v>6</v>
      </c>
      <c r="E97" s="42">
        <v>31</v>
      </c>
    </row>
    <row r="98" spans="2:5" ht="23.25">
      <c r="B98" s="12">
        <f t="shared" si="1"/>
        <v>54</v>
      </c>
      <c r="C98" s="12">
        <v>3</v>
      </c>
      <c r="D98" s="20">
        <v>6</v>
      </c>
      <c r="E98" s="42">
        <v>49</v>
      </c>
    </row>
    <row r="99" spans="2:5" ht="23.25">
      <c r="B99" s="12">
        <f t="shared" si="1"/>
        <v>55</v>
      </c>
      <c r="C99" s="12">
        <v>3</v>
      </c>
      <c r="D99" s="20">
        <v>6</v>
      </c>
      <c r="E99" s="42">
        <v>85</v>
      </c>
    </row>
    <row r="100" spans="2:5" ht="23.25">
      <c r="B100" s="12">
        <f t="shared" si="1"/>
        <v>56</v>
      </c>
      <c r="C100" s="12">
        <v>3</v>
      </c>
      <c r="D100" s="20">
        <v>6</v>
      </c>
      <c r="E100" s="42">
        <v>19</v>
      </c>
    </row>
    <row r="101" spans="2:5" ht="23.25">
      <c r="B101" s="12">
        <f t="shared" si="1"/>
        <v>57</v>
      </c>
      <c r="C101" s="12">
        <v>3</v>
      </c>
      <c r="D101" s="20">
        <v>6</v>
      </c>
      <c r="E101" s="42">
        <v>45</v>
      </c>
    </row>
    <row r="102" spans="2:5" ht="23.25">
      <c r="B102" s="12">
        <f t="shared" si="1"/>
        <v>58</v>
      </c>
      <c r="C102" s="12">
        <v>3</v>
      </c>
      <c r="D102" s="20">
        <v>6</v>
      </c>
      <c r="E102" s="42">
        <v>60</v>
      </c>
    </row>
    <row r="103" spans="2:5" ht="23.25">
      <c r="B103" s="12">
        <f t="shared" si="1"/>
        <v>59</v>
      </c>
      <c r="C103" s="12">
        <v>3</v>
      </c>
      <c r="D103" s="20">
        <v>6</v>
      </c>
      <c r="E103" s="42">
        <v>9</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9</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2</v>
      </c>
    </row>
    <row r="125" spans="2:5" ht="25.5" customHeight="1">
      <c r="B125" s="12">
        <f t="shared" si="2"/>
        <v>67</v>
      </c>
      <c r="C125" s="12">
        <v>4</v>
      </c>
      <c r="D125" s="20">
        <v>7</v>
      </c>
      <c r="E125" s="42">
        <v>54</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52</v>
      </c>
    </row>
    <row r="129" spans="2:5" ht="25.5" customHeight="1">
      <c r="B129" s="12">
        <f t="shared" si="2"/>
        <v>71</v>
      </c>
      <c r="C129" s="12">
        <v>4</v>
      </c>
      <c r="D129" s="20">
        <v>7</v>
      </c>
      <c r="E129" s="42">
        <v>53</v>
      </c>
    </row>
    <row r="130" spans="2:5" ht="25.5" customHeight="1">
      <c r="B130" s="12">
        <f t="shared" si="2"/>
        <v>72</v>
      </c>
      <c r="C130" s="12">
        <v>4</v>
      </c>
      <c r="D130" s="20">
        <v>7</v>
      </c>
      <c r="E130" s="42">
        <v>88</v>
      </c>
    </row>
    <row r="131" spans="2:5" ht="25.5" customHeight="1">
      <c r="B131" s="12">
        <f t="shared" si="2"/>
        <v>73</v>
      </c>
      <c r="C131" s="12">
        <v>4</v>
      </c>
      <c r="D131" s="20">
        <v>7</v>
      </c>
      <c r="E131" s="42">
        <v>12</v>
      </c>
    </row>
    <row r="132" spans="2:5" ht="25.5" customHeight="1">
      <c r="B132" s="12">
        <f t="shared" si="2"/>
        <v>74</v>
      </c>
      <c r="C132" s="12">
        <v>4</v>
      </c>
      <c r="D132" s="20">
        <v>7</v>
      </c>
      <c r="E132" s="42">
        <v>54</v>
      </c>
    </row>
    <row r="133" spans="2:5" ht="25.5" customHeight="1">
      <c r="B133" s="12">
        <f t="shared" si="2"/>
        <v>75</v>
      </c>
      <c r="C133" s="12">
        <v>4</v>
      </c>
      <c r="D133" s="20">
        <v>7</v>
      </c>
      <c r="E133" s="42">
        <v>15</v>
      </c>
    </row>
    <row r="134" spans="2:5" ht="25.5" customHeight="1">
      <c r="B134" s="12">
        <f t="shared" si="2"/>
        <v>76</v>
      </c>
      <c r="C134" s="12">
        <v>4</v>
      </c>
      <c r="D134" s="20">
        <v>7</v>
      </c>
      <c r="E134" s="42">
        <v>81</v>
      </c>
    </row>
    <row r="135" spans="2:5" ht="25.5" customHeight="1">
      <c r="B135" s="12">
        <f t="shared" si="2"/>
        <v>77</v>
      </c>
      <c r="C135" s="12">
        <v>4</v>
      </c>
      <c r="D135" s="20">
        <v>7</v>
      </c>
      <c r="E135" s="42">
        <v>55</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43</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60</v>
      </c>
    </row>
    <row r="156" spans="2:5" ht="23.25">
      <c r="B156" s="12">
        <f t="shared" si="3"/>
        <v>84</v>
      </c>
      <c r="C156" s="12">
        <v>5</v>
      </c>
      <c r="D156" s="20">
        <v>8</v>
      </c>
      <c r="E156" s="42">
        <v>71</v>
      </c>
    </row>
    <row r="157" spans="2:5" ht="23.25">
      <c r="B157" s="12">
        <f t="shared" si="3"/>
        <v>85</v>
      </c>
      <c r="C157" s="12">
        <v>5</v>
      </c>
      <c r="D157" s="20">
        <v>8</v>
      </c>
      <c r="E157" s="42">
        <v>46</v>
      </c>
    </row>
    <row r="158" spans="2:5" ht="23.25">
      <c r="B158" s="12">
        <f t="shared" si="3"/>
        <v>86</v>
      </c>
      <c r="C158" s="12">
        <v>5</v>
      </c>
      <c r="D158" s="20">
        <v>8</v>
      </c>
      <c r="E158" s="42">
        <v>22</v>
      </c>
    </row>
    <row r="159" spans="2:5" ht="23.25">
      <c r="B159" s="12">
        <f t="shared" si="3"/>
        <v>87</v>
      </c>
      <c r="C159" s="12">
        <v>5</v>
      </c>
      <c r="D159" s="20">
        <v>8</v>
      </c>
      <c r="E159" s="42">
        <v>99</v>
      </c>
    </row>
    <row r="160" spans="2:5" ht="23.25">
      <c r="B160" s="12">
        <f t="shared" si="3"/>
        <v>88</v>
      </c>
      <c r="C160" s="12">
        <v>5</v>
      </c>
      <c r="D160" s="20">
        <v>8</v>
      </c>
      <c r="E160" s="42">
        <v>35</v>
      </c>
    </row>
    <row r="161" spans="2:5" ht="23.25">
      <c r="B161" s="12">
        <f t="shared" si="3"/>
        <v>89</v>
      </c>
      <c r="C161" s="12">
        <v>5</v>
      </c>
      <c r="D161" s="20">
        <v>8</v>
      </c>
      <c r="E161" s="42">
        <v>60</v>
      </c>
    </row>
    <row r="162" spans="2:5" ht="23.25">
      <c r="B162" s="12">
        <f t="shared" si="3"/>
        <v>90</v>
      </c>
      <c r="C162" s="12">
        <v>5</v>
      </c>
      <c r="D162" s="20">
        <v>8</v>
      </c>
      <c r="E162" s="42">
        <v>47</v>
      </c>
    </row>
    <row r="163" spans="2:5" ht="23.25">
      <c r="B163" s="12">
        <f t="shared" si="3"/>
        <v>91</v>
      </c>
      <c r="C163" s="12">
        <v>5</v>
      </c>
      <c r="D163" s="20">
        <v>8</v>
      </c>
      <c r="E163" s="42">
        <v>68</v>
      </c>
    </row>
    <row r="164" spans="2:5" ht="23.25">
      <c r="B164" s="12">
        <f t="shared" si="3"/>
        <v>92</v>
      </c>
      <c r="C164" s="12">
        <v>5</v>
      </c>
      <c r="D164" s="20">
        <v>8</v>
      </c>
      <c r="E164" s="42">
        <v>60</v>
      </c>
    </row>
    <row r="165" spans="2:5" ht="23.25">
      <c r="B165" s="12">
        <f t="shared" si="3"/>
        <v>93</v>
      </c>
      <c r="C165" s="12">
        <v>5</v>
      </c>
      <c r="D165" s="20">
        <v>8</v>
      </c>
      <c r="E165" s="42">
        <v>98</v>
      </c>
    </row>
    <row r="166" spans="2:5" ht="23.25">
      <c r="B166" s="12">
        <f t="shared" si="3"/>
        <v>94</v>
      </c>
      <c r="C166" s="12">
        <v>5</v>
      </c>
      <c r="D166" s="20">
        <v>8</v>
      </c>
      <c r="E166" s="42">
        <v>7</v>
      </c>
    </row>
    <row r="167" spans="2:5" ht="23.25">
      <c r="B167" s="12">
        <f t="shared" si="3"/>
        <v>95</v>
      </c>
      <c r="C167" s="12">
        <v>5</v>
      </c>
      <c r="D167" s="20">
        <v>8</v>
      </c>
      <c r="E167" s="42">
        <v>88</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69</v>
      </c>
    </row>
    <row r="171" spans="2:5" ht="23.25">
      <c r="B171" s="12">
        <f t="shared" si="3"/>
        <v>99</v>
      </c>
      <c r="C171" s="12">
        <v>5</v>
      </c>
      <c r="D171" s="20">
        <v>8</v>
      </c>
      <c r="E171" s="42">
        <v>53</v>
      </c>
    </row>
    <row r="172" spans="2:5" ht="23.25">
      <c r="B172" s="12">
        <f t="shared" si="3"/>
        <v>100</v>
      </c>
      <c r="C172" s="12">
        <v>5</v>
      </c>
      <c r="D172" s="20">
        <v>8</v>
      </c>
      <c r="E172" s="42">
        <v>68</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24</v>
      </c>
    </row>
    <row r="186" spans="2:5" ht="15" customHeight="1">
      <c r="B186" s="3"/>
      <c r="C186" s="3"/>
      <c r="D186" s="3"/>
      <c r="E186" s="3"/>
    </row>
    <row r="187" spans="2:5" ht="23.25">
      <c r="B187" s="12">
        <v>101</v>
      </c>
      <c r="C187" s="12">
        <v>6</v>
      </c>
      <c r="D187" s="20">
        <v>10</v>
      </c>
      <c r="E187" s="42">
        <v>30</v>
      </c>
    </row>
    <row r="188" spans="2:5" ht="23.25">
      <c r="B188" s="12">
        <f t="shared" ref="B188:B206" si="4">B187+1</f>
        <v>102</v>
      </c>
      <c r="C188" s="12">
        <v>6</v>
      </c>
      <c r="D188" s="20">
        <v>10</v>
      </c>
      <c r="E188" s="42">
        <v>12</v>
      </c>
    </row>
    <row r="189" spans="2:5" ht="23.25">
      <c r="B189" s="12">
        <f t="shared" si="4"/>
        <v>103</v>
      </c>
      <c r="C189" s="12">
        <v>6</v>
      </c>
      <c r="D189" s="20">
        <v>10</v>
      </c>
      <c r="E189" s="42">
        <v>80</v>
      </c>
    </row>
    <row r="190" spans="2:5" ht="23.25">
      <c r="B190" s="12">
        <f t="shared" si="4"/>
        <v>104</v>
      </c>
      <c r="C190" s="12">
        <v>6</v>
      </c>
      <c r="D190" s="20">
        <v>10</v>
      </c>
      <c r="E190" s="42">
        <v>37</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30</v>
      </c>
    </row>
    <row r="194" spans="2:5" ht="23.25">
      <c r="B194" s="12">
        <f t="shared" si="4"/>
        <v>108</v>
      </c>
      <c r="C194" s="12">
        <v>6</v>
      </c>
      <c r="D194" s="20">
        <v>10</v>
      </c>
      <c r="E194" s="42">
        <v>70</v>
      </c>
    </row>
    <row r="195" spans="2:5" ht="23.25">
      <c r="B195" s="12">
        <f t="shared" si="4"/>
        <v>109</v>
      </c>
      <c r="C195" s="12">
        <v>6</v>
      </c>
      <c r="D195" s="20">
        <v>10</v>
      </c>
      <c r="E195" s="42">
        <v>57</v>
      </c>
    </row>
    <row r="196" spans="2:5" ht="23.25">
      <c r="B196" s="12">
        <f t="shared" si="4"/>
        <v>110</v>
      </c>
      <c r="C196" s="12">
        <v>6</v>
      </c>
      <c r="D196" s="20">
        <v>10</v>
      </c>
      <c r="E196" s="42">
        <v>56</v>
      </c>
    </row>
    <row r="197" spans="2:5" ht="23.25">
      <c r="B197" s="12">
        <f t="shared" si="4"/>
        <v>111</v>
      </c>
      <c r="C197" s="12">
        <v>6</v>
      </c>
      <c r="D197" s="20">
        <v>10</v>
      </c>
      <c r="E197" s="42">
        <v>14</v>
      </c>
    </row>
    <row r="198" spans="2:5" ht="23.25">
      <c r="B198" s="12">
        <f t="shared" si="4"/>
        <v>112</v>
      </c>
      <c r="C198" s="12">
        <v>6</v>
      </c>
      <c r="D198" s="20">
        <v>10</v>
      </c>
      <c r="E198" s="42">
        <v>95</v>
      </c>
    </row>
    <row r="199" spans="2:5" ht="23.25">
      <c r="B199" s="12">
        <f t="shared" si="4"/>
        <v>113</v>
      </c>
      <c r="C199" s="12">
        <v>6</v>
      </c>
      <c r="D199" s="20">
        <v>10</v>
      </c>
      <c r="E199" s="42">
        <v>80</v>
      </c>
    </row>
    <row r="200" spans="2:5" ht="23.25">
      <c r="B200" s="12">
        <f t="shared" si="4"/>
        <v>114</v>
      </c>
      <c r="C200" s="12">
        <v>6</v>
      </c>
      <c r="D200" s="20">
        <v>10</v>
      </c>
      <c r="E200" s="42">
        <v>10</v>
      </c>
    </row>
    <row r="201" spans="2:5" ht="23.25">
      <c r="B201" s="12">
        <f t="shared" si="4"/>
        <v>115</v>
      </c>
      <c r="C201" s="12">
        <v>6</v>
      </c>
      <c r="D201" s="20">
        <v>10</v>
      </c>
      <c r="E201" s="42">
        <v>15</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92</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73</v>
      </c>
    </row>
    <row r="224" spans="2:5" s="3" customFormat="1" ht="23.25">
      <c r="B224" s="12">
        <f t="shared" si="5"/>
        <v>124</v>
      </c>
      <c r="C224" s="12">
        <v>7</v>
      </c>
      <c r="D224" s="20">
        <v>11</v>
      </c>
      <c r="E224" s="42">
        <v>53</v>
      </c>
    </row>
    <row r="225" spans="2:5" s="3" customFormat="1" ht="23.25">
      <c r="B225" s="12">
        <f t="shared" si="5"/>
        <v>125</v>
      </c>
      <c r="C225" s="12">
        <v>7</v>
      </c>
      <c r="D225" s="20">
        <v>11</v>
      </c>
      <c r="E225" s="42">
        <v>51</v>
      </c>
    </row>
    <row r="226" spans="2:5" s="3" customFormat="1" ht="23.25">
      <c r="B226" s="12">
        <f t="shared" si="5"/>
        <v>126</v>
      </c>
      <c r="C226" s="12">
        <v>7</v>
      </c>
      <c r="D226" s="20">
        <v>11</v>
      </c>
      <c r="E226" s="42">
        <v>19</v>
      </c>
    </row>
    <row r="227" spans="2:5" s="3" customFormat="1" ht="23.25">
      <c r="B227" s="12">
        <f t="shared" si="5"/>
        <v>127</v>
      </c>
      <c r="C227" s="12">
        <v>7</v>
      </c>
      <c r="D227" s="20">
        <v>11</v>
      </c>
      <c r="E227" s="42">
        <v>20</v>
      </c>
    </row>
    <row r="228" spans="2:5" s="3" customFormat="1" ht="23.25">
      <c r="B228" s="12">
        <f t="shared" si="5"/>
        <v>128</v>
      </c>
      <c r="C228" s="12">
        <v>7</v>
      </c>
      <c r="D228" s="20">
        <v>11</v>
      </c>
      <c r="E228" s="42">
        <v>17</v>
      </c>
    </row>
    <row r="229" spans="2:5" s="3" customFormat="1" ht="23.25">
      <c r="B229" s="12">
        <f t="shared" si="5"/>
        <v>129</v>
      </c>
      <c r="C229" s="12">
        <v>7</v>
      </c>
      <c r="D229" s="20">
        <v>11</v>
      </c>
      <c r="E229" s="42">
        <v>4</v>
      </c>
    </row>
    <row r="230" spans="2:5" s="3" customFormat="1" ht="23.25">
      <c r="B230" s="12">
        <f t="shared" si="5"/>
        <v>130</v>
      </c>
      <c r="C230" s="12">
        <v>7</v>
      </c>
      <c r="D230" s="20">
        <v>11</v>
      </c>
      <c r="E230" s="42">
        <v>17</v>
      </c>
    </row>
    <row r="231" spans="2:5" s="3" customFormat="1" ht="23.25">
      <c r="B231" s="12">
        <f t="shared" si="5"/>
        <v>131</v>
      </c>
      <c r="C231" s="12">
        <v>7</v>
      </c>
      <c r="D231" s="20">
        <v>11</v>
      </c>
      <c r="E231" s="42">
        <v>89</v>
      </c>
    </row>
    <row r="232" spans="2:5" s="3" customFormat="1" ht="23.25">
      <c r="B232" s="12">
        <f t="shared" si="5"/>
        <v>132</v>
      </c>
      <c r="C232" s="12">
        <v>7</v>
      </c>
      <c r="D232" s="20">
        <v>11</v>
      </c>
      <c r="E232" s="42">
        <v>60</v>
      </c>
    </row>
    <row r="233" spans="2:5" s="3" customFormat="1" ht="23.25">
      <c r="B233" s="12">
        <f t="shared" si="5"/>
        <v>133</v>
      </c>
      <c r="C233" s="12">
        <v>7</v>
      </c>
      <c r="D233" s="20">
        <v>11</v>
      </c>
      <c r="E233" s="42">
        <v>24</v>
      </c>
    </row>
    <row r="234" spans="2:5" s="3" customFormat="1" ht="23.25">
      <c r="B234" s="12">
        <f t="shared" si="5"/>
        <v>134</v>
      </c>
      <c r="C234" s="12">
        <v>7</v>
      </c>
      <c r="D234" s="20">
        <v>11</v>
      </c>
      <c r="E234" s="42">
        <v>83</v>
      </c>
    </row>
    <row r="235" spans="2:5" s="3" customFormat="1" ht="23.25">
      <c r="B235" s="12">
        <f t="shared" si="5"/>
        <v>135</v>
      </c>
      <c r="C235" s="12">
        <v>7</v>
      </c>
      <c r="D235" s="20">
        <v>11</v>
      </c>
      <c r="E235" s="42">
        <v>91</v>
      </c>
    </row>
    <row r="236" spans="2:5" s="3" customFormat="1" ht="23.25">
      <c r="B236" s="12">
        <f t="shared" si="5"/>
        <v>136</v>
      </c>
      <c r="C236" s="12">
        <v>7</v>
      </c>
      <c r="D236" s="20">
        <v>11</v>
      </c>
      <c r="E236" s="42">
        <v>27</v>
      </c>
    </row>
    <row r="237" spans="2:5" s="3" customFormat="1" ht="23.25">
      <c r="B237" s="12">
        <f t="shared" si="5"/>
        <v>137</v>
      </c>
      <c r="C237" s="12">
        <v>7</v>
      </c>
      <c r="D237" s="20">
        <v>11</v>
      </c>
      <c r="E237" s="42">
        <v>28</v>
      </c>
    </row>
    <row r="238" spans="2:5" s="3" customFormat="1" ht="23.25">
      <c r="B238" s="12">
        <f t="shared" si="5"/>
        <v>138</v>
      </c>
      <c r="C238" s="12">
        <v>7</v>
      </c>
      <c r="D238" s="20">
        <v>11</v>
      </c>
      <c r="E238" s="42">
        <v>73</v>
      </c>
    </row>
    <row r="239" spans="2:5" s="3" customFormat="1" ht="23.25">
      <c r="B239" s="12">
        <f t="shared" si="5"/>
        <v>139</v>
      </c>
      <c r="C239" s="12">
        <v>7</v>
      </c>
      <c r="D239" s="20">
        <v>11</v>
      </c>
      <c r="E239" s="42">
        <v>101</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18D33-6F2D-49C1-B034-1764D2BB7B93}">
  <sheetPr codeName="Feuil10">
    <tabColor theme="5"/>
  </sheetPr>
  <dimension ref="A2:XX1000"/>
  <sheetViews>
    <sheetView showGridLines="0" topLeftCell="A11" zoomScale="80" zoomScaleNormal="80" workbookViewId="0">
      <selection activeCell="B76" sqref="B76"/>
    </sheetView>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59</v>
      </c>
    </row>
    <row r="18" spans="2:5" ht="23.25">
      <c r="B18" s="12">
        <v>2</v>
      </c>
      <c r="C18" s="12">
        <v>1</v>
      </c>
      <c r="D18" s="20">
        <v>3</v>
      </c>
      <c r="E18" s="42">
        <v>75</v>
      </c>
    </row>
    <row r="19" spans="2:5" ht="23.25">
      <c r="B19" s="12">
        <v>3</v>
      </c>
      <c r="C19" s="12">
        <v>1</v>
      </c>
      <c r="D19" s="20">
        <v>3</v>
      </c>
      <c r="E19" s="42">
        <v>88</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55</v>
      </c>
    </row>
    <row r="23" spans="2:5" ht="23.25">
      <c r="B23" s="12">
        <v>7</v>
      </c>
      <c r="C23" s="12">
        <v>1</v>
      </c>
      <c r="D23" s="20">
        <v>3</v>
      </c>
      <c r="E23" s="42">
        <v>71</v>
      </c>
    </row>
    <row r="24" spans="2:5" ht="23.25">
      <c r="B24" s="12">
        <v>8</v>
      </c>
      <c r="C24" s="12">
        <v>1</v>
      </c>
      <c r="D24" s="20">
        <v>3</v>
      </c>
      <c r="E24" s="42">
        <v>97</v>
      </c>
    </row>
    <row r="25" spans="2:5" ht="23.25">
      <c r="B25" s="12">
        <v>9</v>
      </c>
      <c r="C25" s="12">
        <v>1</v>
      </c>
      <c r="D25" s="20">
        <v>3</v>
      </c>
      <c r="E25" s="42">
        <v>104</v>
      </c>
    </row>
    <row r="26" spans="2:5" ht="23.25">
      <c r="B26" s="12">
        <v>10</v>
      </c>
      <c r="C26" s="12">
        <v>1</v>
      </c>
      <c r="D26" s="20">
        <v>3</v>
      </c>
      <c r="E26" s="42">
        <v>64</v>
      </c>
    </row>
    <row r="27" spans="2:5" ht="23.25">
      <c r="B27" s="12">
        <v>11</v>
      </c>
      <c r="C27" s="12">
        <v>1</v>
      </c>
      <c r="D27" s="20">
        <v>3</v>
      </c>
      <c r="E27" s="42">
        <v>6</v>
      </c>
    </row>
    <row r="28" spans="2:5" ht="23.25">
      <c r="B28" s="12">
        <v>12</v>
      </c>
      <c r="C28" s="12">
        <v>1</v>
      </c>
      <c r="D28" s="20">
        <v>3</v>
      </c>
      <c r="E28" s="42">
        <v>25</v>
      </c>
    </row>
    <row r="29" spans="2:5" ht="23.25">
      <c r="B29" s="12">
        <v>13</v>
      </c>
      <c r="C29" s="12">
        <v>1</v>
      </c>
      <c r="D29" s="20">
        <v>3</v>
      </c>
      <c r="E29" s="42">
        <v>72</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61</v>
      </c>
    </row>
    <row r="34" spans="2:5" ht="23.25">
      <c r="B34" s="12">
        <v>18</v>
      </c>
      <c r="C34" s="12">
        <v>1</v>
      </c>
      <c r="D34" s="20">
        <v>3</v>
      </c>
      <c r="E34" s="42">
        <v>9</v>
      </c>
    </row>
    <row r="35" spans="2:5" ht="23.25">
      <c r="B35" s="12">
        <v>19</v>
      </c>
      <c r="C35" s="12">
        <v>1</v>
      </c>
      <c r="D35" s="20">
        <v>3</v>
      </c>
      <c r="E35" s="42">
        <v>57</v>
      </c>
    </row>
    <row r="36" spans="2:5" ht="23.25">
      <c r="B36" s="12">
        <v>20</v>
      </c>
      <c r="C36" s="12">
        <v>1</v>
      </c>
      <c r="D36" s="20">
        <v>3</v>
      </c>
      <c r="E36" s="42">
        <v>61</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28</v>
      </c>
    </row>
    <row r="52" spans="2:5" ht="23.25">
      <c r="B52" s="12">
        <f>B51+1</f>
        <v>22</v>
      </c>
      <c r="C52" s="12">
        <v>2</v>
      </c>
      <c r="D52" s="20">
        <v>5</v>
      </c>
      <c r="E52" s="42">
        <v>70</v>
      </c>
    </row>
    <row r="53" spans="2:5" ht="23.25">
      <c r="B53" s="12">
        <f>B52+1</f>
        <v>23</v>
      </c>
      <c r="C53" s="12">
        <v>2</v>
      </c>
      <c r="D53" s="20">
        <v>5</v>
      </c>
      <c r="E53" s="42">
        <v>62</v>
      </c>
    </row>
    <row r="54" spans="2:5" ht="23.25">
      <c r="B54" s="12">
        <f t="shared" ref="B54:B70" si="0">B53+1</f>
        <v>24</v>
      </c>
      <c r="C54" s="12">
        <v>2</v>
      </c>
      <c r="D54" s="20">
        <v>5</v>
      </c>
      <c r="E54" s="42">
        <v>86</v>
      </c>
    </row>
    <row r="55" spans="2:5" ht="23.25">
      <c r="B55" s="12">
        <f t="shared" si="0"/>
        <v>25</v>
      </c>
      <c r="C55" s="12">
        <v>2</v>
      </c>
      <c r="D55" s="20">
        <v>5</v>
      </c>
      <c r="E55" s="42">
        <v>73</v>
      </c>
    </row>
    <row r="56" spans="2:5" ht="23.25">
      <c r="B56" s="12">
        <f t="shared" si="0"/>
        <v>26</v>
      </c>
      <c r="C56" s="12">
        <v>2</v>
      </c>
      <c r="D56" s="20">
        <v>5</v>
      </c>
      <c r="E56" s="42">
        <v>65</v>
      </c>
    </row>
    <row r="57" spans="2:5" ht="23.25">
      <c r="B57" s="12">
        <f t="shared" si="0"/>
        <v>27</v>
      </c>
      <c r="C57" s="12">
        <v>2</v>
      </c>
      <c r="D57" s="20">
        <v>5</v>
      </c>
      <c r="E57" s="42">
        <v>61</v>
      </c>
    </row>
    <row r="58" spans="2:5" ht="23.25">
      <c r="B58" s="12">
        <f t="shared" si="0"/>
        <v>28</v>
      </c>
      <c r="C58" s="12">
        <v>2</v>
      </c>
      <c r="D58" s="20">
        <v>5</v>
      </c>
      <c r="E58" s="42">
        <v>26</v>
      </c>
    </row>
    <row r="59" spans="2:5" ht="23.25">
      <c r="B59" s="12">
        <f t="shared" si="0"/>
        <v>29</v>
      </c>
      <c r="C59" s="12">
        <v>2</v>
      </c>
      <c r="D59" s="20">
        <v>5</v>
      </c>
      <c r="E59" s="42">
        <v>24</v>
      </c>
    </row>
    <row r="60" spans="2:5" ht="23.25">
      <c r="B60" s="12">
        <f t="shared" si="0"/>
        <v>30</v>
      </c>
      <c r="C60" s="12">
        <v>2</v>
      </c>
      <c r="D60" s="20">
        <v>5</v>
      </c>
      <c r="E60" s="42">
        <v>5</v>
      </c>
    </row>
    <row r="61" spans="2:5" ht="23.25">
      <c r="B61" s="12">
        <f t="shared" si="0"/>
        <v>31</v>
      </c>
      <c r="C61" s="12">
        <v>2</v>
      </c>
      <c r="D61" s="20">
        <v>5</v>
      </c>
      <c r="E61" s="42">
        <v>97</v>
      </c>
    </row>
    <row r="62" spans="2:5" ht="23.25">
      <c r="B62" s="12">
        <f t="shared" si="0"/>
        <v>32</v>
      </c>
      <c r="C62" s="12">
        <v>2</v>
      </c>
      <c r="D62" s="20">
        <v>5</v>
      </c>
      <c r="E62" s="42">
        <v>8</v>
      </c>
    </row>
    <row r="63" spans="2:5" ht="23.25">
      <c r="B63" s="12">
        <f t="shared" si="0"/>
        <v>33</v>
      </c>
      <c r="C63" s="12">
        <v>2</v>
      </c>
      <c r="D63" s="20">
        <v>5</v>
      </c>
      <c r="E63" s="42">
        <v>13</v>
      </c>
    </row>
    <row r="64" spans="2:5" ht="23.25">
      <c r="B64" s="12">
        <f t="shared" si="0"/>
        <v>34</v>
      </c>
      <c r="C64" s="12">
        <v>2</v>
      </c>
      <c r="D64" s="20">
        <v>5</v>
      </c>
      <c r="E64" s="42">
        <v>29</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55</v>
      </c>
    </row>
    <row r="69" spans="2:5" ht="23.25">
      <c r="B69" s="12">
        <f t="shared" si="0"/>
        <v>39</v>
      </c>
      <c r="C69" s="12">
        <v>2</v>
      </c>
      <c r="D69" s="20">
        <v>5</v>
      </c>
      <c r="E69" s="42">
        <v>94</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74</v>
      </c>
    </row>
    <row r="84" spans="2:5" ht="15" customHeight="1">
      <c r="B84" s="3"/>
      <c r="C84" s="3"/>
      <c r="D84" s="3"/>
      <c r="E84" s="3"/>
    </row>
    <row r="85" spans="2:5" ht="23.25">
      <c r="B85" s="12">
        <v>41</v>
      </c>
      <c r="C85" s="12">
        <v>3</v>
      </c>
      <c r="D85" s="20">
        <v>6</v>
      </c>
      <c r="E85" s="42">
        <v>45</v>
      </c>
    </row>
    <row r="86" spans="2:5" ht="23.25">
      <c r="B86" s="12">
        <f>B85+1</f>
        <v>42</v>
      </c>
      <c r="C86" s="12">
        <v>3</v>
      </c>
      <c r="D86" s="20">
        <v>6</v>
      </c>
      <c r="E86" s="42">
        <v>61</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34</v>
      </c>
    </row>
    <row r="90" spans="2:5" ht="23.25">
      <c r="B90" s="12">
        <f t="shared" si="1"/>
        <v>46</v>
      </c>
      <c r="C90" s="12">
        <v>3</v>
      </c>
      <c r="D90" s="20">
        <v>6</v>
      </c>
      <c r="E90" s="42">
        <v>66</v>
      </c>
    </row>
    <row r="91" spans="2:5" ht="23.25">
      <c r="B91" s="12">
        <f t="shared" si="1"/>
        <v>47</v>
      </c>
      <c r="C91" s="12">
        <v>3</v>
      </c>
      <c r="D91" s="20">
        <v>6</v>
      </c>
      <c r="E91" s="42">
        <v>64</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75</v>
      </c>
    </row>
    <row r="96" spans="2:5" ht="23.25">
      <c r="B96" s="12">
        <f t="shared" si="1"/>
        <v>52</v>
      </c>
      <c r="C96" s="12">
        <v>3</v>
      </c>
      <c r="D96" s="20">
        <v>6</v>
      </c>
      <c r="E96" s="42">
        <v>86</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87</v>
      </c>
    </row>
    <row r="100" spans="2:5" ht="23.25">
      <c r="B100" s="12">
        <f t="shared" si="1"/>
        <v>56</v>
      </c>
      <c r="C100" s="12">
        <v>3</v>
      </c>
      <c r="D100" s="20">
        <v>6</v>
      </c>
      <c r="E100" s="42">
        <v>19</v>
      </c>
    </row>
    <row r="101" spans="2:5" ht="23.25">
      <c r="B101" s="12">
        <f t="shared" si="1"/>
        <v>57</v>
      </c>
      <c r="C101" s="12">
        <v>3</v>
      </c>
      <c r="D101" s="20">
        <v>6</v>
      </c>
      <c r="E101" s="42">
        <v>47</v>
      </c>
    </row>
    <row r="102" spans="2:5" ht="23.25">
      <c r="B102" s="12">
        <f t="shared" si="1"/>
        <v>58</v>
      </c>
      <c r="C102" s="12">
        <v>3</v>
      </c>
      <c r="D102" s="20">
        <v>6</v>
      </c>
      <c r="E102" s="42">
        <v>62</v>
      </c>
    </row>
    <row r="103" spans="2:5" ht="23.25">
      <c r="B103" s="12">
        <f t="shared" si="1"/>
        <v>59</v>
      </c>
      <c r="C103" s="12">
        <v>3</v>
      </c>
      <c r="D103" s="20">
        <v>6</v>
      </c>
      <c r="E103" s="42">
        <v>10</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11</v>
      </c>
    </row>
    <row r="121" spans="2:5" ht="25.5" customHeight="1">
      <c r="B121" s="12">
        <f t="shared" si="2"/>
        <v>63</v>
      </c>
      <c r="C121" s="12">
        <v>4</v>
      </c>
      <c r="D121" s="20">
        <v>7</v>
      </c>
      <c r="E121" s="42">
        <v>21</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5</v>
      </c>
    </row>
    <row r="125" spans="2:5" ht="25.5" customHeight="1">
      <c r="B125" s="12">
        <f t="shared" si="2"/>
        <v>67</v>
      </c>
      <c r="C125" s="12">
        <v>4</v>
      </c>
      <c r="D125" s="20">
        <v>7</v>
      </c>
      <c r="E125" s="42">
        <v>53</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87</v>
      </c>
    </row>
    <row r="131" spans="2:5" ht="25.5" customHeight="1">
      <c r="B131" s="12">
        <f t="shared" si="2"/>
        <v>73</v>
      </c>
      <c r="C131" s="12">
        <v>4</v>
      </c>
      <c r="D131" s="20">
        <v>7</v>
      </c>
      <c r="E131" s="42">
        <v>12</v>
      </c>
    </row>
    <row r="132" spans="2:5" ht="25.5" customHeight="1">
      <c r="B132" s="12">
        <f t="shared" si="2"/>
        <v>74</v>
      </c>
      <c r="C132" s="12">
        <v>4</v>
      </c>
      <c r="D132" s="20">
        <v>7</v>
      </c>
      <c r="E132" s="42">
        <v>55</v>
      </c>
    </row>
    <row r="133" spans="2:5" ht="25.5" customHeight="1">
      <c r="B133" s="12">
        <f t="shared" si="2"/>
        <v>75</v>
      </c>
      <c r="C133" s="12">
        <v>4</v>
      </c>
      <c r="D133" s="20">
        <v>7</v>
      </c>
      <c r="E133" s="42">
        <v>17</v>
      </c>
    </row>
    <row r="134" spans="2:5" ht="25.5" customHeight="1">
      <c r="B134" s="12">
        <f t="shared" si="2"/>
        <v>76</v>
      </c>
      <c r="C134" s="12">
        <v>4</v>
      </c>
      <c r="D134" s="20">
        <v>7</v>
      </c>
      <c r="E134" s="42">
        <v>81</v>
      </c>
    </row>
    <row r="135" spans="2:5" ht="25.5" customHeight="1">
      <c r="B135" s="12">
        <f t="shared" si="2"/>
        <v>77</v>
      </c>
      <c r="C135" s="12">
        <v>4</v>
      </c>
      <c r="D135" s="20">
        <v>7</v>
      </c>
      <c r="E135" s="42">
        <v>55</v>
      </c>
    </row>
    <row r="136" spans="2:5" ht="25.5" customHeight="1">
      <c r="B136" s="12">
        <f t="shared" si="2"/>
        <v>78</v>
      </c>
      <c r="C136" s="12">
        <v>4</v>
      </c>
      <c r="D136" s="20">
        <v>7</v>
      </c>
      <c r="E136" s="42">
        <v>47</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42</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60</v>
      </c>
    </row>
    <row r="156" spans="2:5" ht="23.25">
      <c r="B156" s="12">
        <f t="shared" si="3"/>
        <v>84</v>
      </c>
      <c r="C156" s="12">
        <v>5</v>
      </c>
      <c r="D156" s="20">
        <v>8</v>
      </c>
      <c r="E156" s="42">
        <v>71</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100</v>
      </c>
    </row>
    <row r="160" spans="2:5" ht="23.25">
      <c r="B160" s="12">
        <f t="shared" si="3"/>
        <v>88</v>
      </c>
      <c r="C160" s="12">
        <v>5</v>
      </c>
      <c r="D160" s="20">
        <v>8</v>
      </c>
      <c r="E160" s="42">
        <v>33</v>
      </c>
    </row>
    <row r="161" spans="2:5" ht="23.25">
      <c r="B161" s="12">
        <f t="shared" si="3"/>
        <v>89</v>
      </c>
      <c r="C161" s="12">
        <v>5</v>
      </c>
      <c r="D161" s="20">
        <v>8</v>
      </c>
      <c r="E161" s="42">
        <v>61</v>
      </c>
    </row>
    <row r="162" spans="2:5" ht="23.25">
      <c r="B162" s="12">
        <f t="shared" si="3"/>
        <v>90</v>
      </c>
      <c r="C162" s="12">
        <v>5</v>
      </c>
      <c r="D162" s="20">
        <v>8</v>
      </c>
      <c r="E162" s="42">
        <v>49</v>
      </c>
    </row>
    <row r="163" spans="2:5" ht="23.25">
      <c r="B163" s="12">
        <f t="shared" si="3"/>
        <v>91</v>
      </c>
      <c r="C163" s="12">
        <v>5</v>
      </c>
      <c r="D163" s="20">
        <v>8</v>
      </c>
      <c r="E163" s="42">
        <v>66</v>
      </c>
    </row>
    <row r="164" spans="2:5" ht="23.25">
      <c r="B164" s="12">
        <f t="shared" si="3"/>
        <v>92</v>
      </c>
      <c r="C164" s="12">
        <v>5</v>
      </c>
      <c r="D164" s="20">
        <v>8</v>
      </c>
      <c r="E164" s="42">
        <v>60</v>
      </c>
    </row>
    <row r="165" spans="2:5" ht="23.25">
      <c r="B165" s="12">
        <f t="shared" si="3"/>
        <v>93</v>
      </c>
      <c r="C165" s="12">
        <v>5</v>
      </c>
      <c r="D165" s="20">
        <v>8</v>
      </c>
      <c r="E165" s="42">
        <v>97</v>
      </c>
    </row>
    <row r="166" spans="2:5" ht="23.25">
      <c r="B166" s="12">
        <f t="shared" si="3"/>
        <v>94</v>
      </c>
      <c r="C166" s="12">
        <v>5</v>
      </c>
      <c r="D166" s="20">
        <v>8</v>
      </c>
      <c r="E166" s="42">
        <v>7</v>
      </c>
    </row>
    <row r="167" spans="2:5" ht="23.25">
      <c r="B167" s="12">
        <f t="shared" si="3"/>
        <v>95</v>
      </c>
      <c r="C167" s="12">
        <v>5</v>
      </c>
      <c r="D167" s="20">
        <v>8</v>
      </c>
      <c r="E167" s="42">
        <v>91</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69</v>
      </c>
    </row>
    <row r="171" spans="2:5" ht="23.25">
      <c r="B171" s="12">
        <f t="shared" si="3"/>
        <v>99</v>
      </c>
      <c r="C171" s="12">
        <v>5</v>
      </c>
      <c r="D171" s="20">
        <v>8</v>
      </c>
      <c r="E171" s="42">
        <v>50</v>
      </c>
    </row>
    <row r="172" spans="2:5" ht="23.25">
      <c r="B172" s="12">
        <f t="shared" si="3"/>
        <v>100</v>
      </c>
      <c r="C172" s="12">
        <v>5</v>
      </c>
      <c r="D172" s="20">
        <v>8</v>
      </c>
      <c r="E172" s="42">
        <v>66</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25</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10</v>
      </c>
    </row>
    <row r="189" spans="2:5" ht="23.25">
      <c r="B189" s="12">
        <f t="shared" si="4"/>
        <v>103</v>
      </c>
      <c r="C189" s="12">
        <v>6</v>
      </c>
      <c r="D189" s="20">
        <v>10</v>
      </c>
      <c r="E189" s="42">
        <v>81</v>
      </c>
    </row>
    <row r="190" spans="2:5" ht="23.25">
      <c r="B190" s="12">
        <f t="shared" si="4"/>
        <v>104</v>
      </c>
      <c r="C190" s="12">
        <v>6</v>
      </c>
      <c r="D190" s="20">
        <v>10</v>
      </c>
      <c r="E190" s="42">
        <v>40</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31</v>
      </c>
    </row>
    <row r="194" spans="2:5" ht="23.25">
      <c r="B194" s="12">
        <f t="shared" si="4"/>
        <v>108</v>
      </c>
      <c r="C194" s="12">
        <v>6</v>
      </c>
      <c r="D194" s="20">
        <v>10</v>
      </c>
      <c r="E194" s="42">
        <v>71</v>
      </c>
    </row>
    <row r="195" spans="2:5" ht="23.25">
      <c r="B195" s="12">
        <f t="shared" si="4"/>
        <v>109</v>
      </c>
      <c r="C195" s="12">
        <v>6</v>
      </c>
      <c r="D195" s="20">
        <v>10</v>
      </c>
      <c r="E195" s="42">
        <v>55</v>
      </c>
    </row>
    <row r="196" spans="2:5" ht="23.25">
      <c r="B196" s="12">
        <f t="shared" si="4"/>
        <v>110</v>
      </c>
      <c r="C196" s="12">
        <v>6</v>
      </c>
      <c r="D196" s="20">
        <v>10</v>
      </c>
      <c r="E196" s="42">
        <v>56</v>
      </c>
    </row>
    <row r="197" spans="2:5" ht="23.25">
      <c r="B197" s="12">
        <f t="shared" si="4"/>
        <v>111</v>
      </c>
      <c r="C197" s="12">
        <v>6</v>
      </c>
      <c r="D197" s="20">
        <v>10</v>
      </c>
      <c r="E197" s="42">
        <v>15</v>
      </c>
    </row>
    <row r="198" spans="2:5" ht="23.25">
      <c r="B198" s="12">
        <f t="shared" si="4"/>
        <v>112</v>
      </c>
      <c r="C198" s="12">
        <v>6</v>
      </c>
      <c r="D198" s="20">
        <v>10</v>
      </c>
      <c r="E198" s="42">
        <v>96</v>
      </c>
    </row>
    <row r="199" spans="2:5" ht="23.25">
      <c r="B199" s="12">
        <f t="shared" si="4"/>
        <v>113</v>
      </c>
      <c r="C199" s="12">
        <v>6</v>
      </c>
      <c r="D199" s="20">
        <v>10</v>
      </c>
      <c r="E199" s="42">
        <v>89</v>
      </c>
    </row>
    <row r="200" spans="2:5" ht="23.25">
      <c r="B200" s="12">
        <f t="shared" si="4"/>
        <v>114</v>
      </c>
      <c r="C200" s="12">
        <v>6</v>
      </c>
      <c r="D200" s="20">
        <v>10</v>
      </c>
      <c r="E200" s="42">
        <v>7</v>
      </c>
    </row>
    <row r="201" spans="2:5" ht="23.25">
      <c r="B201" s="12">
        <f t="shared" si="4"/>
        <v>115</v>
      </c>
      <c r="C201" s="12">
        <v>6</v>
      </c>
      <c r="D201" s="20">
        <v>10</v>
      </c>
      <c r="E201" s="42">
        <v>14</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24</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73</v>
      </c>
    </row>
    <row r="224" spans="2:5" s="3" customFormat="1" ht="23.25">
      <c r="B224" s="12">
        <f t="shared" si="5"/>
        <v>124</v>
      </c>
      <c r="C224" s="12">
        <v>7</v>
      </c>
      <c r="D224" s="20">
        <v>11</v>
      </c>
      <c r="E224" s="42">
        <v>53</v>
      </c>
    </row>
    <row r="225" spans="2:5" s="3" customFormat="1" ht="23.25">
      <c r="B225" s="12">
        <f t="shared" si="5"/>
        <v>125</v>
      </c>
      <c r="C225" s="12">
        <v>7</v>
      </c>
      <c r="D225" s="20">
        <v>11</v>
      </c>
      <c r="E225" s="42">
        <v>51</v>
      </c>
    </row>
    <row r="226" spans="2:5" s="3" customFormat="1" ht="23.25">
      <c r="B226" s="12">
        <f t="shared" si="5"/>
        <v>126</v>
      </c>
      <c r="C226" s="12">
        <v>7</v>
      </c>
      <c r="D226" s="20">
        <v>11</v>
      </c>
      <c r="E226" s="42">
        <v>19</v>
      </c>
    </row>
    <row r="227" spans="2:5" s="3" customFormat="1" ht="23.25">
      <c r="B227" s="12">
        <f t="shared" si="5"/>
        <v>127</v>
      </c>
      <c r="C227" s="12">
        <v>7</v>
      </c>
      <c r="D227" s="20">
        <v>11</v>
      </c>
      <c r="E227" s="42">
        <v>23</v>
      </c>
    </row>
    <row r="228" spans="2:5" s="3" customFormat="1" ht="23.25">
      <c r="B228" s="12">
        <f t="shared" si="5"/>
        <v>128</v>
      </c>
      <c r="C228" s="12">
        <v>7</v>
      </c>
      <c r="D228" s="20">
        <v>11</v>
      </c>
      <c r="E228" s="42">
        <v>17</v>
      </c>
    </row>
    <row r="229" spans="2:5" s="3" customFormat="1" ht="23.25">
      <c r="B229" s="12">
        <f t="shared" si="5"/>
        <v>129</v>
      </c>
      <c r="C229" s="12">
        <v>7</v>
      </c>
      <c r="D229" s="20">
        <v>11</v>
      </c>
      <c r="E229" s="42">
        <v>2</v>
      </c>
    </row>
    <row r="230" spans="2:5" s="3" customFormat="1" ht="23.25">
      <c r="B230" s="12">
        <f t="shared" si="5"/>
        <v>130</v>
      </c>
      <c r="C230" s="12">
        <v>7</v>
      </c>
      <c r="D230" s="20">
        <v>11</v>
      </c>
      <c r="E230" s="42">
        <v>20</v>
      </c>
    </row>
    <row r="231" spans="2:5" s="3" customFormat="1" ht="23.25">
      <c r="B231" s="12">
        <f t="shared" si="5"/>
        <v>131</v>
      </c>
      <c r="C231" s="12">
        <v>7</v>
      </c>
      <c r="D231" s="20">
        <v>11</v>
      </c>
      <c r="E231" s="42">
        <v>89</v>
      </c>
    </row>
    <row r="232" spans="2:5" s="3" customFormat="1" ht="23.25">
      <c r="B232" s="12">
        <f t="shared" si="5"/>
        <v>132</v>
      </c>
      <c r="C232" s="12">
        <v>7</v>
      </c>
      <c r="D232" s="20">
        <v>11</v>
      </c>
      <c r="E232" s="42">
        <v>57</v>
      </c>
    </row>
    <row r="233" spans="2:5" s="3" customFormat="1" ht="23.25">
      <c r="B233" s="12">
        <f t="shared" si="5"/>
        <v>133</v>
      </c>
      <c r="C233" s="12">
        <v>7</v>
      </c>
      <c r="D233" s="20">
        <v>11</v>
      </c>
      <c r="E233" s="42">
        <v>24</v>
      </c>
    </row>
    <row r="234" spans="2:5" s="3" customFormat="1" ht="23.25">
      <c r="B234" s="12">
        <f t="shared" si="5"/>
        <v>134</v>
      </c>
      <c r="C234" s="12">
        <v>7</v>
      </c>
      <c r="D234" s="20">
        <v>11</v>
      </c>
      <c r="E234" s="42">
        <v>84</v>
      </c>
    </row>
    <row r="235" spans="2:5" s="3" customFormat="1" ht="23.25">
      <c r="B235" s="12">
        <f t="shared" si="5"/>
        <v>135</v>
      </c>
      <c r="C235" s="12">
        <v>7</v>
      </c>
      <c r="D235" s="20">
        <v>11</v>
      </c>
      <c r="E235" s="42">
        <v>91</v>
      </c>
    </row>
    <row r="236" spans="2:5" s="3" customFormat="1" ht="23.25">
      <c r="B236" s="12">
        <f t="shared" si="5"/>
        <v>136</v>
      </c>
      <c r="C236" s="12">
        <v>7</v>
      </c>
      <c r="D236" s="20">
        <v>11</v>
      </c>
      <c r="E236" s="42">
        <v>28</v>
      </c>
    </row>
    <row r="237" spans="2:5" s="3" customFormat="1" ht="23.25">
      <c r="B237" s="12">
        <f t="shared" si="5"/>
        <v>137</v>
      </c>
      <c r="C237" s="12">
        <v>7</v>
      </c>
      <c r="D237" s="20">
        <v>11</v>
      </c>
      <c r="E237" s="42">
        <v>29</v>
      </c>
    </row>
    <row r="238" spans="2:5" s="3" customFormat="1" ht="23.25">
      <c r="B238" s="12">
        <f t="shared" si="5"/>
        <v>138</v>
      </c>
      <c r="C238" s="12">
        <v>7</v>
      </c>
      <c r="D238" s="20">
        <v>11</v>
      </c>
      <c r="E238" s="42">
        <v>73</v>
      </c>
    </row>
    <row r="239" spans="2:5" s="3" customFormat="1" ht="23.25">
      <c r="B239" s="12">
        <f t="shared" si="5"/>
        <v>139</v>
      </c>
      <c r="C239" s="12">
        <v>7</v>
      </c>
      <c r="D239" s="20">
        <v>11</v>
      </c>
      <c r="E239" s="42">
        <v>103</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FB7C9-7C95-4C13-B80C-F47C97E66709}">
  <sheetPr codeName="Feuil11">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75</v>
      </c>
    </row>
    <row r="16" spans="2:12">
      <c r="E16" s="7"/>
    </row>
    <row r="17" spans="2:5" ht="23.25">
      <c r="B17" s="12">
        <v>1</v>
      </c>
      <c r="C17" s="12">
        <v>1</v>
      </c>
      <c r="D17" s="20">
        <v>3</v>
      </c>
      <c r="E17" s="42">
        <v>59</v>
      </c>
    </row>
    <row r="18" spans="2:5" ht="23.25">
      <c r="B18" s="12">
        <v>2</v>
      </c>
      <c r="C18" s="12">
        <v>1</v>
      </c>
      <c r="D18" s="20">
        <v>3</v>
      </c>
      <c r="E18" s="42">
        <v>74</v>
      </c>
    </row>
    <row r="19" spans="2:5" ht="23.25">
      <c r="B19" s="12">
        <v>3</v>
      </c>
      <c r="C19" s="12">
        <v>1</v>
      </c>
      <c r="D19" s="20">
        <v>3</v>
      </c>
      <c r="E19" s="42">
        <v>85</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70</v>
      </c>
    </row>
    <row r="24" spans="2:5" ht="23.25">
      <c r="B24" s="12">
        <v>8</v>
      </c>
      <c r="C24" s="12">
        <v>1</v>
      </c>
      <c r="D24" s="20">
        <v>3</v>
      </c>
      <c r="E24" s="42">
        <v>97</v>
      </c>
    </row>
    <row r="25" spans="2:5" ht="23.25">
      <c r="B25" s="12">
        <v>9</v>
      </c>
      <c r="C25" s="12">
        <v>1</v>
      </c>
      <c r="D25" s="20">
        <v>3</v>
      </c>
      <c r="E25" s="42">
        <v>104</v>
      </c>
    </row>
    <row r="26" spans="2:5" ht="23.25">
      <c r="B26" s="12">
        <v>10</v>
      </c>
      <c r="C26" s="12">
        <v>1</v>
      </c>
      <c r="D26" s="20">
        <v>3</v>
      </c>
      <c r="E26" s="42">
        <v>61</v>
      </c>
    </row>
    <row r="27" spans="2:5" ht="23.25">
      <c r="B27" s="12">
        <v>11</v>
      </c>
      <c r="C27" s="12">
        <v>1</v>
      </c>
      <c r="D27" s="20">
        <v>3</v>
      </c>
      <c r="E27" s="42">
        <v>5</v>
      </c>
    </row>
    <row r="28" spans="2:5" ht="23.25">
      <c r="B28" s="12">
        <v>12</v>
      </c>
      <c r="C28" s="12">
        <v>1</v>
      </c>
      <c r="D28" s="20">
        <v>3</v>
      </c>
      <c r="E28" s="42">
        <v>26</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63</v>
      </c>
    </row>
    <row r="34" spans="2:5" ht="23.25">
      <c r="B34" s="12">
        <v>18</v>
      </c>
      <c r="C34" s="12">
        <v>1</v>
      </c>
      <c r="D34" s="20">
        <v>3</v>
      </c>
      <c r="E34" s="42">
        <v>11</v>
      </c>
    </row>
    <row r="35" spans="2:5" ht="23.25">
      <c r="B35" s="12">
        <v>19</v>
      </c>
      <c r="C35" s="12">
        <v>1</v>
      </c>
      <c r="D35" s="20">
        <v>3</v>
      </c>
      <c r="E35" s="42">
        <v>58</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62</v>
      </c>
    </row>
    <row r="54" spans="2:5" ht="23.25">
      <c r="B54" s="12">
        <f t="shared" ref="B54:B70" si="0">B53+1</f>
        <v>24</v>
      </c>
      <c r="C54" s="12">
        <v>2</v>
      </c>
      <c r="D54" s="20">
        <v>5</v>
      </c>
      <c r="E54" s="42">
        <v>84</v>
      </c>
    </row>
    <row r="55" spans="2:5" ht="23.25">
      <c r="B55" s="12">
        <f t="shared" si="0"/>
        <v>25</v>
      </c>
      <c r="C55" s="12">
        <v>2</v>
      </c>
      <c r="D55" s="20">
        <v>5</v>
      </c>
      <c r="E55" s="42">
        <v>71</v>
      </c>
    </row>
    <row r="56" spans="2:5" ht="23.25">
      <c r="B56" s="12">
        <f t="shared" si="0"/>
        <v>26</v>
      </c>
      <c r="C56" s="12">
        <v>2</v>
      </c>
      <c r="D56" s="20">
        <v>5</v>
      </c>
      <c r="E56" s="42">
        <v>65</v>
      </c>
    </row>
    <row r="57" spans="2:5" ht="23.25">
      <c r="B57" s="12">
        <f t="shared" si="0"/>
        <v>27</v>
      </c>
      <c r="C57" s="12">
        <v>2</v>
      </c>
      <c r="D57" s="20">
        <v>5</v>
      </c>
      <c r="E57" s="42">
        <v>61</v>
      </c>
    </row>
    <row r="58" spans="2:5" ht="23.25">
      <c r="B58" s="12">
        <f t="shared" si="0"/>
        <v>28</v>
      </c>
      <c r="C58" s="12">
        <v>2</v>
      </c>
      <c r="D58" s="20">
        <v>5</v>
      </c>
      <c r="E58" s="42">
        <v>24</v>
      </c>
    </row>
    <row r="59" spans="2:5" ht="23.25">
      <c r="B59" s="12">
        <f t="shared" si="0"/>
        <v>29</v>
      </c>
      <c r="C59" s="12">
        <v>2</v>
      </c>
      <c r="D59" s="20">
        <v>5</v>
      </c>
      <c r="E59" s="42">
        <v>24</v>
      </c>
    </row>
    <row r="60" spans="2:5" ht="23.25">
      <c r="B60" s="12">
        <f t="shared" si="0"/>
        <v>30</v>
      </c>
      <c r="C60" s="12">
        <v>2</v>
      </c>
      <c r="D60" s="20">
        <v>5</v>
      </c>
      <c r="E60" s="42">
        <v>9</v>
      </c>
    </row>
    <row r="61" spans="2:5" ht="23.25">
      <c r="B61" s="12">
        <f t="shared" si="0"/>
        <v>31</v>
      </c>
      <c r="C61" s="12">
        <v>2</v>
      </c>
      <c r="D61" s="20">
        <v>5</v>
      </c>
      <c r="E61" s="42">
        <v>96</v>
      </c>
    </row>
    <row r="62" spans="2:5" ht="23.25">
      <c r="B62" s="12">
        <f t="shared" si="0"/>
        <v>32</v>
      </c>
      <c r="C62" s="12">
        <v>2</v>
      </c>
      <c r="D62" s="20">
        <v>5</v>
      </c>
      <c r="E62" s="42">
        <v>6</v>
      </c>
    </row>
    <row r="63" spans="2:5" ht="23.25">
      <c r="B63" s="12">
        <f t="shared" si="0"/>
        <v>33</v>
      </c>
      <c r="C63" s="12">
        <v>2</v>
      </c>
      <c r="D63" s="20">
        <v>5</v>
      </c>
      <c r="E63" s="42">
        <v>12</v>
      </c>
    </row>
    <row r="64" spans="2:5" ht="23.25">
      <c r="B64" s="12">
        <f t="shared" si="0"/>
        <v>34</v>
      </c>
      <c r="C64" s="12">
        <v>2</v>
      </c>
      <c r="D64" s="20">
        <v>5</v>
      </c>
      <c r="E64" s="42">
        <v>27</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47</v>
      </c>
    </row>
    <row r="86" spans="2:5" ht="23.25">
      <c r="B86" s="12">
        <f>B85+1</f>
        <v>42</v>
      </c>
      <c r="C86" s="12">
        <v>3</v>
      </c>
      <c r="D86" s="20">
        <v>6</v>
      </c>
      <c r="E86" s="42">
        <v>62</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33</v>
      </c>
    </row>
    <row r="90" spans="2:5" ht="23.25">
      <c r="B90" s="12">
        <f t="shared" si="1"/>
        <v>46</v>
      </c>
      <c r="C90" s="12">
        <v>3</v>
      </c>
      <c r="D90" s="20">
        <v>6</v>
      </c>
      <c r="E90" s="42">
        <v>68</v>
      </c>
    </row>
    <row r="91" spans="2:5" ht="23.25">
      <c r="B91" s="12">
        <f t="shared" si="1"/>
        <v>47</v>
      </c>
      <c r="C91" s="12">
        <v>3</v>
      </c>
      <c r="D91" s="20">
        <v>6</v>
      </c>
      <c r="E91" s="42">
        <v>65</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44</v>
      </c>
    </row>
    <row r="95" spans="2:5" ht="23.25">
      <c r="B95" s="12">
        <f t="shared" si="1"/>
        <v>51</v>
      </c>
      <c r="C95" s="12">
        <v>3</v>
      </c>
      <c r="D95" s="20">
        <v>6</v>
      </c>
      <c r="E95" s="42">
        <v>75</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52</v>
      </c>
    </row>
    <row r="99" spans="2:5" ht="23.25">
      <c r="B99" s="12">
        <f t="shared" si="1"/>
        <v>55</v>
      </c>
      <c r="C99" s="12">
        <v>3</v>
      </c>
      <c r="D99" s="20">
        <v>6</v>
      </c>
      <c r="E99" s="42">
        <v>87</v>
      </c>
    </row>
    <row r="100" spans="2:5" ht="23.25">
      <c r="B100" s="12">
        <f t="shared" si="1"/>
        <v>56</v>
      </c>
      <c r="C100" s="12">
        <v>3</v>
      </c>
      <c r="D100" s="20">
        <v>6</v>
      </c>
      <c r="E100" s="42">
        <v>20</v>
      </c>
    </row>
    <row r="101" spans="2:5" ht="23.25">
      <c r="B101" s="12">
        <f t="shared" si="1"/>
        <v>57</v>
      </c>
      <c r="C101" s="12">
        <v>3</v>
      </c>
      <c r="D101" s="20">
        <v>6</v>
      </c>
      <c r="E101" s="42">
        <v>45</v>
      </c>
    </row>
    <row r="102" spans="2:5" ht="23.25">
      <c r="B102" s="12">
        <f t="shared" si="1"/>
        <v>58</v>
      </c>
      <c r="C102" s="12">
        <v>3</v>
      </c>
      <c r="D102" s="20">
        <v>6</v>
      </c>
      <c r="E102" s="42">
        <v>62</v>
      </c>
    </row>
    <row r="103" spans="2:5" ht="23.25">
      <c r="B103" s="12">
        <f t="shared" si="1"/>
        <v>59</v>
      </c>
      <c r="C103" s="12">
        <v>3</v>
      </c>
      <c r="D103" s="20">
        <v>6</v>
      </c>
      <c r="E103" s="42">
        <v>9</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10</v>
      </c>
    </row>
    <row r="121" spans="2:5" ht="25.5" customHeight="1">
      <c r="B121" s="12">
        <f t="shared" si="2"/>
        <v>63</v>
      </c>
      <c r="C121" s="12">
        <v>4</v>
      </c>
      <c r="D121" s="20">
        <v>7</v>
      </c>
      <c r="E121" s="42">
        <v>24</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2</v>
      </c>
    </row>
    <row r="125" spans="2:5" ht="25.5" customHeight="1">
      <c r="B125" s="12">
        <f t="shared" si="2"/>
        <v>67</v>
      </c>
      <c r="C125" s="12">
        <v>4</v>
      </c>
      <c r="D125" s="20">
        <v>7</v>
      </c>
      <c r="E125" s="42">
        <v>57</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89</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17</v>
      </c>
    </row>
    <row r="134" spans="2:5" ht="25.5" customHeight="1">
      <c r="B134" s="12">
        <f t="shared" si="2"/>
        <v>76</v>
      </c>
      <c r="C134" s="12">
        <v>4</v>
      </c>
      <c r="D134" s="20">
        <v>7</v>
      </c>
      <c r="E134" s="42">
        <v>81</v>
      </c>
    </row>
    <row r="135" spans="2:5" ht="25.5" customHeight="1">
      <c r="B135" s="12">
        <f t="shared" si="2"/>
        <v>77</v>
      </c>
      <c r="C135" s="12">
        <v>4</v>
      </c>
      <c r="D135" s="20">
        <v>7</v>
      </c>
      <c r="E135" s="42">
        <v>55</v>
      </c>
    </row>
    <row r="136" spans="2:5" ht="25.5" customHeight="1">
      <c r="B136" s="12">
        <f t="shared" si="2"/>
        <v>78</v>
      </c>
      <c r="C136" s="12">
        <v>4</v>
      </c>
      <c r="D136" s="20">
        <v>7</v>
      </c>
      <c r="E136" s="42">
        <v>46</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53</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15</v>
      </c>
    </row>
    <row r="155" spans="2:5" ht="23.25">
      <c r="B155" s="12">
        <f t="shared" si="3"/>
        <v>83</v>
      </c>
      <c r="C155" s="12">
        <v>5</v>
      </c>
      <c r="D155" s="20">
        <v>8</v>
      </c>
      <c r="E155" s="42">
        <v>59</v>
      </c>
    </row>
    <row r="156" spans="2:5" ht="23.25">
      <c r="B156" s="12">
        <f t="shared" si="3"/>
        <v>84</v>
      </c>
      <c r="C156" s="12">
        <v>5</v>
      </c>
      <c r="D156" s="20">
        <v>8</v>
      </c>
      <c r="E156" s="42">
        <v>71</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97</v>
      </c>
    </row>
    <row r="160" spans="2:5" ht="23.25">
      <c r="B160" s="12">
        <f t="shared" si="3"/>
        <v>88</v>
      </c>
      <c r="C160" s="12">
        <v>5</v>
      </c>
      <c r="D160" s="20">
        <v>8</v>
      </c>
      <c r="E160" s="42">
        <v>33</v>
      </c>
    </row>
    <row r="161" spans="2:5" ht="23.25">
      <c r="B161" s="12">
        <f t="shared" si="3"/>
        <v>89</v>
      </c>
      <c r="C161" s="12">
        <v>5</v>
      </c>
      <c r="D161" s="20">
        <v>8</v>
      </c>
      <c r="E161" s="42">
        <v>61</v>
      </c>
    </row>
    <row r="162" spans="2:5" ht="23.25">
      <c r="B162" s="12">
        <f t="shared" si="3"/>
        <v>90</v>
      </c>
      <c r="C162" s="12">
        <v>5</v>
      </c>
      <c r="D162" s="20">
        <v>8</v>
      </c>
      <c r="E162" s="42">
        <v>47</v>
      </c>
    </row>
    <row r="163" spans="2:5" ht="23.25">
      <c r="B163" s="12">
        <f t="shared" si="3"/>
        <v>91</v>
      </c>
      <c r="C163" s="12">
        <v>5</v>
      </c>
      <c r="D163" s="20">
        <v>8</v>
      </c>
      <c r="E163" s="42">
        <v>67</v>
      </c>
    </row>
    <row r="164" spans="2:5" ht="23.25">
      <c r="B164" s="12">
        <f t="shared" si="3"/>
        <v>92</v>
      </c>
      <c r="C164" s="12">
        <v>5</v>
      </c>
      <c r="D164" s="20">
        <v>8</v>
      </c>
      <c r="E164" s="42">
        <v>64</v>
      </c>
    </row>
    <row r="165" spans="2:5" ht="23.25">
      <c r="B165" s="12">
        <f t="shared" si="3"/>
        <v>93</v>
      </c>
      <c r="C165" s="12">
        <v>5</v>
      </c>
      <c r="D165" s="20">
        <v>8</v>
      </c>
      <c r="E165" s="42">
        <v>98</v>
      </c>
    </row>
    <row r="166" spans="2:5" ht="23.25">
      <c r="B166" s="12">
        <f t="shared" si="3"/>
        <v>94</v>
      </c>
      <c r="C166" s="12">
        <v>5</v>
      </c>
      <c r="D166" s="20">
        <v>8</v>
      </c>
      <c r="E166" s="42">
        <v>9</v>
      </c>
    </row>
    <row r="167" spans="2:5" ht="23.25">
      <c r="B167" s="12">
        <f t="shared" si="3"/>
        <v>95</v>
      </c>
      <c r="C167" s="12">
        <v>5</v>
      </c>
      <c r="D167" s="20">
        <v>8</v>
      </c>
      <c r="E167" s="42">
        <v>88</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51</v>
      </c>
    </row>
    <row r="172" spans="2:5" ht="23.25">
      <c r="B172" s="12">
        <f t="shared" si="3"/>
        <v>100</v>
      </c>
      <c r="C172" s="12">
        <v>5</v>
      </c>
      <c r="D172" s="20">
        <v>8</v>
      </c>
      <c r="E172" s="42">
        <v>68</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24</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13</v>
      </c>
    </row>
    <row r="189" spans="2:5" ht="23.25">
      <c r="B189" s="12">
        <f t="shared" si="4"/>
        <v>103</v>
      </c>
      <c r="C189" s="12">
        <v>6</v>
      </c>
      <c r="D189" s="20">
        <v>10</v>
      </c>
      <c r="E189" s="42">
        <v>83</v>
      </c>
    </row>
    <row r="190" spans="2:5" ht="23.25">
      <c r="B190" s="12">
        <f t="shared" si="4"/>
        <v>104</v>
      </c>
      <c r="C190" s="12">
        <v>6</v>
      </c>
      <c r="D190" s="20">
        <v>10</v>
      </c>
      <c r="E190" s="42">
        <v>40</v>
      </c>
    </row>
    <row r="191" spans="2:5" ht="23.25">
      <c r="B191" s="12">
        <f t="shared" si="4"/>
        <v>105</v>
      </c>
      <c r="C191" s="12">
        <v>6</v>
      </c>
      <c r="D191" s="20">
        <v>10</v>
      </c>
      <c r="E191" s="42">
        <v>28</v>
      </c>
    </row>
    <row r="192" spans="2:5" ht="23.25">
      <c r="B192" s="12">
        <f t="shared" si="4"/>
        <v>106</v>
      </c>
      <c r="C192" s="12">
        <v>6</v>
      </c>
      <c r="D192" s="20">
        <v>10</v>
      </c>
      <c r="E192" s="42">
        <v>30</v>
      </c>
    </row>
    <row r="193" spans="2:5" ht="23.25">
      <c r="B193" s="12">
        <f t="shared" si="4"/>
        <v>107</v>
      </c>
      <c r="C193" s="12">
        <v>6</v>
      </c>
      <c r="D193" s="20">
        <v>10</v>
      </c>
      <c r="E193" s="42">
        <v>28</v>
      </c>
    </row>
    <row r="194" spans="2:5" ht="23.25">
      <c r="B194" s="12">
        <f t="shared" si="4"/>
        <v>108</v>
      </c>
      <c r="C194" s="12">
        <v>6</v>
      </c>
      <c r="D194" s="20">
        <v>10</v>
      </c>
      <c r="E194" s="42">
        <v>71</v>
      </c>
    </row>
    <row r="195" spans="2:5" ht="23.25">
      <c r="B195" s="12">
        <f t="shared" si="4"/>
        <v>109</v>
      </c>
      <c r="C195" s="12">
        <v>6</v>
      </c>
      <c r="D195" s="20">
        <v>10</v>
      </c>
      <c r="E195" s="42">
        <v>57</v>
      </c>
    </row>
    <row r="196" spans="2:5" ht="23.25">
      <c r="B196" s="12">
        <f t="shared" si="4"/>
        <v>110</v>
      </c>
      <c r="C196" s="12">
        <v>6</v>
      </c>
      <c r="D196" s="20">
        <v>10</v>
      </c>
      <c r="E196" s="42">
        <v>53</v>
      </c>
    </row>
    <row r="197" spans="2:5" ht="23.25">
      <c r="B197" s="12">
        <f t="shared" si="4"/>
        <v>111</v>
      </c>
      <c r="C197" s="12">
        <v>6</v>
      </c>
      <c r="D197" s="20">
        <v>10</v>
      </c>
      <c r="E197" s="42">
        <v>15</v>
      </c>
    </row>
    <row r="198" spans="2:5" ht="23.25">
      <c r="B198" s="12">
        <f t="shared" si="4"/>
        <v>112</v>
      </c>
      <c r="C198" s="12">
        <v>6</v>
      </c>
      <c r="D198" s="20">
        <v>10</v>
      </c>
      <c r="E198" s="42">
        <v>97</v>
      </c>
    </row>
    <row r="199" spans="2:5" ht="23.25">
      <c r="B199" s="12">
        <f t="shared" si="4"/>
        <v>113</v>
      </c>
      <c r="C199" s="12">
        <v>6</v>
      </c>
      <c r="D199" s="20">
        <v>10</v>
      </c>
      <c r="E199" s="42">
        <v>92</v>
      </c>
    </row>
    <row r="200" spans="2:5" ht="23.25">
      <c r="B200" s="12">
        <f t="shared" si="4"/>
        <v>114</v>
      </c>
      <c r="C200" s="12">
        <v>6</v>
      </c>
      <c r="D200" s="20">
        <v>10</v>
      </c>
      <c r="E200" s="42">
        <v>6</v>
      </c>
    </row>
    <row r="201" spans="2:5" ht="23.25">
      <c r="B201" s="12">
        <f t="shared" si="4"/>
        <v>115</v>
      </c>
      <c r="C201" s="12">
        <v>6</v>
      </c>
      <c r="D201" s="20">
        <v>10</v>
      </c>
      <c r="E201" s="42">
        <v>16</v>
      </c>
    </row>
    <row r="202" spans="2:5" ht="23.25">
      <c r="B202" s="12">
        <f t="shared" si="4"/>
        <v>116</v>
      </c>
      <c r="C202" s="12">
        <v>6</v>
      </c>
      <c r="D202" s="20">
        <v>10</v>
      </c>
      <c r="E202" s="42">
        <v>91</v>
      </c>
    </row>
    <row r="203" spans="2:5" ht="23.25">
      <c r="B203" s="12">
        <f t="shared" si="4"/>
        <v>117</v>
      </c>
      <c r="C203" s="12">
        <v>6</v>
      </c>
      <c r="D203" s="20">
        <v>10</v>
      </c>
      <c r="E203" s="42">
        <v>4</v>
      </c>
    </row>
    <row r="204" spans="2:5" ht="23.25">
      <c r="B204" s="12">
        <f t="shared" si="4"/>
        <v>118</v>
      </c>
      <c r="C204" s="12">
        <v>6</v>
      </c>
      <c r="D204" s="20">
        <v>10</v>
      </c>
      <c r="E204" s="42">
        <v>53</v>
      </c>
    </row>
    <row r="205" spans="2:5" ht="23.25">
      <c r="B205" s="12">
        <f t="shared" si="4"/>
        <v>119</v>
      </c>
      <c r="C205" s="12">
        <v>6</v>
      </c>
      <c r="D205" s="20">
        <v>10</v>
      </c>
      <c r="E205" s="42">
        <v>24</v>
      </c>
    </row>
    <row r="206" spans="2:5" ht="23.25">
      <c r="B206" s="12">
        <f t="shared" si="4"/>
        <v>120</v>
      </c>
      <c r="C206" s="12">
        <v>6</v>
      </c>
      <c r="D206" s="20">
        <v>10</v>
      </c>
      <c r="E206" s="42">
        <v>93</v>
      </c>
    </row>
    <row r="207" spans="2:5">
      <c r="E207" s="7"/>
    </row>
    <row r="208" spans="2:5">
      <c r="E208" s="7"/>
    </row>
    <row r="209" spans="2:13" ht="15.75" thickBot="1">
      <c r="E209" s="7"/>
    </row>
    <row r="210" spans="2:13" ht="24" customHeight="1" thickBot="1">
      <c r="B210" s="97" t="s">
        <v>124</v>
      </c>
      <c r="C210" s="100" t="s">
        <v>125</v>
      </c>
      <c r="D210" s="5"/>
      <c r="E210" s="5"/>
    </row>
    <row r="211" spans="2:13">
      <c r="B211" s="16"/>
      <c r="C211" s="5"/>
      <c r="D211" s="5"/>
      <c r="E211" s="5"/>
    </row>
    <row r="212" spans="2:13" ht="15.75">
      <c r="B212" s="46" t="s">
        <v>162</v>
      </c>
      <c r="D212" s="3"/>
      <c r="E212" s="3"/>
    </row>
    <row r="213" spans="2:13" ht="15" customHeight="1">
      <c r="B213" s="47"/>
      <c r="C213" s="35"/>
      <c r="E213" s="7"/>
    </row>
    <row r="214" spans="2:13" ht="15" customHeight="1">
      <c r="B214" s="47"/>
      <c r="C214" s="35"/>
      <c r="E214" s="7"/>
    </row>
    <row r="215" spans="2:13" ht="15" customHeight="1">
      <c r="B215" s="49"/>
      <c r="C215" s="35"/>
      <c r="E215" s="7"/>
    </row>
    <row r="216" spans="2:13" ht="15.75" thickBot="1">
      <c r="B216" s="5"/>
      <c r="C216" s="5"/>
      <c r="D216" s="5"/>
      <c r="E216" s="5"/>
    </row>
    <row r="217" spans="2:13" ht="25.5" customHeight="1" thickBot="1">
      <c r="B217" s="74" t="s">
        <v>24</v>
      </c>
      <c r="C217" s="74" t="s">
        <v>52</v>
      </c>
      <c r="D217" s="74" t="s">
        <v>26</v>
      </c>
      <c r="E217" s="74" t="s">
        <v>156</v>
      </c>
    </row>
    <row r="218" spans="2:13">
      <c r="B218" s="3"/>
      <c r="C218" s="3"/>
      <c r="D218" s="3"/>
      <c r="E218" s="3"/>
    </row>
    <row r="219" spans="2:13" ht="24" customHeight="1">
      <c r="B219" s="12" t="s">
        <v>132</v>
      </c>
      <c r="C219" s="12">
        <v>7</v>
      </c>
      <c r="D219" s="20">
        <v>0</v>
      </c>
      <c r="E219" s="42">
        <v>18</v>
      </c>
    </row>
    <row r="220" spans="2:13" s="3" customFormat="1" ht="15" customHeight="1">
      <c r="I220" s="5"/>
      <c r="M220" s="5"/>
    </row>
    <row r="221" spans="2:13" s="3" customFormat="1" ht="23.25">
      <c r="B221" s="12">
        <v>121</v>
      </c>
      <c r="C221" s="12">
        <v>7</v>
      </c>
      <c r="D221" s="20">
        <v>11</v>
      </c>
      <c r="E221" s="42">
        <v>34</v>
      </c>
      <c r="I221" s="5"/>
      <c r="M221" s="5"/>
    </row>
    <row r="222" spans="2:13" s="3" customFormat="1" ht="23.25">
      <c r="B222" s="12">
        <f t="shared" ref="B222:B240" si="5">B221+1</f>
        <v>122</v>
      </c>
      <c r="C222" s="12">
        <v>7</v>
      </c>
      <c r="D222" s="20">
        <v>11</v>
      </c>
      <c r="E222" s="42">
        <v>82</v>
      </c>
      <c r="I222" s="5"/>
      <c r="M222" s="5"/>
    </row>
    <row r="223" spans="2:13" s="3" customFormat="1" ht="23.25">
      <c r="B223" s="12">
        <f t="shared" si="5"/>
        <v>123</v>
      </c>
      <c r="C223" s="12">
        <v>7</v>
      </c>
      <c r="D223" s="20">
        <v>11</v>
      </c>
      <c r="E223" s="42">
        <v>73</v>
      </c>
      <c r="I223" s="5"/>
      <c r="M223" s="5"/>
    </row>
    <row r="224" spans="2:13" s="3" customFormat="1" ht="23.25">
      <c r="B224" s="12">
        <f t="shared" si="5"/>
        <v>124</v>
      </c>
      <c r="C224" s="12">
        <v>7</v>
      </c>
      <c r="D224" s="20">
        <v>11</v>
      </c>
      <c r="E224" s="42">
        <v>53</v>
      </c>
      <c r="I224" s="5"/>
      <c r="M224" s="5"/>
    </row>
    <row r="225" spans="2:13" s="3" customFormat="1" ht="23.25">
      <c r="B225" s="12">
        <f t="shared" si="5"/>
        <v>125</v>
      </c>
      <c r="C225" s="12">
        <v>7</v>
      </c>
      <c r="D225" s="20">
        <v>11</v>
      </c>
      <c r="E225" s="42">
        <v>52</v>
      </c>
      <c r="I225" s="5"/>
      <c r="M225" s="5"/>
    </row>
    <row r="226" spans="2:13" s="3" customFormat="1" ht="23.25">
      <c r="B226" s="12">
        <f t="shared" si="5"/>
        <v>126</v>
      </c>
      <c r="C226" s="12">
        <v>7</v>
      </c>
      <c r="D226" s="20">
        <v>11</v>
      </c>
      <c r="E226" s="42">
        <v>20</v>
      </c>
      <c r="I226" s="5"/>
      <c r="M226" s="5"/>
    </row>
    <row r="227" spans="2:13" s="3" customFormat="1" ht="23.25">
      <c r="B227" s="12">
        <f t="shared" si="5"/>
        <v>127</v>
      </c>
      <c r="C227" s="12">
        <v>7</v>
      </c>
      <c r="D227" s="20">
        <v>11</v>
      </c>
      <c r="E227" s="42">
        <v>22</v>
      </c>
      <c r="I227" s="5"/>
      <c r="M227" s="5"/>
    </row>
    <row r="228" spans="2:13" s="3" customFormat="1" ht="23.25">
      <c r="B228" s="12">
        <f t="shared" si="5"/>
        <v>128</v>
      </c>
      <c r="C228" s="12">
        <v>7</v>
      </c>
      <c r="D228" s="20">
        <v>11</v>
      </c>
      <c r="E228" s="42">
        <v>13</v>
      </c>
      <c r="I228" s="5"/>
      <c r="M228" s="5"/>
    </row>
    <row r="229" spans="2:13" s="3" customFormat="1" ht="23.25">
      <c r="B229" s="12">
        <f t="shared" si="5"/>
        <v>129</v>
      </c>
      <c r="C229" s="12">
        <v>7</v>
      </c>
      <c r="D229" s="20">
        <v>11</v>
      </c>
      <c r="E229" s="42">
        <v>4</v>
      </c>
      <c r="I229" s="5"/>
      <c r="M229" s="5"/>
    </row>
    <row r="230" spans="2:13" s="3" customFormat="1" ht="23.25">
      <c r="B230" s="12">
        <f t="shared" si="5"/>
        <v>130</v>
      </c>
      <c r="C230" s="12">
        <v>7</v>
      </c>
      <c r="D230" s="20">
        <v>11</v>
      </c>
      <c r="E230" s="42">
        <v>18</v>
      </c>
      <c r="I230" s="5"/>
      <c r="M230" s="5"/>
    </row>
    <row r="231" spans="2:13" s="3" customFormat="1" ht="23.25">
      <c r="B231" s="12">
        <f t="shared" si="5"/>
        <v>131</v>
      </c>
      <c r="C231" s="12">
        <v>7</v>
      </c>
      <c r="D231" s="20">
        <v>11</v>
      </c>
      <c r="E231" s="42">
        <v>88</v>
      </c>
      <c r="I231" s="5"/>
      <c r="M231" s="5"/>
    </row>
    <row r="232" spans="2:13" s="3" customFormat="1" ht="23.25">
      <c r="B232" s="12">
        <f t="shared" si="5"/>
        <v>132</v>
      </c>
      <c r="C232" s="12">
        <v>7</v>
      </c>
      <c r="D232" s="20">
        <v>11</v>
      </c>
      <c r="E232" s="42">
        <v>58</v>
      </c>
      <c r="I232" s="5"/>
      <c r="M232" s="5"/>
    </row>
    <row r="233" spans="2:13" s="3" customFormat="1" ht="23.25">
      <c r="B233" s="12">
        <f t="shared" si="5"/>
        <v>133</v>
      </c>
      <c r="C233" s="12">
        <v>7</v>
      </c>
      <c r="D233" s="20">
        <v>11</v>
      </c>
      <c r="E233" s="42">
        <v>23</v>
      </c>
      <c r="I233" s="5"/>
      <c r="M233" s="5"/>
    </row>
    <row r="234" spans="2:13" s="3" customFormat="1" ht="23.25">
      <c r="B234" s="12">
        <f t="shared" si="5"/>
        <v>134</v>
      </c>
      <c r="C234" s="12">
        <v>7</v>
      </c>
      <c r="D234" s="20">
        <v>11</v>
      </c>
      <c r="E234" s="42">
        <v>84</v>
      </c>
      <c r="I234" s="5"/>
      <c r="M234" s="5"/>
    </row>
    <row r="235" spans="2:13" s="3" customFormat="1" ht="23.25">
      <c r="B235" s="12">
        <f t="shared" si="5"/>
        <v>135</v>
      </c>
      <c r="C235" s="12">
        <v>7</v>
      </c>
      <c r="D235" s="20">
        <v>11</v>
      </c>
      <c r="E235" s="42">
        <v>91</v>
      </c>
      <c r="I235" s="5"/>
      <c r="M235" s="5"/>
    </row>
    <row r="236" spans="2:13" s="3" customFormat="1" ht="23.25">
      <c r="B236" s="12">
        <f t="shared" si="5"/>
        <v>136</v>
      </c>
      <c r="C236" s="12">
        <v>7</v>
      </c>
      <c r="D236" s="20">
        <v>11</v>
      </c>
      <c r="E236" s="42">
        <v>26</v>
      </c>
      <c r="I236" s="5"/>
      <c r="M236" s="5"/>
    </row>
    <row r="237" spans="2:13" s="3" customFormat="1" ht="23.25">
      <c r="B237" s="12">
        <f t="shared" si="5"/>
        <v>137</v>
      </c>
      <c r="C237" s="12">
        <v>7</v>
      </c>
      <c r="D237" s="20">
        <v>11</v>
      </c>
      <c r="E237" s="42">
        <v>27</v>
      </c>
      <c r="I237" s="5"/>
      <c r="M237" s="5"/>
    </row>
    <row r="238" spans="2:13" s="3" customFormat="1" ht="23.25">
      <c r="B238" s="12">
        <f t="shared" si="5"/>
        <v>138</v>
      </c>
      <c r="C238" s="12">
        <v>7</v>
      </c>
      <c r="D238" s="20">
        <v>11</v>
      </c>
      <c r="E238" s="42">
        <v>74</v>
      </c>
      <c r="I238" s="5"/>
      <c r="M238" s="5"/>
    </row>
    <row r="239" spans="2:13" s="3" customFormat="1" ht="23.25">
      <c r="B239" s="12">
        <f t="shared" si="5"/>
        <v>139</v>
      </c>
      <c r="C239" s="12">
        <v>7</v>
      </c>
      <c r="D239" s="20">
        <v>11</v>
      </c>
      <c r="E239" s="42">
        <v>104</v>
      </c>
      <c r="I239" s="5"/>
      <c r="M239" s="5"/>
    </row>
    <row r="240" spans="2:13" s="3" customFormat="1" ht="23.25">
      <c r="B240" s="12">
        <f t="shared" si="5"/>
        <v>140</v>
      </c>
      <c r="C240" s="12">
        <v>7</v>
      </c>
      <c r="D240" s="20">
        <v>11</v>
      </c>
      <c r="E240" s="42">
        <v>15</v>
      </c>
      <c r="I240" s="5"/>
      <c r="M240" s="5"/>
    </row>
    <row r="1000" spans="648:648" ht="15.75">
      <c r="XX1000" s="120">
        <v>125713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014D8-07ED-44AD-BFFF-63F3CDDA81CC}">
  <sheetPr codeName="Feuil12">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6" spans="2:12">
      <c r="E16" s="7"/>
    </row>
    <row r="17" spans="2:5" ht="23.25">
      <c r="B17" s="12">
        <v>1</v>
      </c>
      <c r="C17" s="12">
        <v>1</v>
      </c>
      <c r="D17" s="20">
        <v>3</v>
      </c>
      <c r="E17" s="42">
        <v>59</v>
      </c>
    </row>
    <row r="18" spans="2:5" ht="23.25">
      <c r="B18" s="12">
        <v>2</v>
      </c>
      <c r="C18" s="12">
        <v>1</v>
      </c>
      <c r="D18" s="20">
        <v>3</v>
      </c>
      <c r="E18" s="42">
        <v>76</v>
      </c>
    </row>
    <row r="19" spans="2:5" ht="23.25">
      <c r="B19" s="12">
        <v>3</v>
      </c>
      <c r="C19" s="12">
        <v>1</v>
      </c>
      <c r="D19" s="20">
        <v>3</v>
      </c>
      <c r="E19" s="42">
        <v>85</v>
      </c>
    </row>
    <row r="20" spans="2:5" ht="23.25">
      <c r="B20" s="12">
        <v>4</v>
      </c>
      <c r="C20" s="12">
        <v>1</v>
      </c>
      <c r="D20" s="20">
        <v>3</v>
      </c>
      <c r="E20" s="42">
        <v>10</v>
      </c>
    </row>
    <row r="21" spans="2:5" ht="23.25">
      <c r="B21" s="12">
        <v>5</v>
      </c>
      <c r="C21" s="12">
        <v>1</v>
      </c>
      <c r="D21" s="20">
        <v>3</v>
      </c>
      <c r="E21" s="42">
        <v>87</v>
      </c>
    </row>
    <row r="22" spans="2:5" ht="23.25">
      <c r="B22" s="12">
        <v>6</v>
      </c>
      <c r="C22" s="12">
        <v>1</v>
      </c>
      <c r="D22" s="20">
        <v>3</v>
      </c>
      <c r="E22" s="42">
        <v>56</v>
      </c>
    </row>
    <row r="23" spans="2:5" ht="23.25">
      <c r="B23" s="12">
        <v>7</v>
      </c>
      <c r="C23" s="12">
        <v>1</v>
      </c>
      <c r="D23" s="20">
        <v>3</v>
      </c>
      <c r="E23" s="42">
        <v>70</v>
      </c>
    </row>
    <row r="24" spans="2:5" ht="23.25">
      <c r="B24" s="12">
        <v>8</v>
      </c>
      <c r="C24" s="12">
        <v>1</v>
      </c>
      <c r="D24" s="20">
        <v>3</v>
      </c>
      <c r="E24" s="42">
        <v>99</v>
      </c>
    </row>
    <row r="25" spans="2:5" ht="23.25">
      <c r="B25" s="12">
        <v>9</v>
      </c>
      <c r="C25" s="12">
        <v>1</v>
      </c>
      <c r="D25" s="20">
        <v>3</v>
      </c>
      <c r="E25" s="42">
        <v>104</v>
      </c>
    </row>
    <row r="26" spans="2:5" ht="23.25">
      <c r="B26" s="12">
        <v>10</v>
      </c>
      <c r="C26" s="12">
        <v>1</v>
      </c>
      <c r="D26" s="20">
        <v>3</v>
      </c>
      <c r="E26" s="42">
        <v>62</v>
      </c>
    </row>
    <row r="27" spans="2:5" ht="23.25">
      <c r="B27" s="12">
        <v>11</v>
      </c>
      <c r="C27" s="12">
        <v>1</v>
      </c>
      <c r="D27" s="20">
        <v>3</v>
      </c>
      <c r="E27" s="42">
        <v>5</v>
      </c>
    </row>
    <row r="28" spans="2:5" ht="23.25">
      <c r="B28" s="12">
        <v>12</v>
      </c>
      <c r="C28" s="12">
        <v>1</v>
      </c>
      <c r="D28" s="20">
        <v>3</v>
      </c>
      <c r="E28" s="42">
        <v>23</v>
      </c>
    </row>
    <row r="29" spans="2:5" ht="23.25">
      <c r="B29" s="12">
        <v>13</v>
      </c>
      <c r="C29" s="12">
        <v>1</v>
      </c>
      <c r="D29" s="20">
        <v>3</v>
      </c>
      <c r="E29" s="42">
        <v>73</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65</v>
      </c>
    </row>
    <row r="34" spans="2:5" ht="23.25">
      <c r="B34" s="12">
        <v>18</v>
      </c>
      <c r="C34" s="12">
        <v>1</v>
      </c>
      <c r="D34" s="20">
        <v>3</v>
      </c>
      <c r="E34" s="42">
        <v>11</v>
      </c>
    </row>
    <row r="35" spans="2:5" ht="23.25">
      <c r="B35" s="12">
        <v>19</v>
      </c>
      <c r="C35" s="12">
        <v>1</v>
      </c>
      <c r="D35" s="20">
        <v>3</v>
      </c>
      <c r="E35" s="42">
        <v>54</v>
      </c>
    </row>
    <row r="36" spans="2:5" ht="23.25">
      <c r="B36" s="12">
        <v>20</v>
      </c>
      <c r="C36" s="12">
        <v>1</v>
      </c>
      <c r="D36" s="20">
        <v>3</v>
      </c>
      <c r="E36" s="42">
        <v>63</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31</v>
      </c>
    </row>
    <row r="52" spans="2:5" ht="23.25">
      <c r="B52" s="12">
        <f>B51+1</f>
        <v>22</v>
      </c>
      <c r="C52" s="12">
        <v>2</v>
      </c>
      <c r="D52" s="20">
        <v>5</v>
      </c>
      <c r="E52" s="42">
        <v>71</v>
      </c>
    </row>
    <row r="53" spans="2:5" ht="23.25">
      <c r="B53" s="12">
        <f>B52+1</f>
        <v>23</v>
      </c>
      <c r="C53" s="12">
        <v>2</v>
      </c>
      <c r="D53" s="20">
        <v>5</v>
      </c>
      <c r="E53" s="42">
        <v>63</v>
      </c>
    </row>
    <row r="54" spans="2:5" ht="23.25">
      <c r="B54" s="12">
        <f t="shared" ref="B54:B70" si="0">B53+1</f>
        <v>24</v>
      </c>
      <c r="C54" s="12">
        <v>2</v>
      </c>
      <c r="D54" s="20">
        <v>5</v>
      </c>
      <c r="E54" s="42">
        <v>85</v>
      </c>
    </row>
    <row r="55" spans="2:5" ht="23.25">
      <c r="B55" s="12">
        <f t="shared" si="0"/>
        <v>25</v>
      </c>
      <c r="C55" s="12">
        <v>2</v>
      </c>
      <c r="D55" s="20">
        <v>5</v>
      </c>
      <c r="E55" s="42">
        <v>73</v>
      </c>
    </row>
    <row r="56" spans="2:5" ht="23.25">
      <c r="B56" s="12">
        <f t="shared" si="0"/>
        <v>26</v>
      </c>
      <c r="C56" s="12">
        <v>2</v>
      </c>
      <c r="D56" s="20">
        <v>5</v>
      </c>
      <c r="E56" s="42">
        <v>65</v>
      </c>
    </row>
    <row r="57" spans="2:5" ht="23.25">
      <c r="B57" s="12">
        <f t="shared" si="0"/>
        <v>27</v>
      </c>
      <c r="C57" s="12">
        <v>2</v>
      </c>
      <c r="D57" s="20">
        <v>5</v>
      </c>
      <c r="E57" s="42">
        <v>60</v>
      </c>
    </row>
    <row r="58" spans="2:5" ht="23.25">
      <c r="B58" s="12">
        <f t="shared" si="0"/>
        <v>28</v>
      </c>
      <c r="C58" s="12">
        <v>2</v>
      </c>
      <c r="D58" s="20">
        <v>5</v>
      </c>
      <c r="E58" s="42">
        <v>24</v>
      </c>
    </row>
    <row r="59" spans="2:5" ht="23.25">
      <c r="B59" s="12">
        <f t="shared" si="0"/>
        <v>29</v>
      </c>
      <c r="C59" s="12">
        <v>2</v>
      </c>
      <c r="D59" s="20">
        <v>5</v>
      </c>
      <c r="E59" s="42">
        <v>25</v>
      </c>
    </row>
    <row r="60" spans="2:5" ht="23.25">
      <c r="B60" s="12">
        <f t="shared" si="0"/>
        <v>30</v>
      </c>
      <c r="C60" s="12">
        <v>2</v>
      </c>
      <c r="D60" s="20">
        <v>5</v>
      </c>
      <c r="E60" s="42">
        <v>8</v>
      </c>
    </row>
    <row r="61" spans="2:5" ht="23.25">
      <c r="B61" s="12">
        <f t="shared" si="0"/>
        <v>31</v>
      </c>
      <c r="C61" s="12">
        <v>2</v>
      </c>
      <c r="D61" s="20">
        <v>5</v>
      </c>
      <c r="E61" s="42">
        <v>97</v>
      </c>
    </row>
    <row r="62" spans="2:5" ht="23.25">
      <c r="B62" s="12">
        <f t="shared" si="0"/>
        <v>32</v>
      </c>
      <c r="C62" s="12">
        <v>2</v>
      </c>
      <c r="D62" s="20">
        <v>5</v>
      </c>
      <c r="E62" s="42">
        <v>6</v>
      </c>
    </row>
    <row r="63" spans="2:5" ht="23.25">
      <c r="B63" s="12">
        <f t="shared" si="0"/>
        <v>33</v>
      </c>
      <c r="C63" s="12">
        <v>2</v>
      </c>
      <c r="D63" s="20">
        <v>5</v>
      </c>
      <c r="E63" s="42">
        <v>13</v>
      </c>
    </row>
    <row r="64" spans="2:5" ht="23.25">
      <c r="B64" s="12">
        <f t="shared" si="0"/>
        <v>34</v>
      </c>
      <c r="C64" s="12">
        <v>2</v>
      </c>
      <c r="D64" s="20">
        <v>5</v>
      </c>
      <c r="E64" s="42">
        <v>29</v>
      </c>
    </row>
    <row r="65" spans="2:5" ht="23.25">
      <c r="B65" s="12">
        <f t="shared" si="0"/>
        <v>35</v>
      </c>
      <c r="C65" s="12">
        <v>2</v>
      </c>
      <c r="D65" s="20">
        <v>5</v>
      </c>
      <c r="E65" s="42">
        <v>14</v>
      </c>
    </row>
    <row r="66" spans="2:5" ht="23.25">
      <c r="B66" s="12">
        <f t="shared" si="0"/>
        <v>36</v>
      </c>
      <c r="C66" s="12">
        <v>2</v>
      </c>
      <c r="D66" s="20">
        <v>5</v>
      </c>
      <c r="E66" s="42">
        <v>15</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95</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46</v>
      </c>
    </row>
    <row r="86" spans="2:5" ht="23.25">
      <c r="B86" s="12">
        <f>B85+1</f>
        <v>42</v>
      </c>
      <c r="C86" s="12">
        <v>3</v>
      </c>
      <c r="D86" s="20">
        <v>6</v>
      </c>
      <c r="E86" s="42">
        <v>61</v>
      </c>
    </row>
    <row r="87" spans="2:5" ht="23.25">
      <c r="B87" s="12">
        <f>B86+1</f>
        <v>43</v>
      </c>
      <c r="C87" s="12">
        <v>3</v>
      </c>
      <c r="D87" s="20">
        <v>6</v>
      </c>
      <c r="E87" s="42">
        <v>86</v>
      </c>
    </row>
    <row r="88" spans="2:5" ht="23.25">
      <c r="B88" s="12">
        <f t="shared" ref="B88:B104" si="1">B87+1</f>
        <v>44</v>
      </c>
      <c r="C88" s="12">
        <v>3</v>
      </c>
      <c r="D88" s="20">
        <v>6</v>
      </c>
      <c r="E88" s="42">
        <v>2</v>
      </c>
    </row>
    <row r="89" spans="2:5" ht="23.25">
      <c r="B89" s="12">
        <f t="shared" si="1"/>
        <v>45</v>
      </c>
      <c r="C89" s="12">
        <v>3</v>
      </c>
      <c r="D89" s="20">
        <v>6</v>
      </c>
      <c r="E89" s="42">
        <v>33</v>
      </c>
    </row>
    <row r="90" spans="2:5" ht="23.25">
      <c r="B90" s="12">
        <f t="shared" si="1"/>
        <v>46</v>
      </c>
      <c r="C90" s="12">
        <v>3</v>
      </c>
      <c r="D90" s="20">
        <v>6</v>
      </c>
      <c r="E90" s="42">
        <v>68</v>
      </c>
    </row>
    <row r="91" spans="2:5" ht="23.25">
      <c r="B91" s="12">
        <f t="shared" si="1"/>
        <v>47</v>
      </c>
      <c r="C91" s="12">
        <v>3</v>
      </c>
      <c r="D91" s="20">
        <v>6</v>
      </c>
      <c r="E91" s="42">
        <v>64</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46</v>
      </c>
    </row>
    <row r="95" spans="2:5" ht="23.25">
      <c r="B95" s="12">
        <f t="shared" si="1"/>
        <v>51</v>
      </c>
      <c r="C95" s="12">
        <v>3</v>
      </c>
      <c r="D95" s="20">
        <v>6</v>
      </c>
      <c r="E95" s="42">
        <v>75</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85</v>
      </c>
    </row>
    <row r="100" spans="2:5" ht="23.25">
      <c r="B100" s="12">
        <f t="shared" si="1"/>
        <v>56</v>
      </c>
      <c r="C100" s="12">
        <v>3</v>
      </c>
      <c r="D100" s="20">
        <v>6</v>
      </c>
      <c r="E100" s="42">
        <v>20</v>
      </c>
    </row>
    <row r="101" spans="2:5" ht="23.25">
      <c r="B101" s="12">
        <f t="shared" si="1"/>
        <v>57</v>
      </c>
      <c r="C101" s="12">
        <v>3</v>
      </c>
      <c r="D101" s="20">
        <v>6</v>
      </c>
      <c r="E101" s="42">
        <v>46</v>
      </c>
    </row>
    <row r="102" spans="2:5" ht="23.25">
      <c r="B102" s="12">
        <f t="shared" si="1"/>
        <v>58</v>
      </c>
      <c r="C102" s="12">
        <v>3</v>
      </c>
      <c r="D102" s="20">
        <v>6</v>
      </c>
      <c r="E102" s="42">
        <v>62</v>
      </c>
    </row>
    <row r="103" spans="2:5" ht="23.25">
      <c r="B103" s="12">
        <f t="shared" si="1"/>
        <v>59</v>
      </c>
      <c r="C103" s="12">
        <v>3</v>
      </c>
      <c r="D103" s="20">
        <v>6</v>
      </c>
      <c r="E103" s="42">
        <v>9</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7</v>
      </c>
    </row>
    <row r="121" spans="2:5" ht="25.5" customHeight="1">
      <c r="B121" s="12">
        <f t="shared" si="2"/>
        <v>63</v>
      </c>
      <c r="C121" s="12">
        <v>4</v>
      </c>
      <c r="D121" s="20">
        <v>7</v>
      </c>
      <c r="E121" s="42">
        <v>21</v>
      </c>
    </row>
    <row r="122" spans="2:5" ht="25.5" customHeight="1">
      <c r="B122" s="12">
        <f t="shared" si="2"/>
        <v>64</v>
      </c>
      <c r="C122" s="12">
        <v>4</v>
      </c>
      <c r="D122" s="20">
        <v>7</v>
      </c>
      <c r="E122" s="42">
        <v>47</v>
      </c>
    </row>
    <row r="123" spans="2:5" ht="25.5" customHeight="1">
      <c r="B123" s="12">
        <f t="shared" si="2"/>
        <v>65</v>
      </c>
      <c r="C123" s="12">
        <v>4</v>
      </c>
      <c r="D123" s="20">
        <v>7</v>
      </c>
      <c r="E123" s="42">
        <v>41</v>
      </c>
    </row>
    <row r="124" spans="2:5" ht="25.5" customHeight="1">
      <c r="B124" s="12">
        <f t="shared" si="2"/>
        <v>66</v>
      </c>
      <c r="C124" s="12">
        <v>4</v>
      </c>
      <c r="D124" s="20">
        <v>7</v>
      </c>
      <c r="E124" s="42">
        <v>4</v>
      </c>
    </row>
    <row r="125" spans="2:5" ht="25.5" customHeight="1">
      <c r="B125" s="12">
        <f t="shared" si="2"/>
        <v>67</v>
      </c>
      <c r="C125" s="12">
        <v>4</v>
      </c>
      <c r="D125" s="20">
        <v>7</v>
      </c>
      <c r="E125" s="42">
        <v>55</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51</v>
      </c>
    </row>
    <row r="129" spans="2:5" ht="25.5" customHeight="1">
      <c r="B129" s="12">
        <f t="shared" si="2"/>
        <v>71</v>
      </c>
      <c r="C129" s="12">
        <v>4</v>
      </c>
      <c r="D129" s="20">
        <v>7</v>
      </c>
      <c r="E129" s="42">
        <v>53</v>
      </c>
    </row>
    <row r="130" spans="2:5" ht="25.5" customHeight="1">
      <c r="B130" s="12">
        <f t="shared" si="2"/>
        <v>72</v>
      </c>
      <c r="C130" s="12">
        <v>4</v>
      </c>
      <c r="D130" s="20">
        <v>7</v>
      </c>
      <c r="E130" s="42">
        <v>87</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16</v>
      </c>
    </row>
    <row r="134" spans="2:5" ht="25.5" customHeight="1">
      <c r="B134" s="12">
        <f t="shared" si="2"/>
        <v>76</v>
      </c>
      <c r="C134" s="12">
        <v>4</v>
      </c>
      <c r="D134" s="20">
        <v>7</v>
      </c>
      <c r="E134" s="42">
        <v>81</v>
      </c>
    </row>
    <row r="135" spans="2:5" ht="25.5" customHeight="1">
      <c r="B135" s="12">
        <f t="shared" si="2"/>
        <v>77</v>
      </c>
      <c r="C135" s="12">
        <v>4</v>
      </c>
      <c r="D135" s="20">
        <v>7</v>
      </c>
      <c r="E135" s="42">
        <v>55</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44</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16</v>
      </c>
    </row>
    <row r="155" spans="2:5" ht="23.25">
      <c r="B155" s="12">
        <f t="shared" si="3"/>
        <v>83</v>
      </c>
      <c r="C155" s="12">
        <v>5</v>
      </c>
      <c r="D155" s="20">
        <v>8</v>
      </c>
      <c r="E155" s="42">
        <v>60</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97</v>
      </c>
    </row>
    <row r="160" spans="2:5" ht="23.25">
      <c r="B160" s="12">
        <f t="shared" si="3"/>
        <v>88</v>
      </c>
      <c r="C160" s="12">
        <v>5</v>
      </c>
      <c r="D160" s="20">
        <v>8</v>
      </c>
      <c r="E160" s="42">
        <v>34</v>
      </c>
    </row>
    <row r="161" spans="2:5" ht="23.25">
      <c r="B161" s="12">
        <f t="shared" si="3"/>
        <v>89</v>
      </c>
      <c r="C161" s="12">
        <v>5</v>
      </c>
      <c r="D161" s="20">
        <v>8</v>
      </c>
      <c r="E161" s="42">
        <v>60</v>
      </c>
    </row>
    <row r="162" spans="2:5" ht="23.25">
      <c r="B162" s="12">
        <f t="shared" si="3"/>
        <v>90</v>
      </c>
      <c r="C162" s="12">
        <v>5</v>
      </c>
      <c r="D162" s="20">
        <v>8</v>
      </c>
      <c r="E162" s="42">
        <v>50</v>
      </c>
    </row>
    <row r="163" spans="2:5" ht="23.25">
      <c r="B163" s="12">
        <f t="shared" si="3"/>
        <v>91</v>
      </c>
      <c r="C163" s="12">
        <v>5</v>
      </c>
      <c r="D163" s="20">
        <v>8</v>
      </c>
      <c r="E163" s="42">
        <v>67</v>
      </c>
    </row>
    <row r="164" spans="2:5" ht="23.25">
      <c r="B164" s="12">
        <f t="shared" si="3"/>
        <v>92</v>
      </c>
      <c r="C164" s="12">
        <v>5</v>
      </c>
      <c r="D164" s="20">
        <v>8</v>
      </c>
      <c r="E164" s="42">
        <v>62</v>
      </c>
    </row>
    <row r="165" spans="2:5" ht="23.25">
      <c r="B165" s="12">
        <f t="shared" si="3"/>
        <v>93</v>
      </c>
      <c r="C165" s="12">
        <v>5</v>
      </c>
      <c r="D165" s="20">
        <v>8</v>
      </c>
      <c r="E165" s="42">
        <v>97</v>
      </c>
    </row>
    <row r="166" spans="2:5" ht="23.25">
      <c r="B166" s="12">
        <f t="shared" si="3"/>
        <v>94</v>
      </c>
      <c r="C166" s="12">
        <v>5</v>
      </c>
      <c r="D166" s="20">
        <v>8</v>
      </c>
      <c r="E166" s="42">
        <v>8</v>
      </c>
    </row>
    <row r="167" spans="2:5" ht="23.25">
      <c r="B167" s="12">
        <f t="shared" si="3"/>
        <v>95</v>
      </c>
      <c r="C167" s="12">
        <v>5</v>
      </c>
      <c r="D167" s="20">
        <v>8</v>
      </c>
      <c r="E167" s="42">
        <v>90</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50</v>
      </c>
    </row>
    <row r="172" spans="2:5" ht="23.25">
      <c r="B172" s="12">
        <f t="shared" si="3"/>
        <v>100</v>
      </c>
      <c r="C172" s="12">
        <v>5</v>
      </c>
      <c r="D172" s="20">
        <v>8</v>
      </c>
      <c r="E172" s="42">
        <v>70</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29</v>
      </c>
    </row>
    <row r="188" spans="2:5" ht="23.25">
      <c r="B188" s="12">
        <f t="shared" ref="B188:B206" si="4">B187+1</f>
        <v>102</v>
      </c>
      <c r="C188" s="12">
        <v>6</v>
      </c>
      <c r="D188" s="20">
        <v>10</v>
      </c>
      <c r="E188" s="42">
        <v>9</v>
      </c>
    </row>
    <row r="189" spans="2:5" ht="23.25">
      <c r="B189" s="12">
        <f t="shared" si="4"/>
        <v>103</v>
      </c>
      <c r="C189" s="12">
        <v>6</v>
      </c>
      <c r="D189" s="20">
        <v>10</v>
      </c>
      <c r="E189" s="42">
        <v>79</v>
      </c>
    </row>
    <row r="190" spans="2:5" ht="23.25">
      <c r="B190" s="12">
        <f t="shared" si="4"/>
        <v>104</v>
      </c>
      <c r="C190" s="12">
        <v>6</v>
      </c>
      <c r="D190" s="20">
        <v>10</v>
      </c>
      <c r="E190" s="42">
        <v>37</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30</v>
      </c>
    </row>
    <row r="194" spans="2:5" ht="23.25">
      <c r="B194" s="12">
        <f t="shared" si="4"/>
        <v>108</v>
      </c>
      <c r="C194" s="12">
        <v>6</v>
      </c>
      <c r="D194" s="20">
        <v>10</v>
      </c>
      <c r="E194" s="42">
        <v>70</v>
      </c>
    </row>
    <row r="195" spans="2:5" ht="23.25">
      <c r="B195" s="12">
        <f t="shared" si="4"/>
        <v>109</v>
      </c>
      <c r="C195" s="12">
        <v>6</v>
      </c>
      <c r="D195" s="20">
        <v>10</v>
      </c>
      <c r="E195" s="42">
        <v>57</v>
      </c>
    </row>
    <row r="196" spans="2:5" ht="23.25">
      <c r="B196" s="12">
        <f t="shared" si="4"/>
        <v>110</v>
      </c>
      <c r="C196" s="12">
        <v>6</v>
      </c>
      <c r="D196" s="20">
        <v>10</v>
      </c>
      <c r="E196" s="42">
        <v>57</v>
      </c>
    </row>
    <row r="197" spans="2:5" ht="23.25">
      <c r="B197" s="12">
        <f t="shared" si="4"/>
        <v>111</v>
      </c>
      <c r="C197" s="12">
        <v>6</v>
      </c>
      <c r="D197" s="20">
        <v>10</v>
      </c>
      <c r="E197" s="42">
        <v>12</v>
      </c>
    </row>
    <row r="198" spans="2:5" ht="23.25">
      <c r="B198" s="12">
        <f t="shared" si="4"/>
        <v>112</v>
      </c>
      <c r="C198" s="12">
        <v>6</v>
      </c>
      <c r="D198" s="20">
        <v>10</v>
      </c>
      <c r="E198" s="42">
        <v>95</v>
      </c>
    </row>
    <row r="199" spans="2:5" ht="23.25">
      <c r="B199" s="12">
        <f t="shared" si="4"/>
        <v>113</v>
      </c>
      <c r="C199" s="12">
        <v>6</v>
      </c>
      <c r="D199" s="20">
        <v>10</v>
      </c>
      <c r="E199" s="42">
        <v>90</v>
      </c>
    </row>
    <row r="200" spans="2:5" ht="23.25">
      <c r="B200" s="12">
        <f t="shared" si="4"/>
        <v>114</v>
      </c>
      <c r="C200" s="12">
        <v>6</v>
      </c>
      <c r="D200" s="20">
        <v>10</v>
      </c>
      <c r="E200" s="42">
        <v>9</v>
      </c>
    </row>
    <row r="201" spans="2:5" ht="23.25">
      <c r="B201" s="12">
        <f t="shared" si="4"/>
        <v>115</v>
      </c>
      <c r="C201" s="12">
        <v>6</v>
      </c>
      <c r="D201" s="20">
        <v>10</v>
      </c>
      <c r="E201" s="42">
        <v>14</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24</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52</v>
      </c>
    </row>
    <row r="225" spans="2:5" s="3" customFormat="1" ht="23.25">
      <c r="B225" s="12">
        <f t="shared" si="5"/>
        <v>125</v>
      </c>
      <c r="C225" s="12">
        <v>7</v>
      </c>
      <c r="D225" s="20">
        <v>11</v>
      </c>
      <c r="E225" s="42">
        <v>52</v>
      </c>
    </row>
    <row r="226" spans="2:5" s="3" customFormat="1" ht="23.25">
      <c r="B226" s="12">
        <f t="shared" si="5"/>
        <v>126</v>
      </c>
      <c r="C226" s="12">
        <v>7</v>
      </c>
      <c r="D226" s="20">
        <v>11</v>
      </c>
      <c r="E226" s="42">
        <v>23</v>
      </c>
    </row>
    <row r="227" spans="2:5" s="3" customFormat="1" ht="23.25">
      <c r="B227" s="12">
        <f t="shared" si="5"/>
        <v>127</v>
      </c>
      <c r="C227" s="12">
        <v>7</v>
      </c>
      <c r="D227" s="20">
        <v>11</v>
      </c>
      <c r="E227" s="42">
        <v>21</v>
      </c>
    </row>
    <row r="228" spans="2:5" s="3" customFormat="1" ht="23.25">
      <c r="B228" s="12">
        <f t="shared" si="5"/>
        <v>128</v>
      </c>
      <c r="C228" s="12">
        <v>7</v>
      </c>
      <c r="D228" s="20">
        <v>11</v>
      </c>
      <c r="E228" s="42">
        <v>17</v>
      </c>
    </row>
    <row r="229" spans="2:5" s="3" customFormat="1" ht="23.25">
      <c r="B229" s="12">
        <f t="shared" si="5"/>
        <v>129</v>
      </c>
      <c r="C229" s="12">
        <v>7</v>
      </c>
      <c r="D229" s="20">
        <v>11</v>
      </c>
      <c r="E229" s="42">
        <v>2</v>
      </c>
    </row>
    <row r="230" spans="2:5" s="3" customFormat="1" ht="23.25">
      <c r="B230" s="12">
        <f t="shared" si="5"/>
        <v>130</v>
      </c>
      <c r="C230" s="12">
        <v>7</v>
      </c>
      <c r="D230" s="20">
        <v>11</v>
      </c>
      <c r="E230" s="42">
        <v>21</v>
      </c>
    </row>
    <row r="231" spans="2:5" s="3" customFormat="1" ht="23.25">
      <c r="B231" s="12">
        <f t="shared" si="5"/>
        <v>131</v>
      </c>
      <c r="C231" s="12">
        <v>7</v>
      </c>
      <c r="D231" s="20">
        <v>11</v>
      </c>
      <c r="E231" s="42">
        <v>88</v>
      </c>
    </row>
    <row r="232" spans="2:5" s="3" customFormat="1" ht="23.25">
      <c r="B232" s="12">
        <f t="shared" si="5"/>
        <v>132</v>
      </c>
      <c r="C232" s="12">
        <v>7</v>
      </c>
      <c r="D232" s="20">
        <v>11</v>
      </c>
      <c r="E232" s="42">
        <v>58</v>
      </c>
    </row>
    <row r="233" spans="2:5" s="3" customFormat="1" ht="23.25">
      <c r="B233" s="12">
        <f t="shared" si="5"/>
        <v>133</v>
      </c>
      <c r="C233" s="12">
        <v>7</v>
      </c>
      <c r="D233" s="20">
        <v>11</v>
      </c>
      <c r="E233" s="42">
        <v>24</v>
      </c>
    </row>
    <row r="234" spans="2:5" s="3" customFormat="1" ht="23.25">
      <c r="B234" s="12">
        <f t="shared" si="5"/>
        <v>134</v>
      </c>
      <c r="C234" s="12">
        <v>7</v>
      </c>
      <c r="D234" s="20">
        <v>11</v>
      </c>
      <c r="E234" s="42">
        <v>86</v>
      </c>
    </row>
    <row r="235" spans="2:5" s="3" customFormat="1" ht="23.25">
      <c r="B235" s="12">
        <f t="shared" si="5"/>
        <v>135</v>
      </c>
      <c r="C235" s="12">
        <v>7</v>
      </c>
      <c r="D235" s="20">
        <v>11</v>
      </c>
      <c r="E235" s="42">
        <v>92</v>
      </c>
    </row>
    <row r="236" spans="2:5" s="3" customFormat="1" ht="23.25">
      <c r="B236" s="12">
        <f t="shared" si="5"/>
        <v>136</v>
      </c>
      <c r="C236" s="12">
        <v>7</v>
      </c>
      <c r="D236" s="20">
        <v>11</v>
      </c>
      <c r="E236" s="42">
        <v>25</v>
      </c>
    </row>
    <row r="237" spans="2:5" s="3" customFormat="1" ht="23.25">
      <c r="B237" s="12">
        <f t="shared" si="5"/>
        <v>137</v>
      </c>
      <c r="C237" s="12">
        <v>7</v>
      </c>
      <c r="D237" s="20">
        <v>11</v>
      </c>
      <c r="E237" s="42">
        <v>28</v>
      </c>
    </row>
    <row r="238" spans="2:5" s="3" customFormat="1" ht="23.25">
      <c r="B238" s="12">
        <f t="shared" si="5"/>
        <v>138</v>
      </c>
      <c r="C238" s="12">
        <v>7</v>
      </c>
      <c r="D238" s="20">
        <v>11</v>
      </c>
      <c r="E238" s="42">
        <v>73</v>
      </c>
    </row>
    <row r="239" spans="2:5" s="3" customFormat="1" ht="23.25">
      <c r="B239" s="12">
        <f t="shared" si="5"/>
        <v>139</v>
      </c>
      <c r="C239" s="12">
        <v>7</v>
      </c>
      <c r="D239" s="20">
        <v>11</v>
      </c>
      <c r="E239" s="42">
        <v>104</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95896-22A3-4CA0-8A26-6A86A300F207}">
  <sheetPr codeName="Feuil13">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6" spans="2:12">
      <c r="E16" s="7"/>
    </row>
    <row r="17" spans="2:5" ht="23.25">
      <c r="B17" s="12">
        <v>1</v>
      </c>
      <c r="C17" s="12">
        <v>1</v>
      </c>
      <c r="D17" s="20">
        <v>3</v>
      </c>
      <c r="E17" s="42">
        <v>58</v>
      </c>
    </row>
    <row r="18" spans="2:5" ht="23.25">
      <c r="B18" s="12">
        <v>2</v>
      </c>
      <c r="C18" s="12">
        <v>1</v>
      </c>
      <c r="D18" s="20">
        <v>3</v>
      </c>
      <c r="E18" s="42">
        <v>76</v>
      </c>
    </row>
    <row r="19" spans="2:5" ht="23.25">
      <c r="B19" s="12">
        <v>3</v>
      </c>
      <c r="C19" s="12">
        <v>1</v>
      </c>
      <c r="D19" s="20">
        <v>3</v>
      </c>
      <c r="E19" s="42">
        <v>85</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70</v>
      </c>
    </row>
    <row r="24" spans="2:5" ht="23.25">
      <c r="B24" s="12">
        <v>8</v>
      </c>
      <c r="C24" s="12">
        <v>1</v>
      </c>
      <c r="D24" s="20">
        <v>3</v>
      </c>
      <c r="E24" s="42">
        <v>97</v>
      </c>
    </row>
    <row r="25" spans="2:5" ht="23.25">
      <c r="B25" s="12">
        <v>9</v>
      </c>
      <c r="C25" s="12">
        <v>1</v>
      </c>
      <c r="D25" s="20">
        <v>3</v>
      </c>
      <c r="E25" s="42">
        <v>103</v>
      </c>
    </row>
    <row r="26" spans="2:5" ht="23.25">
      <c r="B26" s="12">
        <v>10</v>
      </c>
      <c r="C26" s="12">
        <v>1</v>
      </c>
      <c r="D26" s="20">
        <v>3</v>
      </c>
      <c r="E26" s="42">
        <v>62</v>
      </c>
    </row>
    <row r="27" spans="2:5" ht="23.25">
      <c r="B27" s="12">
        <v>11</v>
      </c>
      <c r="C27" s="12">
        <v>1</v>
      </c>
      <c r="D27" s="20">
        <v>3</v>
      </c>
      <c r="E27" s="42">
        <v>6</v>
      </c>
    </row>
    <row r="28" spans="2:5" ht="23.25">
      <c r="B28" s="12">
        <v>12</v>
      </c>
      <c r="C28" s="12">
        <v>1</v>
      </c>
      <c r="D28" s="20">
        <v>3</v>
      </c>
      <c r="E28" s="42">
        <v>24</v>
      </c>
    </row>
    <row r="29" spans="2:5" ht="23.25">
      <c r="B29" s="12">
        <v>13</v>
      </c>
      <c r="C29" s="12">
        <v>1</v>
      </c>
      <c r="D29" s="20">
        <v>3</v>
      </c>
      <c r="E29" s="42">
        <v>72</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55</v>
      </c>
    </row>
    <row r="33" spans="2:5" ht="23.25">
      <c r="B33" s="12">
        <v>17</v>
      </c>
      <c r="C33" s="12">
        <v>1</v>
      </c>
      <c r="D33" s="20">
        <v>3</v>
      </c>
      <c r="E33" s="42">
        <v>65</v>
      </c>
    </row>
    <row r="34" spans="2:5" ht="23.25">
      <c r="B34" s="12">
        <v>18</v>
      </c>
      <c r="C34" s="12">
        <v>1</v>
      </c>
      <c r="D34" s="20">
        <v>3</v>
      </c>
      <c r="E34" s="42">
        <v>10</v>
      </c>
    </row>
    <row r="35" spans="2:5" ht="23.25">
      <c r="B35" s="12">
        <v>19</v>
      </c>
      <c r="C35" s="12">
        <v>1</v>
      </c>
      <c r="D35" s="20">
        <v>3</v>
      </c>
      <c r="E35" s="42">
        <v>54</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63</v>
      </c>
    </row>
    <row r="54" spans="2:5" ht="23.25">
      <c r="B54" s="12">
        <f t="shared" ref="B54:B70" si="0">B53+1</f>
        <v>24</v>
      </c>
      <c r="C54" s="12">
        <v>2</v>
      </c>
      <c r="D54" s="20">
        <v>5</v>
      </c>
      <c r="E54" s="42">
        <v>84</v>
      </c>
    </row>
    <row r="55" spans="2:5" ht="23.25">
      <c r="B55" s="12">
        <f t="shared" si="0"/>
        <v>25</v>
      </c>
      <c r="C55" s="12">
        <v>2</v>
      </c>
      <c r="D55" s="20">
        <v>5</v>
      </c>
      <c r="E55" s="42">
        <v>69</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24</v>
      </c>
    </row>
    <row r="59" spans="2:5" ht="23.25">
      <c r="B59" s="12">
        <f t="shared" si="0"/>
        <v>29</v>
      </c>
      <c r="C59" s="12">
        <v>2</v>
      </c>
      <c r="D59" s="20">
        <v>5</v>
      </c>
      <c r="E59" s="42">
        <v>24</v>
      </c>
    </row>
    <row r="60" spans="2:5" ht="23.25">
      <c r="B60" s="12">
        <f t="shared" si="0"/>
        <v>30</v>
      </c>
      <c r="C60" s="12">
        <v>2</v>
      </c>
      <c r="D60" s="20">
        <v>5</v>
      </c>
      <c r="E60" s="42">
        <v>8</v>
      </c>
    </row>
    <row r="61" spans="2:5" ht="23.25">
      <c r="B61" s="12">
        <f t="shared" si="0"/>
        <v>31</v>
      </c>
      <c r="C61" s="12">
        <v>2</v>
      </c>
      <c r="D61" s="20">
        <v>5</v>
      </c>
      <c r="E61" s="42">
        <v>96</v>
      </c>
    </row>
    <row r="62" spans="2:5" ht="23.25">
      <c r="B62" s="12">
        <f t="shared" si="0"/>
        <v>32</v>
      </c>
      <c r="C62" s="12">
        <v>2</v>
      </c>
      <c r="D62" s="20">
        <v>5</v>
      </c>
      <c r="E62" s="42">
        <v>4</v>
      </c>
    </row>
    <row r="63" spans="2:5" ht="23.25">
      <c r="B63" s="12">
        <f t="shared" si="0"/>
        <v>33</v>
      </c>
      <c r="C63" s="12">
        <v>2</v>
      </c>
      <c r="D63" s="20">
        <v>5</v>
      </c>
      <c r="E63" s="42">
        <v>13</v>
      </c>
    </row>
    <row r="64" spans="2:5" ht="23.25">
      <c r="B64" s="12">
        <f t="shared" si="0"/>
        <v>34</v>
      </c>
      <c r="C64" s="12">
        <v>2</v>
      </c>
      <c r="D64" s="20">
        <v>5</v>
      </c>
      <c r="E64" s="42">
        <v>28</v>
      </c>
    </row>
    <row r="65" spans="2:5" ht="23.25">
      <c r="B65" s="12">
        <f t="shared" si="0"/>
        <v>35</v>
      </c>
      <c r="C65" s="12">
        <v>2</v>
      </c>
      <c r="D65" s="20">
        <v>5</v>
      </c>
      <c r="E65" s="42">
        <v>16</v>
      </c>
    </row>
    <row r="66" spans="2:5" ht="23.25">
      <c r="B66" s="12">
        <f t="shared" si="0"/>
        <v>36</v>
      </c>
      <c r="C66" s="12">
        <v>2</v>
      </c>
      <c r="D66" s="20">
        <v>5</v>
      </c>
      <c r="E66" s="42">
        <v>15</v>
      </c>
    </row>
    <row r="67" spans="2:5" ht="23.25">
      <c r="B67" s="12">
        <f t="shared" si="0"/>
        <v>37</v>
      </c>
      <c r="C67" s="12">
        <v>2</v>
      </c>
      <c r="D67" s="20">
        <v>5</v>
      </c>
      <c r="E67" s="42">
        <v>22</v>
      </c>
    </row>
    <row r="68" spans="2:5" ht="23.25">
      <c r="B68" s="12">
        <f t="shared" si="0"/>
        <v>38</v>
      </c>
      <c r="C68" s="12">
        <v>2</v>
      </c>
      <c r="D68" s="20">
        <v>5</v>
      </c>
      <c r="E68" s="42">
        <v>54</v>
      </c>
    </row>
    <row r="69" spans="2:5" ht="23.25">
      <c r="B69" s="12">
        <f t="shared" si="0"/>
        <v>39</v>
      </c>
      <c r="C69" s="12">
        <v>2</v>
      </c>
      <c r="D69" s="20">
        <v>5</v>
      </c>
      <c r="E69" s="42">
        <v>95</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45</v>
      </c>
    </row>
    <row r="86" spans="2:5" ht="23.25">
      <c r="B86" s="12">
        <f>B85+1</f>
        <v>42</v>
      </c>
      <c r="C86" s="12">
        <v>3</v>
      </c>
      <c r="D86" s="20">
        <v>6</v>
      </c>
      <c r="E86" s="42">
        <v>61</v>
      </c>
    </row>
    <row r="87" spans="2:5" ht="23.25">
      <c r="B87" s="12">
        <f>B86+1</f>
        <v>43</v>
      </c>
      <c r="C87" s="12">
        <v>3</v>
      </c>
      <c r="D87" s="20">
        <v>6</v>
      </c>
      <c r="E87" s="42">
        <v>86</v>
      </c>
    </row>
    <row r="88" spans="2:5" ht="23.25">
      <c r="B88" s="12">
        <f t="shared" ref="B88:B104" si="1">B87+1</f>
        <v>44</v>
      </c>
      <c r="C88" s="12">
        <v>3</v>
      </c>
      <c r="D88" s="20">
        <v>6</v>
      </c>
      <c r="E88" s="42">
        <v>3</v>
      </c>
    </row>
    <row r="89" spans="2:5" ht="23.25">
      <c r="B89" s="12">
        <f t="shared" si="1"/>
        <v>45</v>
      </c>
      <c r="C89" s="12">
        <v>3</v>
      </c>
      <c r="D89" s="20">
        <v>6</v>
      </c>
      <c r="E89" s="42">
        <v>34</v>
      </c>
    </row>
    <row r="90" spans="2:5" ht="23.25">
      <c r="B90" s="12">
        <f t="shared" si="1"/>
        <v>46</v>
      </c>
      <c r="C90" s="12">
        <v>3</v>
      </c>
      <c r="D90" s="20">
        <v>6</v>
      </c>
      <c r="E90" s="42">
        <v>67</v>
      </c>
    </row>
    <row r="91" spans="2:5" ht="23.25">
      <c r="B91" s="12">
        <f t="shared" si="1"/>
        <v>47</v>
      </c>
      <c r="C91" s="12">
        <v>3</v>
      </c>
      <c r="D91" s="20">
        <v>6</v>
      </c>
      <c r="E91" s="42">
        <v>64</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44</v>
      </c>
    </row>
    <row r="95" spans="2:5" ht="23.25">
      <c r="B95" s="12">
        <f t="shared" si="1"/>
        <v>51</v>
      </c>
      <c r="C95" s="12">
        <v>3</v>
      </c>
      <c r="D95" s="20">
        <v>6</v>
      </c>
      <c r="E95" s="42">
        <v>76</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84</v>
      </c>
    </row>
    <row r="100" spans="2:5" ht="23.25">
      <c r="B100" s="12">
        <f t="shared" si="1"/>
        <v>56</v>
      </c>
      <c r="C100" s="12">
        <v>3</v>
      </c>
      <c r="D100" s="20">
        <v>6</v>
      </c>
      <c r="E100" s="42">
        <v>18</v>
      </c>
    </row>
    <row r="101" spans="2:5" ht="23.25">
      <c r="B101" s="12">
        <f t="shared" si="1"/>
        <v>57</v>
      </c>
      <c r="C101" s="12">
        <v>3</v>
      </c>
      <c r="D101" s="20">
        <v>6</v>
      </c>
      <c r="E101" s="42">
        <v>47</v>
      </c>
    </row>
    <row r="102" spans="2:5" ht="23.25">
      <c r="B102" s="12">
        <f t="shared" si="1"/>
        <v>58</v>
      </c>
      <c r="C102" s="12">
        <v>3</v>
      </c>
      <c r="D102" s="20">
        <v>6</v>
      </c>
      <c r="E102" s="42">
        <v>60</v>
      </c>
    </row>
    <row r="103" spans="2:5" ht="23.25">
      <c r="B103" s="12">
        <f t="shared" si="1"/>
        <v>59</v>
      </c>
      <c r="C103" s="12">
        <v>3</v>
      </c>
      <c r="D103" s="20">
        <v>6</v>
      </c>
      <c r="E103" s="42">
        <v>9</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10</v>
      </c>
    </row>
    <row r="121" spans="2:5" ht="25.5" customHeight="1">
      <c r="B121" s="12">
        <f t="shared" si="2"/>
        <v>63</v>
      </c>
      <c r="C121" s="12">
        <v>4</v>
      </c>
      <c r="D121" s="20">
        <v>7</v>
      </c>
      <c r="E121" s="42">
        <v>22</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2</v>
      </c>
    </row>
    <row r="125" spans="2:5" ht="25.5" customHeight="1">
      <c r="B125" s="12">
        <f t="shared" si="2"/>
        <v>67</v>
      </c>
      <c r="C125" s="12">
        <v>4</v>
      </c>
      <c r="D125" s="20">
        <v>7</v>
      </c>
      <c r="E125" s="42">
        <v>53</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54</v>
      </c>
    </row>
    <row r="130" spans="2:5" ht="25.5" customHeight="1">
      <c r="B130" s="12">
        <f t="shared" si="2"/>
        <v>72</v>
      </c>
      <c r="C130" s="12">
        <v>4</v>
      </c>
      <c r="D130" s="20">
        <v>7</v>
      </c>
      <c r="E130" s="42">
        <v>89</v>
      </c>
    </row>
    <row r="131" spans="2:5" ht="25.5" customHeight="1">
      <c r="B131" s="12">
        <f t="shared" si="2"/>
        <v>73</v>
      </c>
      <c r="C131" s="12">
        <v>4</v>
      </c>
      <c r="D131" s="20">
        <v>7</v>
      </c>
      <c r="E131" s="42">
        <v>11</v>
      </c>
    </row>
    <row r="132" spans="2:5" ht="25.5" customHeight="1">
      <c r="B132" s="12">
        <f t="shared" si="2"/>
        <v>74</v>
      </c>
      <c r="C132" s="12">
        <v>4</v>
      </c>
      <c r="D132" s="20">
        <v>7</v>
      </c>
      <c r="E132" s="42">
        <v>54</v>
      </c>
    </row>
    <row r="133" spans="2:5" ht="25.5" customHeight="1">
      <c r="B133" s="12">
        <f t="shared" si="2"/>
        <v>75</v>
      </c>
      <c r="C133" s="12">
        <v>4</v>
      </c>
      <c r="D133" s="20">
        <v>7</v>
      </c>
      <c r="E133" s="42">
        <v>16</v>
      </c>
    </row>
    <row r="134" spans="2:5" ht="25.5" customHeight="1">
      <c r="B134" s="12">
        <f t="shared" si="2"/>
        <v>76</v>
      </c>
      <c r="C134" s="12">
        <v>4</v>
      </c>
      <c r="D134" s="20">
        <v>7</v>
      </c>
      <c r="E134" s="42">
        <v>80</v>
      </c>
    </row>
    <row r="135" spans="2:5" ht="25.5" customHeight="1">
      <c r="B135" s="12">
        <f t="shared" si="2"/>
        <v>77</v>
      </c>
      <c r="C135" s="12">
        <v>4</v>
      </c>
      <c r="D135" s="20">
        <v>7</v>
      </c>
      <c r="E135" s="42">
        <v>56</v>
      </c>
    </row>
    <row r="136" spans="2:5" ht="25.5" customHeight="1">
      <c r="B136" s="12">
        <f t="shared" si="2"/>
        <v>78</v>
      </c>
      <c r="C136" s="12">
        <v>4</v>
      </c>
      <c r="D136" s="20">
        <v>7</v>
      </c>
      <c r="E136" s="42">
        <v>46</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36</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16</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45</v>
      </c>
    </row>
    <row r="158" spans="2:5" ht="23.25">
      <c r="B158" s="12">
        <f t="shared" si="3"/>
        <v>86</v>
      </c>
      <c r="C158" s="12">
        <v>5</v>
      </c>
      <c r="D158" s="20">
        <v>8</v>
      </c>
      <c r="E158" s="42">
        <v>23</v>
      </c>
    </row>
    <row r="159" spans="2:5" ht="23.25">
      <c r="B159" s="12">
        <f t="shared" si="3"/>
        <v>87</v>
      </c>
      <c r="C159" s="12">
        <v>5</v>
      </c>
      <c r="D159" s="20">
        <v>8</v>
      </c>
      <c r="E159" s="42">
        <v>100</v>
      </c>
    </row>
    <row r="160" spans="2:5" ht="23.25">
      <c r="B160" s="12">
        <f t="shared" si="3"/>
        <v>88</v>
      </c>
      <c r="C160" s="12">
        <v>5</v>
      </c>
      <c r="D160" s="20">
        <v>8</v>
      </c>
      <c r="E160" s="42">
        <v>35</v>
      </c>
    </row>
    <row r="161" spans="2:5" ht="23.25">
      <c r="B161" s="12">
        <f t="shared" si="3"/>
        <v>89</v>
      </c>
      <c r="C161" s="12">
        <v>5</v>
      </c>
      <c r="D161" s="20">
        <v>8</v>
      </c>
      <c r="E161" s="42">
        <v>61</v>
      </c>
    </row>
    <row r="162" spans="2:5" ht="23.25">
      <c r="B162" s="12">
        <f t="shared" si="3"/>
        <v>90</v>
      </c>
      <c r="C162" s="12">
        <v>5</v>
      </c>
      <c r="D162" s="20">
        <v>8</v>
      </c>
      <c r="E162" s="42">
        <v>50</v>
      </c>
    </row>
    <row r="163" spans="2:5" ht="23.25">
      <c r="B163" s="12">
        <f t="shared" si="3"/>
        <v>91</v>
      </c>
      <c r="C163" s="12">
        <v>5</v>
      </c>
      <c r="D163" s="20">
        <v>8</v>
      </c>
      <c r="E163" s="42">
        <v>66</v>
      </c>
    </row>
    <row r="164" spans="2:5" ht="23.25">
      <c r="B164" s="12">
        <f t="shared" si="3"/>
        <v>92</v>
      </c>
      <c r="C164" s="12">
        <v>5</v>
      </c>
      <c r="D164" s="20">
        <v>8</v>
      </c>
      <c r="E164" s="42">
        <v>60</v>
      </c>
    </row>
    <row r="165" spans="2:5" ht="23.25">
      <c r="B165" s="12">
        <f t="shared" si="3"/>
        <v>93</v>
      </c>
      <c r="C165" s="12">
        <v>5</v>
      </c>
      <c r="D165" s="20">
        <v>8</v>
      </c>
      <c r="E165" s="42">
        <v>97</v>
      </c>
    </row>
    <row r="166" spans="2:5" ht="23.25">
      <c r="B166" s="12">
        <f t="shared" si="3"/>
        <v>94</v>
      </c>
      <c r="C166" s="12">
        <v>5</v>
      </c>
      <c r="D166" s="20">
        <v>8</v>
      </c>
      <c r="E166" s="42">
        <v>8</v>
      </c>
    </row>
    <row r="167" spans="2:5" ht="23.25">
      <c r="B167" s="12">
        <f t="shared" si="3"/>
        <v>95</v>
      </c>
      <c r="C167" s="12">
        <v>5</v>
      </c>
      <c r="D167" s="20">
        <v>8</v>
      </c>
      <c r="E167" s="42">
        <v>91</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51</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11</v>
      </c>
    </row>
    <row r="189" spans="2:5" ht="23.25">
      <c r="B189" s="12">
        <f t="shared" si="4"/>
        <v>103</v>
      </c>
      <c r="C189" s="12">
        <v>6</v>
      </c>
      <c r="D189" s="20">
        <v>10</v>
      </c>
      <c r="E189" s="42">
        <v>79</v>
      </c>
    </row>
    <row r="190" spans="2:5" ht="23.25">
      <c r="B190" s="12">
        <f t="shared" si="4"/>
        <v>104</v>
      </c>
      <c r="C190" s="12">
        <v>6</v>
      </c>
      <c r="D190" s="20">
        <v>10</v>
      </c>
      <c r="E190" s="42">
        <v>39</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31</v>
      </c>
    </row>
    <row r="194" spans="2:5" ht="23.25">
      <c r="B194" s="12">
        <f t="shared" si="4"/>
        <v>108</v>
      </c>
      <c r="C194" s="12">
        <v>6</v>
      </c>
      <c r="D194" s="20">
        <v>10</v>
      </c>
      <c r="E194" s="42">
        <v>70</v>
      </c>
    </row>
    <row r="195" spans="2:5" ht="23.25">
      <c r="B195" s="12">
        <f t="shared" si="4"/>
        <v>109</v>
      </c>
      <c r="C195" s="12">
        <v>6</v>
      </c>
      <c r="D195" s="20">
        <v>10</v>
      </c>
      <c r="E195" s="42">
        <v>54</v>
      </c>
    </row>
    <row r="196" spans="2:5" ht="23.25">
      <c r="B196" s="12">
        <f t="shared" si="4"/>
        <v>110</v>
      </c>
      <c r="C196" s="12">
        <v>6</v>
      </c>
      <c r="D196" s="20">
        <v>10</v>
      </c>
      <c r="E196" s="42">
        <v>54</v>
      </c>
    </row>
    <row r="197" spans="2:5" ht="23.25">
      <c r="B197" s="12">
        <f t="shared" si="4"/>
        <v>111</v>
      </c>
      <c r="C197" s="12">
        <v>6</v>
      </c>
      <c r="D197" s="20">
        <v>10</v>
      </c>
      <c r="E197" s="42">
        <v>15</v>
      </c>
    </row>
    <row r="198" spans="2:5" ht="23.25">
      <c r="B198" s="12">
        <f t="shared" si="4"/>
        <v>112</v>
      </c>
      <c r="C198" s="12">
        <v>6</v>
      </c>
      <c r="D198" s="20">
        <v>10</v>
      </c>
      <c r="E198" s="42">
        <v>95</v>
      </c>
    </row>
    <row r="199" spans="2:5" ht="23.25">
      <c r="B199" s="12">
        <f t="shared" si="4"/>
        <v>113</v>
      </c>
      <c r="C199" s="12">
        <v>6</v>
      </c>
      <c r="D199" s="20">
        <v>10</v>
      </c>
      <c r="E199" s="42">
        <v>93</v>
      </c>
    </row>
    <row r="200" spans="2:5" ht="23.25">
      <c r="B200" s="12">
        <f t="shared" si="4"/>
        <v>114</v>
      </c>
      <c r="C200" s="12">
        <v>6</v>
      </c>
      <c r="D200" s="20">
        <v>10</v>
      </c>
      <c r="E200" s="42">
        <v>7</v>
      </c>
    </row>
    <row r="201" spans="2:5" ht="23.25">
      <c r="B201" s="12">
        <f t="shared" si="4"/>
        <v>115</v>
      </c>
      <c r="C201" s="12">
        <v>6</v>
      </c>
      <c r="D201" s="20">
        <v>10</v>
      </c>
      <c r="E201" s="42">
        <v>14</v>
      </c>
    </row>
    <row r="202" spans="2:5" ht="23.25">
      <c r="B202" s="12">
        <f t="shared" si="4"/>
        <v>116</v>
      </c>
      <c r="C202" s="12">
        <v>6</v>
      </c>
      <c r="D202" s="20">
        <v>10</v>
      </c>
      <c r="E202" s="42">
        <v>91</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24</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18</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72</v>
      </c>
    </row>
    <row r="224" spans="2:5" s="3" customFormat="1" ht="23.25">
      <c r="B224" s="12">
        <f t="shared" si="5"/>
        <v>124</v>
      </c>
      <c r="C224" s="12">
        <v>7</v>
      </c>
      <c r="D224" s="20">
        <v>11</v>
      </c>
      <c r="E224" s="42">
        <v>55</v>
      </c>
    </row>
    <row r="225" spans="2:5" s="3" customFormat="1" ht="23.25">
      <c r="B225" s="12">
        <f t="shared" si="5"/>
        <v>125</v>
      </c>
      <c r="C225" s="12">
        <v>7</v>
      </c>
      <c r="D225" s="20">
        <v>11</v>
      </c>
      <c r="E225" s="42">
        <v>51</v>
      </c>
    </row>
    <row r="226" spans="2:5" s="3" customFormat="1" ht="23.25">
      <c r="B226" s="12">
        <f t="shared" si="5"/>
        <v>126</v>
      </c>
      <c r="C226" s="12">
        <v>7</v>
      </c>
      <c r="D226" s="20">
        <v>11</v>
      </c>
      <c r="E226" s="42">
        <v>19</v>
      </c>
    </row>
    <row r="227" spans="2:5" s="3" customFormat="1" ht="23.25">
      <c r="B227" s="12">
        <f t="shared" si="5"/>
        <v>127</v>
      </c>
      <c r="C227" s="12">
        <v>7</v>
      </c>
      <c r="D227" s="20">
        <v>11</v>
      </c>
      <c r="E227" s="42">
        <v>22</v>
      </c>
    </row>
    <row r="228" spans="2:5" s="3" customFormat="1" ht="23.25">
      <c r="B228" s="12">
        <f t="shared" si="5"/>
        <v>128</v>
      </c>
      <c r="C228" s="12">
        <v>7</v>
      </c>
      <c r="D228" s="20">
        <v>11</v>
      </c>
      <c r="E228" s="42">
        <v>15</v>
      </c>
    </row>
    <row r="229" spans="2:5" s="3" customFormat="1" ht="23.25">
      <c r="B229" s="12">
        <f t="shared" si="5"/>
        <v>129</v>
      </c>
      <c r="C229" s="12">
        <v>7</v>
      </c>
      <c r="D229" s="20">
        <v>11</v>
      </c>
      <c r="E229" s="42">
        <v>1</v>
      </c>
    </row>
    <row r="230" spans="2:5" s="3" customFormat="1" ht="23.25">
      <c r="B230" s="12">
        <f t="shared" si="5"/>
        <v>130</v>
      </c>
      <c r="C230" s="12">
        <v>7</v>
      </c>
      <c r="D230" s="20">
        <v>11</v>
      </c>
      <c r="E230" s="42">
        <v>20</v>
      </c>
    </row>
    <row r="231" spans="2:5" s="3" customFormat="1" ht="23.25">
      <c r="B231" s="12">
        <f t="shared" si="5"/>
        <v>131</v>
      </c>
      <c r="C231" s="12">
        <v>7</v>
      </c>
      <c r="D231" s="20">
        <v>11</v>
      </c>
      <c r="E231" s="42">
        <v>89</v>
      </c>
    </row>
    <row r="232" spans="2:5" s="3" customFormat="1" ht="23.25">
      <c r="B232" s="12">
        <f t="shared" si="5"/>
        <v>132</v>
      </c>
      <c r="C232" s="12">
        <v>7</v>
      </c>
      <c r="D232" s="20">
        <v>11</v>
      </c>
      <c r="E232" s="42">
        <v>58</v>
      </c>
    </row>
    <row r="233" spans="2:5" s="3" customFormat="1" ht="23.25">
      <c r="B233" s="12">
        <f t="shared" si="5"/>
        <v>133</v>
      </c>
      <c r="C233" s="12">
        <v>7</v>
      </c>
      <c r="D233" s="20">
        <v>11</v>
      </c>
      <c r="E233" s="42">
        <v>24</v>
      </c>
    </row>
    <row r="234" spans="2:5" s="3" customFormat="1" ht="23.25">
      <c r="B234" s="12">
        <f t="shared" si="5"/>
        <v>134</v>
      </c>
      <c r="C234" s="12">
        <v>7</v>
      </c>
      <c r="D234" s="20">
        <v>11</v>
      </c>
      <c r="E234" s="42">
        <v>84</v>
      </c>
    </row>
    <row r="235" spans="2:5" s="3" customFormat="1" ht="23.25">
      <c r="B235" s="12">
        <f t="shared" si="5"/>
        <v>135</v>
      </c>
      <c r="C235" s="12">
        <v>7</v>
      </c>
      <c r="D235" s="20">
        <v>11</v>
      </c>
      <c r="E235" s="42">
        <v>91</v>
      </c>
    </row>
    <row r="236" spans="2:5" s="3" customFormat="1" ht="23.25">
      <c r="B236" s="12">
        <f t="shared" si="5"/>
        <v>136</v>
      </c>
      <c r="C236" s="12">
        <v>7</v>
      </c>
      <c r="D236" s="20">
        <v>11</v>
      </c>
      <c r="E236" s="42">
        <v>24</v>
      </c>
    </row>
    <row r="237" spans="2:5" s="3" customFormat="1" ht="23.25">
      <c r="B237" s="12">
        <f t="shared" si="5"/>
        <v>137</v>
      </c>
      <c r="C237" s="12">
        <v>7</v>
      </c>
      <c r="D237" s="20">
        <v>11</v>
      </c>
      <c r="E237" s="42">
        <v>28</v>
      </c>
    </row>
    <row r="238" spans="2:5" s="3" customFormat="1" ht="23.25">
      <c r="B238" s="12">
        <f t="shared" si="5"/>
        <v>138</v>
      </c>
      <c r="C238" s="12">
        <v>7</v>
      </c>
      <c r="D238" s="20">
        <v>11</v>
      </c>
      <c r="E238" s="42">
        <v>74</v>
      </c>
    </row>
    <row r="239" spans="2:5" s="3" customFormat="1" ht="23.25">
      <c r="B239" s="12">
        <f t="shared" si="5"/>
        <v>139</v>
      </c>
      <c r="C239" s="12">
        <v>7</v>
      </c>
      <c r="D239" s="20">
        <v>11</v>
      </c>
      <c r="E239" s="42">
        <v>104</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77B6-FFAB-445B-A470-C82185F081E2}">
  <sheetPr codeName="Feuil14">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6" spans="2:12">
      <c r="E16" s="7"/>
    </row>
    <row r="17" spans="2:5" ht="23.25">
      <c r="B17" s="12">
        <v>1</v>
      </c>
      <c r="C17" s="12">
        <v>1</v>
      </c>
      <c r="D17" s="20">
        <v>3</v>
      </c>
      <c r="E17" s="42">
        <v>59</v>
      </c>
    </row>
    <row r="18" spans="2:5" ht="23.25">
      <c r="B18" s="12">
        <v>2</v>
      </c>
      <c r="C18" s="12">
        <v>1</v>
      </c>
      <c r="D18" s="20">
        <v>3</v>
      </c>
      <c r="E18" s="42">
        <v>75</v>
      </c>
    </row>
    <row r="19" spans="2:5" ht="23.25">
      <c r="B19" s="12">
        <v>3</v>
      </c>
      <c r="C19" s="12">
        <v>1</v>
      </c>
      <c r="D19" s="20">
        <v>3</v>
      </c>
      <c r="E19" s="42">
        <v>84</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98</v>
      </c>
    </row>
    <row r="25" spans="2:5" ht="23.25">
      <c r="B25" s="12">
        <v>9</v>
      </c>
      <c r="C25" s="12">
        <v>1</v>
      </c>
      <c r="D25" s="20">
        <v>3</v>
      </c>
      <c r="E25" s="42">
        <v>102</v>
      </c>
    </row>
    <row r="26" spans="2:5" ht="23.25">
      <c r="B26" s="12">
        <v>10</v>
      </c>
      <c r="C26" s="12">
        <v>1</v>
      </c>
      <c r="D26" s="20">
        <v>3</v>
      </c>
      <c r="E26" s="42">
        <v>62</v>
      </c>
    </row>
    <row r="27" spans="2:5" ht="23.25">
      <c r="B27" s="12">
        <v>11</v>
      </c>
      <c r="C27" s="12">
        <v>1</v>
      </c>
      <c r="D27" s="20">
        <v>3</v>
      </c>
      <c r="E27" s="42">
        <v>6</v>
      </c>
    </row>
    <row r="28" spans="2:5" ht="23.25">
      <c r="B28" s="12">
        <v>12</v>
      </c>
      <c r="C28" s="12">
        <v>1</v>
      </c>
      <c r="D28" s="20">
        <v>3</v>
      </c>
      <c r="E28" s="42">
        <v>25</v>
      </c>
    </row>
    <row r="29" spans="2:5" ht="23.25">
      <c r="B29" s="12">
        <v>13</v>
      </c>
      <c r="C29" s="12">
        <v>1</v>
      </c>
      <c r="D29" s="20">
        <v>3</v>
      </c>
      <c r="E29" s="42">
        <v>72</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56</v>
      </c>
    </row>
    <row r="33" spans="2:5" ht="23.25">
      <c r="B33" s="12">
        <v>17</v>
      </c>
      <c r="C33" s="12">
        <v>1</v>
      </c>
      <c r="D33" s="20">
        <v>3</v>
      </c>
      <c r="E33" s="42">
        <v>63</v>
      </c>
    </row>
    <row r="34" spans="2:5" ht="23.25">
      <c r="B34" s="12">
        <v>18</v>
      </c>
      <c r="C34" s="12">
        <v>1</v>
      </c>
      <c r="D34" s="20">
        <v>3</v>
      </c>
      <c r="E34" s="42">
        <v>11</v>
      </c>
    </row>
    <row r="35" spans="2:5" ht="23.25">
      <c r="B35" s="12">
        <v>19</v>
      </c>
      <c r="C35" s="12">
        <v>1</v>
      </c>
      <c r="D35" s="20">
        <v>3</v>
      </c>
      <c r="E35" s="42">
        <v>54</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64</v>
      </c>
    </row>
    <row r="54" spans="2:5" ht="23.25">
      <c r="B54" s="12">
        <f t="shared" ref="B54:B70" si="0">B53+1</f>
        <v>24</v>
      </c>
      <c r="C54" s="12">
        <v>2</v>
      </c>
      <c r="D54" s="20">
        <v>5</v>
      </c>
      <c r="E54" s="42">
        <v>86</v>
      </c>
    </row>
    <row r="55" spans="2:5" ht="23.25">
      <c r="B55" s="12">
        <f t="shared" si="0"/>
        <v>25</v>
      </c>
      <c r="C55" s="12">
        <v>2</v>
      </c>
      <c r="D55" s="20">
        <v>5</v>
      </c>
      <c r="E55" s="42">
        <v>70</v>
      </c>
    </row>
    <row r="56" spans="2:5" ht="23.25">
      <c r="B56" s="12">
        <f t="shared" si="0"/>
        <v>26</v>
      </c>
      <c r="C56" s="12">
        <v>2</v>
      </c>
      <c r="D56" s="20">
        <v>5</v>
      </c>
      <c r="E56" s="42">
        <v>64</v>
      </c>
    </row>
    <row r="57" spans="2:5" ht="23.25">
      <c r="B57" s="12">
        <f t="shared" si="0"/>
        <v>27</v>
      </c>
      <c r="C57" s="12">
        <v>2</v>
      </c>
      <c r="D57" s="20">
        <v>5</v>
      </c>
      <c r="E57" s="42">
        <v>61</v>
      </c>
    </row>
    <row r="58" spans="2:5" ht="23.25">
      <c r="B58" s="12">
        <f t="shared" si="0"/>
        <v>28</v>
      </c>
      <c r="C58" s="12">
        <v>2</v>
      </c>
      <c r="D58" s="20">
        <v>5</v>
      </c>
      <c r="E58" s="42">
        <v>26</v>
      </c>
    </row>
    <row r="59" spans="2:5" ht="23.25">
      <c r="B59" s="12">
        <f t="shared" si="0"/>
        <v>29</v>
      </c>
      <c r="C59" s="12">
        <v>2</v>
      </c>
      <c r="D59" s="20">
        <v>5</v>
      </c>
      <c r="E59" s="42">
        <v>25</v>
      </c>
    </row>
    <row r="60" spans="2:5" ht="23.25">
      <c r="B60" s="12">
        <f t="shared" si="0"/>
        <v>30</v>
      </c>
      <c r="C60" s="12">
        <v>2</v>
      </c>
      <c r="D60" s="20">
        <v>5</v>
      </c>
      <c r="E60" s="42">
        <v>7</v>
      </c>
    </row>
    <row r="61" spans="2:5" ht="23.25">
      <c r="B61" s="12">
        <f t="shared" si="0"/>
        <v>31</v>
      </c>
      <c r="C61" s="12">
        <v>2</v>
      </c>
      <c r="D61" s="20">
        <v>5</v>
      </c>
      <c r="E61" s="42">
        <v>96</v>
      </c>
    </row>
    <row r="62" spans="2:5" ht="23.25">
      <c r="B62" s="12">
        <f t="shared" si="0"/>
        <v>32</v>
      </c>
      <c r="C62" s="12">
        <v>2</v>
      </c>
      <c r="D62" s="20">
        <v>5</v>
      </c>
      <c r="E62" s="42">
        <v>4</v>
      </c>
    </row>
    <row r="63" spans="2:5" ht="23.25">
      <c r="B63" s="12">
        <f t="shared" si="0"/>
        <v>33</v>
      </c>
      <c r="C63" s="12">
        <v>2</v>
      </c>
      <c r="D63" s="20">
        <v>5</v>
      </c>
      <c r="E63" s="42">
        <v>13</v>
      </c>
    </row>
    <row r="64" spans="2:5" ht="23.25">
      <c r="B64" s="12">
        <f t="shared" si="0"/>
        <v>34</v>
      </c>
      <c r="C64" s="12">
        <v>2</v>
      </c>
      <c r="D64" s="20">
        <v>5</v>
      </c>
      <c r="E64" s="42">
        <v>28</v>
      </c>
    </row>
    <row r="65" spans="2:5" ht="23.25">
      <c r="B65" s="12">
        <f t="shared" si="0"/>
        <v>35</v>
      </c>
      <c r="C65" s="12">
        <v>2</v>
      </c>
      <c r="D65" s="20">
        <v>5</v>
      </c>
      <c r="E65" s="42">
        <v>15</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55</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47</v>
      </c>
    </row>
    <row r="86" spans="2:5" ht="23.25">
      <c r="B86" s="12">
        <f>B85+1</f>
        <v>42</v>
      </c>
      <c r="C86" s="12">
        <v>3</v>
      </c>
      <c r="D86" s="20">
        <v>6</v>
      </c>
      <c r="E86" s="42">
        <v>61</v>
      </c>
    </row>
    <row r="87" spans="2:5" ht="23.25">
      <c r="B87" s="12">
        <f>B86+1</f>
        <v>43</v>
      </c>
      <c r="C87" s="12">
        <v>3</v>
      </c>
      <c r="D87" s="20">
        <v>6</v>
      </c>
      <c r="E87" s="42">
        <v>86</v>
      </c>
    </row>
    <row r="88" spans="2:5" ht="23.25">
      <c r="B88" s="12">
        <f t="shared" ref="B88:B104" si="1">B87+1</f>
        <v>44</v>
      </c>
      <c r="C88" s="12">
        <v>3</v>
      </c>
      <c r="D88" s="20">
        <v>6</v>
      </c>
      <c r="E88" s="42">
        <v>1</v>
      </c>
    </row>
    <row r="89" spans="2:5" ht="23.25">
      <c r="B89" s="12">
        <f t="shared" si="1"/>
        <v>45</v>
      </c>
      <c r="C89" s="12">
        <v>3</v>
      </c>
      <c r="D89" s="20">
        <v>6</v>
      </c>
      <c r="E89" s="42">
        <v>31</v>
      </c>
    </row>
    <row r="90" spans="2:5" ht="23.25">
      <c r="B90" s="12">
        <f t="shared" si="1"/>
        <v>46</v>
      </c>
      <c r="C90" s="12">
        <v>3</v>
      </c>
      <c r="D90" s="20">
        <v>6</v>
      </c>
      <c r="E90" s="42">
        <v>67</v>
      </c>
    </row>
    <row r="91" spans="2:5" ht="23.25">
      <c r="B91" s="12">
        <f t="shared" si="1"/>
        <v>47</v>
      </c>
      <c r="C91" s="12">
        <v>3</v>
      </c>
      <c r="D91" s="20">
        <v>6</v>
      </c>
      <c r="E91" s="42">
        <v>65</v>
      </c>
    </row>
    <row r="92" spans="2:5" ht="23.25">
      <c r="B92" s="12">
        <f t="shared" si="1"/>
        <v>48</v>
      </c>
      <c r="C92" s="12">
        <v>3</v>
      </c>
      <c r="D92" s="20">
        <v>6</v>
      </c>
      <c r="E92" s="42">
        <v>8</v>
      </c>
    </row>
    <row r="93" spans="2:5" ht="23.25">
      <c r="B93" s="12">
        <f t="shared" si="1"/>
        <v>49</v>
      </c>
      <c r="C93" s="12">
        <v>3</v>
      </c>
      <c r="D93" s="20">
        <v>6</v>
      </c>
      <c r="E93" s="42">
        <v>57</v>
      </c>
    </row>
    <row r="94" spans="2:5" ht="23.25">
      <c r="B94" s="12">
        <f t="shared" si="1"/>
        <v>50</v>
      </c>
      <c r="C94" s="12">
        <v>3</v>
      </c>
      <c r="D94" s="20">
        <v>6</v>
      </c>
      <c r="E94" s="42">
        <v>44</v>
      </c>
    </row>
    <row r="95" spans="2:5" ht="23.25">
      <c r="B95" s="12">
        <f t="shared" si="1"/>
        <v>51</v>
      </c>
      <c r="C95" s="12">
        <v>3</v>
      </c>
      <c r="D95" s="20">
        <v>6</v>
      </c>
      <c r="E95" s="42">
        <v>76</v>
      </c>
    </row>
    <row r="96" spans="2:5" ht="23.25">
      <c r="B96" s="12">
        <f t="shared" si="1"/>
        <v>52</v>
      </c>
      <c r="C96" s="12">
        <v>3</v>
      </c>
      <c r="D96" s="20">
        <v>6</v>
      </c>
      <c r="E96" s="42">
        <v>85</v>
      </c>
    </row>
    <row r="97" spans="2:5" ht="23.25">
      <c r="B97" s="12">
        <f t="shared" si="1"/>
        <v>53</v>
      </c>
      <c r="C97" s="12">
        <v>3</v>
      </c>
      <c r="D97" s="20">
        <v>6</v>
      </c>
      <c r="E97" s="42">
        <v>32</v>
      </c>
    </row>
    <row r="98" spans="2:5" ht="23.25">
      <c r="B98" s="12">
        <f t="shared" si="1"/>
        <v>54</v>
      </c>
      <c r="C98" s="12">
        <v>3</v>
      </c>
      <c r="D98" s="20">
        <v>6</v>
      </c>
      <c r="E98" s="42">
        <v>50</v>
      </c>
    </row>
    <row r="99" spans="2:5" ht="23.25">
      <c r="B99" s="12">
        <f t="shared" si="1"/>
        <v>55</v>
      </c>
      <c r="C99" s="12">
        <v>3</v>
      </c>
      <c r="D99" s="20">
        <v>6</v>
      </c>
      <c r="E99" s="42">
        <v>86</v>
      </c>
    </row>
    <row r="100" spans="2:5" ht="23.25">
      <c r="B100" s="12">
        <f t="shared" si="1"/>
        <v>56</v>
      </c>
      <c r="C100" s="12">
        <v>3</v>
      </c>
      <c r="D100" s="20">
        <v>6</v>
      </c>
      <c r="E100" s="42">
        <v>19</v>
      </c>
    </row>
    <row r="101" spans="2:5" ht="23.25">
      <c r="B101" s="12">
        <f t="shared" si="1"/>
        <v>57</v>
      </c>
      <c r="C101" s="12">
        <v>3</v>
      </c>
      <c r="D101" s="20">
        <v>6</v>
      </c>
      <c r="E101" s="42">
        <v>45</v>
      </c>
    </row>
    <row r="102" spans="2:5" ht="23.25">
      <c r="B102" s="12">
        <f t="shared" si="1"/>
        <v>58</v>
      </c>
      <c r="C102" s="12">
        <v>3</v>
      </c>
      <c r="D102" s="20">
        <v>6</v>
      </c>
      <c r="E102" s="42">
        <v>60</v>
      </c>
    </row>
    <row r="103" spans="2:5" ht="23.25">
      <c r="B103" s="12">
        <f t="shared" si="1"/>
        <v>59</v>
      </c>
      <c r="C103" s="12">
        <v>3</v>
      </c>
      <c r="D103" s="20">
        <v>6</v>
      </c>
      <c r="E103" s="42">
        <v>11</v>
      </c>
    </row>
    <row r="104" spans="2:5" ht="23.25">
      <c r="B104" s="12">
        <f t="shared" si="1"/>
        <v>60</v>
      </c>
      <c r="C104" s="12">
        <v>3</v>
      </c>
      <c r="D104" s="20">
        <v>6</v>
      </c>
      <c r="E104" s="42">
        <v>54</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10</v>
      </c>
    </row>
    <row r="121" spans="2:5" ht="25.5" customHeight="1">
      <c r="B121" s="12">
        <f t="shared" si="2"/>
        <v>63</v>
      </c>
      <c r="C121" s="12">
        <v>4</v>
      </c>
      <c r="D121" s="20">
        <v>7</v>
      </c>
      <c r="E121" s="42">
        <v>22</v>
      </c>
    </row>
    <row r="122" spans="2:5" ht="25.5" customHeight="1">
      <c r="B122" s="12">
        <f t="shared" si="2"/>
        <v>64</v>
      </c>
      <c r="C122" s="12">
        <v>4</v>
      </c>
      <c r="D122" s="20">
        <v>7</v>
      </c>
      <c r="E122" s="42">
        <v>47</v>
      </c>
    </row>
    <row r="123" spans="2:5" ht="25.5" customHeight="1">
      <c r="B123" s="12">
        <f t="shared" si="2"/>
        <v>65</v>
      </c>
      <c r="C123" s="12">
        <v>4</v>
      </c>
      <c r="D123" s="20">
        <v>7</v>
      </c>
      <c r="E123" s="42">
        <v>40</v>
      </c>
    </row>
    <row r="124" spans="2:5" ht="25.5" customHeight="1">
      <c r="B124" s="12">
        <f t="shared" si="2"/>
        <v>66</v>
      </c>
      <c r="C124" s="12">
        <v>4</v>
      </c>
      <c r="D124" s="20">
        <v>7</v>
      </c>
      <c r="E124" s="42">
        <v>2</v>
      </c>
    </row>
    <row r="125" spans="2:5" ht="25.5" customHeight="1">
      <c r="B125" s="12">
        <f t="shared" si="2"/>
        <v>67</v>
      </c>
      <c r="C125" s="12">
        <v>4</v>
      </c>
      <c r="D125" s="20">
        <v>7</v>
      </c>
      <c r="E125" s="42">
        <v>53</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51</v>
      </c>
    </row>
    <row r="129" spans="2:5" ht="25.5" customHeight="1">
      <c r="B129" s="12">
        <f t="shared" si="2"/>
        <v>71</v>
      </c>
      <c r="C129" s="12">
        <v>4</v>
      </c>
      <c r="D129" s="20">
        <v>7</v>
      </c>
      <c r="E129" s="42">
        <v>53</v>
      </c>
    </row>
    <row r="130" spans="2:5" ht="25.5" customHeight="1">
      <c r="B130" s="12">
        <f t="shared" si="2"/>
        <v>72</v>
      </c>
      <c r="C130" s="12">
        <v>4</v>
      </c>
      <c r="D130" s="20">
        <v>7</v>
      </c>
      <c r="E130" s="42">
        <v>88</v>
      </c>
    </row>
    <row r="131" spans="2:5" ht="25.5" customHeight="1">
      <c r="B131" s="12">
        <f t="shared" si="2"/>
        <v>73</v>
      </c>
      <c r="C131" s="12">
        <v>4</v>
      </c>
      <c r="D131" s="20">
        <v>7</v>
      </c>
      <c r="E131" s="42">
        <v>11</v>
      </c>
    </row>
    <row r="132" spans="2:5" ht="25.5" customHeight="1">
      <c r="B132" s="12">
        <f t="shared" si="2"/>
        <v>74</v>
      </c>
      <c r="C132" s="12">
        <v>4</v>
      </c>
      <c r="D132" s="20">
        <v>7</v>
      </c>
      <c r="E132" s="42">
        <v>54</v>
      </c>
    </row>
    <row r="133" spans="2:5" ht="25.5" customHeight="1">
      <c r="B133" s="12">
        <f t="shared" si="2"/>
        <v>75</v>
      </c>
      <c r="C133" s="12">
        <v>4</v>
      </c>
      <c r="D133" s="20">
        <v>7</v>
      </c>
      <c r="E133" s="42">
        <v>16</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46</v>
      </c>
    </row>
    <row r="137" spans="2:5" ht="25.5" customHeight="1">
      <c r="B137" s="12">
        <f t="shared" si="2"/>
        <v>79</v>
      </c>
      <c r="C137" s="12">
        <v>4</v>
      </c>
      <c r="D137" s="20">
        <v>7</v>
      </c>
      <c r="E137" s="42">
        <v>99</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55</v>
      </c>
    </row>
    <row r="152" spans="2:5" ht="15" customHeight="1">
      <c r="B152" s="3"/>
      <c r="C152" s="3"/>
      <c r="D152" s="3"/>
      <c r="E152" s="3"/>
    </row>
    <row r="153" spans="2:5" ht="23.25">
      <c r="B153" s="12">
        <v>81</v>
      </c>
      <c r="C153" s="12">
        <v>5</v>
      </c>
      <c r="D153" s="20">
        <v>8</v>
      </c>
      <c r="E153" s="42">
        <v>56</v>
      </c>
    </row>
    <row r="154" spans="2:5" ht="23.25">
      <c r="B154" s="12">
        <f t="shared" ref="B154:B172" si="3">B153+1</f>
        <v>82</v>
      </c>
      <c r="C154" s="12">
        <v>5</v>
      </c>
      <c r="D154" s="20">
        <v>8</v>
      </c>
      <c r="E154" s="42">
        <v>16</v>
      </c>
    </row>
    <row r="155" spans="2:5" ht="23.25">
      <c r="B155" s="12">
        <f t="shared" si="3"/>
        <v>83</v>
      </c>
      <c r="C155" s="12">
        <v>5</v>
      </c>
      <c r="D155" s="20">
        <v>8</v>
      </c>
      <c r="E155" s="42">
        <v>60</v>
      </c>
    </row>
    <row r="156" spans="2:5" ht="23.25">
      <c r="B156" s="12">
        <f t="shared" si="3"/>
        <v>84</v>
      </c>
      <c r="C156" s="12">
        <v>5</v>
      </c>
      <c r="D156" s="20">
        <v>8</v>
      </c>
      <c r="E156" s="42">
        <v>72</v>
      </c>
    </row>
    <row r="157" spans="2:5" ht="23.25">
      <c r="B157" s="12">
        <f t="shared" si="3"/>
        <v>85</v>
      </c>
      <c r="C157" s="12">
        <v>5</v>
      </c>
      <c r="D157" s="20">
        <v>8</v>
      </c>
      <c r="E157" s="42">
        <v>45</v>
      </c>
    </row>
    <row r="158" spans="2:5" ht="23.25">
      <c r="B158" s="12">
        <f t="shared" si="3"/>
        <v>86</v>
      </c>
      <c r="C158" s="12">
        <v>5</v>
      </c>
      <c r="D158" s="20">
        <v>8</v>
      </c>
      <c r="E158" s="42">
        <v>24</v>
      </c>
    </row>
    <row r="159" spans="2:5" ht="23.25">
      <c r="B159" s="12">
        <f t="shared" si="3"/>
        <v>87</v>
      </c>
      <c r="C159" s="12">
        <v>5</v>
      </c>
      <c r="D159" s="20">
        <v>8</v>
      </c>
      <c r="E159" s="42">
        <v>100</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48</v>
      </c>
    </row>
    <row r="163" spans="2:5" ht="23.25">
      <c r="B163" s="12">
        <f t="shared" si="3"/>
        <v>91</v>
      </c>
      <c r="C163" s="12">
        <v>5</v>
      </c>
      <c r="D163" s="20">
        <v>8</v>
      </c>
      <c r="E163" s="42">
        <v>68</v>
      </c>
    </row>
    <row r="164" spans="2:5" ht="23.25">
      <c r="B164" s="12">
        <f t="shared" si="3"/>
        <v>92</v>
      </c>
      <c r="C164" s="12">
        <v>5</v>
      </c>
      <c r="D164" s="20">
        <v>8</v>
      </c>
      <c r="E164" s="42">
        <v>62</v>
      </c>
    </row>
    <row r="165" spans="2:5" ht="23.25">
      <c r="B165" s="12">
        <f t="shared" si="3"/>
        <v>93</v>
      </c>
      <c r="C165" s="12">
        <v>5</v>
      </c>
      <c r="D165" s="20">
        <v>8</v>
      </c>
      <c r="E165" s="42">
        <v>98</v>
      </c>
    </row>
    <row r="166" spans="2:5" ht="23.25">
      <c r="B166" s="12">
        <f t="shared" si="3"/>
        <v>94</v>
      </c>
      <c r="C166" s="12">
        <v>5</v>
      </c>
      <c r="D166" s="20">
        <v>8</v>
      </c>
      <c r="E166" s="42">
        <v>7</v>
      </c>
    </row>
    <row r="167" spans="2:5" ht="23.25">
      <c r="B167" s="12">
        <f t="shared" si="3"/>
        <v>95</v>
      </c>
      <c r="C167" s="12">
        <v>5</v>
      </c>
      <c r="D167" s="20">
        <v>8</v>
      </c>
      <c r="E167" s="42">
        <v>90</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51</v>
      </c>
    </row>
    <row r="172" spans="2:5" ht="23.25">
      <c r="B172" s="12">
        <f t="shared" si="3"/>
        <v>100</v>
      </c>
      <c r="C172" s="12">
        <v>5</v>
      </c>
      <c r="D172" s="20">
        <v>8</v>
      </c>
      <c r="E172" s="42">
        <v>68</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12</v>
      </c>
    </row>
    <row r="189" spans="2:5" ht="23.25">
      <c r="B189" s="12">
        <f t="shared" si="4"/>
        <v>103</v>
      </c>
      <c r="C189" s="12">
        <v>6</v>
      </c>
      <c r="D189" s="20">
        <v>10</v>
      </c>
      <c r="E189" s="42">
        <v>81</v>
      </c>
    </row>
    <row r="190" spans="2:5" ht="23.25">
      <c r="B190" s="12">
        <f t="shared" si="4"/>
        <v>104</v>
      </c>
      <c r="C190" s="12">
        <v>6</v>
      </c>
      <c r="D190" s="20">
        <v>10</v>
      </c>
      <c r="E190" s="42">
        <v>39</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28</v>
      </c>
    </row>
    <row r="194" spans="2:5" ht="23.25">
      <c r="B194" s="12">
        <f t="shared" si="4"/>
        <v>108</v>
      </c>
      <c r="C194" s="12">
        <v>6</v>
      </c>
      <c r="D194" s="20">
        <v>10</v>
      </c>
      <c r="E194" s="42">
        <v>73</v>
      </c>
    </row>
    <row r="195" spans="2:5" ht="23.25">
      <c r="B195" s="12">
        <f t="shared" si="4"/>
        <v>109</v>
      </c>
      <c r="C195" s="12">
        <v>6</v>
      </c>
      <c r="D195" s="20">
        <v>10</v>
      </c>
      <c r="E195" s="42">
        <v>56</v>
      </c>
    </row>
    <row r="196" spans="2:5" ht="23.25">
      <c r="B196" s="12">
        <f t="shared" si="4"/>
        <v>110</v>
      </c>
      <c r="C196" s="12">
        <v>6</v>
      </c>
      <c r="D196" s="20">
        <v>10</v>
      </c>
      <c r="E196" s="42">
        <v>56</v>
      </c>
    </row>
    <row r="197" spans="2:5" ht="23.25">
      <c r="B197" s="12">
        <f t="shared" si="4"/>
        <v>111</v>
      </c>
      <c r="C197" s="12">
        <v>6</v>
      </c>
      <c r="D197" s="20">
        <v>10</v>
      </c>
      <c r="E197" s="42">
        <v>14</v>
      </c>
    </row>
    <row r="198" spans="2:5" ht="23.25">
      <c r="B198" s="12">
        <f t="shared" si="4"/>
        <v>112</v>
      </c>
      <c r="C198" s="12">
        <v>6</v>
      </c>
      <c r="D198" s="20">
        <v>10</v>
      </c>
      <c r="E198" s="42">
        <v>98</v>
      </c>
    </row>
    <row r="199" spans="2:5" ht="23.25">
      <c r="B199" s="12">
        <f t="shared" si="4"/>
        <v>113</v>
      </c>
      <c r="C199" s="12">
        <v>6</v>
      </c>
      <c r="D199" s="20">
        <v>10</v>
      </c>
      <c r="E199" s="42">
        <v>93</v>
      </c>
    </row>
    <row r="200" spans="2:5" ht="23.25">
      <c r="B200" s="12">
        <f t="shared" si="4"/>
        <v>114</v>
      </c>
      <c r="C200" s="12">
        <v>6</v>
      </c>
      <c r="D200" s="20">
        <v>10</v>
      </c>
      <c r="E200" s="42">
        <v>6</v>
      </c>
    </row>
    <row r="201" spans="2:5" ht="23.25">
      <c r="B201" s="12">
        <f t="shared" si="4"/>
        <v>115</v>
      </c>
      <c r="C201" s="12">
        <v>6</v>
      </c>
      <c r="D201" s="20">
        <v>10</v>
      </c>
      <c r="E201" s="42">
        <v>14</v>
      </c>
    </row>
    <row r="202" spans="2:5" ht="23.25">
      <c r="B202" s="12">
        <f t="shared" si="4"/>
        <v>116</v>
      </c>
      <c r="C202" s="12">
        <v>6</v>
      </c>
      <c r="D202" s="20">
        <v>10</v>
      </c>
      <c r="E202" s="42">
        <v>92</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71</v>
      </c>
    </row>
    <row r="224" spans="2:5" s="3" customFormat="1" ht="23.25">
      <c r="B224" s="12">
        <f t="shared" si="5"/>
        <v>124</v>
      </c>
      <c r="C224" s="12">
        <v>7</v>
      </c>
      <c r="D224" s="20">
        <v>11</v>
      </c>
      <c r="E224" s="42">
        <v>55</v>
      </c>
    </row>
    <row r="225" spans="2:5" s="3" customFormat="1" ht="23.25">
      <c r="B225" s="12">
        <f t="shared" si="5"/>
        <v>125</v>
      </c>
      <c r="C225" s="12">
        <v>7</v>
      </c>
      <c r="D225" s="20">
        <v>11</v>
      </c>
      <c r="E225" s="42">
        <v>57</v>
      </c>
    </row>
    <row r="226" spans="2:5" s="3" customFormat="1" ht="23.25">
      <c r="B226" s="12">
        <f t="shared" si="5"/>
        <v>126</v>
      </c>
      <c r="C226" s="12">
        <v>7</v>
      </c>
      <c r="D226" s="20">
        <v>11</v>
      </c>
      <c r="E226" s="42">
        <v>21</v>
      </c>
    </row>
    <row r="227" spans="2:5" s="3" customFormat="1" ht="23.25">
      <c r="B227" s="12">
        <f t="shared" si="5"/>
        <v>127</v>
      </c>
      <c r="C227" s="12">
        <v>7</v>
      </c>
      <c r="D227" s="20">
        <v>11</v>
      </c>
      <c r="E227" s="42">
        <v>21</v>
      </c>
    </row>
    <row r="228" spans="2:5" s="3" customFormat="1" ht="23.25">
      <c r="B228" s="12">
        <f t="shared" si="5"/>
        <v>128</v>
      </c>
      <c r="C228" s="12">
        <v>7</v>
      </c>
      <c r="D228" s="20">
        <v>11</v>
      </c>
      <c r="E228" s="42">
        <v>14</v>
      </c>
    </row>
    <row r="229" spans="2:5" s="3" customFormat="1" ht="23.25">
      <c r="B229" s="12">
        <f t="shared" si="5"/>
        <v>129</v>
      </c>
      <c r="C229" s="12">
        <v>7</v>
      </c>
      <c r="D229" s="20">
        <v>11</v>
      </c>
      <c r="E229" s="42">
        <v>3</v>
      </c>
    </row>
    <row r="230" spans="2:5" s="3" customFormat="1" ht="23.25">
      <c r="B230" s="12">
        <f t="shared" si="5"/>
        <v>130</v>
      </c>
      <c r="C230" s="12">
        <v>7</v>
      </c>
      <c r="D230" s="20">
        <v>11</v>
      </c>
      <c r="E230" s="42">
        <v>21</v>
      </c>
    </row>
    <row r="231" spans="2:5" s="3" customFormat="1" ht="23.25">
      <c r="B231" s="12">
        <f t="shared" si="5"/>
        <v>131</v>
      </c>
      <c r="C231" s="12">
        <v>7</v>
      </c>
      <c r="D231" s="20">
        <v>11</v>
      </c>
      <c r="E231" s="42">
        <v>88</v>
      </c>
    </row>
    <row r="232" spans="2:5" s="3" customFormat="1" ht="23.25">
      <c r="B232" s="12">
        <f t="shared" si="5"/>
        <v>132</v>
      </c>
      <c r="C232" s="12">
        <v>7</v>
      </c>
      <c r="D232" s="20">
        <v>11</v>
      </c>
      <c r="E232" s="42">
        <v>58</v>
      </c>
    </row>
    <row r="233" spans="2:5" s="3" customFormat="1" ht="23.25">
      <c r="B233" s="12">
        <f t="shared" si="5"/>
        <v>133</v>
      </c>
      <c r="C233" s="12">
        <v>7</v>
      </c>
      <c r="D233" s="20">
        <v>11</v>
      </c>
      <c r="E233" s="42">
        <v>23</v>
      </c>
    </row>
    <row r="234" spans="2:5" s="3" customFormat="1" ht="23.25">
      <c r="B234" s="12">
        <f t="shared" si="5"/>
        <v>134</v>
      </c>
      <c r="C234" s="12">
        <v>7</v>
      </c>
      <c r="D234" s="20">
        <v>11</v>
      </c>
      <c r="E234" s="42">
        <v>84</v>
      </c>
    </row>
    <row r="235" spans="2:5" s="3" customFormat="1" ht="23.25">
      <c r="B235" s="12">
        <f t="shared" si="5"/>
        <v>135</v>
      </c>
      <c r="C235" s="12">
        <v>7</v>
      </c>
      <c r="D235" s="20">
        <v>11</v>
      </c>
      <c r="E235" s="42">
        <v>92</v>
      </c>
    </row>
    <row r="236" spans="2:5" s="3" customFormat="1" ht="23.25">
      <c r="B236" s="12">
        <f t="shared" si="5"/>
        <v>136</v>
      </c>
      <c r="C236" s="12">
        <v>7</v>
      </c>
      <c r="D236" s="20">
        <v>11</v>
      </c>
      <c r="E236" s="42">
        <v>25</v>
      </c>
    </row>
    <row r="237" spans="2:5" s="3" customFormat="1" ht="23.25">
      <c r="B237" s="12">
        <f t="shared" si="5"/>
        <v>137</v>
      </c>
      <c r="C237" s="12">
        <v>7</v>
      </c>
      <c r="D237" s="20">
        <v>11</v>
      </c>
      <c r="E237" s="42">
        <v>27</v>
      </c>
    </row>
    <row r="238" spans="2:5" s="3" customFormat="1" ht="23.25">
      <c r="B238" s="12">
        <f t="shared" si="5"/>
        <v>138</v>
      </c>
      <c r="C238" s="12">
        <v>7</v>
      </c>
      <c r="D238" s="20">
        <v>11</v>
      </c>
      <c r="E238" s="42">
        <v>74</v>
      </c>
    </row>
    <row r="239" spans="2:5" s="3" customFormat="1" ht="23.25">
      <c r="B239" s="12">
        <f t="shared" si="5"/>
        <v>139</v>
      </c>
      <c r="C239" s="12">
        <v>7</v>
      </c>
      <c r="D239" s="20">
        <v>11</v>
      </c>
      <c r="E239" s="42">
        <v>101</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16F2-9A48-412E-833C-F3497B91AF84}">
  <sheetPr codeName="Feuil15">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59</v>
      </c>
    </row>
    <row r="18" spans="2:5" ht="23.25">
      <c r="B18" s="12">
        <v>2</v>
      </c>
      <c r="C18" s="12">
        <v>1</v>
      </c>
      <c r="D18" s="20">
        <v>3</v>
      </c>
      <c r="E18" s="42">
        <v>74</v>
      </c>
    </row>
    <row r="19" spans="2:5" ht="23.25">
      <c r="B19" s="12">
        <v>3</v>
      </c>
      <c r="C19" s="12">
        <v>1</v>
      </c>
      <c r="D19" s="20">
        <v>3</v>
      </c>
      <c r="E19" s="42">
        <v>86</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98</v>
      </c>
    </row>
    <row r="25" spans="2:5" ht="23.25">
      <c r="B25" s="12">
        <v>9</v>
      </c>
      <c r="C25" s="12">
        <v>1</v>
      </c>
      <c r="D25" s="20">
        <v>3</v>
      </c>
      <c r="E25" s="42">
        <v>100</v>
      </c>
    </row>
    <row r="26" spans="2:5" ht="23.25">
      <c r="B26" s="12">
        <v>10</v>
      </c>
      <c r="C26" s="12">
        <v>1</v>
      </c>
      <c r="D26" s="20">
        <v>3</v>
      </c>
      <c r="E26" s="42">
        <v>62</v>
      </c>
    </row>
    <row r="27" spans="2:5" ht="23.25">
      <c r="B27" s="12">
        <v>11</v>
      </c>
      <c r="C27" s="12">
        <v>1</v>
      </c>
      <c r="D27" s="20">
        <v>3</v>
      </c>
      <c r="E27" s="42">
        <v>5</v>
      </c>
    </row>
    <row r="28" spans="2:5" ht="23.25">
      <c r="B28" s="12">
        <v>12</v>
      </c>
      <c r="C28" s="12">
        <v>1</v>
      </c>
      <c r="D28" s="20">
        <v>3</v>
      </c>
      <c r="E28" s="42">
        <v>23</v>
      </c>
    </row>
    <row r="29" spans="2:5" ht="23.25">
      <c r="B29" s="12">
        <v>13</v>
      </c>
      <c r="C29" s="12">
        <v>1</v>
      </c>
      <c r="D29" s="20">
        <v>3</v>
      </c>
      <c r="E29" s="42">
        <v>71</v>
      </c>
    </row>
    <row r="30" spans="2:5" ht="23.25">
      <c r="B30" s="12">
        <v>14</v>
      </c>
      <c r="C30" s="12">
        <v>1</v>
      </c>
      <c r="D30" s="20">
        <v>3</v>
      </c>
      <c r="E30" s="42">
        <v>58</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62</v>
      </c>
    </row>
    <row r="34" spans="2:5" ht="23.25">
      <c r="B34" s="12">
        <v>18</v>
      </c>
      <c r="C34" s="12">
        <v>1</v>
      </c>
      <c r="D34" s="20">
        <v>3</v>
      </c>
      <c r="E34" s="42">
        <v>10</v>
      </c>
    </row>
    <row r="35" spans="2:5" ht="23.25">
      <c r="B35" s="12">
        <v>19</v>
      </c>
      <c r="C35" s="12">
        <v>1</v>
      </c>
      <c r="D35" s="20">
        <v>3</v>
      </c>
      <c r="E35" s="42">
        <v>55</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29</v>
      </c>
    </row>
    <row r="52" spans="2:5" ht="23.25">
      <c r="B52" s="12">
        <f>B51+1</f>
        <v>22</v>
      </c>
      <c r="C52" s="12">
        <v>2</v>
      </c>
      <c r="D52" s="20">
        <v>5</v>
      </c>
      <c r="E52" s="42">
        <v>70</v>
      </c>
    </row>
    <row r="53" spans="2:5" ht="23.25">
      <c r="B53" s="12">
        <f>B52+1</f>
        <v>23</v>
      </c>
      <c r="C53" s="12">
        <v>2</v>
      </c>
      <c r="D53" s="20">
        <v>5</v>
      </c>
      <c r="E53" s="42">
        <v>65</v>
      </c>
    </row>
    <row r="54" spans="2:5" ht="23.25">
      <c r="B54" s="12">
        <f t="shared" ref="B54:B70" si="0">B53+1</f>
        <v>24</v>
      </c>
      <c r="C54" s="12">
        <v>2</v>
      </c>
      <c r="D54" s="20">
        <v>5</v>
      </c>
      <c r="E54" s="42">
        <v>84</v>
      </c>
    </row>
    <row r="55" spans="2:5" ht="23.25">
      <c r="B55" s="12">
        <f t="shared" si="0"/>
        <v>25</v>
      </c>
      <c r="C55" s="12">
        <v>2</v>
      </c>
      <c r="D55" s="20">
        <v>5</v>
      </c>
      <c r="E55" s="42">
        <v>70</v>
      </c>
    </row>
    <row r="56" spans="2:5" ht="23.25">
      <c r="B56" s="12">
        <f t="shared" si="0"/>
        <v>26</v>
      </c>
      <c r="C56" s="12">
        <v>2</v>
      </c>
      <c r="D56" s="20">
        <v>5</v>
      </c>
      <c r="E56" s="42">
        <v>64</v>
      </c>
    </row>
    <row r="57" spans="2:5" ht="23.25">
      <c r="B57" s="12">
        <f t="shared" si="0"/>
        <v>27</v>
      </c>
      <c r="C57" s="12">
        <v>2</v>
      </c>
      <c r="D57" s="20">
        <v>5</v>
      </c>
      <c r="E57" s="42">
        <v>61</v>
      </c>
    </row>
    <row r="58" spans="2:5" ht="23.25">
      <c r="B58" s="12">
        <f t="shared" si="0"/>
        <v>28</v>
      </c>
      <c r="C58" s="12">
        <v>2</v>
      </c>
      <c r="D58" s="20">
        <v>5</v>
      </c>
      <c r="E58" s="42">
        <v>24</v>
      </c>
    </row>
    <row r="59" spans="2:5" ht="23.25">
      <c r="B59" s="12">
        <f t="shared" si="0"/>
        <v>29</v>
      </c>
      <c r="C59" s="12">
        <v>2</v>
      </c>
      <c r="D59" s="20">
        <v>5</v>
      </c>
      <c r="E59" s="42">
        <v>24</v>
      </c>
    </row>
    <row r="60" spans="2:5" ht="23.25">
      <c r="B60" s="12">
        <f t="shared" si="0"/>
        <v>30</v>
      </c>
      <c r="C60" s="12">
        <v>2</v>
      </c>
      <c r="D60" s="20">
        <v>5</v>
      </c>
      <c r="E60" s="42">
        <v>8</v>
      </c>
    </row>
    <row r="61" spans="2:5" ht="23.25">
      <c r="B61" s="12">
        <f t="shared" si="0"/>
        <v>31</v>
      </c>
      <c r="C61" s="12">
        <v>2</v>
      </c>
      <c r="D61" s="20">
        <v>5</v>
      </c>
      <c r="E61" s="42">
        <v>97</v>
      </c>
    </row>
    <row r="62" spans="2:5" ht="23.25">
      <c r="B62" s="12">
        <f t="shared" si="0"/>
        <v>32</v>
      </c>
      <c r="C62" s="12">
        <v>2</v>
      </c>
      <c r="D62" s="20">
        <v>5</v>
      </c>
      <c r="E62" s="42">
        <v>4</v>
      </c>
    </row>
    <row r="63" spans="2:5" ht="23.25">
      <c r="B63" s="12">
        <f t="shared" si="0"/>
        <v>33</v>
      </c>
      <c r="C63" s="12">
        <v>2</v>
      </c>
      <c r="D63" s="20">
        <v>5</v>
      </c>
      <c r="E63" s="42">
        <v>12</v>
      </c>
    </row>
    <row r="64" spans="2:5" ht="23.25">
      <c r="B64" s="12">
        <f t="shared" si="0"/>
        <v>34</v>
      </c>
      <c r="C64" s="12">
        <v>2</v>
      </c>
      <c r="D64" s="20">
        <v>5</v>
      </c>
      <c r="E64" s="42">
        <v>29</v>
      </c>
    </row>
    <row r="65" spans="2:5" ht="23.25">
      <c r="B65" s="12">
        <f t="shared" si="0"/>
        <v>35</v>
      </c>
      <c r="C65" s="12">
        <v>2</v>
      </c>
      <c r="D65" s="20">
        <v>5</v>
      </c>
      <c r="E65" s="42">
        <v>17</v>
      </c>
    </row>
    <row r="66" spans="2:5" ht="23.25">
      <c r="B66" s="12">
        <f t="shared" si="0"/>
        <v>36</v>
      </c>
      <c r="C66" s="12">
        <v>2</v>
      </c>
      <c r="D66" s="20">
        <v>5</v>
      </c>
      <c r="E66" s="42">
        <v>15</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93</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46</v>
      </c>
    </row>
    <row r="86" spans="2:5" ht="23.25">
      <c r="B86" s="12">
        <f>B85+1</f>
        <v>42</v>
      </c>
      <c r="C86" s="12">
        <v>3</v>
      </c>
      <c r="D86" s="20">
        <v>6</v>
      </c>
      <c r="E86" s="42">
        <v>62</v>
      </c>
    </row>
    <row r="87" spans="2:5" ht="23.25">
      <c r="B87" s="12">
        <f>B86+1</f>
        <v>43</v>
      </c>
      <c r="C87" s="12">
        <v>3</v>
      </c>
      <c r="D87" s="20">
        <v>6</v>
      </c>
      <c r="E87" s="42">
        <v>86</v>
      </c>
    </row>
    <row r="88" spans="2:5" ht="23.25">
      <c r="B88" s="12">
        <f t="shared" ref="B88:B104" si="1">B87+1</f>
        <v>44</v>
      </c>
      <c r="C88" s="12">
        <v>3</v>
      </c>
      <c r="D88" s="20">
        <v>6</v>
      </c>
      <c r="E88" s="42">
        <v>3</v>
      </c>
    </row>
    <row r="89" spans="2:5" ht="23.25">
      <c r="B89" s="12">
        <f t="shared" si="1"/>
        <v>45</v>
      </c>
      <c r="C89" s="12">
        <v>3</v>
      </c>
      <c r="D89" s="20">
        <v>6</v>
      </c>
      <c r="E89" s="42">
        <v>33</v>
      </c>
    </row>
    <row r="90" spans="2:5" ht="23.25">
      <c r="B90" s="12">
        <f t="shared" si="1"/>
        <v>46</v>
      </c>
      <c r="C90" s="12">
        <v>3</v>
      </c>
      <c r="D90" s="20">
        <v>6</v>
      </c>
      <c r="E90" s="42">
        <v>66</v>
      </c>
    </row>
    <row r="91" spans="2:5" ht="23.25">
      <c r="B91" s="12">
        <f t="shared" si="1"/>
        <v>47</v>
      </c>
      <c r="C91" s="12">
        <v>3</v>
      </c>
      <c r="D91" s="20">
        <v>6</v>
      </c>
      <c r="E91" s="42">
        <v>64</v>
      </c>
    </row>
    <row r="92" spans="2:5" ht="23.25">
      <c r="B92" s="12">
        <f t="shared" si="1"/>
        <v>48</v>
      </c>
      <c r="C92" s="12">
        <v>3</v>
      </c>
      <c r="D92" s="20">
        <v>6</v>
      </c>
      <c r="E92" s="42">
        <v>8</v>
      </c>
    </row>
    <row r="93" spans="2:5" ht="23.25">
      <c r="B93" s="12">
        <f t="shared" si="1"/>
        <v>49</v>
      </c>
      <c r="C93" s="12">
        <v>3</v>
      </c>
      <c r="D93" s="20">
        <v>6</v>
      </c>
      <c r="E93" s="42">
        <v>57</v>
      </c>
    </row>
    <row r="94" spans="2:5" ht="23.25">
      <c r="B94" s="12">
        <f t="shared" si="1"/>
        <v>50</v>
      </c>
      <c r="C94" s="12">
        <v>3</v>
      </c>
      <c r="D94" s="20">
        <v>6</v>
      </c>
      <c r="E94" s="42">
        <v>44</v>
      </c>
    </row>
    <row r="95" spans="2:5" ht="23.25">
      <c r="B95" s="12">
        <f t="shared" si="1"/>
        <v>51</v>
      </c>
      <c r="C95" s="12">
        <v>3</v>
      </c>
      <c r="D95" s="20">
        <v>6</v>
      </c>
      <c r="E95" s="42">
        <v>74</v>
      </c>
    </row>
    <row r="96" spans="2:5" ht="23.25">
      <c r="B96" s="12">
        <f t="shared" si="1"/>
        <v>52</v>
      </c>
      <c r="C96" s="12">
        <v>3</v>
      </c>
      <c r="D96" s="20">
        <v>6</v>
      </c>
      <c r="E96" s="42">
        <v>86</v>
      </c>
    </row>
    <row r="97" spans="2:5" ht="23.25">
      <c r="B97" s="12">
        <f t="shared" si="1"/>
        <v>53</v>
      </c>
      <c r="C97" s="12">
        <v>3</v>
      </c>
      <c r="D97" s="20">
        <v>6</v>
      </c>
      <c r="E97" s="42">
        <v>31</v>
      </c>
    </row>
    <row r="98" spans="2:5" ht="23.25">
      <c r="B98" s="12">
        <f t="shared" si="1"/>
        <v>54</v>
      </c>
      <c r="C98" s="12">
        <v>3</v>
      </c>
      <c r="D98" s="20">
        <v>6</v>
      </c>
      <c r="E98" s="42">
        <v>49</v>
      </c>
    </row>
    <row r="99" spans="2:5" ht="23.25">
      <c r="B99" s="12">
        <f t="shared" si="1"/>
        <v>55</v>
      </c>
      <c r="C99" s="12">
        <v>3</v>
      </c>
      <c r="D99" s="20">
        <v>6</v>
      </c>
      <c r="E99" s="42">
        <v>86</v>
      </c>
    </row>
    <row r="100" spans="2:5" ht="23.25">
      <c r="B100" s="12">
        <f t="shared" si="1"/>
        <v>56</v>
      </c>
      <c r="C100" s="12">
        <v>3</v>
      </c>
      <c r="D100" s="20">
        <v>6</v>
      </c>
      <c r="E100" s="42">
        <v>19</v>
      </c>
    </row>
    <row r="101" spans="2:5" ht="23.25">
      <c r="B101" s="12">
        <f t="shared" si="1"/>
        <v>57</v>
      </c>
      <c r="C101" s="12">
        <v>3</v>
      </c>
      <c r="D101" s="20">
        <v>6</v>
      </c>
      <c r="E101" s="42">
        <v>45</v>
      </c>
    </row>
    <row r="102" spans="2:5" ht="23.25">
      <c r="B102" s="12">
        <f t="shared" si="1"/>
        <v>58</v>
      </c>
      <c r="C102" s="12">
        <v>3</v>
      </c>
      <c r="D102" s="20">
        <v>6</v>
      </c>
      <c r="E102" s="42">
        <v>62</v>
      </c>
    </row>
    <row r="103" spans="2:5" ht="23.25">
      <c r="B103" s="12">
        <f t="shared" si="1"/>
        <v>59</v>
      </c>
      <c r="C103" s="12">
        <v>3</v>
      </c>
      <c r="D103" s="20">
        <v>6</v>
      </c>
      <c r="E103" s="42">
        <v>11</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9</v>
      </c>
    </row>
    <row r="121" spans="2:5" ht="25.5" customHeight="1">
      <c r="B121" s="12">
        <f t="shared" si="2"/>
        <v>63</v>
      </c>
      <c r="C121" s="12">
        <v>4</v>
      </c>
      <c r="D121" s="20">
        <v>7</v>
      </c>
      <c r="E121" s="42">
        <v>22</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3</v>
      </c>
    </row>
    <row r="125" spans="2:5" ht="25.5" customHeight="1">
      <c r="B125" s="12">
        <f t="shared" si="2"/>
        <v>67</v>
      </c>
      <c r="C125" s="12">
        <v>4</v>
      </c>
      <c r="D125" s="20">
        <v>7</v>
      </c>
      <c r="E125" s="42">
        <v>57</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51</v>
      </c>
    </row>
    <row r="129" spans="2:5" ht="25.5" customHeight="1">
      <c r="B129" s="12">
        <f t="shared" si="2"/>
        <v>71</v>
      </c>
      <c r="C129" s="12">
        <v>4</v>
      </c>
      <c r="D129" s="20">
        <v>7</v>
      </c>
      <c r="E129" s="42">
        <v>53</v>
      </c>
    </row>
    <row r="130" spans="2:5" ht="25.5" customHeight="1">
      <c r="B130" s="12">
        <f t="shared" si="2"/>
        <v>72</v>
      </c>
      <c r="C130" s="12">
        <v>4</v>
      </c>
      <c r="D130" s="20">
        <v>7</v>
      </c>
      <c r="E130" s="42">
        <v>89</v>
      </c>
    </row>
    <row r="131" spans="2:5" ht="25.5" customHeight="1">
      <c r="B131" s="12">
        <f t="shared" si="2"/>
        <v>73</v>
      </c>
      <c r="C131" s="12">
        <v>4</v>
      </c>
      <c r="D131" s="20">
        <v>7</v>
      </c>
      <c r="E131" s="42">
        <v>12</v>
      </c>
    </row>
    <row r="132" spans="2:5" ht="25.5" customHeight="1">
      <c r="B132" s="12">
        <f t="shared" si="2"/>
        <v>74</v>
      </c>
      <c r="C132" s="12">
        <v>4</v>
      </c>
      <c r="D132" s="20">
        <v>7</v>
      </c>
      <c r="E132" s="42">
        <v>55</v>
      </c>
    </row>
    <row r="133" spans="2:5" ht="25.5" customHeight="1">
      <c r="B133" s="12">
        <f t="shared" si="2"/>
        <v>75</v>
      </c>
      <c r="C133" s="12">
        <v>4</v>
      </c>
      <c r="D133" s="20">
        <v>7</v>
      </c>
      <c r="E133" s="42">
        <v>15</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35</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59</v>
      </c>
    </row>
    <row r="156" spans="2:5" ht="23.25">
      <c r="B156" s="12">
        <f t="shared" si="3"/>
        <v>84</v>
      </c>
      <c r="C156" s="12">
        <v>5</v>
      </c>
      <c r="D156" s="20">
        <v>8</v>
      </c>
      <c r="E156" s="42">
        <v>71</v>
      </c>
    </row>
    <row r="157" spans="2:5" ht="23.25">
      <c r="B157" s="12">
        <f t="shared" si="3"/>
        <v>85</v>
      </c>
      <c r="C157" s="12">
        <v>5</v>
      </c>
      <c r="D157" s="20">
        <v>8</v>
      </c>
      <c r="E157" s="42">
        <v>45</v>
      </c>
    </row>
    <row r="158" spans="2:5" ht="23.25">
      <c r="B158" s="12">
        <f t="shared" si="3"/>
        <v>86</v>
      </c>
      <c r="C158" s="12">
        <v>5</v>
      </c>
      <c r="D158" s="20">
        <v>8</v>
      </c>
      <c r="E158" s="42">
        <v>22</v>
      </c>
    </row>
    <row r="159" spans="2:5" ht="23.25">
      <c r="B159" s="12">
        <f t="shared" si="3"/>
        <v>87</v>
      </c>
      <c r="C159" s="12">
        <v>5</v>
      </c>
      <c r="D159" s="20">
        <v>8</v>
      </c>
      <c r="E159" s="42">
        <v>98</v>
      </c>
    </row>
    <row r="160" spans="2:5" ht="23.25">
      <c r="B160" s="12">
        <f t="shared" si="3"/>
        <v>88</v>
      </c>
      <c r="C160" s="12">
        <v>5</v>
      </c>
      <c r="D160" s="20">
        <v>8</v>
      </c>
      <c r="E160" s="42">
        <v>33</v>
      </c>
    </row>
    <row r="161" spans="2:5" ht="23.25">
      <c r="B161" s="12">
        <f t="shared" si="3"/>
        <v>89</v>
      </c>
      <c r="C161" s="12">
        <v>5</v>
      </c>
      <c r="D161" s="20">
        <v>8</v>
      </c>
      <c r="E161" s="42">
        <v>60</v>
      </c>
    </row>
    <row r="162" spans="2:5" ht="23.25">
      <c r="B162" s="12">
        <f t="shared" si="3"/>
        <v>90</v>
      </c>
      <c r="C162" s="12">
        <v>5</v>
      </c>
      <c r="D162" s="20">
        <v>8</v>
      </c>
      <c r="E162" s="42">
        <v>48</v>
      </c>
    </row>
    <row r="163" spans="2:5" ht="23.25">
      <c r="B163" s="12">
        <f t="shared" si="3"/>
        <v>91</v>
      </c>
      <c r="C163" s="12">
        <v>5</v>
      </c>
      <c r="D163" s="20">
        <v>8</v>
      </c>
      <c r="E163" s="42">
        <v>67</v>
      </c>
    </row>
    <row r="164" spans="2:5" ht="23.25">
      <c r="B164" s="12">
        <f t="shared" si="3"/>
        <v>92</v>
      </c>
      <c r="C164" s="12">
        <v>5</v>
      </c>
      <c r="D164" s="20">
        <v>8</v>
      </c>
      <c r="E164" s="42">
        <v>61</v>
      </c>
    </row>
    <row r="165" spans="2:5" ht="23.25">
      <c r="B165" s="12">
        <f t="shared" si="3"/>
        <v>93</v>
      </c>
      <c r="C165" s="12">
        <v>5</v>
      </c>
      <c r="D165" s="20">
        <v>8</v>
      </c>
      <c r="E165" s="42">
        <v>98</v>
      </c>
    </row>
    <row r="166" spans="2:5" ht="23.25">
      <c r="B166" s="12">
        <f t="shared" si="3"/>
        <v>94</v>
      </c>
      <c r="C166" s="12">
        <v>5</v>
      </c>
      <c r="D166" s="20">
        <v>8</v>
      </c>
      <c r="E166" s="42">
        <v>9</v>
      </c>
    </row>
    <row r="167" spans="2:5" ht="23.25">
      <c r="B167" s="12">
        <f t="shared" si="3"/>
        <v>95</v>
      </c>
      <c r="C167" s="12">
        <v>5</v>
      </c>
      <c r="D167" s="20">
        <v>8</v>
      </c>
      <c r="E167" s="42">
        <v>91</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53</v>
      </c>
    </row>
    <row r="172" spans="2:5" ht="23.25">
      <c r="B172" s="12">
        <f t="shared" si="3"/>
        <v>100</v>
      </c>
      <c r="C172" s="12">
        <v>5</v>
      </c>
      <c r="D172" s="20">
        <v>8</v>
      </c>
      <c r="E172" s="42">
        <v>68</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9</v>
      </c>
    </row>
    <row r="189" spans="2:5" ht="23.25">
      <c r="B189" s="12">
        <f t="shared" si="4"/>
        <v>103</v>
      </c>
      <c r="C189" s="12">
        <v>6</v>
      </c>
      <c r="D189" s="20">
        <v>10</v>
      </c>
      <c r="E189" s="42">
        <v>80</v>
      </c>
    </row>
    <row r="190" spans="2:5" ht="23.25">
      <c r="B190" s="12">
        <f t="shared" si="4"/>
        <v>104</v>
      </c>
      <c r="C190" s="12">
        <v>6</v>
      </c>
      <c r="D190" s="20">
        <v>10</v>
      </c>
      <c r="E190" s="42">
        <v>40</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32</v>
      </c>
    </row>
    <row r="194" spans="2:5" ht="23.25">
      <c r="B194" s="12">
        <f t="shared" si="4"/>
        <v>108</v>
      </c>
      <c r="C194" s="12">
        <v>6</v>
      </c>
      <c r="D194" s="20">
        <v>10</v>
      </c>
      <c r="E194" s="42">
        <v>71</v>
      </c>
    </row>
    <row r="195" spans="2:5" ht="23.25">
      <c r="B195" s="12">
        <f t="shared" si="4"/>
        <v>109</v>
      </c>
      <c r="C195" s="12">
        <v>6</v>
      </c>
      <c r="D195" s="20">
        <v>10</v>
      </c>
      <c r="E195" s="42">
        <v>54</v>
      </c>
    </row>
    <row r="196" spans="2:5" ht="23.25">
      <c r="B196" s="12">
        <f t="shared" si="4"/>
        <v>110</v>
      </c>
      <c r="C196" s="12">
        <v>6</v>
      </c>
      <c r="D196" s="20">
        <v>10</v>
      </c>
      <c r="E196" s="42">
        <v>54</v>
      </c>
    </row>
    <row r="197" spans="2:5" ht="23.25">
      <c r="B197" s="12">
        <f t="shared" si="4"/>
        <v>111</v>
      </c>
      <c r="C197" s="12">
        <v>6</v>
      </c>
      <c r="D197" s="20">
        <v>10</v>
      </c>
      <c r="E197" s="42">
        <v>14</v>
      </c>
    </row>
    <row r="198" spans="2:5" ht="23.25">
      <c r="B198" s="12">
        <f t="shared" si="4"/>
        <v>112</v>
      </c>
      <c r="C198" s="12">
        <v>6</v>
      </c>
      <c r="D198" s="20">
        <v>10</v>
      </c>
      <c r="E198" s="42">
        <v>99</v>
      </c>
    </row>
    <row r="199" spans="2:5" ht="23.25">
      <c r="B199" s="12">
        <f t="shared" si="4"/>
        <v>113</v>
      </c>
      <c r="C199" s="12">
        <v>6</v>
      </c>
      <c r="D199" s="20">
        <v>10</v>
      </c>
      <c r="E199" s="42">
        <v>89</v>
      </c>
    </row>
    <row r="200" spans="2:5" ht="23.25">
      <c r="B200" s="12">
        <f t="shared" si="4"/>
        <v>114</v>
      </c>
      <c r="C200" s="12">
        <v>6</v>
      </c>
      <c r="D200" s="20">
        <v>10</v>
      </c>
      <c r="E200" s="42">
        <v>9</v>
      </c>
    </row>
    <row r="201" spans="2:5" ht="23.25">
      <c r="B201" s="12">
        <f t="shared" si="4"/>
        <v>115</v>
      </c>
      <c r="C201" s="12">
        <v>6</v>
      </c>
      <c r="D201" s="20">
        <v>10</v>
      </c>
      <c r="E201" s="42">
        <v>15</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53</v>
      </c>
    </row>
    <row r="225" spans="2:5" s="3" customFormat="1" ht="23.25">
      <c r="B225" s="12">
        <f t="shared" si="5"/>
        <v>125</v>
      </c>
      <c r="C225" s="12">
        <v>7</v>
      </c>
      <c r="D225" s="20">
        <v>11</v>
      </c>
      <c r="E225" s="42">
        <v>57</v>
      </c>
    </row>
    <row r="226" spans="2:5" s="3" customFormat="1" ht="23.25">
      <c r="B226" s="12">
        <f t="shared" si="5"/>
        <v>126</v>
      </c>
      <c r="C226" s="12">
        <v>7</v>
      </c>
      <c r="D226" s="20">
        <v>11</v>
      </c>
      <c r="E226" s="42">
        <v>19</v>
      </c>
    </row>
    <row r="227" spans="2:5" s="3" customFormat="1" ht="23.25">
      <c r="B227" s="12">
        <f t="shared" si="5"/>
        <v>127</v>
      </c>
      <c r="C227" s="12">
        <v>7</v>
      </c>
      <c r="D227" s="20">
        <v>11</v>
      </c>
      <c r="E227" s="42">
        <v>23</v>
      </c>
    </row>
    <row r="228" spans="2:5" s="3" customFormat="1" ht="23.25">
      <c r="B228" s="12">
        <f t="shared" si="5"/>
        <v>128</v>
      </c>
      <c r="C228" s="12">
        <v>7</v>
      </c>
      <c r="D228" s="20">
        <v>11</v>
      </c>
      <c r="E228" s="42">
        <v>14</v>
      </c>
    </row>
    <row r="229" spans="2:5" s="3" customFormat="1" ht="23.25">
      <c r="B229" s="12">
        <f t="shared" si="5"/>
        <v>129</v>
      </c>
      <c r="C229" s="12">
        <v>7</v>
      </c>
      <c r="D229" s="20">
        <v>11</v>
      </c>
      <c r="E229" s="42">
        <v>4</v>
      </c>
    </row>
    <row r="230" spans="2:5" s="3" customFormat="1" ht="23.25">
      <c r="B230" s="12">
        <f t="shared" si="5"/>
        <v>130</v>
      </c>
      <c r="C230" s="12">
        <v>7</v>
      </c>
      <c r="D230" s="20">
        <v>11</v>
      </c>
      <c r="E230" s="42">
        <v>17</v>
      </c>
    </row>
    <row r="231" spans="2:5" s="3" customFormat="1" ht="23.25">
      <c r="B231" s="12">
        <f t="shared" si="5"/>
        <v>131</v>
      </c>
      <c r="C231" s="12">
        <v>7</v>
      </c>
      <c r="D231" s="20">
        <v>11</v>
      </c>
      <c r="E231" s="42">
        <v>89</v>
      </c>
    </row>
    <row r="232" spans="2:5" s="3" customFormat="1" ht="23.25">
      <c r="B232" s="12">
        <f t="shared" si="5"/>
        <v>132</v>
      </c>
      <c r="C232" s="12">
        <v>7</v>
      </c>
      <c r="D232" s="20">
        <v>11</v>
      </c>
      <c r="E232" s="42">
        <v>57</v>
      </c>
    </row>
    <row r="233" spans="2:5" s="3" customFormat="1" ht="23.25">
      <c r="B233" s="12">
        <f t="shared" si="5"/>
        <v>133</v>
      </c>
      <c r="C233" s="12">
        <v>7</v>
      </c>
      <c r="D233" s="20">
        <v>11</v>
      </c>
      <c r="E233" s="42">
        <v>24</v>
      </c>
    </row>
    <row r="234" spans="2:5" s="3" customFormat="1" ht="23.25">
      <c r="B234" s="12">
        <f t="shared" si="5"/>
        <v>134</v>
      </c>
      <c r="C234" s="12">
        <v>7</v>
      </c>
      <c r="D234" s="20">
        <v>11</v>
      </c>
      <c r="E234" s="42">
        <v>83</v>
      </c>
    </row>
    <row r="235" spans="2:5" s="3" customFormat="1" ht="23.25">
      <c r="B235" s="12">
        <f t="shared" si="5"/>
        <v>135</v>
      </c>
      <c r="C235" s="12">
        <v>7</v>
      </c>
      <c r="D235" s="20">
        <v>11</v>
      </c>
      <c r="E235" s="42">
        <v>91</v>
      </c>
    </row>
    <row r="236" spans="2:5" s="3" customFormat="1" ht="23.25">
      <c r="B236" s="12">
        <f t="shared" si="5"/>
        <v>136</v>
      </c>
      <c r="C236" s="12">
        <v>7</v>
      </c>
      <c r="D236" s="20">
        <v>11</v>
      </c>
      <c r="E236" s="42">
        <v>27</v>
      </c>
    </row>
    <row r="237" spans="2:5" s="3" customFormat="1" ht="23.25">
      <c r="B237" s="12">
        <f t="shared" si="5"/>
        <v>137</v>
      </c>
      <c r="C237" s="12">
        <v>7</v>
      </c>
      <c r="D237" s="20">
        <v>11</v>
      </c>
      <c r="E237" s="42">
        <v>26</v>
      </c>
    </row>
    <row r="238" spans="2:5" s="3" customFormat="1" ht="23.25">
      <c r="B238" s="12">
        <f t="shared" si="5"/>
        <v>138</v>
      </c>
      <c r="C238" s="12">
        <v>7</v>
      </c>
      <c r="D238" s="20">
        <v>11</v>
      </c>
      <c r="E238" s="42">
        <v>73</v>
      </c>
    </row>
    <row r="239" spans="2:5" s="3" customFormat="1" ht="23.25">
      <c r="B239" s="12">
        <f t="shared" si="5"/>
        <v>139</v>
      </c>
      <c r="C239" s="12">
        <v>7</v>
      </c>
      <c r="D239" s="20">
        <v>11</v>
      </c>
      <c r="E239" s="42">
        <v>102</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06B91-D15F-4C46-80C0-51FB339B125E}">
  <sheetPr codeName="Feuil16">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58</v>
      </c>
    </row>
    <row r="18" spans="2:5" ht="23.25">
      <c r="B18" s="12">
        <v>2</v>
      </c>
      <c r="C18" s="12">
        <v>1</v>
      </c>
      <c r="D18" s="20">
        <v>3</v>
      </c>
      <c r="E18" s="42">
        <v>75</v>
      </c>
    </row>
    <row r="19" spans="2:5" ht="23.25">
      <c r="B19" s="12">
        <v>3</v>
      </c>
      <c r="C19" s="12">
        <v>1</v>
      </c>
      <c r="D19" s="20">
        <v>3</v>
      </c>
      <c r="E19" s="42">
        <v>88</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56</v>
      </c>
    </row>
    <row r="23" spans="2:5" ht="23.25">
      <c r="B23" s="12">
        <v>7</v>
      </c>
      <c r="C23" s="12">
        <v>1</v>
      </c>
      <c r="D23" s="20">
        <v>3</v>
      </c>
      <c r="E23" s="42">
        <v>71</v>
      </c>
    </row>
    <row r="24" spans="2:5" ht="23.25">
      <c r="B24" s="12">
        <v>8</v>
      </c>
      <c r="C24" s="12">
        <v>1</v>
      </c>
      <c r="D24" s="20">
        <v>3</v>
      </c>
      <c r="E24" s="42">
        <v>97</v>
      </c>
    </row>
    <row r="25" spans="2:5" ht="23.25">
      <c r="B25" s="12">
        <v>9</v>
      </c>
      <c r="C25" s="12">
        <v>1</v>
      </c>
      <c r="D25" s="20">
        <v>3</v>
      </c>
      <c r="E25" s="42">
        <v>103</v>
      </c>
    </row>
    <row r="26" spans="2:5" ht="23.25">
      <c r="B26" s="12">
        <v>10</v>
      </c>
      <c r="C26" s="12">
        <v>1</v>
      </c>
      <c r="D26" s="20">
        <v>3</v>
      </c>
      <c r="E26" s="42">
        <v>62</v>
      </c>
    </row>
    <row r="27" spans="2:5" ht="23.25">
      <c r="B27" s="12">
        <v>11</v>
      </c>
      <c r="C27" s="12">
        <v>1</v>
      </c>
      <c r="D27" s="20">
        <v>3</v>
      </c>
      <c r="E27" s="42">
        <v>4</v>
      </c>
    </row>
    <row r="28" spans="2:5" ht="23.25">
      <c r="B28" s="12">
        <v>12</v>
      </c>
      <c r="C28" s="12">
        <v>1</v>
      </c>
      <c r="D28" s="20">
        <v>3</v>
      </c>
      <c r="E28" s="42">
        <v>24</v>
      </c>
    </row>
    <row r="29" spans="2:5" ht="23.25">
      <c r="B29" s="12">
        <v>13</v>
      </c>
      <c r="C29" s="12">
        <v>1</v>
      </c>
      <c r="D29" s="20">
        <v>3</v>
      </c>
      <c r="E29" s="42">
        <v>71</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57</v>
      </c>
    </row>
    <row r="33" spans="2:5" ht="23.25">
      <c r="B33" s="12">
        <v>17</v>
      </c>
      <c r="C33" s="12">
        <v>1</v>
      </c>
      <c r="D33" s="20">
        <v>3</v>
      </c>
      <c r="E33" s="42">
        <v>63</v>
      </c>
    </row>
    <row r="34" spans="2:5" ht="23.25">
      <c r="B34" s="12">
        <v>18</v>
      </c>
      <c r="C34" s="12">
        <v>1</v>
      </c>
      <c r="D34" s="20">
        <v>3</v>
      </c>
      <c r="E34" s="42">
        <v>9</v>
      </c>
    </row>
    <row r="35" spans="2:5" ht="23.25">
      <c r="B35" s="12">
        <v>19</v>
      </c>
      <c r="C35" s="12">
        <v>1</v>
      </c>
      <c r="D35" s="20">
        <v>3</v>
      </c>
      <c r="E35" s="42">
        <v>58</v>
      </c>
    </row>
    <row r="36" spans="2:5" ht="23.25">
      <c r="B36" s="12">
        <v>20</v>
      </c>
      <c r="C36" s="12">
        <v>1</v>
      </c>
      <c r="D36" s="20">
        <v>3</v>
      </c>
      <c r="E36" s="42">
        <v>61</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31</v>
      </c>
    </row>
    <row r="52" spans="2:5" ht="23.25">
      <c r="B52" s="12">
        <f>B51+1</f>
        <v>22</v>
      </c>
      <c r="C52" s="12">
        <v>2</v>
      </c>
      <c r="D52" s="20">
        <v>5</v>
      </c>
      <c r="E52" s="42">
        <v>72</v>
      </c>
    </row>
    <row r="53" spans="2:5" ht="23.25">
      <c r="B53" s="12">
        <f>B52+1</f>
        <v>23</v>
      </c>
      <c r="C53" s="12">
        <v>2</v>
      </c>
      <c r="D53" s="20">
        <v>5</v>
      </c>
      <c r="E53" s="42">
        <v>62</v>
      </c>
    </row>
    <row r="54" spans="2:5" ht="23.25">
      <c r="B54" s="12">
        <f t="shared" ref="B54:B70" si="0">B53+1</f>
        <v>24</v>
      </c>
      <c r="C54" s="12">
        <v>2</v>
      </c>
      <c r="D54" s="20">
        <v>5</v>
      </c>
      <c r="E54" s="42">
        <v>86</v>
      </c>
    </row>
    <row r="55" spans="2:5" ht="23.25">
      <c r="B55" s="12">
        <f t="shared" si="0"/>
        <v>25</v>
      </c>
      <c r="C55" s="12">
        <v>2</v>
      </c>
      <c r="D55" s="20">
        <v>5</v>
      </c>
      <c r="E55" s="42">
        <v>72</v>
      </c>
    </row>
    <row r="56" spans="2:5" ht="23.25">
      <c r="B56" s="12">
        <f t="shared" si="0"/>
        <v>26</v>
      </c>
      <c r="C56" s="12">
        <v>2</v>
      </c>
      <c r="D56" s="20">
        <v>5</v>
      </c>
      <c r="E56" s="42">
        <v>65</v>
      </c>
    </row>
    <row r="57" spans="2:5" ht="23.25">
      <c r="B57" s="12">
        <f t="shared" si="0"/>
        <v>27</v>
      </c>
      <c r="C57" s="12">
        <v>2</v>
      </c>
      <c r="D57" s="20">
        <v>5</v>
      </c>
      <c r="E57" s="42">
        <v>61</v>
      </c>
    </row>
    <row r="58" spans="2:5" ht="23.25">
      <c r="B58" s="12">
        <f t="shared" si="0"/>
        <v>28</v>
      </c>
      <c r="C58" s="12">
        <v>2</v>
      </c>
      <c r="D58" s="20">
        <v>5</v>
      </c>
      <c r="E58" s="42">
        <v>26</v>
      </c>
    </row>
    <row r="59" spans="2:5" ht="23.25">
      <c r="B59" s="12">
        <f t="shared" si="0"/>
        <v>29</v>
      </c>
      <c r="C59" s="12">
        <v>2</v>
      </c>
      <c r="D59" s="20">
        <v>5</v>
      </c>
      <c r="E59" s="42">
        <v>25</v>
      </c>
    </row>
    <row r="60" spans="2:5" ht="23.25">
      <c r="B60" s="12">
        <f t="shared" si="0"/>
        <v>30</v>
      </c>
      <c r="C60" s="12">
        <v>2</v>
      </c>
      <c r="D60" s="20">
        <v>5</v>
      </c>
      <c r="E60" s="42">
        <v>8</v>
      </c>
    </row>
    <row r="61" spans="2:5" ht="23.25">
      <c r="B61" s="12">
        <f t="shared" si="0"/>
        <v>31</v>
      </c>
      <c r="C61" s="12">
        <v>2</v>
      </c>
      <c r="D61" s="20">
        <v>5</v>
      </c>
      <c r="E61" s="42">
        <v>97</v>
      </c>
    </row>
    <row r="62" spans="2:5" ht="23.25">
      <c r="B62" s="12">
        <f t="shared" si="0"/>
        <v>32</v>
      </c>
      <c r="C62" s="12">
        <v>2</v>
      </c>
      <c r="D62" s="20">
        <v>5</v>
      </c>
      <c r="E62" s="42">
        <v>4</v>
      </c>
    </row>
    <row r="63" spans="2:5" ht="23.25">
      <c r="B63" s="12">
        <f t="shared" si="0"/>
        <v>33</v>
      </c>
      <c r="C63" s="12">
        <v>2</v>
      </c>
      <c r="D63" s="20">
        <v>5</v>
      </c>
      <c r="E63" s="42">
        <v>12</v>
      </c>
    </row>
    <row r="64" spans="2:5" ht="23.25">
      <c r="B64" s="12">
        <f t="shared" si="0"/>
        <v>34</v>
      </c>
      <c r="C64" s="12">
        <v>2</v>
      </c>
      <c r="D64" s="20">
        <v>5</v>
      </c>
      <c r="E64" s="42">
        <v>27</v>
      </c>
    </row>
    <row r="65" spans="2:5" ht="23.25">
      <c r="B65" s="12">
        <f t="shared" si="0"/>
        <v>35</v>
      </c>
      <c r="C65" s="12">
        <v>2</v>
      </c>
      <c r="D65" s="20">
        <v>5</v>
      </c>
      <c r="E65" s="42">
        <v>17</v>
      </c>
    </row>
    <row r="66" spans="2:5" ht="23.25">
      <c r="B66" s="12">
        <f t="shared" si="0"/>
        <v>36</v>
      </c>
      <c r="C66" s="12">
        <v>2</v>
      </c>
      <c r="D66" s="20">
        <v>5</v>
      </c>
      <c r="E66" s="42">
        <v>15</v>
      </c>
    </row>
    <row r="67" spans="2:5" ht="23.25">
      <c r="B67" s="12">
        <f t="shared" si="0"/>
        <v>37</v>
      </c>
      <c r="C67" s="12">
        <v>2</v>
      </c>
      <c r="D67" s="20">
        <v>5</v>
      </c>
      <c r="E67" s="42">
        <v>22</v>
      </c>
    </row>
    <row r="68" spans="2:5" ht="23.25">
      <c r="B68" s="12">
        <f t="shared" si="0"/>
        <v>38</v>
      </c>
      <c r="C68" s="12">
        <v>2</v>
      </c>
      <c r="D68" s="20">
        <v>5</v>
      </c>
      <c r="E68" s="42">
        <v>54</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44</v>
      </c>
    </row>
    <row r="86" spans="2:5" ht="23.25">
      <c r="B86" s="12">
        <f>B85+1</f>
        <v>42</v>
      </c>
      <c r="C86" s="12">
        <v>3</v>
      </c>
      <c r="D86" s="20">
        <v>6</v>
      </c>
      <c r="E86" s="42">
        <v>61</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31</v>
      </c>
    </row>
    <row r="90" spans="2:5" ht="23.25">
      <c r="B90" s="12">
        <f t="shared" si="1"/>
        <v>46</v>
      </c>
      <c r="C90" s="12">
        <v>3</v>
      </c>
      <c r="D90" s="20">
        <v>6</v>
      </c>
      <c r="E90" s="42">
        <v>67</v>
      </c>
    </row>
    <row r="91" spans="2:5" ht="23.25">
      <c r="B91" s="12">
        <f t="shared" si="1"/>
        <v>47</v>
      </c>
      <c r="C91" s="12">
        <v>3</v>
      </c>
      <c r="D91" s="20">
        <v>6</v>
      </c>
      <c r="E91" s="42">
        <v>64</v>
      </c>
    </row>
    <row r="92" spans="2:5" ht="23.25">
      <c r="B92" s="12">
        <f t="shared" si="1"/>
        <v>48</v>
      </c>
      <c r="C92" s="12">
        <v>3</v>
      </c>
      <c r="D92" s="20">
        <v>6</v>
      </c>
      <c r="E92" s="42">
        <v>9</v>
      </c>
    </row>
    <row r="93" spans="2:5" ht="23.25">
      <c r="B93" s="12">
        <f t="shared" si="1"/>
        <v>49</v>
      </c>
      <c r="C93" s="12">
        <v>3</v>
      </c>
      <c r="D93" s="20">
        <v>6</v>
      </c>
      <c r="E93" s="42">
        <v>57</v>
      </c>
    </row>
    <row r="94" spans="2:5" ht="23.25">
      <c r="B94" s="12">
        <f t="shared" si="1"/>
        <v>50</v>
      </c>
      <c r="C94" s="12">
        <v>3</v>
      </c>
      <c r="D94" s="20">
        <v>6</v>
      </c>
      <c r="E94" s="42">
        <v>44</v>
      </c>
    </row>
    <row r="95" spans="2:5" ht="23.25">
      <c r="B95" s="12">
        <f t="shared" si="1"/>
        <v>51</v>
      </c>
      <c r="C95" s="12">
        <v>3</v>
      </c>
      <c r="D95" s="20">
        <v>6</v>
      </c>
      <c r="E95" s="42">
        <v>76</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84</v>
      </c>
    </row>
    <row r="100" spans="2:5" ht="23.25">
      <c r="B100" s="12">
        <f t="shared" si="1"/>
        <v>56</v>
      </c>
      <c r="C100" s="12">
        <v>3</v>
      </c>
      <c r="D100" s="20">
        <v>6</v>
      </c>
      <c r="E100" s="42">
        <v>18</v>
      </c>
    </row>
    <row r="101" spans="2:5" ht="23.25">
      <c r="B101" s="12">
        <f t="shared" si="1"/>
        <v>57</v>
      </c>
      <c r="C101" s="12">
        <v>3</v>
      </c>
      <c r="D101" s="20">
        <v>6</v>
      </c>
      <c r="E101" s="42">
        <v>47</v>
      </c>
    </row>
    <row r="102" spans="2:5" ht="23.25">
      <c r="B102" s="12">
        <f t="shared" si="1"/>
        <v>58</v>
      </c>
      <c r="C102" s="12">
        <v>3</v>
      </c>
      <c r="D102" s="20">
        <v>6</v>
      </c>
      <c r="E102" s="42">
        <v>63</v>
      </c>
    </row>
    <row r="103" spans="2:5" ht="23.25">
      <c r="B103" s="12">
        <f t="shared" si="1"/>
        <v>59</v>
      </c>
      <c r="C103" s="12">
        <v>3</v>
      </c>
      <c r="D103" s="20">
        <v>6</v>
      </c>
      <c r="E103" s="42">
        <v>10</v>
      </c>
    </row>
    <row r="104" spans="2:5" ht="23.25">
      <c r="B104" s="12">
        <f t="shared" si="1"/>
        <v>60</v>
      </c>
      <c r="C104" s="12">
        <v>3</v>
      </c>
      <c r="D104" s="20">
        <v>6</v>
      </c>
      <c r="E104" s="42">
        <v>54</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81</v>
      </c>
    </row>
    <row r="120" spans="2:5" ht="25.5" customHeight="1">
      <c r="B120" s="12">
        <f t="shared" ref="B120:B138" si="2">B119+1</f>
        <v>62</v>
      </c>
      <c r="C120" s="12">
        <v>4</v>
      </c>
      <c r="D120" s="20">
        <v>7</v>
      </c>
      <c r="E120" s="42">
        <v>7</v>
      </c>
    </row>
    <row r="121" spans="2:5" ht="25.5" customHeight="1">
      <c r="B121" s="12">
        <f t="shared" si="2"/>
        <v>63</v>
      </c>
      <c r="C121" s="12">
        <v>4</v>
      </c>
      <c r="D121" s="20">
        <v>7</v>
      </c>
      <c r="E121" s="42">
        <v>24</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3</v>
      </c>
    </row>
    <row r="125" spans="2:5" ht="25.5" customHeight="1">
      <c r="B125" s="12">
        <f t="shared" si="2"/>
        <v>67</v>
      </c>
      <c r="C125" s="12">
        <v>4</v>
      </c>
      <c r="D125" s="20">
        <v>7</v>
      </c>
      <c r="E125" s="42">
        <v>56</v>
      </c>
    </row>
    <row r="126" spans="2:5" ht="25.5" customHeight="1">
      <c r="B126" s="12">
        <f t="shared" si="2"/>
        <v>68</v>
      </c>
      <c r="C126" s="12">
        <v>4</v>
      </c>
      <c r="D126" s="20">
        <v>7</v>
      </c>
      <c r="E126" s="42">
        <v>96</v>
      </c>
    </row>
    <row r="127" spans="2:5" ht="25.5" customHeight="1">
      <c r="B127" s="12">
        <f t="shared" si="2"/>
        <v>69</v>
      </c>
      <c r="C127" s="12">
        <v>4</v>
      </c>
      <c r="D127" s="20">
        <v>7</v>
      </c>
      <c r="E127" s="42">
        <v>97</v>
      </c>
    </row>
    <row r="128" spans="2:5" ht="25.5" customHeight="1">
      <c r="B128" s="12">
        <f t="shared" si="2"/>
        <v>70</v>
      </c>
      <c r="C128" s="12">
        <v>4</v>
      </c>
      <c r="D128" s="20">
        <v>7</v>
      </c>
      <c r="E128" s="42">
        <v>52</v>
      </c>
    </row>
    <row r="129" spans="2:5" ht="25.5" customHeight="1">
      <c r="B129" s="12">
        <f t="shared" si="2"/>
        <v>71</v>
      </c>
      <c r="C129" s="12">
        <v>4</v>
      </c>
      <c r="D129" s="20">
        <v>7</v>
      </c>
      <c r="E129" s="42">
        <v>54</v>
      </c>
    </row>
    <row r="130" spans="2:5" ht="25.5" customHeight="1">
      <c r="B130" s="12">
        <f t="shared" si="2"/>
        <v>72</v>
      </c>
      <c r="C130" s="12">
        <v>4</v>
      </c>
      <c r="D130" s="20">
        <v>7</v>
      </c>
      <c r="E130" s="42">
        <v>89</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17</v>
      </c>
    </row>
    <row r="134" spans="2:5" ht="25.5" customHeight="1">
      <c r="B134" s="12">
        <f t="shared" si="2"/>
        <v>76</v>
      </c>
      <c r="C134" s="12">
        <v>4</v>
      </c>
      <c r="D134" s="20">
        <v>7</v>
      </c>
      <c r="E134" s="42">
        <v>80</v>
      </c>
    </row>
    <row r="135" spans="2:5" ht="25.5" customHeight="1">
      <c r="B135" s="12">
        <f t="shared" si="2"/>
        <v>77</v>
      </c>
      <c r="C135" s="12">
        <v>4</v>
      </c>
      <c r="D135" s="20">
        <v>7</v>
      </c>
      <c r="E135" s="42">
        <v>56</v>
      </c>
    </row>
    <row r="136" spans="2:5" ht="25.5" customHeight="1">
      <c r="B136" s="12">
        <f t="shared" si="2"/>
        <v>78</v>
      </c>
      <c r="C136" s="12">
        <v>4</v>
      </c>
      <c r="D136" s="20">
        <v>7</v>
      </c>
      <c r="E136" s="42">
        <v>47</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56</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16</v>
      </c>
    </row>
    <row r="155" spans="2:5" ht="23.25">
      <c r="B155" s="12">
        <f t="shared" si="3"/>
        <v>83</v>
      </c>
      <c r="C155" s="12">
        <v>5</v>
      </c>
      <c r="D155" s="20">
        <v>8</v>
      </c>
      <c r="E155" s="42">
        <v>61</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22</v>
      </c>
    </row>
    <row r="159" spans="2:5" ht="23.25">
      <c r="B159" s="12">
        <f t="shared" si="3"/>
        <v>87</v>
      </c>
      <c r="C159" s="12">
        <v>5</v>
      </c>
      <c r="D159" s="20">
        <v>8</v>
      </c>
      <c r="E159" s="42">
        <v>99</v>
      </c>
    </row>
    <row r="160" spans="2:5" ht="23.25">
      <c r="B160" s="12">
        <f t="shared" si="3"/>
        <v>88</v>
      </c>
      <c r="C160" s="12">
        <v>5</v>
      </c>
      <c r="D160" s="20">
        <v>8</v>
      </c>
      <c r="E160" s="42">
        <v>33</v>
      </c>
    </row>
    <row r="161" spans="2:5" ht="23.25">
      <c r="B161" s="12">
        <f t="shared" si="3"/>
        <v>89</v>
      </c>
      <c r="C161" s="12">
        <v>5</v>
      </c>
      <c r="D161" s="20">
        <v>8</v>
      </c>
      <c r="E161" s="42">
        <v>61</v>
      </c>
    </row>
    <row r="162" spans="2:5" ht="23.25">
      <c r="B162" s="12">
        <f t="shared" si="3"/>
        <v>90</v>
      </c>
      <c r="C162" s="12">
        <v>5</v>
      </c>
      <c r="D162" s="20">
        <v>8</v>
      </c>
      <c r="E162" s="42">
        <v>59</v>
      </c>
    </row>
    <row r="163" spans="2:5" ht="23.25">
      <c r="B163" s="12">
        <f t="shared" si="3"/>
        <v>91</v>
      </c>
      <c r="C163" s="12">
        <v>5</v>
      </c>
      <c r="D163" s="20">
        <v>8</v>
      </c>
      <c r="E163" s="42">
        <v>66</v>
      </c>
    </row>
    <row r="164" spans="2:5" ht="23.25">
      <c r="B164" s="12">
        <f t="shared" si="3"/>
        <v>92</v>
      </c>
      <c r="C164" s="12">
        <v>5</v>
      </c>
      <c r="D164" s="20">
        <v>8</v>
      </c>
      <c r="E164" s="42">
        <v>62</v>
      </c>
    </row>
    <row r="165" spans="2:5" ht="23.25">
      <c r="B165" s="12">
        <f t="shared" si="3"/>
        <v>93</v>
      </c>
      <c r="C165" s="12">
        <v>5</v>
      </c>
      <c r="D165" s="20">
        <v>8</v>
      </c>
      <c r="E165" s="42">
        <v>98</v>
      </c>
    </row>
    <row r="166" spans="2:5" ht="23.25">
      <c r="B166" s="12">
        <f t="shared" si="3"/>
        <v>94</v>
      </c>
      <c r="C166" s="12">
        <v>5</v>
      </c>
      <c r="D166" s="20">
        <v>8</v>
      </c>
      <c r="E166" s="42">
        <v>8</v>
      </c>
    </row>
    <row r="167" spans="2:5" ht="23.25">
      <c r="B167" s="12">
        <f t="shared" si="3"/>
        <v>95</v>
      </c>
      <c r="C167" s="12">
        <v>5</v>
      </c>
      <c r="D167" s="20">
        <v>8</v>
      </c>
      <c r="E167" s="42">
        <v>88</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69</v>
      </c>
    </row>
    <row r="171" spans="2:5" ht="23.25">
      <c r="B171" s="12">
        <f t="shared" si="3"/>
        <v>99</v>
      </c>
      <c r="C171" s="12">
        <v>5</v>
      </c>
      <c r="D171" s="20">
        <v>8</v>
      </c>
      <c r="E171" s="42">
        <v>53</v>
      </c>
    </row>
    <row r="172" spans="2:5" ht="23.25">
      <c r="B172" s="12">
        <f t="shared" si="3"/>
        <v>100</v>
      </c>
      <c r="C172" s="12">
        <v>5</v>
      </c>
      <c r="D172" s="20">
        <v>8</v>
      </c>
      <c r="E172" s="42">
        <v>70</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11</v>
      </c>
    </row>
    <row r="189" spans="2:5" ht="23.25">
      <c r="B189" s="12">
        <f t="shared" si="4"/>
        <v>103</v>
      </c>
      <c r="C189" s="12">
        <v>6</v>
      </c>
      <c r="D189" s="20">
        <v>10</v>
      </c>
      <c r="E189" s="42">
        <v>81</v>
      </c>
    </row>
    <row r="190" spans="2:5" ht="23.25">
      <c r="B190" s="12">
        <f t="shared" si="4"/>
        <v>104</v>
      </c>
      <c r="C190" s="12">
        <v>6</v>
      </c>
      <c r="D190" s="20">
        <v>10</v>
      </c>
      <c r="E190" s="42">
        <v>39</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28</v>
      </c>
    </row>
    <row r="194" spans="2:5" ht="23.25">
      <c r="B194" s="12">
        <f t="shared" si="4"/>
        <v>108</v>
      </c>
      <c r="C194" s="12">
        <v>6</v>
      </c>
      <c r="D194" s="20">
        <v>10</v>
      </c>
      <c r="E194" s="42">
        <v>72</v>
      </c>
    </row>
    <row r="195" spans="2:5" ht="23.25">
      <c r="B195" s="12">
        <f t="shared" si="4"/>
        <v>109</v>
      </c>
      <c r="C195" s="12">
        <v>6</v>
      </c>
      <c r="D195" s="20">
        <v>10</v>
      </c>
      <c r="E195" s="42">
        <v>54</v>
      </c>
    </row>
    <row r="196" spans="2:5" ht="23.25">
      <c r="B196" s="12">
        <f t="shared" si="4"/>
        <v>110</v>
      </c>
      <c r="C196" s="12">
        <v>6</v>
      </c>
      <c r="D196" s="20">
        <v>10</v>
      </c>
      <c r="E196" s="42">
        <v>57</v>
      </c>
    </row>
    <row r="197" spans="2:5" ht="23.25">
      <c r="B197" s="12">
        <f t="shared" si="4"/>
        <v>111</v>
      </c>
      <c r="C197" s="12">
        <v>6</v>
      </c>
      <c r="D197" s="20">
        <v>10</v>
      </c>
      <c r="E197" s="42">
        <v>14</v>
      </c>
    </row>
    <row r="198" spans="2:5" ht="23.25">
      <c r="B198" s="12">
        <f t="shared" si="4"/>
        <v>112</v>
      </c>
      <c r="C198" s="12">
        <v>6</v>
      </c>
      <c r="D198" s="20">
        <v>10</v>
      </c>
      <c r="E198" s="42">
        <v>98</v>
      </c>
    </row>
    <row r="199" spans="2:5" ht="23.25">
      <c r="B199" s="12">
        <f t="shared" si="4"/>
        <v>113</v>
      </c>
      <c r="C199" s="12">
        <v>6</v>
      </c>
      <c r="D199" s="20">
        <v>10</v>
      </c>
      <c r="E199" s="42">
        <v>90</v>
      </c>
    </row>
    <row r="200" spans="2:5" ht="23.25">
      <c r="B200" s="12">
        <f t="shared" si="4"/>
        <v>114</v>
      </c>
      <c r="C200" s="12">
        <v>6</v>
      </c>
      <c r="D200" s="20">
        <v>10</v>
      </c>
      <c r="E200" s="42">
        <v>10</v>
      </c>
    </row>
    <row r="201" spans="2:5" ht="23.25">
      <c r="B201" s="12">
        <f t="shared" si="4"/>
        <v>115</v>
      </c>
      <c r="C201" s="12">
        <v>6</v>
      </c>
      <c r="D201" s="20">
        <v>10</v>
      </c>
      <c r="E201" s="42">
        <v>14</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52</v>
      </c>
    </row>
    <row r="205" spans="2:5" ht="23.25">
      <c r="B205" s="12">
        <f t="shared" si="4"/>
        <v>119</v>
      </c>
      <c r="C205" s="12">
        <v>6</v>
      </c>
      <c r="D205" s="20">
        <v>10</v>
      </c>
      <c r="E205" s="42">
        <v>24</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18</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73</v>
      </c>
    </row>
    <row r="224" spans="2:5" s="3" customFormat="1" ht="23.25">
      <c r="B224" s="12">
        <f t="shared" si="5"/>
        <v>124</v>
      </c>
      <c r="C224" s="12">
        <v>7</v>
      </c>
      <c r="D224" s="20">
        <v>11</v>
      </c>
      <c r="E224" s="42">
        <v>52</v>
      </c>
    </row>
    <row r="225" spans="2:5" s="3" customFormat="1" ht="23.25">
      <c r="B225" s="12">
        <f t="shared" si="5"/>
        <v>125</v>
      </c>
      <c r="C225" s="12">
        <v>7</v>
      </c>
      <c r="D225" s="20">
        <v>11</v>
      </c>
      <c r="E225" s="42">
        <v>51</v>
      </c>
    </row>
    <row r="226" spans="2:5" s="3" customFormat="1" ht="23.25">
      <c r="B226" s="12">
        <f t="shared" si="5"/>
        <v>126</v>
      </c>
      <c r="C226" s="12">
        <v>7</v>
      </c>
      <c r="D226" s="20">
        <v>11</v>
      </c>
      <c r="E226" s="42">
        <v>22</v>
      </c>
    </row>
    <row r="227" spans="2:5" s="3" customFormat="1" ht="23.25">
      <c r="B227" s="12">
        <f t="shared" si="5"/>
        <v>127</v>
      </c>
      <c r="C227" s="12">
        <v>7</v>
      </c>
      <c r="D227" s="20">
        <v>11</v>
      </c>
      <c r="E227" s="42">
        <v>22</v>
      </c>
    </row>
    <row r="228" spans="2:5" s="3" customFormat="1" ht="23.25">
      <c r="B228" s="12">
        <f t="shared" si="5"/>
        <v>128</v>
      </c>
      <c r="C228" s="12">
        <v>7</v>
      </c>
      <c r="D228" s="20">
        <v>11</v>
      </c>
      <c r="E228" s="42">
        <v>16</v>
      </c>
    </row>
    <row r="229" spans="2:5" s="3" customFormat="1" ht="23.25">
      <c r="B229" s="12">
        <f t="shared" si="5"/>
        <v>129</v>
      </c>
      <c r="C229" s="12">
        <v>7</v>
      </c>
      <c r="D229" s="20">
        <v>11</v>
      </c>
      <c r="E229" s="42">
        <v>3</v>
      </c>
    </row>
    <row r="230" spans="2:5" s="3" customFormat="1" ht="23.25">
      <c r="B230" s="12">
        <f t="shared" si="5"/>
        <v>130</v>
      </c>
      <c r="C230" s="12">
        <v>7</v>
      </c>
      <c r="D230" s="20">
        <v>11</v>
      </c>
      <c r="E230" s="42">
        <v>19</v>
      </c>
    </row>
    <row r="231" spans="2:5" s="3" customFormat="1" ht="23.25">
      <c r="B231" s="12">
        <f t="shared" si="5"/>
        <v>131</v>
      </c>
      <c r="C231" s="12">
        <v>7</v>
      </c>
      <c r="D231" s="20">
        <v>11</v>
      </c>
      <c r="E231" s="42">
        <v>89</v>
      </c>
    </row>
    <row r="232" spans="2:5" s="3" customFormat="1" ht="23.25">
      <c r="B232" s="12">
        <f t="shared" si="5"/>
        <v>132</v>
      </c>
      <c r="C232" s="12">
        <v>7</v>
      </c>
      <c r="D232" s="20">
        <v>11</v>
      </c>
      <c r="E232" s="42">
        <v>60</v>
      </c>
    </row>
    <row r="233" spans="2:5" s="3" customFormat="1" ht="23.25">
      <c r="B233" s="12">
        <f t="shared" si="5"/>
        <v>133</v>
      </c>
      <c r="C233" s="12">
        <v>7</v>
      </c>
      <c r="D233" s="20">
        <v>11</v>
      </c>
      <c r="E233" s="42">
        <v>24</v>
      </c>
    </row>
    <row r="234" spans="2:5" s="3" customFormat="1" ht="23.25">
      <c r="B234" s="12">
        <f t="shared" si="5"/>
        <v>134</v>
      </c>
      <c r="C234" s="12">
        <v>7</v>
      </c>
      <c r="D234" s="20">
        <v>11</v>
      </c>
      <c r="E234" s="42">
        <v>83</v>
      </c>
    </row>
    <row r="235" spans="2:5" s="3" customFormat="1" ht="23.25">
      <c r="B235" s="12">
        <f t="shared" si="5"/>
        <v>135</v>
      </c>
      <c r="C235" s="12">
        <v>7</v>
      </c>
      <c r="D235" s="20">
        <v>11</v>
      </c>
      <c r="E235" s="42">
        <v>91</v>
      </c>
    </row>
    <row r="236" spans="2:5" s="3" customFormat="1" ht="23.25">
      <c r="B236" s="12">
        <f t="shared" si="5"/>
        <v>136</v>
      </c>
      <c r="C236" s="12">
        <v>7</v>
      </c>
      <c r="D236" s="20">
        <v>11</v>
      </c>
      <c r="E236" s="42">
        <v>24</v>
      </c>
    </row>
    <row r="237" spans="2:5" s="3" customFormat="1" ht="23.25">
      <c r="B237" s="12">
        <f t="shared" si="5"/>
        <v>137</v>
      </c>
      <c r="C237" s="12">
        <v>7</v>
      </c>
      <c r="D237" s="20">
        <v>11</v>
      </c>
      <c r="E237" s="42">
        <v>27</v>
      </c>
    </row>
    <row r="238" spans="2:5" s="3" customFormat="1" ht="23.25">
      <c r="B238" s="12">
        <f t="shared" si="5"/>
        <v>138</v>
      </c>
      <c r="C238" s="12">
        <v>7</v>
      </c>
      <c r="D238" s="20">
        <v>11</v>
      </c>
      <c r="E238" s="42">
        <v>73</v>
      </c>
    </row>
    <row r="239" spans="2:5" s="3" customFormat="1" ht="23.25">
      <c r="B239" s="12">
        <f t="shared" si="5"/>
        <v>139</v>
      </c>
      <c r="C239" s="12">
        <v>7</v>
      </c>
      <c r="D239" s="20">
        <v>11</v>
      </c>
      <c r="E239" s="42">
        <v>103</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9EFA2-4520-48FD-A780-9877CC69B9E5}">
  <sheetPr codeName="Feuil17">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59</v>
      </c>
    </row>
    <row r="18" spans="2:5" ht="23.25">
      <c r="B18" s="12">
        <v>2</v>
      </c>
      <c r="C18" s="12">
        <v>1</v>
      </c>
      <c r="D18" s="20">
        <v>3</v>
      </c>
      <c r="E18" s="42">
        <v>76</v>
      </c>
    </row>
    <row r="19" spans="2:5" ht="23.25">
      <c r="B19" s="12">
        <v>3</v>
      </c>
      <c r="C19" s="12">
        <v>1</v>
      </c>
      <c r="D19" s="20">
        <v>3</v>
      </c>
      <c r="E19" s="42">
        <v>87</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70</v>
      </c>
    </row>
    <row r="24" spans="2:5" ht="23.25">
      <c r="B24" s="12">
        <v>8</v>
      </c>
      <c r="C24" s="12">
        <v>1</v>
      </c>
      <c r="D24" s="20">
        <v>3</v>
      </c>
      <c r="E24" s="42">
        <v>97</v>
      </c>
    </row>
    <row r="25" spans="2:5" ht="23.25">
      <c r="B25" s="12">
        <v>9</v>
      </c>
      <c r="C25" s="12">
        <v>1</v>
      </c>
      <c r="D25" s="20">
        <v>3</v>
      </c>
      <c r="E25" s="42">
        <v>102</v>
      </c>
    </row>
    <row r="26" spans="2:5" ht="23.25">
      <c r="B26" s="12">
        <v>10</v>
      </c>
      <c r="C26" s="12">
        <v>1</v>
      </c>
      <c r="D26" s="20">
        <v>3</v>
      </c>
      <c r="E26" s="42">
        <v>63</v>
      </c>
    </row>
    <row r="27" spans="2:5" ht="23.25">
      <c r="B27" s="12">
        <v>11</v>
      </c>
      <c r="C27" s="12">
        <v>1</v>
      </c>
      <c r="D27" s="20">
        <v>3</v>
      </c>
      <c r="E27" s="42">
        <v>4</v>
      </c>
    </row>
    <row r="28" spans="2:5" ht="23.25">
      <c r="B28" s="12">
        <v>12</v>
      </c>
      <c r="C28" s="12">
        <v>1</v>
      </c>
      <c r="D28" s="20">
        <v>3</v>
      </c>
      <c r="E28" s="42">
        <v>25</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55</v>
      </c>
    </row>
    <row r="33" spans="2:5" ht="23.25">
      <c r="B33" s="12">
        <v>17</v>
      </c>
      <c r="C33" s="12">
        <v>1</v>
      </c>
      <c r="D33" s="20">
        <v>3</v>
      </c>
      <c r="E33" s="42">
        <v>62</v>
      </c>
    </row>
    <row r="34" spans="2:5" ht="23.25">
      <c r="B34" s="12">
        <v>18</v>
      </c>
      <c r="C34" s="12">
        <v>1</v>
      </c>
      <c r="D34" s="20">
        <v>3</v>
      </c>
      <c r="E34" s="42">
        <v>11</v>
      </c>
    </row>
    <row r="35" spans="2:5" ht="23.25">
      <c r="B35" s="12">
        <v>19</v>
      </c>
      <c r="C35" s="12">
        <v>1</v>
      </c>
      <c r="D35" s="20">
        <v>3</v>
      </c>
      <c r="E35" s="42">
        <v>56</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30</v>
      </c>
    </row>
    <row r="52" spans="2:5" ht="23.25">
      <c r="B52" s="12">
        <f>B51+1</f>
        <v>22</v>
      </c>
      <c r="C52" s="12">
        <v>2</v>
      </c>
      <c r="D52" s="20">
        <v>5</v>
      </c>
      <c r="E52" s="42">
        <v>72</v>
      </c>
    </row>
    <row r="53" spans="2:5" ht="23.25">
      <c r="B53" s="12">
        <f>B52+1</f>
        <v>23</v>
      </c>
      <c r="C53" s="12">
        <v>2</v>
      </c>
      <c r="D53" s="20">
        <v>5</v>
      </c>
      <c r="E53" s="42">
        <v>65</v>
      </c>
    </row>
    <row r="54" spans="2:5" ht="23.25">
      <c r="B54" s="12">
        <f t="shared" ref="B54:B70" si="0">B53+1</f>
        <v>24</v>
      </c>
      <c r="C54" s="12">
        <v>2</v>
      </c>
      <c r="D54" s="20">
        <v>5</v>
      </c>
      <c r="E54" s="42">
        <v>83</v>
      </c>
    </row>
    <row r="55" spans="2:5" ht="23.25">
      <c r="B55" s="12">
        <f t="shared" si="0"/>
        <v>25</v>
      </c>
      <c r="C55" s="12">
        <v>2</v>
      </c>
      <c r="D55" s="20">
        <v>5</v>
      </c>
      <c r="E55" s="42">
        <v>73</v>
      </c>
    </row>
    <row r="56" spans="2:5" ht="23.25">
      <c r="B56" s="12">
        <f t="shared" si="0"/>
        <v>26</v>
      </c>
      <c r="C56" s="12">
        <v>2</v>
      </c>
      <c r="D56" s="20">
        <v>5</v>
      </c>
      <c r="E56" s="42">
        <v>65</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25</v>
      </c>
    </row>
    <row r="60" spans="2:5" ht="23.25">
      <c r="B60" s="12">
        <f t="shared" si="0"/>
        <v>30</v>
      </c>
      <c r="C60" s="12">
        <v>2</v>
      </c>
      <c r="D60" s="20">
        <v>5</v>
      </c>
      <c r="E60" s="42">
        <v>7</v>
      </c>
    </row>
    <row r="61" spans="2:5" ht="23.25">
      <c r="B61" s="12">
        <f t="shared" si="0"/>
        <v>31</v>
      </c>
      <c r="C61" s="12">
        <v>2</v>
      </c>
      <c r="D61" s="20">
        <v>5</v>
      </c>
      <c r="E61" s="42">
        <v>97</v>
      </c>
    </row>
    <row r="62" spans="2:5" ht="23.25">
      <c r="B62" s="12">
        <f t="shared" si="0"/>
        <v>32</v>
      </c>
      <c r="C62" s="12">
        <v>2</v>
      </c>
      <c r="D62" s="20">
        <v>5</v>
      </c>
      <c r="E62" s="42">
        <v>7</v>
      </c>
    </row>
    <row r="63" spans="2:5" ht="23.25">
      <c r="B63" s="12">
        <f t="shared" si="0"/>
        <v>33</v>
      </c>
      <c r="C63" s="12">
        <v>2</v>
      </c>
      <c r="D63" s="20">
        <v>5</v>
      </c>
      <c r="E63" s="42">
        <v>13</v>
      </c>
    </row>
    <row r="64" spans="2:5" ht="23.25">
      <c r="B64" s="12">
        <f t="shared" si="0"/>
        <v>34</v>
      </c>
      <c r="C64" s="12">
        <v>2</v>
      </c>
      <c r="D64" s="20">
        <v>5</v>
      </c>
      <c r="E64" s="42">
        <v>29</v>
      </c>
    </row>
    <row r="65" spans="2:5" ht="23.25">
      <c r="B65" s="12">
        <f t="shared" si="0"/>
        <v>35</v>
      </c>
      <c r="C65" s="12">
        <v>2</v>
      </c>
      <c r="D65" s="20">
        <v>5</v>
      </c>
      <c r="E65" s="42">
        <v>14</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55</v>
      </c>
    </row>
    <row r="69" spans="2:5" ht="23.25">
      <c r="B69" s="12">
        <f t="shared" si="0"/>
        <v>39</v>
      </c>
      <c r="C69" s="12">
        <v>2</v>
      </c>
      <c r="D69" s="20">
        <v>5</v>
      </c>
      <c r="E69" s="42">
        <v>94</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45</v>
      </c>
    </row>
    <row r="86" spans="2:5" ht="23.25">
      <c r="B86" s="12">
        <f>B85+1</f>
        <v>42</v>
      </c>
      <c r="C86" s="12">
        <v>3</v>
      </c>
      <c r="D86" s="20">
        <v>6</v>
      </c>
      <c r="E86" s="42">
        <v>62</v>
      </c>
    </row>
    <row r="87" spans="2:5" ht="23.25">
      <c r="B87" s="12">
        <f>B86+1</f>
        <v>43</v>
      </c>
      <c r="C87" s="12">
        <v>3</v>
      </c>
      <c r="D87" s="20">
        <v>6</v>
      </c>
      <c r="E87" s="42">
        <v>87</v>
      </c>
    </row>
    <row r="88" spans="2:5" ht="23.25">
      <c r="B88" s="12">
        <f t="shared" ref="B88:B104" si="1">B87+1</f>
        <v>44</v>
      </c>
      <c r="C88" s="12">
        <v>3</v>
      </c>
      <c r="D88" s="20">
        <v>6</v>
      </c>
      <c r="E88" s="42">
        <v>1</v>
      </c>
    </row>
    <row r="89" spans="2:5" ht="23.25">
      <c r="B89" s="12">
        <f t="shared" si="1"/>
        <v>45</v>
      </c>
      <c r="C89" s="12">
        <v>3</v>
      </c>
      <c r="D89" s="20">
        <v>6</v>
      </c>
      <c r="E89" s="42">
        <v>32</v>
      </c>
    </row>
    <row r="90" spans="2:5" ht="23.25">
      <c r="B90" s="12">
        <f t="shared" si="1"/>
        <v>46</v>
      </c>
      <c r="C90" s="12">
        <v>3</v>
      </c>
      <c r="D90" s="20">
        <v>6</v>
      </c>
      <c r="E90" s="42">
        <v>67</v>
      </c>
    </row>
    <row r="91" spans="2:5" ht="23.25">
      <c r="B91" s="12">
        <f t="shared" si="1"/>
        <v>47</v>
      </c>
      <c r="C91" s="12">
        <v>3</v>
      </c>
      <c r="D91" s="20">
        <v>6</v>
      </c>
      <c r="E91" s="42">
        <v>65</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44</v>
      </c>
    </row>
    <row r="95" spans="2:5" ht="23.25">
      <c r="B95" s="12">
        <f t="shared" si="1"/>
        <v>51</v>
      </c>
      <c r="C95" s="12">
        <v>3</v>
      </c>
      <c r="D95" s="20">
        <v>6</v>
      </c>
      <c r="E95" s="42">
        <v>74</v>
      </c>
    </row>
    <row r="96" spans="2:5" ht="23.25">
      <c r="B96" s="12">
        <f t="shared" si="1"/>
        <v>52</v>
      </c>
      <c r="C96" s="12">
        <v>3</v>
      </c>
      <c r="D96" s="20">
        <v>6</v>
      </c>
      <c r="E96" s="42">
        <v>86</v>
      </c>
    </row>
    <row r="97" spans="2:5" ht="23.25">
      <c r="B97" s="12">
        <f t="shared" si="1"/>
        <v>53</v>
      </c>
      <c r="C97" s="12">
        <v>3</v>
      </c>
      <c r="D97" s="20">
        <v>6</v>
      </c>
      <c r="E97" s="42">
        <v>32</v>
      </c>
    </row>
    <row r="98" spans="2:5" ht="23.25">
      <c r="B98" s="12">
        <f t="shared" si="1"/>
        <v>54</v>
      </c>
      <c r="C98" s="12">
        <v>3</v>
      </c>
      <c r="D98" s="20">
        <v>6</v>
      </c>
      <c r="E98" s="42">
        <v>52</v>
      </c>
    </row>
    <row r="99" spans="2:5" ht="23.25">
      <c r="B99" s="12">
        <f t="shared" si="1"/>
        <v>55</v>
      </c>
      <c r="C99" s="12">
        <v>3</v>
      </c>
      <c r="D99" s="20">
        <v>6</v>
      </c>
      <c r="E99" s="42">
        <v>87</v>
      </c>
    </row>
    <row r="100" spans="2:5" ht="23.25">
      <c r="B100" s="12">
        <f t="shared" si="1"/>
        <v>56</v>
      </c>
      <c r="C100" s="12">
        <v>3</v>
      </c>
      <c r="D100" s="20">
        <v>6</v>
      </c>
      <c r="E100" s="42">
        <v>20</v>
      </c>
    </row>
    <row r="101" spans="2:5" ht="23.25">
      <c r="B101" s="12">
        <f t="shared" si="1"/>
        <v>57</v>
      </c>
      <c r="C101" s="12">
        <v>3</v>
      </c>
      <c r="D101" s="20">
        <v>6</v>
      </c>
      <c r="E101" s="42">
        <v>47</v>
      </c>
    </row>
    <row r="102" spans="2:5" ht="23.25">
      <c r="B102" s="12">
        <f t="shared" si="1"/>
        <v>58</v>
      </c>
      <c r="C102" s="12">
        <v>3</v>
      </c>
      <c r="D102" s="20">
        <v>6</v>
      </c>
      <c r="E102" s="42">
        <v>62</v>
      </c>
    </row>
    <row r="103" spans="2:5" ht="23.25">
      <c r="B103" s="12">
        <f t="shared" si="1"/>
        <v>59</v>
      </c>
      <c r="C103" s="12">
        <v>3</v>
      </c>
      <c r="D103" s="20">
        <v>6</v>
      </c>
      <c r="E103" s="42">
        <v>9</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81</v>
      </c>
    </row>
    <row r="120" spans="2:5" ht="25.5" customHeight="1">
      <c r="B120" s="12">
        <f t="shared" ref="B120:B138" si="2">B119+1</f>
        <v>62</v>
      </c>
      <c r="C120" s="12">
        <v>4</v>
      </c>
      <c r="D120" s="20">
        <v>7</v>
      </c>
      <c r="E120" s="42">
        <v>11</v>
      </c>
    </row>
    <row r="121" spans="2:5" ht="25.5" customHeight="1">
      <c r="B121" s="12">
        <f t="shared" si="2"/>
        <v>63</v>
      </c>
      <c r="C121" s="12">
        <v>4</v>
      </c>
      <c r="D121" s="20">
        <v>7</v>
      </c>
      <c r="E121" s="42">
        <v>20</v>
      </c>
    </row>
    <row r="122" spans="2:5" ht="25.5" customHeight="1">
      <c r="B122" s="12">
        <f t="shared" si="2"/>
        <v>64</v>
      </c>
      <c r="C122" s="12">
        <v>4</v>
      </c>
      <c r="D122" s="20">
        <v>7</v>
      </c>
      <c r="E122" s="42">
        <v>47</v>
      </c>
    </row>
    <row r="123" spans="2:5" ht="25.5" customHeight="1">
      <c r="B123" s="12">
        <f t="shared" si="2"/>
        <v>65</v>
      </c>
      <c r="C123" s="12">
        <v>4</v>
      </c>
      <c r="D123" s="20">
        <v>7</v>
      </c>
      <c r="E123" s="42">
        <v>40</v>
      </c>
    </row>
    <row r="124" spans="2:5" ht="25.5" customHeight="1">
      <c r="B124" s="12">
        <f t="shared" si="2"/>
        <v>66</v>
      </c>
      <c r="C124" s="12">
        <v>4</v>
      </c>
      <c r="D124" s="20">
        <v>7</v>
      </c>
      <c r="E124" s="42">
        <v>3</v>
      </c>
    </row>
    <row r="125" spans="2:5" ht="25.5" customHeight="1">
      <c r="B125" s="12">
        <f t="shared" si="2"/>
        <v>67</v>
      </c>
      <c r="C125" s="12">
        <v>4</v>
      </c>
      <c r="D125" s="20">
        <v>7</v>
      </c>
      <c r="E125" s="42">
        <v>55</v>
      </c>
    </row>
    <row r="126" spans="2:5" ht="25.5" customHeight="1">
      <c r="B126" s="12">
        <f t="shared" si="2"/>
        <v>68</v>
      </c>
      <c r="C126" s="12">
        <v>4</v>
      </c>
      <c r="D126" s="20">
        <v>7</v>
      </c>
      <c r="E126" s="42">
        <v>96</v>
      </c>
    </row>
    <row r="127" spans="2:5" ht="25.5" customHeight="1">
      <c r="B127" s="12">
        <f t="shared" si="2"/>
        <v>69</v>
      </c>
      <c r="C127" s="12">
        <v>4</v>
      </c>
      <c r="D127" s="20">
        <v>7</v>
      </c>
      <c r="E127" s="42">
        <v>97</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87</v>
      </c>
    </row>
    <row r="131" spans="2:5" ht="25.5" customHeight="1">
      <c r="B131" s="12">
        <f t="shared" si="2"/>
        <v>73</v>
      </c>
      <c r="C131" s="12">
        <v>4</v>
      </c>
      <c r="D131" s="20">
        <v>7</v>
      </c>
      <c r="E131" s="42">
        <v>10</v>
      </c>
    </row>
    <row r="132" spans="2:5" ht="25.5" customHeight="1">
      <c r="B132" s="12">
        <f t="shared" si="2"/>
        <v>74</v>
      </c>
      <c r="C132" s="12">
        <v>4</v>
      </c>
      <c r="D132" s="20">
        <v>7</v>
      </c>
      <c r="E132" s="42">
        <v>54</v>
      </c>
    </row>
    <row r="133" spans="2:5" ht="25.5" customHeight="1">
      <c r="B133" s="12">
        <f t="shared" si="2"/>
        <v>75</v>
      </c>
      <c r="C133" s="12">
        <v>4</v>
      </c>
      <c r="D133" s="20">
        <v>7</v>
      </c>
      <c r="E133" s="42">
        <v>15</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46</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44</v>
      </c>
    </row>
    <row r="152" spans="2:5" ht="15" customHeight="1">
      <c r="B152" s="3"/>
      <c r="C152" s="3"/>
      <c r="D152" s="3"/>
      <c r="E152" s="3"/>
    </row>
    <row r="153" spans="2:5" ht="23.25">
      <c r="B153" s="12">
        <v>81</v>
      </c>
      <c r="C153" s="12">
        <v>5</v>
      </c>
      <c r="D153" s="20">
        <v>8</v>
      </c>
      <c r="E153" s="42">
        <v>56</v>
      </c>
    </row>
    <row r="154" spans="2:5" ht="23.25">
      <c r="B154" s="12">
        <f t="shared" ref="B154:B172" si="3">B153+1</f>
        <v>82</v>
      </c>
      <c r="C154" s="12">
        <v>5</v>
      </c>
      <c r="D154" s="20">
        <v>8</v>
      </c>
      <c r="E154" s="42">
        <v>15</v>
      </c>
    </row>
    <row r="155" spans="2:5" ht="23.25">
      <c r="B155" s="12">
        <f t="shared" si="3"/>
        <v>83</v>
      </c>
      <c r="C155" s="12">
        <v>5</v>
      </c>
      <c r="D155" s="20">
        <v>8</v>
      </c>
      <c r="E155" s="42">
        <v>59</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24</v>
      </c>
    </row>
    <row r="159" spans="2:5" ht="23.25">
      <c r="B159" s="12">
        <f t="shared" si="3"/>
        <v>87</v>
      </c>
      <c r="C159" s="12">
        <v>5</v>
      </c>
      <c r="D159" s="20">
        <v>8</v>
      </c>
      <c r="E159" s="42">
        <v>97</v>
      </c>
    </row>
    <row r="160" spans="2:5" ht="23.25">
      <c r="B160" s="12">
        <f t="shared" si="3"/>
        <v>88</v>
      </c>
      <c r="C160" s="12">
        <v>5</v>
      </c>
      <c r="D160" s="20">
        <v>8</v>
      </c>
      <c r="E160" s="42">
        <v>34</v>
      </c>
    </row>
    <row r="161" spans="2:5" ht="23.25">
      <c r="B161" s="12">
        <f t="shared" si="3"/>
        <v>89</v>
      </c>
      <c r="C161" s="12">
        <v>5</v>
      </c>
      <c r="D161" s="20">
        <v>8</v>
      </c>
      <c r="E161" s="42">
        <v>60</v>
      </c>
    </row>
    <row r="162" spans="2:5" ht="23.25">
      <c r="B162" s="12">
        <f t="shared" si="3"/>
        <v>90</v>
      </c>
      <c r="C162" s="12">
        <v>5</v>
      </c>
      <c r="D162" s="20">
        <v>8</v>
      </c>
      <c r="E162" s="42">
        <v>48</v>
      </c>
    </row>
    <row r="163" spans="2:5" ht="23.25">
      <c r="B163" s="12">
        <f t="shared" si="3"/>
        <v>91</v>
      </c>
      <c r="C163" s="12">
        <v>5</v>
      </c>
      <c r="D163" s="20">
        <v>8</v>
      </c>
      <c r="E163" s="42">
        <v>67</v>
      </c>
    </row>
    <row r="164" spans="2:5" ht="23.25">
      <c r="B164" s="12">
        <f t="shared" si="3"/>
        <v>92</v>
      </c>
      <c r="C164" s="12">
        <v>5</v>
      </c>
      <c r="D164" s="20">
        <v>8</v>
      </c>
      <c r="E164" s="42">
        <v>61</v>
      </c>
    </row>
    <row r="165" spans="2:5" ht="23.25">
      <c r="B165" s="12">
        <f t="shared" si="3"/>
        <v>93</v>
      </c>
      <c r="C165" s="12">
        <v>5</v>
      </c>
      <c r="D165" s="20">
        <v>8</v>
      </c>
      <c r="E165" s="42">
        <v>98</v>
      </c>
    </row>
    <row r="166" spans="2:5" ht="23.25">
      <c r="B166" s="12">
        <f t="shared" si="3"/>
        <v>94</v>
      </c>
      <c r="C166" s="12">
        <v>5</v>
      </c>
      <c r="D166" s="20">
        <v>8</v>
      </c>
      <c r="E166" s="42">
        <v>9</v>
      </c>
    </row>
    <row r="167" spans="2:5" ht="23.25">
      <c r="B167" s="12">
        <f t="shared" si="3"/>
        <v>95</v>
      </c>
      <c r="C167" s="12">
        <v>5</v>
      </c>
      <c r="D167" s="20">
        <v>8</v>
      </c>
      <c r="E167" s="42">
        <v>91</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70</v>
      </c>
    </row>
    <row r="171" spans="2:5" ht="23.25">
      <c r="B171" s="12">
        <f t="shared" si="3"/>
        <v>99</v>
      </c>
      <c r="C171" s="12">
        <v>5</v>
      </c>
      <c r="D171" s="20">
        <v>8</v>
      </c>
      <c r="E171" s="42">
        <v>54</v>
      </c>
    </row>
    <row r="172" spans="2:5" ht="23.25">
      <c r="B172" s="12">
        <f t="shared" si="3"/>
        <v>100</v>
      </c>
      <c r="C172" s="12">
        <v>5</v>
      </c>
      <c r="D172" s="20">
        <v>8</v>
      </c>
      <c r="E172" s="42">
        <v>70</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9</v>
      </c>
    </row>
    <row r="189" spans="2:5" ht="23.25">
      <c r="B189" s="12">
        <f t="shared" si="4"/>
        <v>103</v>
      </c>
      <c r="C189" s="12">
        <v>6</v>
      </c>
      <c r="D189" s="20">
        <v>10</v>
      </c>
      <c r="E189" s="42">
        <v>82</v>
      </c>
    </row>
    <row r="190" spans="2:5" ht="23.25">
      <c r="B190" s="12">
        <f t="shared" si="4"/>
        <v>104</v>
      </c>
      <c r="C190" s="12">
        <v>6</v>
      </c>
      <c r="D190" s="20">
        <v>10</v>
      </c>
      <c r="E190" s="42">
        <v>37</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32</v>
      </c>
    </row>
    <row r="194" spans="2:5" ht="23.25">
      <c r="B194" s="12">
        <f t="shared" si="4"/>
        <v>108</v>
      </c>
      <c r="C194" s="12">
        <v>6</v>
      </c>
      <c r="D194" s="20">
        <v>10</v>
      </c>
      <c r="E194" s="42">
        <v>71</v>
      </c>
    </row>
    <row r="195" spans="2:5" ht="23.25">
      <c r="B195" s="12">
        <f t="shared" si="4"/>
        <v>109</v>
      </c>
      <c r="C195" s="12">
        <v>6</v>
      </c>
      <c r="D195" s="20">
        <v>10</v>
      </c>
      <c r="E195" s="42">
        <v>57</v>
      </c>
    </row>
    <row r="196" spans="2:5" ht="23.25">
      <c r="B196" s="12">
        <f t="shared" si="4"/>
        <v>110</v>
      </c>
      <c r="C196" s="12">
        <v>6</v>
      </c>
      <c r="D196" s="20">
        <v>10</v>
      </c>
      <c r="E196" s="42">
        <v>55</v>
      </c>
    </row>
    <row r="197" spans="2:5" ht="23.25">
      <c r="B197" s="12">
        <f t="shared" si="4"/>
        <v>111</v>
      </c>
      <c r="C197" s="12">
        <v>6</v>
      </c>
      <c r="D197" s="20">
        <v>10</v>
      </c>
      <c r="E197" s="42">
        <v>12</v>
      </c>
    </row>
    <row r="198" spans="2:5" ht="23.25">
      <c r="B198" s="12">
        <f t="shared" si="4"/>
        <v>112</v>
      </c>
      <c r="C198" s="12">
        <v>6</v>
      </c>
      <c r="D198" s="20">
        <v>10</v>
      </c>
      <c r="E198" s="42">
        <v>95</v>
      </c>
    </row>
    <row r="199" spans="2:5" ht="23.25">
      <c r="B199" s="12">
        <f t="shared" si="4"/>
        <v>113</v>
      </c>
      <c r="C199" s="12">
        <v>6</v>
      </c>
      <c r="D199" s="20">
        <v>10</v>
      </c>
      <c r="E199" s="42">
        <v>89</v>
      </c>
    </row>
    <row r="200" spans="2:5" ht="23.25">
      <c r="B200" s="12">
        <f t="shared" si="4"/>
        <v>114</v>
      </c>
      <c r="C200" s="12">
        <v>6</v>
      </c>
      <c r="D200" s="20">
        <v>10</v>
      </c>
      <c r="E200" s="42">
        <v>10</v>
      </c>
    </row>
    <row r="201" spans="2:5" ht="23.25">
      <c r="B201" s="12">
        <f t="shared" si="4"/>
        <v>115</v>
      </c>
      <c r="C201" s="12">
        <v>6</v>
      </c>
      <c r="D201" s="20">
        <v>10</v>
      </c>
      <c r="E201" s="42">
        <v>16</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73</v>
      </c>
    </row>
    <row r="224" spans="2:5" s="3" customFormat="1" ht="23.25">
      <c r="B224" s="12">
        <f t="shared" si="5"/>
        <v>124</v>
      </c>
      <c r="C224" s="12">
        <v>7</v>
      </c>
      <c r="D224" s="20">
        <v>11</v>
      </c>
      <c r="E224" s="42">
        <v>52</v>
      </c>
    </row>
    <row r="225" spans="2:5" s="3" customFormat="1" ht="23.25">
      <c r="B225" s="12">
        <f t="shared" si="5"/>
        <v>125</v>
      </c>
      <c r="C225" s="12">
        <v>7</v>
      </c>
      <c r="D225" s="20">
        <v>11</v>
      </c>
      <c r="E225" s="42">
        <v>51</v>
      </c>
    </row>
    <row r="226" spans="2:5" s="3" customFormat="1" ht="23.25">
      <c r="B226" s="12">
        <f t="shared" si="5"/>
        <v>126</v>
      </c>
      <c r="C226" s="12">
        <v>7</v>
      </c>
      <c r="D226" s="20">
        <v>11</v>
      </c>
      <c r="E226" s="42">
        <v>20</v>
      </c>
    </row>
    <row r="227" spans="2:5" s="3" customFormat="1" ht="23.25">
      <c r="B227" s="12">
        <f t="shared" si="5"/>
        <v>127</v>
      </c>
      <c r="C227" s="12">
        <v>7</v>
      </c>
      <c r="D227" s="20">
        <v>11</v>
      </c>
      <c r="E227" s="42">
        <v>20</v>
      </c>
    </row>
    <row r="228" spans="2:5" s="3" customFormat="1" ht="23.25">
      <c r="B228" s="12">
        <f t="shared" si="5"/>
        <v>128</v>
      </c>
      <c r="C228" s="12">
        <v>7</v>
      </c>
      <c r="D228" s="20">
        <v>11</v>
      </c>
      <c r="E228" s="42">
        <v>14</v>
      </c>
    </row>
    <row r="229" spans="2:5" s="3" customFormat="1" ht="23.25">
      <c r="B229" s="12">
        <f t="shared" si="5"/>
        <v>129</v>
      </c>
      <c r="C229" s="12">
        <v>7</v>
      </c>
      <c r="D229" s="20">
        <v>11</v>
      </c>
      <c r="E229" s="42">
        <v>2</v>
      </c>
    </row>
    <row r="230" spans="2:5" s="3" customFormat="1" ht="23.25">
      <c r="B230" s="12">
        <f t="shared" si="5"/>
        <v>130</v>
      </c>
      <c r="C230" s="12">
        <v>7</v>
      </c>
      <c r="D230" s="20">
        <v>11</v>
      </c>
      <c r="E230" s="42">
        <v>17</v>
      </c>
    </row>
    <row r="231" spans="2:5" s="3" customFormat="1" ht="23.25">
      <c r="B231" s="12">
        <f t="shared" si="5"/>
        <v>131</v>
      </c>
      <c r="C231" s="12">
        <v>7</v>
      </c>
      <c r="D231" s="20">
        <v>11</v>
      </c>
      <c r="E231" s="42">
        <v>89</v>
      </c>
    </row>
    <row r="232" spans="2:5" s="3" customFormat="1" ht="23.25">
      <c r="B232" s="12">
        <f t="shared" si="5"/>
        <v>132</v>
      </c>
      <c r="C232" s="12">
        <v>7</v>
      </c>
      <c r="D232" s="20">
        <v>11</v>
      </c>
      <c r="E232" s="42">
        <v>57</v>
      </c>
    </row>
    <row r="233" spans="2:5" s="3" customFormat="1" ht="23.25">
      <c r="B233" s="12">
        <f t="shared" si="5"/>
        <v>133</v>
      </c>
      <c r="C233" s="12">
        <v>7</v>
      </c>
      <c r="D233" s="20">
        <v>11</v>
      </c>
      <c r="E233" s="42">
        <v>23</v>
      </c>
    </row>
    <row r="234" spans="2:5" s="3" customFormat="1" ht="23.25">
      <c r="B234" s="12">
        <f t="shared" si="5"/>
        <v>134</v>
      </c>
      <c r="C234" s="12">
        <v>7</v>
      </c>
      <c r="D234" s="20">
        <v>11</v>
      </c>
      <c r="E234" s="42">
        <v>86</v>
      </c>
    </row>
    <row r="235" spans="2:5" s="3" customFormat="1" ht="23.25">
      <c r="B235" s="12">
        <f t="shared" si="5"/>
        <v>135</v>
      </c>
      <c r="C235" s="12">
        <v>7</v>
      </c>
      <c r="D235" s="20">
        <v>11</v>
      </c>
      <c r="E235" s="42">
        <v>91</v>
      </c>
    </row>
    <row r="236" spans="2:5" s="3" customFormat="1" ht="23.25">
      <c r="B236" s="12">
        <f t="shared" si="5"/>
        <v>136</v>
      </c>
      <c r="C236" s="12">
        <v>7</v>
      </c>
      <c r="D236" s="20">
        <v>11</v>
      </c>
      <c r="E236" s="42">
        <v>27</v>
      </c>
    </row>
    <row r="237" spans="2:5" s="3" customFormat="1" ht="23.25">
      <c r="B237" s="12">
        <f t="shared" si="5"/>
        <v>137</v>
      </c>
      <c r="C237" s="12">
        <v>7</v>
      </c>
      <c r="D237" s="20">
        <v>11</v>
      </c>
      <c r="E237" s="42">
        <v>28</v>
      </c>
    </row>
    <row r="238" spans="2:5" s="3" customFormat="1" ht="23.25">
      <c r="B238" s="12">
        <f t="shared" si="5"/>
        <v>138</v>
      </c>
      <c r="C238" s="12">
        <v>7</v>
      </c>
      <c r="D238" s="20">
        <v>11</v>
      </c>
      <c r="E238" s="42">
        <v>74</v>
      </c>
    </row>
    <row r="239" spans="2:5" s="3" customFormat="1" ht="23.25">
      <c r="B239" s="12">
        <f t="shared" si="5"/>
        <v>139</v>
      </c>
      <c r="C239" s="12">
        <v>7</v>
      </c>
      <c r="D239" s="20">
        <v>11</v>
      </c>
      <c r="E239" s="42">
        <v>104</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DD4B-71A6-4A55-A708-FAC9D53FF480}">
  <sheetPr codeName="Feuil18">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58</v>
      </c>
    </row>
    <row r="18" spans="2:5" ht="23.25">
      <c r="B18" s="12">
        <v>2</v>
      </c>
      <c r="C18" s="12">
        <v>1</v>
      </c>
      <c r="D18" s="20">
        <v>3</v>
      </c>
      <c r="E18" s="42">
        <v>76</v>
      </c>
    </row>
    <row r="19" spans="2:5" ht="23.25">
      <c r="B19" s="12">
        <v>3</v>
      </c>
      <c r="C19" s="12">
        <v>1</v>
      </c>
      <c r="D19" s="20">
        <v>3</v>
      </c>
      <c r="E19" s="42">
        <v>87</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98</v>
      </c>
    </row>
    <row r="25" spans="2:5" ht="23.25">
      <c r="B25" s="12">
        <v>9</v>
      </c>
      <c r="C25" s="12">
        <v>1</v>
      </c>
      <c r="D25" s="20">
        <v>3</v>
      </c>
      <c r="E25" s="42">
        <v>100</v>
      </c>
    </row>
    <row r="26" spans="2:5" ht="23.25">
      <c r="B26" s="12">
        <v>10</v>
      </c>
      <c r="C26" s="12">
        <v>1</v>
      </c>
      <c r="D26" s="20">
        <v>3</v>
      </c>
      <c r="E26" s="42">
        <v>63</v>
      </c>
    </row>
    <row r="27" spans="2:5" ht="23.25">
      <c r="B27" s="12">
        <v>11</v>
      </c>
      <c r="C27" s="12">
        <v>1</v>
      </c>
      <c r="D27" s="20">
        <v>3</v>
      </c>
      <c r="E27" s="42">
        <v>4</v>
      </c>
    </row>
    <row r="28" spans="2:5" ht="23.25">
      <c r="B28" s="12">
        <v>12</v>
      </c>
      <c r="C28" s="12">
        <v>1</v>
      </c>
      <c r="D28" s="20">
        <v>3</v>
      </c>
      <c r="E28" s="42">
        <v>23</v>
      </c>
    </row>
    <row r="29" spans="2:5" ht="23.25">
      <c r="B29" s="12">
        <v>13</v>
      </c>
      <c r="C29" s="12">
        <v>1</v>
      </c>
      <c r="D29" s="20">
        <v>3</v>
      </c>
      <c r="E29" s="42">
        <v>72</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56</v>
      </c>
    </row>
    <row r="33" spans="2:5" ht="23.25">
      <c r="B33" s="12">
        <v>17</v>
      </c>
      <c r="C33" s="12">
        <v>1</v>
      </c>
      <c r="D33" s="20">
        <v>3</v>
      </c>
      <c r="E33" s="42">
        <v>64</v>
      </c>
    </row>
    <row r="34" spans="2:5" ht="23.25">
      <c r="B34" s="12">
        <v>18</v>
      </c>
      <c r="C34" s="12">
        <v>1</v>
      </c>
      <c r="D34" s="20">
        <v>3</v>
      </c>
      <c r="E34" s="42">
        <v>10</v>
      </c>
    </row>
    <row r="35" spans="2:5" ht="23.25">
      <c r="B35" s="12">
        <v>19</v>
      </c>
      <c r="C35" s="12">
        <v>1</v>
      </c>
      <c r="D35" s="20">
        <v>3</v>
      </c>
      <c r="E35" s="42">
        <v>55</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31</v>
      </c>
    </row>
    <row r="52" spans="2:5" ht="23.25">
      <c r="B52" s="12">
        <f>B51+1</f>
        <v>22</v>
      </c>
      <c r="C52" s="12">
        <v>2</v>
      </c>
      <c r="D52" s="20">
        <v>5</v>
      </c>
      <c r="E52" s="42">
        <v>71</v>
      </c>
    </row>
    <row r="53" spans="2:5" ht="23.25">
      <c r="B53" s="12">
        <f>B52+1</f>
        <v>23</v>
      </c>
      <c r="C53" s="12">
        <v>2</v>
      </c>
      <c r="D53" s="20">
        <v>5</v>
      </c>
      <c r="E53" s="42">
        <v>65</v>
      </c>
    </row>
    <row r="54" spans="2:5" ht="23.25">
      <c r="B54" s="12">
        <f t="shared" ref="B54:B70" si="0">B53+1</f>
        <v>24</v>
      </c>
      <c r="C54" s="12">
        <v>2</v>
      </c>
      <c r="D54" s="20">
        <v>5</v>
      </c>
      <c r="E54" s="42">
        <v>85</v>
      </c>
    </row>
    <row r="55" spans="2:5" ht="23.25">
      <c r="B55" s="12">
        <f t="shared" si="0"/>
        <v>25</v>
      </c>
      <c r="C55" s="12">
        <v>2</v>
      </c>
      <c r="D55" s="20">
        <v>5</v>
      </c>
      <c r="E55" s="42">
        <v>72</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24</v>
      </c>
    </row>
    <row r="60" spans="2:5" ht="23.25">
      <c r="B60" s="12">
        <f t="shared" si="0"/>
        <v>30</v>
      </c>
      <c r="C60" s="12">
        <v>2</v>
      </c>
      <c r="D60" s="20">
        <v>5</v>
      </c>
      <c r="E60" s="42">
        <v>9</v>
      </c>
    </row>
    <row r="61" spans="2:5" ht="23.25">
      <c r="B61" s="12">
        <f t="shared" si="0"/>
        <v>31</v>
      </c>
      <c r="C61" s="12">
        <v>2</v>
      </c>
      <c r="D61" s="20">
        <v>5</v>
      </c>
      <c r="E61" s="42">
        <v>97</v>
      </c>
    </row>
    <row r="62" spans="2:5" ht="23.25">
      <c r="B62" s="12">
        <f t="shared" si="0"/>
        <v>32</v>
      </c>
      <c r="C62" s="12">
        <v>2</v>
      </c>
      <c r="D62" s="20">
        <v>5</v>
      </c>
      <c r="E62" s="42">
        <v>4</v>
      </c>
    </row>
    <row r="63" spans="2:5" ht="23.25">
      <c r="B63" s="12">
        <f t="shared" si="0"/>
        <v>33</v>
      </c>
      <c r="C63" s="12">
        <v>2</v>
      </c>
      <c r="D63" s="20">
        <v>5</v>
      </c>
      <c r="E63" s="42">
        <v>12</v>
      </c>
    </row>
    <row r="64" spans="2:5" ht="23.25">
      <c r="B64" s="12">
        <f t="shared" si="0"/>
        <v>34</v>
      </c>
      <c r="C64" s="12">
        <v>2</v>
      </c>
      <c r="D64" s="20">
        <v>5</v>
      </c>
      <c r="E64" s="42">
        <v>28</v>
      </c>
    </row>
    <row r="65" spans="2:5" ht="23.25">
      <c r="B65" s="12">
        <f t="shared" si="0"/>
        <v>35</v>
      </c>
      <c r="C65" s="12">
        <v>2</v>
      </c>
      <c r="D65" s="20">
        <v>5</v>
      </c>
      <c r="E65" s="42">
        <v>17</v>
      </c>
    </row>
    <row r="66" spans="2:5" ht="23.25">
      <c r="B66" s="12">
        <f t="shared" si="0"/>
        <v>36</v>
      </c>
      <c r="C66" s="12">
        <v>2</v>
      </c>
      <c r="D66" s="20">
        <v>5</v>
      </c>
      <c r="E66" s="42">
        <v>15</v>
      </c>
    </row>
    <row r="67" spans="2:5" ht="23.25">
      <c r="B67" s="12">
        <f t="shared" si="0"/>
        <v>37</v>
      </c>
      <c r="C67" s="12">
        <v>2</v>
      </c>
      <c r="D67" s="20">
        <v>5</v>
      </c>
      <c r="E67" s="42">
        <v>22</v>
      </c>
    </row>
    <row r="68" spans="2:5" ht="23.25">
      <c r="B68" s="12">
        <f t="shared" si="0"/>
        <v>38</v>
      </c>
      <c r="C68" s="12">
        <v>2</v>
      </c>
      <c r="D68" s="20">
        <v>5</v>
      </c>
      <c r="E68" s="42">
        <v>54</v>
      </c>
    </row>
    <row r="69" spans="2:5" ht="23.25">
      <c r="B69" s="12">
        <f t="shared" si="0"/>
        <v>39</v>
      </c>
      <c r="C69" s="12">
        <v>2</v>
      </c>
      <c r="D69" s="20">
        <v>5</v>
      </c>
      <c r="E69" s="42">
        <v>94</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44</v>
      </c>
    </row>
    <row r="86" spans="2:5" ht="23.25">
      <c r="B86" s="12">
        <f>B85+1</f>
        <v>42</v>
      </c>
      <c r="C86" s="12">
        <v>3</v>
      </c>
      <c r="D86" s="20">
        <v>6</v>
      </c>
      <c r="E86" s="42">
        <v>62</v>
      </c>
    </row>
    <row r="87" spans="2:5" ht="23.25">
      <c r="B87" s="12">
        <f>B86+1</f>
        <v>43</v>
      </c>
      <c r="C87" s="12">
        <v>3</v>
      </c>
      <c r="D87" s="20">
        <v>6</v>
      </c>
      <c r="E87" s="42">
        <v>85</v>
      </c>
    </row>
    <row r="88" spans="2:5" ht="23.25">
      <c r="B88" s="12">
        <f t="shared" ref="B88:B104" si="1">B87+1</f>
        <v>44</v>
      </c>
      <c r="C88" s="12">
        <v>3</v>
      </c>
      <c r="D88" s="20">
        <v>6</v>
      </c>
      <c r="E88" s="42">
        <v>2</v>
      </c>
    </row>
    <row r="89" spans="2:5" ht="23.25">
      <c r="B89" s="12">
        <f t="shared" si="1"/>
        <v>45</v>
      </c>
      <c r="C89" s="12">
        <v>3</v>
      </c>
      <c r="D89" s="20">
        <v>6</v>
      </c>
      <c r="E89" s="42">
        <v>35</v>
      </c>
    </row>
    <row r="90" spans="2:5" ht="23.25">
      <c r="B90" s="12">
        <f t="shared" si="1"/>
        <v>46</v>
      </c>
      <c r="C90" s="12">
        <v>3</v>
      </c>
      <c r="D90" s="20">
        <v>6</v>
      </c>
      <c r="E90" s="42">
        <v>68</v>
      </c>
    </row>
    <row r="91" spans="2:5" ht="23.25">
      <c r="B91" s="12">
        <f t="shared" si="1"/>
        <v>47</v>
      </c>
      <c r="C91" s="12">
        <v>3</v>
      </c>
      <c r="D91" s="20">
        <v>6</v>
      </c>
      <c r="E91" s="42">
        <v>64</v>
      </c>
    </row>
    <row r="92" spans="2:5" ht="23.25">
      <c r="B92" s="12">
        <f t="shared" si="1"/>
        <v>48</v>
      </c>
      <c r="C92" s="12">
        <v>3</v>
      </c>
      <c r="D92" s="20">
        <v>6</v>
      </c>
      <c r="E92" s="42">
        <v>8</v>
      </c>
    </row>
    <row r="93" spans="2:5" ht="23.25">
      <c r="B93" s="12">
        <f t="shared" si="1"/>
        <v>49</v>
      </c>
      <c r="C93" s="12">
        <v>3</v>
      </c>
      <c r="D93" s="20">
        <v>6</v>
      </c>
      <c r="E93" s="42">
        <v>57</v>
      </c>
    </row>
    <row r="94" spans="2:5" ht="23.25">
      <c r="B94" s="12">
        <f t="shared" si="1"/>
        <v>50</v>
      </c>
      <c r="C94" s="12">
        <v>3</v>
      </c>
      <c r="D94" s="20">
        <v>6</v>
      </c>
      <c r="E94" s="42">
        <v>46</v>
      </c>
    </row>
    <row r="95" spans="2:5" ht="23.25">
      <c r="B95" s="12">
        <f t="shared" si="1"/>
        <v>51</v>
      </c>
      <c r="C95" s="12">
        <v>3</v>
      </c>
      <c r="D95" s="20">
        <v>6</v>
      </c>
      <c r="E95" s="42">
        <v>74</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51</v>
      </c>
    </row>
    <row r="99" spans="2:5" ht="23.25">
      <c r="B99" s="12">
        <f t="shared" si="1"/>
        <v>55</v>
      </c>
      <c r="C99" s="12">
        <v>3</v>
      </c>
      <c r="D99" s="20">
        <v>6</v>
      </c>
      <c r="E99" s="42">
        <v>87</v>
      </c>
    </row>
    <row r="100" spans="2:5" ht="23.25">
      <c r="B100" s="12">
        <f t="shared" si="1"/>
        <v>56</v>
      </c>
      <c r="C100" s="12">
        <v>3</v>
      </c>
      <c r="D100" s="20">
        <v>6</v>
      </c>
      <c r="E100" s="42">
        <v>18</v>
      </c>
    </row>
    <row r="101" spans="2:5" ht="23.25">
      <c r="B101" s="12">
        <f t="shared" si="1"/>
        <v>57</v>
      </c>
      <c r="C101" s="12">
        <v>3</v>
      </c>
      <c r="D101" s="20">
        <v>6</v>
      </c>
      <c r="E101" s="42">
        <v>46</v>
      </c>
    </row>
    <row r="102" spans="2:5" ht="23.25">
      <c r="B102" s="12">
        <f t="shared" si="1"/>
        <v>58</v>
      </c>
      <c r="C102" s="12">
        <v>3</v>
      </c>
      <c r="D102" s="20">
        <v>6</v>
      </c>
      <c r="E102" s="42">
        <v>62</v>
      </c>
    </row>
    <row r="103" spans="2:5" ht="23.25">
      <c r="B103" s="12">
        <f t="shared" si="1"/>
        <v>59</v>
      </c>
      <c r="C103" s="12">
        <v>3</v>
      </c>
      <c r="D103" s="20">
        <v>6</v>
      </c>
      <c r="E103" s="42">
        <v>10</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8</v>
      </c>
    </row>
    <row r="121" spans="2:5" ht="25.5" customHeight="1">
      <c r="B121" s="12">
        <f t="shared" si="2"/>
        <v>63</v>
      </c>
      <c r="C121" s="12">
        <v>4</v>
      </c>
      <c r="D121" s="20">
        <v>7</v>
      </c>
      <c r="E121" s="42">
        <v>20</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5</v>
      </c>
    </row>
    <row r="125" spans="2:5" ht="25.5" customHeight="1">
      <c r="B125" s="12">
        <f t="shared" si="2"/>
        <v>67</v>
      </c>
      <c r="C125" s="12">
        <v>4</v>
      </c>
      <c r="D125" s="20">
        <v>7</v>
      </c>
      <c r="E125" s="42">
        <v>53</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53</v>
      </c>
    </row>
    <row r="130" spans="2:5" ht="25.5" customHeight="1">
      <c r="B130" s="12">
        <f t="shared" si="2"/>
        <v>72</v>
      </c>
      <c r="C130" s="12">
        <v>4</v>
      </c>
      <c r="D130" s="20">
        <v>7</v>
      </c>
      <c r="E130" s="42">
        <v>86</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15</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57</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59</v>
      </c>
    </row>
    <row r="156" spans="2:5" ht="23.25">
      <c r="B156" s="12">
        <f t="shared" si="3"/>
        <v>84</v>
      </c>
      <c r="C156" s="12">
        <v>5</v>
      </c>
      <c r="D156" s="20">
        <v>8</v>
      </c>
      <c r="E156" s="42">
        <v>71</v>
      </c>
    </row>
    <row r="157" spans="2:5" ht="23.25">
      <c r="B157" s="12">
        <f t="shared" si="3"/>
        <v>85</v>
      </c>
      <c r="C157" s="12">
        <v>5</v>
      </c>
      <c r="D157" s="20">
        <v>8</v>
      </c>
      <c r="E157" s="42">
        <v>45</v>
      </c>
    </row>
    <row r="158" spans="2:5" ht="23.25">
      <c r="B158" s="12">
        <f t="shared" si="3"/>
        <v>86</v>
      </c>
      <c r="C158" s="12">
        <v>5</v>
      </c>
      <c r="D158" s="20">
        <v>8</v>
      </c>
      <c r="E158" s="42">
        <v>23</v>
      </c>
    </row>
    <row r="159" spans="2:5" ht="23.25">
      <c r="B159" s="12">
        <f t="shared" si="3"/>
        <v>87</v>
      </c>
      <c r="C159" s="12">
        <v>5</v>
      </c>
      <c r="D159" s="20">
        <v>8</v>
      </c>
      <c r="E159" s="42">
        <v>100</v>
      </c>
    </row>
    <row r="160" spans="2:5" ht="23.25">
      <c r="B160" s="12">
        <f t="shared" si="3"/>
        <v>88</v>
      </c>
      <c r="C160" s="12">
        <v>5</v>
      </c>
      <c r="D160" s="20">
        <v>8</v>
      </c>
      <c r="E160" s="42">
        <v>35</v>
      </c>
    </row>
    <row r="161" spans="2:5" ht="23.25">
      <c r="B161" s="12">
        <f t="shared" si="3"/>
        <v>89</v>
      </c>
      <c r="C161" s="12">
        <v>5</v>
      </c>
      <c r="D161" s="20">
        <v>8</v>
      </c>
      <c r="E161" s="42">
        <v>60</v>
      </c>
    </row>
    <row r="162" spans="2:5" ht="23.25">
      <c r="B162" s="12">
        <f t="shared" si="3"/>
        <v>90</v>
      </c>
      <c r="C162" s="12">
        <v>5</v>
      </c>
      <c r="D162" s="20">
        <v>8</v>
      </c>
      <c r="E162" s="42">
        <v>48</v>
      </c>
    </row>
    <row r="163" spans="2:5" ht="23.25">
      <c r="B163" s="12">
        <f t="shared" si="3"/>
        <v>91</v>
      </c>
      <c r="C163" s="12">
        <v>5</v>
      </c>
      <c r="D163" s="20">
        <v>8</v>
      </c>
      <c r="E163" s="42">
        <v>69</v>
      </c>
    </row>
    <row r="164" spans="2:5" ht="23.25">
      <c r="B164" s="12">
        <f t="shared" si="3"/>
        <v>92</v>
      </c>
      <c r="C164" s="12">
        <v>5</v>
      </c>
      <c r="D164" s="20">
        <v>8</v>
      </c>
      <c r="E164" s="42">
        <v>61</v>
      </c>
    </row>
    <row r="165" spans="2:5" ht="23.25">
      <c r="B165" s="12">
        <f t="shared" si="3"/>
        <v>93</v>
      </c>
      <c r="C165" s="12">
        <v>5</v>
      </c>
      <c r="D165" s="20">
        <v>8</v>
      </c>
      <c r="E165" s="42">
        <v>97</v>
      </c>
    </row>
    <row r="166" spans="2:5" ht="23.25">
      <c r="B166" s="12">
        <f t="shared" si="3"/>
        <v>94</v>
      </c>
      <c r="C166" s="12">
        <v>5</v>
      </c>
      <c r="D166" s="20">
        <v>8</v>
      </c>
      <c r="E166" s="42">
        <v>7</v>
      </c>
    </row>
    <row r="167" spans="2:5" ht="23.25">
      <c r="B167" s="12">
        <f t="shared" si="3"/>
        <v>95</v>
      </c>
      <c r="C167" s="12">
        <v>5</v>
      </c>
      <c r="D167" s="20">
        <v>8</v>
      </c>
      <c r="E167" s="42">
        <v>89</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50</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29</v>
      </c>
    </row>
    <row r="188" spans="2:5" ht="23.25">
      <c r="B188" s="12">
        <f t="shared" ref="B188:B206" si="4">B187+1</f>
        <v>102</v>
      </c>
      <c r="C188" s="12">
        <v>6</v>
      </c>
      <c r="D188" s="20">
        <v>10</v>
      </c>
      <c r="E188" s="42">
        <v>13</v>
      </c>
    </row>
    <row r="189" spans="2:5" ht="23.25">
      <c r="B189" s="12">
        <f t="shared" si="4"/>
        <v>103</v>
      </c>
      <c r="C189" s="12">
        <v>6</v>
      </c>
      <c r="D189" s="20">
        <v>10</v>
      </c>
      <c r="E189" s="42">
        <v>82</v>
      </c>
    </row>
    <row r="190" spans="2:5" ht="23.25">
      <c r="B190" s="12">
        <f t="shared" si="4"/>
        <v>104</v>
      </c>
      <c r="C190" s="12">
        <v>6</v>
      </c>
      <c r="D190" s="20">
        <v>10</v>
      </c>
      <c r="E190" s="42">
        <v>39</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32</v>
      </c>
    </row>
    <row r="194" spans="2:5" ht="23.25">
      <c r="B194" s="12">
        <f t="shared" si="4"/>
        <v>108</v>
      </c>
      <c r="C194" s="12">
        <v>6</v>
      </c>
      <c r="D194" s="20">
        <v>10</v>
      </c>
      <c r="E194" s="42">
        <v>71</v>
      </c>
    </row>
    <row r="195" spans="2:5" ht="23.25">
      <c r="B195" s="12">
        <f t="shared" si="4"/>
        <v>109</v>
      </c>
      <c r="C195" s="12">
        <v>6</v>
      </c>
      <c r="D195" s="20">
        <v>10</v>
      </c>
      <c r="E195" s="42">
        <v>54</v>
      </c>
    </row>
    <row r="196" spans="2:5" ht="23.25">
      <c r="B196" s="12">
        <f t="shared" si="4"/>
        <v>110</v>
      </c>
      <c r="C196" s="12">
        <v>6</v>
      </c>
      <c r="D196" s="20">
        <v>10</v>
      </c>
      <c r="E196" s="42">
        <v>53</v>
      </c>
    </row>
    <row r="197" spans="2:5" ht="23.25">
      <c r="B197" s="12">
        <f t="shared" si="4"/>
        <v>111</v>
      </c>
      <c r="C197" s="12">
        <v>6</v>
      </c>
      <c r="D197" s="20">
        <v>10</v>
      </c>
      <c r="E197" s="42">
        <v>13</v>
      </c>
    </row>
    <row r="198" spans="2:5" ht="23.25">
      <c r="B198" s="12">
        <f t="shared" si="4"/>
        <v>112</v>
      </c>
      <c r="C198" s="12">
        <v>6</v>
      </c>
      <c r="D198" s="20">
        <v>10</v>
      </c>
      <c r="E198" s="42">
        <v>96</v>
      </c>
    </row>
    <row r="199" spans="2:5" ht="23.25">
      <c r="B199" s="12">
        <f t="shared" si="4"/>
        <v>113</v>
      </c>
      <c r="C199" s="12">
        <v>6</v>
      </c>
      <c r="D199" s="20">
        <v>10</v>
      </c>
      <c r="E199" s="42">
        <v>89</v>
      </c>
    </row>
    <row r="200" spans="2:5" ht="23.25">
      <c r="B200" s="12">
        <f t="shared" si="4"/>
        <v>114</v>
      </c>
      <c r="C200" s="12">
        <v>6</v>
      </c>
      <c r="D200" s="20">
        <v>10</v>
      </c>
      <c r="E200" s="42">
        <v>10</v>
      </c>
    </row>
    <row r="201" spans="2:5" ht="23.25">
      <c r="B201" s="12">
        <f t="shared" si="4"/>
        <v>115</v>
      </c>
      <c r="C201" s="12">
        <v>6</v>
      </c>
      <c r="D201" s="20">
        <v>10</v>
      </c>
      <c r="E201" s="42">
        <v>16</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56</v>
      </c>
    </row>
    <row r="225" spans="2:5" s="3" customFormat="1" ht="23.25">
      <c r="B225" s="12">
        <f t="shared" si="5"/>
        <v>125</v>
      </c>
      <c r="C225" s="12">
        <v>7</v>
      </c>
      <c r="D225" s="20">
        <v>11</v>
      </c>
      <c r="E225" s="42">
        <v>51</v>
      </c>
    </row>
    <row r="226" spans="2:5" s="3" customFormat="1" ht="23.25">
      <c r="B226" s="12">
        <f t="shared" si="5"/>
        <v>126</v>
      </c>
      <c r="C226" s="12">
        <v>7</v>
      </c>
      <c r="D226" s="20">
        <v>11</v>
      </c>
      <c r="E226" s="42">
        <v>19</v>
      </c>
    </row>
    <row r="227" spans="2:5" s="3" customFormat="1" ht="23.25">
      <c r="B227" s="12">
        <f t="shared" si="5"/>
        <v>127</v>
      </c>
      <c r="C227" s="12">
        <v>7</v>
      </c>
      <c r="D227" s="20">
        <v>11</v>
      </c>
      <c r="E227" s="42">
        <v>22</v>
      </c>
    </row>
    <row r="228" spans="2:5" s="3" customFormat="1" ht="23.25">
      <c r="B228" s="12">
        <f t="shared" si="5"/>
        <v>128</v>
      </c>
      <c r="C228" s="12">
        <v>7</v>
      </c>
      <c r="D228" s="20">
        <v>11</v>
      </c>
      <c r="E228" s="42">
        <v>15</v>
      </c>
    </row>
    <row r="229" spans="2:5" s="3" customFormat="1" ht="23.25">
      <c r="B229" s="12">
        <f t="shared" si="5"/>
        <v>129</v>
      </c>
      <c r="C229" s="12">
        <v>7</v>
      </c>
      <c r="D229" s="20">
        <v>11</v>
      </c>
      <c r="E229" s="42">
        <v>3</v>
      </c>
    </row>
    <row r="230" spans="2:5" s="3" customFormat="1" ht="23.25">
      <c r="B230" s="12">
        <f t="shared" si="5"/>
        <v>130</v>
      </c>
      <c r="C230" s="12">
        <v>7</v>
      </c>
      <c r="D230" s="20">
        <v>11</v>
      </c>
      <c r="E230" s="42">
        <v>20</v>
      </c>
    </row>
    <row r="231" spans="2:5" s="3" customFormat="1" ht="23.25">
      <c r="B231" s="12">
        <f t="shared" si="5"/>
        <v>131</v>
      </c>
      <c r="C231" s="12">
        <v>7</v>
      </c>
      <c r="D231" s="20">
        <v>11</v>
      </c>
      <c r="E231" s="42">
        <v>90</v>
      </c>
    </row>
    <row r="232" spans="2:5" s="3" customFormat="1" ht="23.25">
      <c r="B232" s="12">
        <f t="shared" si="5"/>
        <v>132</v>
      </c>
      <c r="C232" s="12">
        <v>7</v>
      </c>
      <c r="D232" s="20">
        <v>11</v>
      </c>
      <c r="E232" s="42">
        <v>60</v>
      </c>
    </row>
    <row r="233" spans="2:5" s="3" customFormat="1" ht="23.25">
      <c r="B233" s="12">
        <f t="shared" si="5"/>
        <v>133</v>
      </c>
      <c r="C233" s="12">
        <v>7</v>
      </c>
      <c r="D233" s="20">
        <v>11</v>
      </c>
      <c r="E233" s="42">
        <v>24</v>
      </c>
    </row>
    <row r="234" spans="2:5" s="3" customFormat="1" ht="23.25">
      <c r="B234" s="12">
        <f t="shared" si="5"/>
        <v>134</v>
      </c>
      <c r="C234" s="12">
        <v>7</v>
      </c>
      <c r="D234" s="20">
        <v>11</v>
      </c>
      <c r="E234" s="42">
        <v>86</v>
      </c>
    </row>
    <row r="235" spans="2:5" s="3" customFormat="1" ht="23.25">
      <c r="B235" s="12">
        <f t="shared" si="5"/>
        <v>135</v>
      </c>
      <c r="C235" s="12">
        <v>7</v>
      </c>
      <c r="D235" s="20">
        <v>11</v>
      </c>
      <c r="E235" s="42">
        <v>93</v>
      </c>
    </row>
    <row r="236" spans="2:5" s="3" customFormat="1" ht="23.25">
      <c r="B236" s="12">
        <f t="shared" si="5"/>
        <v>136</v>
      </c>
      <c r="C236" s="12">
        <v>7</v>
      </c>
      <c r="D236" s="20">
        <v>11</v>
      </c>
      <c r="E236" s="42">
        <v>27</v>
      </c>
    </row>
    <row r="237" spans="2:5" s="3" customFormat="1" ht="23.25">
      <c r="B237" s="12">
        <f t="shared" si="5"/>
        <v>137</v>
      </c>
      <c r="C237" s="12">
        <v>7</v>
      </c>
      <c r="D237" s="20">
        <v>11</v>
      </c>
      <c r="E237" s="42">
        <v>29</v>
      </c>
    </row>
    <row r="238" spans="2:5" s="3" customFormat="1" ht="23.25">
      <c r="B238" s="12">
        <f t="shared" si="5"/>
        <v>138</v>
      </c>
      <c r="C238" s="12">
        <v>7</v>
      </c>
      <c r="D238" s="20">
        <v>11</v>
      </c>
      <c r="E238" s="42">
        <v>73</v>
      </c>
    </row>
    <row r="239" spans="2:5" s="3" customFormat="1" ht="23.25">
      <c r="B239" s="12">
        <f t="shared" si="5"/>
        <v>139</v>
      </c>
      <c r="C239" s="12">
        <v>7</v>
      </c>
      <c r="D239" s="20">
        <v>11</v>
      </c>
      <c r="E239" s="42">
        <v>103</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45EEB-2C11-4FA2-AC87-AA9351CEEF97}">
  <sheetPr codeName="Feuil19">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58</v>
      </c>
    </row>
    <row r="18" spans="2:5" ht="23.25">
      <c r="B18" s="12">
        <v>2</v>
      </c>
      <c r="C18" s="12">
        <v>1</v>
      </c>
      <c r="D18" s="20">
        <v>3</v>
      </c>
      <c r="E18" s="42">
        <v>74</v>
      </c>
    </row>
    <row r="19" spans="2:5" ht="23.25">
      <c r="B19" s="12">
        <v>3</v>
      </c>
      <c r="C19" s="12">
        <v>1</v>
      </c>
      <c r="D19" s="20">
        <v>3</v>
      </c>
      <c r="E19" s="42">
        <v>87</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56</v>
      </c>
    </row>
    <row r="23" spans="2:5" ht="23.25">
      <c r="B23" s="12">
        <v>7</v>
      </c>
      <c r="C23" s="12">
        <v>1</v>
      </c>
      <c r="D23" s="20">
        <v>3</v>
      </c>
      <c r="E23" s="42">
        <v>70</v>
      </c>
    </row>
    <row r="24" spans="2:5" ht="23.25">
      <c r="B24" s="12">
        <v>8</v>
      </c>
      <c r="C24" s="12">
        <v>1</v>
      </c>
      <c r="D24" s="20">
        <v>3</v>
      </c>
      <c r="E24" s="42">
        <v>98</v>
      </c>
    </row>
    <row r="25" spans="2:5" ht="23.25">
      <c r="B25" s="12">
        <v>9</v>
      </c>
      <c r="C25" s="12">
        <v>1</v>
      </c>
      <c r="D25" s="20">
        <v>3</v>
      </c>
      <c r="E25" s="42">
        <v>104</v>
      </c>
    </row>
    <row r="26" spans="2:5" ht="23.25">
      <c r="B26" s="12">
        <v>10</v>
      </c>
      <c r="C26" s="12">
        <v>1</v>
      </c>
      <c r="D26" s="20">
        <v>3</v>
      </c>
      <c r="E26" s="42">
        <v>61</v>
      </c>
    </row>
    <row r="27" spans="2:5" ht="23.25">
      <c r="B27" s="12">
        <v>11</v>
      </c>
      <c r="C27" s="12">
        <v>1</v>
      </c>
      <c r="D27" s="20">
        <v>3</v>
      </c>
      <c r="E27" s="42">
        <v>5</v>
      </c>
    </row>
    <row r="28" spans="2:5" ht="23.25">
      <c r="B28" s="12">
        <v>12</v>
      </c>
      <c r="C28" s="12">
        <v>1</v>
      </c>
      <c r="D28" s="20">
        <v>3</v>
      </c>
      <c r="E28" s="42">
        <v>24</v>
      </c>
    </row>
    <row r="29" spans="2:5" ht="23.25">
      <c r="B29" s="12">
        <v>13</v>
      </c>
      <c r="C29" s="12">
        <v>1</v>
      </c>
      <c r="D29" s="20">
        <v>3</v>
      </c>
      <c r="E29" s="42">
        <v>72</v>
      </c>
    </row>
    <row r="30" spans="2:5" ht="23.25">
      <c r="B30" s="12">
        <v>14</v>
      </c>
      <c r="C30" s="12">
        <v>1</v>
      </c>
      <c r="D30" s="20">
        <v>3</v>
      </c>
      <c r="E30" s="42">
        <v>59</v>
      </c>
    </row>
    <row r="31" spans="2:5" ht="23.25">
      <c r="B31" s="12">
        <v>15</v>
      </c>
      <c r="C31" s="12">
        <v>1</v>
      </c>
      <c r="D31" s="20">
        <v>3</v>
      </c>
      <c r="E31" s="42">
        <v>49</v>
      </c>
    </row>
    <row r="32" spans="2:5" ht="23.25">
      <c r="B32" s="12">
        <v>16</v>
      </c>
      <c r="C32" s="12">
        <v>1</v>
      </c>
      <c r="D32" s="20">
        <v>3</v>
      </c>
      <c r="E32" s="42">
        <v>57</v>
      </c>
    </row>
    <row r="33" spans="2:5" ht="23.25">
      <c r="B33" s="12">
        <v>17</v>
      </c>
      <c r="C33" s="12">
        <v>1</v>
      </c>
      <c r="D33" s="20">
        <v>3</v>
      </c>
      <c r="E33" s="42">
        <v>63</v>
      </c>
    </row>
    <row r="34" spans="2:5" ht="23.25">
      <c r="B34" s="12">
        <v>18</v>
      </c>
      <c r="C34" s="12">
        <v>1</v>
      </c>
      <c r="D34" s="20">
        <v>3</v>
      </c>
      <c r="E34" s="42">
        <v>10</v>
      </c>
    </row>
    <row r="35" spans="2:5" ht="23.25">
      <c r="B35" s="12">
        <v>19</v>
      </c>
      <c r="C35" s="12">
        <v>1</v>
      </c>
      <c r="D35" s="20">
        <v>3</v>
      </c>
      <c r="E35" s="42">
        <v>54</v>
      </c>
    </row>
    <row r="36" spans="2:5" ht="23.25">
      <c r="B36" s="12">
        <v>20</v>
      </c>
      <c r="C36" s="12">
        <v>1</v>
      </c>
      <c r="D36" s="20">
        <v>3</v>
      </c>
      <c r="E36" s="42">
        <v>63</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29</v>
      </c>
    </row>
    <row r="52" spans="2:5" ht="23.25">
      <c r="B52" s="12">
        <f>B51+1</f>
        <v>22</v>
      </c>
      <c r="C52" s="12">
        <v>2</v>
      </c>
      <c r="D52" s="20">
        <v>5</v>
      </c>
      <c r="E52" s="42">
        <v>71</v>
      </c>
    </row>
    <row r="53" spans="2:5" ht="23.25">
      <c r="B53" s="12">
        <f>B52+1</f>
        <v>23</v>
      </c>
      <c r="C53" s="12">
        <v>2</v>
      </c>
      <c r="D53" s="20">
        <v>5</v>
      </c>
      <c r="E53" s="42">
        <v>64</v>
      </c>
    </row>
    <row r="54" spans="2:5" ht="23.25">
      <c r="B54" s="12">
        <f t="shared" ref="B54:B70" si="0">B53+1</f>
        <v>24</v>
      </c>
      <c r="C54" s="12">
        <v>2</v>
      </c>
      <c r="D54" s="20">
        <v>5</v>
      </c>
      <c r="E54" s="42">
        <v>84</v>
      </c>
    </row>
    <row r="55" spans="2:5" ht="23.25">
      <c r="B55" s="12">
        <f t="shared" si="0"/>
        <v>25</v>
      </c>
      <c r="C55" s="12">
        <v>2</v>
      </c>
      <c r="D55" s="20">
        <v>5</v>
      </c>
      <c r="E55" s="42">
        <v>70</v>
      </c>
    </row>
    <row r="56" spans="2:5" ht="23.25">
      <c r="B56" s="12">
        <f t="shared" si="0"/>
        <v>26</v>
      </c>
      <c r="C56" s="12">
        <v>2</v>
      </c>
      <c r="D56" s="20">
        <v>5</v>
      </c>
      <c r="E56" s="42">
        <v>63</v>
      </c>
    </row>
    <row r="57" spans="2:5" ht="23.25">
      <c r="B57" s="12">
        <f t="shared" si="0"/>
        <v>27</v>
      </c>
      <c r="C57" s="12">
        <v>2</v>
      </c>
      <c r="D57" s="20">
        <v>5</v>
      </c>
      <c r="E57" s="42">
        <v>61</v>
      </c>
    </row>
    <row r="58" spans="2:5" ht="23.25">
      <c r="B58" s="12">
        <f t="shared" si="0"/>
        <v>28</v>
      </c>
      <c r="C58" s="12">
        <v>2</v>
      </c>
      <c r="D58" s="20">
        <v>5</v>
      </c>
      <c r="E58" s="42">
        <v>24</v>
      </c>
    </row>
    <row r="59" spans="2:5" ht="23.25">
      <c r="B59" s="12">
        <f t="shared" si="0"/>
        <v>29</v>
      </c>
      <c r="C59" s="12">
        <v>2</v>
      </c>
      <c r="D59" s="20">
        <v>5</v>
      </c>
      <c r="E59" s="42">
        <v>24</v>
      </c>
    </row>
    <row r="60" spans="2:5" ht="23.25">
      <c r="B60" s="12">
        <f t="shared" si="0"/>
        <v>30</v>
      </c>
      <c r="C60" s="12">
        <v>2</v>
      </c>
      <c r="D60" s="20">
        <v>5</v>
      </c>
      <c r="E60" s="42">
        <v>9</v>
      </c>
    </row>
    <row r="61" spans="2:5" ht="23.25">
      <c r="B61" s="12">
        <f t="shared" si="0"/>
        <v>31</v>
      </c>
      <c r="C61" s="12">
        <v>2</v>
      </c>
      <c r="D61" s="20">
        <v>5</v>
      </c>
      <c r="E61" s="42">
        <v>96</v>
      </c>
    </row>
    <row r="62" spans="2:5" ht="23.25">
      <c r="B62" s="12">
        <f t="shared" si="0"/>
        <v>32</v>
      </c>
      <c r="C62" s="12">
        <v>2</v>
      </c>
      <c r="D62" s="20">
        <v>5</v>
      </c>
      <c r="E62" s="42">
        <v>6</v>
      </c>
    </row>
    <row r="63" spans="2:5" ht="23.25">
      <c r="B63" s="12">
        <f t="shared" si="0"/>
        <v>33</v>
      </c>
      <c r="C63" s="12">
        <v>2</v>
      </c>
      <c r="D63" s="20">
        <v>5</v>
      </c>
      <c r="E63" s="42">
        <v>13</v>
      </c>
    </row>
    <row r="64" spans="2:5" ht="23.25">
      <c r="B64" s="12">
        <f t="shared" si="0"/>
        <v>34</v>
      </c>
      <c r="C64" s="12">
        <v>2</v>
      </c>
      <c r="D64" s="20">
        <v>5</v>
      </c>
      <c r="E64" s="42">
        <v>27</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94</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47</v>
      </c>
    </row>
    <row r="86" spans="2:5" ht="23.25">
      <c r="B86" s="12">
        <f>B85+1</f>
        <v>42</v>
      </c>
      <c r="C86" s="12">
        <v>3</v>
      </c>
      <c r="D86" s="20">
        <v>6</v>
      </c>
      <c r="E86" s="42">
        <v>61</v>
      </c>
    </row>
    <row r="87" spans="2:5" ht="23.25">
      <c r="B87" s="12">
        <f>B86+1</f>
        <v>43</v>
      </c>
      <c r="C87" s="12">
        <v>3</v>
      </c>
      <c r="D87" s="20">
        <v>6</v>
      </c>
      <c r="E87" s="42">
        <v>85</v>
      </c>
    </row>
    <row r="88" spans="2:5" ht="23.25">
      <c r="B88" s="12">
        <f t="shared" ref="B88:B104" si="1">B87+1</f>
        <v>44</v>
      </c>
      <c r="C88" s="12">
        <v>3</v>
      </c>
      <c r="D88" s="20">
        <v>6</v>
      </c>
      <c r="E88" s="42">
        <v>1</v>
      </c>
    </row>
    <row r="89" spans="2:5" ht="23.25">
      <c r="B89" s="12">
        <f t="shared" si="1"/>
        <v>45</v>
      </c>
      <c r="C89" s="12">
        <v>3</v>
      </c>
      <c r="D89" s="20">
        <v>6</v>
      </c>
      <c r="E89" s="42">
        <v>33</v>
      </c>
    </row>
    <row r="90" spans="2:5" ht="23.25">
      <c r="B90" s="12">
        <f t="shared" si="1"/>
        <v>46</v>
      </c>
      <c r="C90" s="12">
        <v>3</v>
      </c>
      <c r="D90" s="20">
        <v>6</v>
      </c>
      <c r="E90" s="42">
        <v>67</v>
      </c>
    </row>
    <row r="91" spans="2:5" ht="23.25">
      <c r="B91" s="12">
        <f t="shared" si="1"/>
        <v>47</v>
      </c>
      <c r="C91" s="12">
        <v>3</v>
      </c>
      <c r="D91" s="20">
        <v>6</v>
      </c>
      <c r="E91" s="42">
        <v>63</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74</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50</v>
      </c>
    </row>
    <row r="99" spans="2:5" ht="23.25">
      <c r="B99" s="12">
        <f t="shared" si="1"/>
        <v>55</v>
      </c>
      <c r="C99" s="12">
        <v>3</v>
      </c>
      <c r="D99" s="20">
        <v>6</v>
      </c>
      <c r="E99" s="42">
        <v>86</v>
      </c>
    </row>
    <row r="100" spans="2:5" ht="23.25">
      <c r="B100" s="12">
        <f t="shared" si="1"/>
        <v>56</v>
      </c>
      <c r="C100" s="12">
        <v>3</v>
      </c>
      <c r="D100" s="20">
        <v>6</v>
      </c>
      <c r="E100" s="42">
        <v>20</v>
      </c>
    </row>
    <row r="101" spans="2:5" ht="23.25">
      <c r="B101" s="12">
        <f t="shared" si="1"/>
        <v>57</v>
      </c>
      <c r="C101" s="12">
        <v>3</v>
      </c>
      <c r="D101" s="20">
        <v>6</v>
      </c>
      <c r="E101" s="42">
        <v>47</v>
      </c>
    </row>
    <row r="102" spans="2:5" ht="23.25">
      <c r="B102" s="12">
        <f t="shared" si="1"/>
        <v>58</v>
      </c>
      <c r="C102" s="12">
        <v>3</v>
      </c>
      <c r="D102" s="20">
        <v>6</v>
      </c>
      <c r="E102" s="42">
        <v>61</v>
      </c>
    </row>
    <row r="103" spans="2:5" ht="23.25">
      <c r="B103" s="12">
        <f t="shared" si="1"/>
        <v>59</v>
      </c>
      <c r="C103" s="12">
        <v>3</v>
      </c>
      <c r="D103" s="20">
        <v>6</v>
      </c>
      <c r="E103" s="42">
        <v>11</v>
      </c>
    </row>
    <row r="104" spans="2:5" ht="23.25">
      <c r="B104" s="12">
        <f t="shared" si="1"/>
        <v>60</v>
      </c>
      <c r="C104" s="12">
        <v>3</v>
      </c>
      <c r="D104" s="20">
        <v>6</v>
      </c>
      <c r="E104" s="42">
        <v>54</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9</v>
      </c>
    </row>
    <row r="121" spans="2:5" ht="25.5" customHeight="1">
      <c r="B121" s="12">
        <f t="shared" si="2"/>
        <v>63</v>
      </c>
      <c r="C121" s="12">
        <v>4</v>
      </c>
      <c r="D121" s="20">
        <v>7</v>
      </c>
      <c r="E121" s="42">
        <v>22</v>
      </c>
    </row>
    <row r="122" spans="2:5" ht="25.5" customHeight="1">
      <c r="B122" s="12">
        <f t="shared" si="2"/>
        <v>64</v>
      </c>
      <c r="C122" s="12">
        <v>4</v>
      </c>
      <c r="D122" s="20">
        <v>7</v>
      </c>
      <c r="E122" s="42">
        <v>47</v>
      </c>
    </row>
    <row r="123" spans="2:5" ht="25.5" customHeight="1">
      <c r="B123" s="12">
        <f t="shared" si="2"/>
        <v>65</v>
      </c>
      <c r="C123" s="12">
        <v>4</v>
      </c>
      <c r="D123" s="20">
        <v>7</v>
      </c>
      <c r="E123" s="42">
        <v>41</v>
      </c>
    </row>
    <row r="124" spans="2:5" ht="25.5" customHeight="1">
      <c r="B124" s="12">
        <f t="shared" si="2"/>
        <v>66</v>
      </c>
      <c r="C124" s="12">
        <v>4</v>
      </c>
      <c r="D124" s="20">
        <v>7</v>
      </c>
      <c r="E124" s="42">
        <v>5</v>
      </c>
    </row>
    <row r="125" spans="2:5" ht="25.5" customHeight="1">
      <c r="B125" s="12">
        <f t="shared" si="2"/>
        <v>67</v>
      </c>
      <c r="C125" s="12">
        <v>4</v>
      </c>
      <c r="D125" s="20">
        <v>7</v>
      </c>
      <c r="E125" s="42">
        <v>54</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54</v>
      </c>
    </row>
    <row r="130" spans="2:5" ht="25.5" customHeight="1">
      <c r="B130" s="12">
        <f t="shared" si="2"/>
        <v>72</v>
      </c>
      <c r="C130" s="12">
        <v>4</v>
      </c>
      <c r="D130" s="20">
        <v>7</v>
      </c>
      <c r="E130" s="42">
        <v>87</v>
      </c>
    </row>
    <row r="131" spans="2:5" ht="25.5" customHeight="1">
      <c r="B131" s="12">
        <f t="shared" si="2"/>
        <v>73</v>
      </c>
      <c r="C131" s="12">
        <v>4</v>
      </c>
      <c r="D131" s="20">
        <v>7</v>
      </c>
      <c r="E131" s="42">
        <v>10</v>
      </c>
    </row>
    <row r="132" spans="2:5" ht="25.5" customHeight="1">
      <c r="B132" s="12">
        <f t="shared" si="2"/>
        <v>74</v>
      </c>
      <c r="C132" s="12">
        <v>4</v>
      </c>
      <c r="D132" s="20">
        <v>7</v>
      </c>
      <c r="E132" s="42">
        <v>54</v>
      </c>
    </row>
    <row r="133" spans="2:5" ht="25.5" customHeight="1">
      <c r="B133" s="12">
        <f t="shared" si="2"/>
        <v>75</v>
      </c>
      <c r="C133" s="12">
        <v>4</v>
      </c>
      <c r="D133" s="20">
        <v>7</v>
      </c>
      <c r="E133" s="42">
        <v>16</v>
      </c>
    </row>
    <row r="134" spans="2:5" ht="25.5" customHeight="1">
      <c r="B134" s="12">
        <f t="shared" si="2"/>
        <v>76</v>
      </c>
      <c r="C134" s="12">
        <v>4</v>
      </c>
      <c r="D134" s="20">
        <v>7</v>
      </c>
      <c r="E134" s="42">
        <v>80</v>
      </c>
    </row>
    <row r="135" spans="2:5" ht="25.5" customHeight="1">
      <c r="B135" s="12">
        <f t="shared" si="2"/>
        <v>77</v>
      </c>
      <c r="C135" s="12">
        <v>4</v>
      </c>
      <c r="D135" s="20">
        <v>7</v>
      </c>
      <c r="E135" s="42">
        <v>55</v>
      </c>
    </row>
    <row r="136" spans="2:5" ht="25.5" customHeight="1">
      <c r="B136" s="12">
        <f t="shared" si="2"/>
        <v>78</v>
      </c>
      <c r="C136" s="12">
        <v>4</v>
      </c>
      <c r="D136" s="20">
        <v>7</v>
      </c>
      <c r="E136" s="42">
        <v>47</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34</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16</v>
      </c>
    </row>
    <row r="155" spans="2:5" ht="23.25">
      <c r="B155" s="12">
        <f t="shared" si="3"/>
        <v>83</v>
      </c>
      <c r="C155" s="12">
        <v>5</v>
      </c>
      <c r="D155" s="20">
        <v>8</v>
      </c>
      <c r="E155" s="42">
        <v>59</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22</v>
      </c>
    </row>
    <row r="159" spans="2:5" ht="23.25">
      <c r="B159" s="12">
        <f t="shared" si="3"/>
        <v>87</v>
      </c>
      <c r="C159" s="12">
        <v>5</v>
      </c>
      <c r="D159" s="20">
        <v>8</v>
      </c>
      <c r="E159" s="42">
        <v>100</v>
      </c>
    </row>
    <row r="160" spans="2:5" ht="23.25">
      <c r="B160" s="12">
        <f t="shared" si="3"/>
        <v>88</v>
      </c>
      <c r="C160" s="12">
        <v>5</v>
      </c>
      <c r="D160" s="20">
        <v>8</v>
      </c>
      <c r="E160" s="42">
        <v>34</v>
      </c>
    </row>
    <row r="161" spans="2:5" ht="23.25">
      <c r="B161" s="12">
        <f t="shared" si="3"/>
        <v>89</v>
      </c>
      <c r="C161" s="12">
        <v>5</v>
      </c>
      <c r="D161" s="20">
        <v>8</v>
      </c>
      <c r="E161" s="42">
        <v>60</v>
      </c>
    </row>
    <row r="162" spans="2:5" ht="23.25">
      <c r="B162" s="12">
        <f t="shared" si="3"/>
        <v>90</v>
      </c>
      <c r="C162" s="12">
        <v>5</v>
      </c>
      <c r="D162" s="20">
        <v>8</v>
      </c>
      <c r="E162" s="42">
        <v>48</v>
      </c>
    </row>
    <row r="163" spans="2:5" ht="23.25">
      <c r="B163" s="12">
        <f t="shared" si="3"/>
        <v>91</v>
      </c>
      <c r="C163" s="12">
        <v>5</v>
      </c>
      <c r="D163" s="20">
        <v>8</v>
      </c>
      <c r="E163" s="42">
        <v>66</v>
      </c>
    </row>
    <row r="164" spans="2:5" ht="23.25">
      <c r="B164" s="12">
        <f t="shared" si="3"/>
        <v>92</v>
      </c>
      <c r="C164" s="12">
        <v>5</v>
      </c>
      <c r="D164" s="20">
        <v>8</v>
      </c>
      <c r="E164" s="42">
        <v>60</v>
      </c>
    </row>
    <row r="165" spans="2:5" ht="23.25">
      <c r="B165" s="12">
        <f t="shared" si="3"/>
        <v>93</v>
      </c>
      <c r="C165" s="12">
        <v>5</v>
      </c>
      <c r="D165" s="20">
        <v>8</v>
      </c>
      <c r="E165" s="42">
        <v>98</v>
      </c>
    </row>
    <row r="166" spans="2:5" ht="23.25">
      <c r="B166" s="12">
        <f t="shared" si="3"/>
        <v>94</v>
      </c>
      <c r="C166" s="12">
        <v>5</v>
      </c>
      <c r="D166" s="20">
        <v>8</v>
      </c>
      <c r="E166" s="42">
        <v>9</v>
      </c>
    </row>
    <row r="167" spans="2:5" ht="23.25">
      <c r="B167" s="12">
        <f t="shared" si="3"/>
        <v>95</v>
      </c>
      <c r="C167" s="12">
        <v>5</v>
      </c>
      <c r="D167" s="20">
        <v>8</v>
      </c>
      <c r="E167" s="42">
        <v>92</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70</v>
      </c>
    </row>
    <row r="171" spans="2:5" ht="23.25">
      <c r="B171" s="12">
        <f t="shared" si="3"/>
        <v>99</v>
      </c>
      <c r="C171" s="12">
        <v>5</v>
      </c>
      <c r="D171" s="20">
        <v>8</v>
      </c>
      <c r="E171" s="42">
        <v>54</v>
      </c>
    </row>
    <row r="172" spans="2:5" ht="23.25">
      <c r="B172" s="12">
        <f t="shared" si="3"/>
        <v>100</v>
      </c>
      <c r="C172" s="12">
        <v>5</v>
      </c>
      <c r="D172" s="20">
        <v>8</v>
      </c>
      <c r="E172" s="42">
        <v>68</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9</v>
      </c>
    </row>
    <row r="189" spans="2:5" ht="23.25">
      <c r="B189" s="12">
        <f t="shared" si="4"/>
        <v>103</v>
      </c>
      <c r="C189" s="12">
        <v>6</v>
      </c>
      <c r="D189" s="20">
        <v>10</v>
      </c>
      <c r="E189" s="42">
        <v>81</v>
      </c>
    </row>
    <row r="190" spans="2:5" ht="23.25">
      <c r="B190" s="12">
        <f t="shared" si="4"/>
        <v>104</v>
      </c>
      <c r="C190" s="12">
        <v>6</v>
      </c>
      <c r="D190" s="20">
        <v>10</v>
      </c>
      <c r="E190" s="42">
        <v>38</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31</v>
      </c>
    </row>
    <row r="194" spans="2:5" ht="23.25">
      <c r="B194" s="12">
        <f t="shared" si="4"/>
        <v>108</v>
      </c>
      <c r="C194" s="12">
        <v>6</v>
      </c>
      <c r="D194" s="20">
        <v>10</v>
      </c>
      <c r="E194" s="42">
        <v>71</v>
      </c>
    </row>
    <row r="195" spans="2:5" ht="23.25">
      <c r="B195" s="12">
        <f t="shared" si="4"/>
        <v>109</v>
      </c>
      <c r="C195" s="12">
        <v>6</v>
      </c>
      <c r="D195" s="20">
        <v>10</v>
      </c>
      <c r="E195" s="42">
        <v>54</v>
      </c>
    </row>
    <row r="196" spans="2:5" ht="23.25">
      <c r="B196" s="12">
        <f t="shared" si="4"/>
        <v>110</v>
      </c>
      <c r="C196" s="12">
        <v>6</v>
      </c>
      <c r="D196" s="20">
        <v>10</v>
      </c>
      <c r="E196" s="42">
        <v>54</v>
      </c>
    </row>
    <row r="197" spans="2:5" ht="23.25">
      <c r="B197" s="12">
        <f t="shared" si="4"/>
        <v>111</v>
      </c>
      <c r="C197" s="12">
        <v>6</v>
      </c>
      <c r="D197" s="20">
        <v>10</v>
      </c>
      <c r="E197" s="42">
        <v>12</v>
      </c>
    </row>
    <row r="198" spans="2:5" ht="23.25">
      <c r="B198" s="12">
        <f t="shared" si="4"/>
        <v>112</v>
      </c>
      <c r="C198" s="12">
        <v>6</v>
      </c>
      <c r="D198" s="20">
        <v>10</v>
      </c>
      <c r="E198" s="42">
        <v>95</v>
      </c>
    </row>
    <row r="199" spans="2:5" ht="23.25">
      <c r="B199" s="12">
        <f t="shared" si="4"/>
        <v>113</v>
      </c>
      <c r="C199" s="12">
        <v>6</v>
      </c>
      <c r="D199" s="20">
        <v>10</v>
      </c>
      <c r="E199" s="42">
        <v>92</v>
      </c>
    </row>
    <row r="200" spans="2:5" ht="23.25">
      <c r="B200" s="12">
        <f t="shared" si="4"/>
        <v>114</v>
      </c>
      <c r="C200" s="12">
        <v>6</v>
      </c>
      <c r="D200" s="20">
        <v>10</v>
      </c>
      <c r="E200" s="42">
        <v>10</v>
      </c>
    </row>
    <row r="201" spans="2:5" ht="23.25">
      <c r="B201" s="12">
        <f t="shared" si="4"/>
        <v>115</v>
      </c>
      <c r="C201" s="12">
        <v>6</v>
      </c>
      <c r="D201" s="20">
        <v>10</v>
      </c>
      <c r="E201" s="42">
        <v>15</v>
      </c>
    </row>
    <row r="202" spans="2:5" ht="23.25">
      <c r="B202" s="12">
        <f t="shared" si="4"/>
        <v>116</v>
      </c>
      <c r="C202" s="12">
        <v>6</v>
      </c>
      <c r="D202" s="20">
        <v>10</v>
      </c>
      <c r="E202" s="42">
        <v>91</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24</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74</v>
      </c>
    </row>
    <row r="224" spans="2:5" s="3" customFormat="1" ht="23.25">
      <c r="B224" s="12">
        <f t="shared" si="5"/>
        <v>124</v>
      </c>
      <c r="C224" s="12">
        <v>7</v>
      </c>
      <c r="D224" s="20">
        <v>11</v>
      </c>
      <c r="E224" s="42">
        <v>53</v>
      </c>
    </row>
    <row r="225" spans="2:5" s="3" customFormat="1" ht="23.25">
      <c r="B225" s="12">
        <f t="shared" si="5"/>
        <v>125</v>
      </c>
      <c r="C225" s="12">
        <v>7</v>
      </c>
      <c r="D225" s="20">
        <v>11</v>
      </c>
      <c r="E225" s="42">
        <v>52</v>
      </c>
    </row>
    <row r="226" spans="2:5" s="3" customFormat="1" ht="23.25">
      <c r="B226" s="12">
        <f t="shared" si="5"/>
        <v>126</v>
      </c>
      <c r="C226" s="12">
        <v>7</v>
      </c>
      <c r="D226" s="20">
        <v>11</v>
      </c>
      <c r="E226" s="42">
        <v>20</v>
      </c>
    </row>
    <row r="227" spans="2:5" s="3" customFormat="1" ht="23.25">
      <c r="B227" s="12">
        <f t="shared" si="5"/>
        <v>127</v>
      </c>
      <c r="C227" s="12">
        <v>7</v>
      </c>
      <c r="D227" s="20">
        <v>11</v>
      </c>
      <c r="E227" s="42">
        <v>22</v>
      </c>
    </row>
    <row r="228" spans="2:5" s="3" customFormat="1" ht="23.25">
      <c r="B228" s="12">
        <f t="shared" si="5"/>
        <v>128</v>
      </c>
      <c r="C228" s="12">
        <v>7</v>
      </c>
      <c r="D228" s="20">
        <v>11</v>
      </c>
      <c r="E228" s="42">
        <v>14</v>
      </c>
    </row>
    <row r="229" spans="2:5" s="3" customFormat="1" ht="23.25">
      <c r="B229" s="12">
        <f t="shared" si="5"/>
        <v>129</v>
      </c>
      <c r="C229" s="12">
        <v>7</v>
      </c>
      <c r="D229" s="20">
        <v>11</v>
      </c>
      <c r="E229" s="42">
        <v>1</v>
      </c>
    </row>
    <row r="230" spans="2:5" s="3" customFormat="1" ht="23.25">
      <c r="B230" s="12">
        <f t="shared" si="5"/>
        <v>130</v>
      </c>
      <c r="C230" s="12">
        <v>7</v>
      </c>
      <c r="D230" s="20">
        <v>11</v>
      </c>
      <c r="E230" s="42">
        <v>17</v>
      </c>
    </row>
    <row r="231" spans="2:5" s="3" customFormat="1" ht="23.25">
      <c r="B231" s="12">
        <f t="shared" si="5"/>
        <v>131</v>
      </c>
      <c r="C231" s="12">
        <v>7</v>
      </c>
      <c r="D231" s="20">
        <v>11</v>
      </c>
      <c r="E231" s="42">
        <v>88</v>
      </c>
    </row>
    <row r="232" spans="2:5" s="3" customFormat="1" ht="23.25">
      <c r="B232" s="12">
        <f t="shared" si="5"/>
        <v>132</v>
      </c>
      <c r="C232" s="12">
        <v>7</v>
      </c>
      <c r="D232" s="20">
        <v>11</v>
      </c>
      <c r="E232" s="42">
        <v>58</v>
      </c>
    </row>
    <row r="233" spans="2:5" s="3" customFormat="1" ht="23.25">
      <c r="B233" s="12">
        <f t="shared" si="5"/>
        <v>133</v>
      </c>
      <c r="C233" s="12">
        <v>7</v>
      </c>
      <c r="D233" s="20">
        <v>11</v>
      </c>
      <c r="E233" s="42">
        <v>24</v>
      </c>
    </row>
    <row r="234" spans="2:5" s="3" customFormat="1" ht="23.25">
      <c r="B234" s="12">
        <f t="shared" si="5"/>
        <v>134</v>
      </c>
      <c r="C234" s="12">
        <v>7</v>
      </c>
      <c r="D234" s="20">
        <v>11</v>
      </c>
      <c r="E234" s="42">
        <v>83</v>
      </c>
    </row>
    <row r="235" spans="2:5" s="3" customFormat="1" ht="23.25">
      <c r="B235" s="12">
        <f t="shared" si="5"/>
        <v>135</v>
      </c>
      <c r="C235" s="12">
        <v>7</v>
      </c>
      <c r="D235" s="20">
        <v>11</v>
      </c>
      <c r="E235" s="42">
        <v>92</v>
      </c>
    </row>
    <row r="236" spans="2:5" s="3" customFormat="1" ht="23.25">
      <c r="B236" s="12">
        <f t="shared" si="5"/>
        <v>136</v>
      </c>
      <c r="C236" s="12">
        <v>7</v>
      </c>
      <c r="D236" s="20">
        <v>11</v>
      </c>
      <c r="E236" s="42">
        <v>28</v>
      </c>
    </row>
    <row r="237" spans="2:5" s="3" customFormat="1" ht="23.25">
      <c r="B237" s="12">
        <f t="shared" si="5"/>
        <v>137</v>
      </c>
      <c r="C237" s="12">
        <v>7</v>
      </c>
      <c r="D237" s="20">
        <v>11</v>
      </c>
      <c r="E237" s="42">
        <v>30</v>
      </c>
    </row>
    <row r="238" spans="2:5" s="3" customFormat="1" ht="23.25">
      <c r="B238" s="12">
        <f t="shared" si="5"/>
        <v>138</v>
      </c>
      <c r="C238" s="12">
        <v>7</v>
      </c>
      <c r="D238" s="20">
        <v>11</v>
      </c>
      <c r="E238" s="42">
        <v>74</v>
      </c>
    </row>
    <row r="239" spans="2:5" s="3" customFormat="1" ht="23.25">
      <c r="B239" s="12">
        <f t="shared" si="5"/>
        <v>139</v>
      </c>
      <c r="C239" s="12">
        <v>7</v>
      </c>
      <c r="D239" s="20">
        <v>11</v>
      </c>
      <c r="E239" s="42">
        <v>100</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D0D5C-4E5C-442F-9A5F-A51127EF6FF8}">
  <sheetPr codeName="Feuil20">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75</v>
      </c>
    </row>
    <row r="16" spans="2:12">
      <c r="E16" s="7"/>
    </row>
    <row r="17" spans="2:5" ht="23.25">
      <c r="B17" s="12">
        <v>1</v>
      </c>
      <c r="C17" s="12">
        <v>1</v>
      </c>
      <c r="D17" s="20">
        <v>3</v>
      </c>
      <c r="E17" s="42">
        <v>59</v>
      </c>
    </row>
    <row r="18" spans="2:5" ht="23.25">
      <c r="B18" s="12">
        <v>2</v>
      </c>
      <c r="C18" s="12">
        <v>1</v>
      </c>
      <c r="D18" s="20">
        <v>3</v>
      </c>
      <c r="E18" s="42">
        <v>74</v>
      </c>
    </row>
    <row r="19" spans="2:5" ht="23.25">
      <c r="B19" s="12">
        <v>3</v>
      </c>
      <c r="C19" s="12">
        <v>1</v>
      </c>
      <c r="D19" s="20">
        <v>3</v>
      </c>
      <c r="E19" s="42">
        <v>86</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55</v>
      </c>
    </row>
    <row r="23" spans="2:5" ht="23.25">
      <c r="B23" s="12">
        <v>7</v>
      </c>
      <c r="C23" s="12">
        <v>1</v>
      </c>
      <c r="D23" s="20">
        <v>3</v>
      </c>
      <c r="E23" s="42">
        <v>71</v>
      </c>
    </row>
    <row r="24" spans="2:5" ht="23.25">
      <c r="B24" s="12">
        <v>8</v>
      </c>
      <c r="C24" s="12">
        <v>1</v>
      </c>
      <c r="D24" s="20">
        <v>3</v>
      </c>
      <c r="E24" s="42">
        <v>98</v>
      </c>
    </row>
    <row r="25" spans="2:5" ht="23.25">
      <c r="B25" s="12">
        <v>9</v>
      </c>
      <c r="C25" s="12">
        <v>1</v>
      </c>
      <c r="D25" s="20">
        <v>3</v>
      </c>
      <c r="E25" s="42">
        <v>104</v>
      </c>
    </row>
    <row r="26" spans="2:5" ht="23.25">
      <c r="B26" s="12">
        <v>10</v>
      </c>
      <c r="C26" s="12">
        <v>1</v>
      </c>
      <c r="D26" s="20">
        <v>3</v>
      </c>
      <c r="E26" s="42">
        <v>62</v>
      </c>
    </row>
    <row r="27" spans="2:5" ht="23.25">
      <c r="B27" s="12">
        <v>11</v>
      </c>
      <c r="C27" s="12">
        <v>1</v>
      </c>
      <c r="D27" s="20">
        <v>3</v>
      </c>
      <c r="E27" s="42">
        <v>4</v>
      </c>
    </row>
    <row r="28" spans="2:5" ht="23.25">
      <c r="B28" s="12">
        <v>12</v>
      </c>
      <c r="C28" s="12">
        <v>1</v>
      </c>
      <c r="D28" s="20">
        <v>3</v>
      </c>
      <c r="E28" s="42">
        <v>23</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49</v>
      </c>
    </row>
    <row r="32" spans="2:5" ht="23.25">
      <c r="B32" s="12">
        <v>16</v>
      </c>
      <c r="C32" s="12">
        <v>1</v>
      </c>
      <c r="D32" s="20">
        <v>3</v>
      </c>
      <c r="E32" s="42">
        <v>56</v>
      </c>
    </row>
    <row r="33" spans="2:5" ht="23.25">
      <c r="B33" s="12">
        <v>17</v>
      </c>
      <c r="C33" s="12">
        <v>1</v>
      </c>
      <c r="D33" s="20">
        <v>3</v>
      </c>
      <c r="E33" s="42">
        <v>62</v>
      </c>
    </row>
    <row r="34" spans="2:5" ht="23.25">
      <c r="B34" s="12">
        <v>18</v>
      </c>
      <c r="C34" s="12">
        <v>1</v>
      </c>
      <c r="D34" s="20">
        <v>3</v>
      </c>
      <c r="E34" s="42">
        <v>10</v>
      </c>
    </row>
    <row r="35" spans="2:5" ht="23.25">
      <c r="B35" s="12">
        <v>19</v>
      </c>
      <c r="C35" s="12">
        <v>1</v>
      </c>
      <c r="D35" s="20">
        <v>3</v>
      </c>
      <c r="E35" s="42">
        <v>57</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63</v>
      </c>
    </row>
    <row r="54" spans="2:5" ht="23.25">
      <c r="B54" s="12">
        <f t="shared" ref="B54:B70" si="0">B53+1</f>
        <v>24</v>
      </c>
      <c r="C54" s="12">
        <v>2</v>
      </c>
      <c r="D54" s="20">
        <v>5</v>
      </c>
      <c r="E54" s="42">
        <v>84</v>
      </c>
    </row>
    <row r="55" spans="2:5" ht="23.25">
      <c r="B55" s="12">
        <f t="shared" si="0"/>
        <v>25</v>
      </c>
      <c r="C55" s="12">
        <v>2</v>
      </c>
      <c r="D55" s="20">
        <v>5</v>
      </c>
      <c r="E55" s="42">
        <v>69</v>
      </c>
    </row>
    <row r="56" spans="2:5" ht="23.25">
      <c r="B56" s="12">
        <f t="shared" si="0"/>
        <v>26</v>
      </c>
      <c r="C56" s="12">
        <v>2</v>
      </c>
      <c r="D56" s="20">
        <v>5</v>
      </c>
      <c r="E56" s="42">
        <v>63</v>
      </c>
    </row>
    <row r="57" spans="2:5" ht="23.25">
      <c r="B57" s="12">
        <f t="shared" si="0"/>
        <v>27</v>
      </c>
      <c r="C57" s="12">
        <v>2</v>
      </c>
      <c r="D57" s="20">
        <v>5</v>
      </c>
      <c r="E57" s="42">
        <v>61</v>
      </c>
    </row>
    <row r="58" spans="2:5" ht="23.25">
      <c r="B58" s="12">
        <f t="shared" si="0"/>
        <v>28</v>
      </c>
      <c r="C58" s="12">
        <v>2</v>
      </c>
      <c r="D58" s="20">
        <v>5</v>
      </c>
      <c r="E58" s="42">
        <v>25</v>
      </c>
    </row>
    <row r="59" spans="2:5" ht="23.25">
      <c r="B59" s="12">
        <f t="shared" si="0"/>
        <v>29</v>
      </c>
      <c r="C59" s="12">
        <v>2</v>
      </c>
      <c r="D59" s="20">
        <v>5</v>
      </c>
      <c r="E59" s="42">
        <v>24</v>
      </c>
    </row>
    <row r="60" spans="2:5" ht="23.25">
      <c r="B60" s="12">
        <f t="shared" si="0"/>
        <v>30</v>
      </c>
      <c r="C60" s="12">
        <v>2</v>
      </c>
      <c r="D60" s="20">
        <v>5</v>
      </c>
      <c r="E60" s="42">
        <v>8</v>
      </c>
    </row>
    <row r="61" spans="2:5" ht="23.25">
      <c r="B61" s="12">
        <f t="shared" si="0"/>
        <v>31</v>
      </c>
      <c r="C61" s="12">
        <v>2</v>
      </c>
      <c r="D61" s="20">
        <v>5</v>
      </c>
      <c r="E61" s="42">
        <v>96</v>
      </c>
    </row>
    <row r="62" spans="2:5" ht="23.25">
      <c r="B62" s="12">
        <f t="shared" si="0"/>
        <v>32</v>
      </c>
      <c r="C62" s="12">
        <v>2</v>
      </c>
      <c r="D62" s="20">
        <v>5</v>
      </c>
      <c r="E62" s="42">
        <v>4</v>
      </c>
    </row>
    <row r="63" spans="2:5" ht="23.25">
      <c r="B63" s="12">
        <f t="shared" si="0"/>
        <v>33</v>
      </c>
      <c r="C63" s="12">
        <v>2</v>
      </c>
      <c r="D63" s="20">
        <v>5</v>
      </c>
      <c r="E63" s="42">
        <v>12</v>
      </c>
    </row>
    <row r="64" spans="2:5" ht="23.25">
      <c r="B64" s="12">
        <f t="shared" si="0"/>
        <v>34</v>
      </c>
      <c r="C64" s="12">
        <v>2</v>
      </c>
      <c r="D64" s="20">
        <v>5</v>
      </c>
      <c r="E64" s="42">
        <v>28</v>
      </c>
    </row>
    <row r="65" spans="2:5" ht="23.25">
      <c r="B65" s="12">
        <f t="shared" si="0"/>
        <v>35</v>
      </c>
      <c r="C65" s="12">
        <v>2</v>
      </c>
      <c r="D65" s="20">
        <v>5</v>
      </c>
      <c r="E65" s="42">
        <v>14</v>
      </c>
    </row>
    <row r="66" spans="2:5" ht="23.25">
      <c r="B66" s="12">
        <f t="shared" si="0"/>
        <v>36</v>
      </c>
      <c r="C66" s="12">
        <v>2</v>
      </c>
      <c r="D66" s="20">
        <v>5</v>
      </c>
      <c r="E66" s="42">
        <v>15</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95</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44</v>
      </c>
    </row>
    <row r="86" spans="2:5" ht="23.25">
      <c r="B86" s="12">
        <f>B85+1</f>
        <v>42</v>
      </c>
      <c r="C86" s="12">
        <v>3</v>
      </c>
      <c r="D86" s="20">
        <v>6</v>
      </c>
      <c r="E86" s="42">
        <v>62</v>
      </c>
    </row>
    <row r="87" spans="2:5" ht="23.25">
      <c r="B87" s="12">
        <f>B86+1</f>
        <v>43</v>
      </c>
      <c r="C87" s="12">
        <v>3</v>
      </c>
      <c r="D87" s="20">
        <v>6</v>
      </c>
      <c r="E87" s="42">
        <v>85</v>
      </c>
    </row>
    <row r="88" spans="2:5" ht="23.25">
      <c r="B88" s="12">
        <f t="shared" ref="B88:B104" si="1">B87+1</f>
        <v>44</v>
      </c>
      <c r="C88" s="12">
        <v>3</v>
      </c>
      <c r="D88" s="20">
        <v>6</v>
      </c>
      <c r="E88" s="42">
        <v>2</v>
      </c>
    </row>
    <row r="89" spans="2:5" ht="23.25">
      <c r="B89" s="12">
        <f t="shared" si="1"/>
        <v>45</v>
      </c>
      <c r="C89" s="12">
        <v>3</v>
      </c>
      <c r="D89" s="20">
        <v>6</v>
      </c>
      <c r="E89" s="42">
        <v>34</v>
      </c>
    </row>
    <row r="90" spans="2:5" ht="23.25">
      <c r="B90" s="12">
        <f t="shared" si="1"/>
        <v>46</v>
      </c>
      <c r="C90" s="12">
        <v>3</v>
      </c>
      <c r="D90" s="20">
        <v>6</v>
      </c>
      <c r="E90" s="42">
        <v>68</v>
      </c>
    </row>
    <row r="91" spans="2:5" ht="23.25">
      <c r="B91" s="12">
        <f t="shared" si="1"/>
        <v>47</v>
      </c>
      <c r="C91" s="12">
        <v>3</v>
      </c>
      <c r="D91" s="20">
        <v>6</v>
      </c>
      <c r="E91" s="42">
        <v>64</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75</v>
      </c>
    </row>
    <row r="96" spans="2:5" ht="23.25">
      <c r="B96" s="12">
        <f t="shared" si="1"/>
        <v>52</v>
      </c>
      <c r="C96" s="12">
        <v>3</v>
      </c>
      <c r="D96" s="20">
        <v>6</v>
      </c>
      <c r="E96" s="42">
        <v>86</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86</v>
      </c>
    </row>
    <row r="100" spans="2:5" ht="23.25">
      <c r="B100" s="12">
        <f t="shared" si="1"/>
        <v>56</v>
      </c>
      <c r="C100" s="12">
        <v>3</v>
      </c>
      <c r="D100" s="20">
        <v>6</v>
      </c>
      <c r="E100" s="42">
        <v>17</v>
      </c>
    </row>
    <row r="101" spans="2:5" ht="23.25">
      <c r="B101" s="12">
        <f t="shared" si="1"/>
        <v>57</v>
      </c>
      <c r="C101" s="12">
        <v>3</v>
      </c>
      <c r="D101" s="20">
        <v>6</v>
      </c>
      <c r="E101" s="42">
        <v>45</v>
      </c>
    </row>
    <row r="102" spans="2:5" ht="23.25">
      <c r="B102" s="12">
        <f t="shared" si="1"/>
        <v>58</v>
      </c>
      <c r="C102" s="12">
        <v>3</v>
      </c>
      <c r="D102" s="20">
        <v>6</v>
      </c>
      <c r="E102" s="42">
        <v>63</v>
      </c>
    </row>
    <row r="103" spans="2:5" ht="23.25">
      <c r="B103" s="12">
        <f t="shared" si="1"/>
        <v>59</v>
      </c>
      <c r="C103" s="12">
        <v>3</v>
      </c>
      <c r="D103" s="20">
        <v>6</v>
      </c>
      <c r="E103" s="42">
        <v>9</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81</v>
      </c>
    </row>
    <row r="120" spans="2:5" ht="25.5" customHeight="1">
      <c r="B120" s="12">
        <f t="shared" ref="B120:B138" si="2">B119+1</f>
        <v>62</v>
      </c>
      <c r="C120" s="12">
        <v>4</v>
      </c>
      <c r="D120" s="20">
        <v>7</v>
      </c>
      <c r="E120" s="42">
        <v>8</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5</v>
      </c>
    </row>
    <row r="125" spans="2:5" ht="25.5" customHeight="1">
      <c r="B125" s="12">
        <f t="shared" si="2"/>
        <v>67</v>
      </c>
      <c r="C125" s="12">
        <v>4</v>
      </c>
      <c r="D125" s="20">
        <v>7</v>
      </c>
      <c r="E125" s="42">
        <v>53</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90</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16</v>
      </c>
    </row>
    <row r="134" spans="2:5" ht="25.5" customHeight="1">
      <c r="B134" s="12">
        <f t="shared" si="2"/>
        <v>76</v>
      </c>
      <c r="C134" s="12">
        <v>4</v>
      </c>
      <c r="D134" s="20">
        <v>7</v>
      </c>
      <c r="E134" s="42">
        <v>80</v>
      </c>
    </row>
    <row r="135" spans="2:5" ht="25.5" customHeight="1">
      <c r="B135" s="12">
        <f t="shared" si="2"/>
        <v>77</v>
      </c>
      <c r="C135" s="12">
        <v>4</v>
      </c>
      <c r="D135" s="20">
        <v>7</v>
      </c>
      <c r="E135" s="42">
        <v>56</v>
      </c>
    </row>
    <row r="136" spans="2:5" ht="25.5" customHeight="1">
      <c r="B136" s="12">
        <f t="shared" si="2"/>
        <v>78</v>
      </c>
      <c r="C136" s="12">
        <v>4</v>
      </c>
      <c r="D136" s="20">
        <v>7</v>
      </c>
      <c r="E136" s="42">
        <v>47</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58</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15</v>
      </c>
    </row>
    <row r="155" spans="2:5" ht="23.25">
      <c r="B155" s="12">
        <f t="shared" si="3"/>
        <v>83</v>
      </c>
      <c r="C155" s="12">
        <v>5</v>
      </c>
      <c r="D155" s="20">
        <v>8</v>
      </c>
      <c r="E155" s="42">
        <v>61</v>
      </c>
    </row>
    <row r="156" spans="2:5" ht="23.25">
      <c r="B156" s="12">
        <f t="shared" si="3"/>
        <v>84</v>
      </c>
      <c r="C156" s="12">
        <v>5</v>
      </c>
      <c r="D156" s="20">
        <v>8</v>
      </c>
      <c r="E156" s="42">
        <v>71</v>
      </c>
    </row>
    <row r="157" spans="2:5" ht="23.25">
      <c r="B157" s="12">
        <f t="shared" si="3"/>
        <v>85</v>
      </c>
      <c r="C157" s="12">
        <v>5</v>
      </c>
      <c r="D157" s="20">
        <v>8</v>
      </c>
      <c r="E157" s="42">
        <v>45</v>
      </c>
    </row>
    <row r="158" spans="2:5" ht="23.25">
      <c r="B158" s="12">
        <f t="shared" si="3"/>
        <v>86</v>
      </c>
      <c r="C158" s="12">
        <v>5</v>
      </c>
      <c r="D158" s="20">
        <v>8</v>
      </c>
      <c r="E158" s="42">
        <v>25</v>
      </c>
    </row>
    <row r="159" spans="2:5" ht="23.25">
      <c r="B159" s="12">
        <f t="shared" si="3"/>
        <v>87</v>
      </c>
      <c r="C159" s="12">
        <v>5</v>
      </c>
      <c r="D159" s="20">
        <v>8</v>
      </c>
      <c r="E159" s="42">
        <v>98</v>
      </c>
    </row>
    <row r="160" spans="2:5" ht="23.25">
      <c r="B160" s="12">
        <f t="shared" si="3"/>
        <v>88</v>
      </c>
      <c r="C160" s="12">
        <v>5</v>
      </c>
      <c r="D160" s="20">
        <v>8</v>
      </c>
      <c r="E160" s="42">
        <v>33</v>
      </c>
    </row>
    <row r="161" spans="2:5" ht="23.25">
      <c r="B161" s="12">
        <f t="shared" si="3"/>
        <v>89</v>
      </c>
      <c r="C161" s="12">
        <v>5</v>
      </c>
      <c r="D161" s="20">
        <v>8</v>
      </c>
      <c r="E161" s="42">
        <v>60</v>
      </c>
    </row>
    <row r="162" spans="2:5" ht="23.25">
      <c r="B162" s="12">
        <f t="shared" si="3"/>
        <v>90</v>
      </c>
      <c r="C162" s="12">
        <v>5</v>
      </c>
      <c r="D162" s="20">
        <v>8</v>
      </c>
      <c r="E162" s="42">
        <v>49</v>
      </c>
    </row>
    <row r="163" spans="2:5" ht="23.25">
      <c r="B163" s="12">
        <f t="shared" si="3"/>
        <v>91</v>
      </c>
      <c r="C163" s="12">
        <v>5</v>
      </c>
      <c r="D163" s="20">
        <v>8</v>
      </c>
      <c r="E163" s="42">
        <v>68</v>
      </c>
    </row>
    <row r="164" spans="2:5" ht="23.25">
      <c r="B164" s="12">
        <f t="shared" si="3"/>
        <v>92</v>
      </c>
      <c r="C164" s="12">
        <v>5</v>
      </c>
      <c r="D164" s="20">
        <v>8</v>
      </c>
      <c r="E164" s="42">
        <v>63</v>
      </c>
    </row>
    <row r="165" spans="2:5" ht="23.25">
      <c r="B165" s="12">
        <f t="shared" si="3"/>
        <v>93</v>
      </c>
      <c r="C165" s="12">
        <v>5</v>
      </c>
      <c r="D165" s="20">
        <v>8</v>
      </c>
      <c r="E165" s="42">
        <v>97</v>
      </c>
    </row>
    <row r="166" spans="2:5" ht="23.25">
      <c r="B166" s="12">
        <f t="shared" si="3"/>
        <v>94</v>
      </c>
      <c r="C166" s="12">
        <v>5</v>
      </c>
      <c r="D166" s="20">
        <v>8</v>
      </c>
      <c r="E166" s="42">
        <v>7</v>
      </c>
    </row>
    <row r="167" spans="2:5" ht="23.25">
      <c r="B167" s="12">
        <f t="shared" si="3"/>
        <v>95</v>
      </c>
      <c r="C167" s="12">
        <v>5</v>
      </c>
      <c r="D167" s="20">
        <v>8</v>
      </c>
      <c r="E167" s="42">
        <v>90</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69</v>
      </c>
    </row>
    <row r="171" spans="2:5" ht="23.25">
      <c r="B171" s="12">
        <f t="shared" si="3"/>
        <v>99</v>
      </c>
      <c r="C171" s="12">
        <v>5</v>
      </c>
      <c r="D171" s="20">
        <v>8</v>
      </c>
      <c r="E171" s="42">
        <v>50</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29</v>
      </c>
    </row>
    <row r="188" spans="2:5" ht="23.25">
      <c r="B188" s="12">
        <f t="shared" ref="B188:B206" si="4">B187+1</f>
        <v>102</v>
      </c>
      <c r="C188" s="12">
        <v>6</v>
      </c>
      <c r="D188" s="20">
        <v>10</v>
      </c>
      <c r="E188" s="42">
        <v>11</v>
      </c>
    </row>
    <row r="189" spans="2:5" ht="23.25">
      <c r="B189" s="12">
        <f t="shared" si="4"/>
        <v>103</v>
      </c>
      <c r="C189" s="12">
        <v>6</v>
      </c>
      <c r="D189" s="20">
        <v>10</v>
      </c>
      <c r="E189" s="42">
        <v>79</v>
      </c>
    </row>
    <row r="190" spans="2:5" ht="23.25">
      <c r="B190" s="12">
        <f t="shared" si="4"/>
        <v>104</v>
      </c>
      <c r="C190" s="12">
        <v>6</v>
      </c>
      <c r="D190" s="20">
        <v>10</v>
      </c>
      <c r="E190" s="42">
        <v>37</v>
      </c>
    </row>
    <row r="191" spans="2:5" ht="23.25">
      <c r="B191" s="12">
        <f t="shared" si="4"/>
        <v>105</v>
      </c>
      <c r="C191" s="12">
        <v>6</v>
      </c>
      <c r="D191" s="20">
        <v>10</v>
      </c>
      <c r="E191" s="42">
        <v>28</v>
      </c>
    </row>
    <row r="192" spans="2:5" ht="23.25">
      <c r="B192" s="12">
        <f t="shared" si="4"/>
        <v>106</v>
      </c>
      <c r="C192" s="12">
        <v>6</v>
      </c>
      <c r="D192" s="20">
        <v>10</v>
      </c>
      <c r="E192" s="42">
        <v>30</v>
      </c>
    </row>
    <row r="193" spans="2:5" ht="23.25">
      <c r="B193" s="12">
        <f t="shared" si="4"/>
        <v>107</v>
      </c>
      <c r="C193" s="12">
        <v>6</v>
      </c>
      <c r="D193" s="20">
        <v>10</v>
      </c>
      <c r="E193" s="42">
        <v>29</v>
      </c>
    </row>
    <row r="194" spans="2:5" ht="23.25">
      <c r="B194" s="12">
        <f t="shared" si="4"/>
        <v>108</v>
      </c>
      <c r="C194" s="12">
        <v>6</v>
      </c>
      <c r="D194" s="20">
        <v>10</v>
      </c>
      <c r="E194" s="42">
        <v>72</v>
      </c>
    </row>
    <row r="195" spans="2:5" ht="23.25">
      <c r="B195" s="12">
        <f t="shared" si="4"/>
        <v>109</v>
      </c>
      <c r="C195" s="12">
        <v>6</v>
      </c>
      <c r="D195" s="20">
        <v>10</v>
      </c>
      <c r="E195" s="42">
        <v>57</v>
      </c>
    </row>
    <row r="196" spans="2:5" ht="23.25">
      <c r="B196" s="12">
        <f t="shared" si="4"/>
        <v>110</v>
      </c>
      <c r="C196" s="12">
        <v>6</v>
      </c>
      <c r="D196" s="20">
        <v>10</v>
      </c>
      <c r="E196" s="42">
        <v>57</v>
      </c>
    </row>
    <row r="197" spans="2:5" ht="23.25">
      <c r="B197" s="12">
        <f t="shared" si="4"/>
        <v>111</v>
      </c>
      <c r="C197" s="12">
        <v>6</v>
      </c>
      <c r="D197" s="20">
        <v>10</v>
      </c>
      <c r="E197" s="42">
        <v>12</v>
      </c>
    </row>
    <row r="198" spans="2:5" ht="23.25">
      <c r="B198" s="12">
        <f t="shared" si="4"/>
        <v>112</v>
      </c>
      <c r="C198" s="12">
        <v>6</v>
      </c>
      <c r="D198" s="20">
        <v>10</v>
      </c>
      <c r="E198" s="42">
        <v>95</v>
      </c>
    </row>
    <row r="199" spans="2:5" ht="23.25">
      <c r="B199" s="12">
        <f t="shared" si="4"/>
        <v>113</v>
      </c>
      <c r="C199" s="12">
        <v>6</v>
      </c>
      <c r="D199" s="20">
        <v>10</v>
      </c>
      <c r="E199" s="42">
        <v>92</v>
      </c>
    </row>
    <row r="200" spans="2:5" ht="23.25">
      <c r="B200" s="12">
        <f t="shared" si="4"/>
        <v>114</v>
      </c>
      <c r="C200" s="12">
        <v>6</v>
      </c>
      <c r="D200" s="20">
        <v>10</v>
      </c>
      <c r="E200" s="42">
        <v>8</v>
      </c>
    </row>
    <row r="201" spans="2:5" ht="23.25">
      <c r="B201" s="12">
        <f t="shared" si="4"/>
        <v>115</v>
      </c>
      <c r="C201" s="12">
        <v>6</v>
      </c>
      <c r="D201" s="20">
        <v>10</v>
      </c>
      <c r="E201" s="42">
        <v>14</v>
      </c>
    </row>
    <row r="202" spans="2:5" ht="23.25">
      <c r="B202" s="12">
        <f t="shared" si="4"/>
        <v>116</v>
      </c>
      <c r="C202" s="12">
        <v>6</v>
      </c>
      <c r="D202" s="20">
        <v>10</v>
      </c>
      <c r="E202" s="42">
        <v>92</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24</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56</v>
      </c>
    </row>
    <row r="225" spans="2:5" s="3" customFormat="1" ht="23.25">
      <c r="B225" s="12">
        <f t="shared" si="5"/>
        <v>125</v>
      </c>
      <c r="C225" s="12">
        <v>7</v>
      </c>
      <c r="D225" s="20">
        <v>11</v>
      </c>
      <c r="E225" s="42">
        <v>51</v>
      </c>
    </row>
    <row r="226" spans="2:5" s="3" customFormat="1" ht="23.25">
      <c r="B226" s="12">
        <f t="shared" si="5"/>
        <v>126</v>
      </c>
      <c r="C226" s="12">
        <v>7</v>
      </c>
      <c r="D226" s="20">
        <v>11</v>
      </c>
      <c r="E226" s="42">
        <v>20</v>
      </c>
    </row>
    <row r="227" spans="2:5" s="3" customFormat="1" ht="23.25">
      <c r="B227" s="12">
        <f t="shared" si="5"/>
        <v>127</v>
      </c>
      <c r="C227" s="12">
        <v>7</v>
      </c>
      <c r="D227" s="20">
        <v>11</v>
      </c>
      <c r="E227" s="42">
        <v>22</v>
      </c>
    </row>
    <row r="228" spans="2:5" s="3" customFormat="1" ht="23.25">
      <c r="B228" s="12">
        <f t="shared" si="5"/>
        <v>128</v>
      </c>
      <c r="C228" s="12">
        <v>7</v>
      </c>
      <c r="D228" s="20">
        <v>11</v>
      </c>
      <c r="E228" s="42">
        <v>13</v>
      </c>
    </row>
    <row r="229" spans="2:5" s="3" customFormat="1" ht="23.25">
      <c r="B229" s="12">
        <f t="shared" si="5"/>
        <v>129</v>
      </c>
      <c r="C229" s="12">
        <v>7</v>
      </c>
      <c r="D229" s="20">
        <v>11</v>
      </c>
      <c r="E229" s="42">
        <v>4</v>
      </c>
    </row>
    <row r="230" spans="2:5" s="3" customFormat="1" ht="23.25">
      <c r="B230" s="12">
        <f t="shared" si="5"/>
        <v>130</v>
      </c>
      <c r="C230" s="12">
        <v>7</v>
      </c>
      <c r="D230" s="20">
        <v>11</v>
      </c>
      <c r="E230" s="42">
        <v>18</v>
      </c>
    </row>
    <row r="231" spans="2:5" s="3" customFormat="1" ht="23.25">
      <c r="B231" s="12">
        <f t="shared" si="5"/>
        <v>131</v>
      </c>
      <c r="C231" s="12">
        <v>7</v>
      </c>
      <c r="D231" s="20">
        <v>11</v>
      </c>
      <c r="E231" s="42">
        <v>90</v>
      </c>
    </row>
    <row r="232" spans="2:5" s="3" customFormat="1" ht="23.25">
      <c r="B232" s="12">
        <f t="shared" si="5"/>
        <v>132</v>
      </c>
      <c r="C232" s="12">
        <v>7</v>
      </c>
      <c r="D232" s="20">
        <v>11</v>
      </c>
      <c r="E232" s="42">
        <v>57</v>
      </c>
    </row>
    <row r="233" spans="2:5" s="3" customFormat="1" ht="23.25">
      <c r="B233" s="12">
        <f t="shared" si="5"/>
        <v>133</v>
      </c>
      <c r="C233" s="12">
        <v>7</v>
      </c>
      <c r="D233" s="20">
        <v>11</v>
      </c>
      <c r="E233" s="42">
        <v>23</v>
      </c>
    </row>
    <row r="234" spans="2:5" s="3" customFormat="1" ht="23.25">
      <c r="B234" s="12">
        <f t="shared" si="5"/>
        <v>134</v>
      </c>
      <c r="C234" s="12">
        <v>7</v>
      </c>
      <c r="D234" s="20">
        <v>11</v>
      </c>
      <c r="E234" s="42">
        <v>84</v>
      </c>
    </row>
    <row r="235" spans="2:5" s="3" customFormat="1" ht="23.25">
      <c r="B235" s="12">
        <f t="shared" si="5"/>
        <v>135</v>
      </c>
      <c r="C235" s="12">
        <v>7</v>
      </c>
      <c r="D235" s="20">
        <v>11</v>
      </c>
      <c r="E235" s="42">
        <v>93</v>
      </c>
    </row>
    <row r="236" spans="2:5" s="3" customFormat="1" ht="23.25">
      <c r="B236" s="12">
        <f t="shared" si="5"/>
        <v>136</v>
      </c>
      <c r="C236" s="12">
        <v>7</v>
      </c>
      <c r="D236" s="20">
        <v>11</v>
      </c>
      <c r="E236" s="42">
        <v>27</v>
      </c>
    </row>
    <row r="237" spans="2:5" s="3" customFormat="1" ht="23.25">
      <c r="B237" s="12">
        <f t="shared" si="5"/>
        <v>137</v>
      </c>
      <c r="C237" s="12">
        <v>7</v>
      </c>
      <c r="D237" s="20">
        <v>11</v>
      </c>
      <c r="E237" s="42">
        <v>26</v>
      </c>
    </row>
    <row r="238" spans="2:5" s="3" customFormat="1" ht="23.25">
      <c r="B238" s="12">
        <f t="shared" si="5"/>
        <v>138</v>
      </c>
      <c r="C238" s="12">
        <v>7</v>
      </c>
      <c r="D238" s="20">
        <v>11</v>
      </c>
      <c r="E238" s="42">
        <v>74</v>
      </c>
    </row>
    <row r="239" spans="2:5" s="3" customFormat="1" ht="23.25">
      <c r="B239" s="12">
        <f t="shared" si="5"/>
        <v>139</v>
      </c>
      <c r="C239" s="12">
        <v>7</v>
      </c>
      <c r="D239" s="20">
        <v>11</v>
      </c>
      <c r="E239" s="42">
        <v>103</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A9AD6-BB49-4B3B-B0BE-0D1844CBEE61}">
  <sheetPr codeName="Feuil21">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59</v>
      </c>
    </row>
    <row r="18" spans="2:5" ht="23.25">
      <c r="B18" s="12">
        <v>2</v>
      </c>
      <c r="C18" s="12">
        <v>1</v>
      </c>
      <c r="D18" s="20">
        <v>3</v>
      </c>
      <c r="E18" s="42">
        <v>76</v>
      </c>
    </row>
    <row r="19" spans="2:5" ht="23.25">
      <c r="B19" s="12">
        <v>3</v>
      </c>
      <c r="C19" s="12">
        <v>1</v>
      </c>
      <c r="D19" s="20">
        <v>3</v>
      </c>
      <c r="E19" s="42">
        <v>86</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55</v>
      </c>
    </row>
    <row r="23" spans="2:5" ht="23.25">
      <c r="B23" s="12">
        <v>7</v>
      </c>
      <c r="C23" s="12">
        <v>1</v>
      </c>
      <c r="D23" s="20">
        <v>3</v>
      </c>
      <c r="E23" s="42">
        <v>71</v>
      </c>
    </row>
    <row r="24" spans="2:5" ht="23.25">
      <c r="B24" s="12">
        <v>8</v>
      </c>
      <c r="C24" s="12">
        <v>1</v>
      </c>
      <c r="D24" s="20">
        <v>3</v>
      </c>
      <c r="E24" s="42">
        <v>99</v>
      </c>
    </row>
    <row r="25" spans="2:5" ht="23.25">
      <c r="B25" s="12">
        <v>9</v>
      </c>
      <c r="C25" s="12">
        <v>1</v>
      </c>
      <c r="D25" s="20">
        <v>3</v>
      </c>
      <c r="E25" s="42">
        <v>102</v>
      </c>
    </row>
    <row r="26" spans="2:5" ht="23.25">
      <c r="B26" s="12">
        <v>10</v>
      </c>
      <c r="C26" s="12">
        <v>1</v>
      </c>
      <c r="D26" s="20">
        <v>3</v>
      </c>
      <c r="E26" s="42">
        <v>63</v>
      </c>
    </row>
    <row r="27" spans="2:5" ht="23.25">
      <c r="B27" s="12">
        <v>11</v>
      </c>
      <c r="C27" s="12">
        <v>1</v>
      </c>
      <c r="D27" s="20">
        <v>3</v>
      </c>
      <c r="E27" s="42">
        <v>6</v>
      </c>
    </row>
    <row r="28" spans="2:5" ht="23.25">
      <c r="B28" s="12">
        <v>12</v>
      </c>
      <c r="C28" s="12">
        <v>1</v>
      </c>
      <c r="D28" s="20">
        <v>3</v>
      </c>
      <c r="E28" s="42">
        <v>25</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49</v>
      </c>
    </row>
    <row r="32" spans="2:5" ht="23.25">
      <c r="B32" s="12">
        <v>16</v>
      </c>
      <c r="C32" s="12">
        <v>1</v>
      </c>
      <c r="D32" s="20">
        <v>3</v>
      </c>
      <c r="E32" s="42">
        <v>56</v>
      </c>
    </row>
    <row r="33" spans="2:5" ht="23.25">
      <c r="B33" s="12">
        <v>17</v>
      </c>
      <c r="C33" s="12">
        <v>1</v>
      </c>
      <c r="D33" s="20">
        <v>3</v>
      </c>
      <c r="E33" s="42">
        <v>65</v>
      </c>
    </row>
    <row r="34" spans="2:5" ht="23.25">
      <c r="B34" s="12">
        <v>18</v>
      </c>
      <c r="C34" s="12">
        <v>1</v>
      </c>
      <c r="D34" s="20">
        <v>3</v>
      </c>
      <c r="E34" s="42">
        <v>9</v>
      </c>
    </row>
    <row r="35" spans="2:5" ht="23.25">
      <c r="B35" s="12">
        <v>19</v>
      </c>
      <c r="C35" s="12">
        <v>1</v>
      </c>
      <c r="D35" s="20">
        <v>3</v>
      </c>
      <c r="E35" s="42">
        <v>54</v>
      </c>
    </row>
    <row r="36" spans="2:5" ht="23.25">
      <c r="B36" s="12">
        <v>20</v>
      </c>
      <c r="C36" s="12">
        <v>1</v>
      </c>
      <c r="D36" s="20">
        <v>3</v>
      </c>
      <c r="E36" s="42">
        <v>63</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30</v>
      </c>
    </row>
    <row r="52" spans="2:5" ht="23.25">
      <c r="B52" s="12">
        <f>B51+1</f>
        <v>22</v>
      </c>
      <c r="C52" s="12">
        <v>2</v>
      </c>
      <c r="D52" s="20">
        <v>5</v>
      </c>
      <c r="E52" s="42">
        <v>71</v>
      </c>
    </row>
    <row r="53" spans="2:5" ht="23.25">
      <c r="B53" s="12">
        <f>B52+1</f>
        <v>23</v>
      </c>
      <c r="C53" s="12">
        <v>2</v>
      </c>
      <c r="D53" s="20">
        <v>5</v>
      </c>
      <c r="E53" s="42">
        <v>64</v>
      </c>
    </row>
    <row r="54" spans="2:5" ht="23.25">
      <c r="B54" s="12">
        <f t="shared" ref="B54:B70" si="0">B53+1</f>
        <v>24</v>
      </c>
      <c r="C54" s="12">
        <v>2</v>
      </c>
      <c r="D54" s="20">
        <v>5</v>
      </c>
      <c r="E54" s="42">
        <v>85</v>
      </c>
    </row>
    <row r="55" spans="2:5" ht="23.25">
      <c r="B55" s="12">
        <f t="shared" si="0"/>
        <v>25</v>
      </c>
      <c r="C55" s="12">
        <v>2</v>
      </c>
      <c r="D55" s="20">
        <v>5</v>
      </c>
      <c r="E55" s="42">
        <v>71</v>
      </c>
    </row>
    <row r="56" spans="2:5" ht="23.25">
      <c r="B56" s="12">
        <f t="shared" si="0"/>
        <v>26</v>
      </c>
      <c r="C56" s="12">
        <v>2</v>
      </c>
      <c r="D56" s="20">
        <v>5</v>
      </c>
      <c r="E56" s="42">
        <v>65</v>
      </c>
    </row>
    <row r="57" spans="2:5" ht="23.25">
      <c r="B57" s="12">
        <f t="shared" si="0"/>
        <v>27</v>
      </c>
      <c r="C57" s="12">
        <v>2</v>
      </c>
      <c r="D57" s="20">
        <v>5</v>
      </c>
      <c r="E57" s="42">
        <v>61</v>
      </c>
    </row>
    <row r="58" spans="2:5" ht="23.25">
      <c r="B58" s="12">
        <f t="shared" si="0"/>
        <v>28</v>
      </c>
      <c r="C58" s="12">
        <v>2</v>
      </c>
      <c r="D58" s="20">
        <v>5</v>
      </c>
      <c r="E58" s="42">
        <v>25</v>
      </c>
    </row>
    <row r="59" spans="2:5" ht="23.25">
      <c r="B59" s="12">
        <f t="shared" si="0"/>
        <v>29</v>
      </c>
      <c r="C59" s="12">
        <v>2</v>
      </c>
      <c r="D59" s="20">
        <v>5</v>
      </c>
      <c r="E59" s="42">
        <v>24</v>
      </c>
    </row>
    <row r="60" spans="2:5" ht="23.25">
      <c r="B60" s="12">
        <f t="shared" si="0"/>
        <v>30</v>
      </c>
      <c r="C60" s="12">
        <v>2</v>
      </c>
      <c r="D60" s="20">
        <v>5</v>
      </c>
      <c r="E60" s="42">
        <v>5</v>
      </c>
    </row>
    <row r="61" spans="2:5" ht="23.25">
      <c r="B61" s="12">
        <f t="shared" si="0"/>
        <v>31</v>
      </c>
      <c r="C61" s="12">
        <v>2</v>
      </c>
      <c r="D61" s="20">
        <v>5</v>
      </c>
      <c r="E61" s="42">
        <v>96</v>
      </c>
    </row>
    <row r="62" spans="2:5" ht="23.25">
      <c r="B62" s="12">
        <f t="shared" si="0"/>
        <v>32</v>
      </c>
      <c r="C62" s="12">
        <v>2</v>
      </c>
      <c r="D62" s="20">
        <v>5</v>
      </c>
      <c r="E62" s="42">
        <v>5</v>
      </c>
    </row>
    <row r="63" spans="2:5" ht="23.25">
      <c r="B63" s="12">
        <f t="shared" si="0"/>
        <v>33</v>
      </c>
      <c r="C63" s="12">
        <v>2</v>
      </c>
      <c r="D63" s="20">
        <v>5</v>
      </c>
      <c r="E63" s="42">
        <v>12</v>
      </c>
    </row>
    <row r="64" spans="2:5" ht="23.25">
      <c r="B64" s="12">
        <f t="shared" si="0"/>
        <v>34</v>
      </c>
      <c r="C64" s="12">
        <v>2</v>
      </c>
      <c r="D64" s="20">
        <v>5</v>
      </c>
      <c r="E64" s="42">
        <v>29</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55</v>
      </c>
    </row>
    <row r="69" spans="2:5" ht="23.25">
      <c r="B69" s="12">
        <f t="shared" si="0"/>
        <v>39</v>
      </c>
      <c r="C69" s="12">
        <v>2</v>
      </c>
      <c r="D69" s="20">
        <v>5</v>
      </c>
      <c r="E69" s="42">
        <v>94</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45</v>
      </c>
    </row>
    <row r="86" spans="2:5" ht="23.25">
      <c r="B86" s="12">
        <f>B85+1</f>
        <v>42</v>
      </c>
      <c r="C86" s="12">
        <v>3</v>
      </c>
      <c r="D86" s="20">
        <v>6</v>
      </c>
      <c r="E86" s="42">
        <v>62</v>
      </c>
    </row>
    <row r="87" spans="2:5" ht="23.25">
      <c r="B87" s="12">
        <f>B86+1</f>
        <v>43</v>
      </c>
      <c r="C87" s="12">
        <v>3</v>
      </c>
      <c r="D87" s="20">
        <v>6</v>
      </c>
      <c r="E87" s="42">
        <v>85</v>
      </c>
    </row>
    <row r="88" spans="2:5" ht="23.25">
      <c r="B88" s="12">
        <f t="shared" ref="B88:B104" si="1">B87+1</f>
        <v>44</v>
      </c>
      <c r="C88" s="12">
        <v>3</v>
      </c>
      <c r="D88" s="20">
        <v>6</v>
      </c>
      <c r="E88" s="42">
        <v>1</v>
      </c>
    </row>
    <row r="89" spans="2:5" ht="23.25">
      <c r="B89" s="12">
        <f t="shared" si="1"/>
        <v>45</v>
      </c>
      <c r="C89" s="12">
        <v>3</v>
      </c>
      <c r="D89" s="20">
        <v>6</v>
      </c>
      <c r="E89" s="42">
        <v>33</v>
      </c>
    </row>
    <row r="90" spans="2:5" ht="23.25">
      <c r="B90" s="12">
        <f t="shared" si="1"/>
        <v>46</v>
      </c>
      <c r="C90" s="12">
        <v>3</v>
      </c>
      <c r="D90" s="20">
        <v>6</v>
      </c>
      <c r="E90" s="42">
        <v>68</v>
      </c>
    </row>
    <row r="91" spans="2:5" ht="23.25">
      <c r="B91" s="12">
        <f t="shared" si="1"/>
        <v>47</v>
      </c>
      <c r="C91" s="12">
        <v>3</v>
      </c>
      <c r="D91" s="20">
        <v>6</v>
      </c>
      <c r="E91" s="42">
        <v>65</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74</v>
      </c>
    </row>
    <row r="96" spans="2:5" ht="23.25">
      <c r="B96" s="12">
        <f t="shared" si="1"/>
        <v>52</v>
      </c>
      <c r="C96" s="12">
        <v>3</v>
      </c>
      <c r="D96" s="20">
        <v>6</v>
      </c>
      <c r="E96" s="42">
        <v>86</v>
      </c>
    </row>
    <row r="97" spans="2:5" ht="23.25">
      <c r="B97" s="12">
        <f t="shared" si="1"/>
        <v>53</v>
      </c>
      <c r="C97" s="12">
        <v>3</v>
      </c>
      <c r="D97" s="20">
        <v>6</v>
      </c>
      <c r="E97" s="42">
        <v>31</v>
      </c>
    </row>
    <row r="98" spans="2:5" ht="23.25">
      <c r="B98" s="12">
        <f t="shared" si="1"/>
        <v>54</v>
      </c>
      <c r="C98" s="12">
        <v>3</v>
      </c>
      <c r="D98" s="20">
        <v>6</v>
      </c>
      <c r="E98" s="42">
        <v>51</v>
      </c>
    </row>
    <row r="99" spans="2:5" ht="23.25">
      <c r="B99" s="12">
        <f t="shared" si="1"/>
        <v>55</v>
      </c>
      <c r="C99" s="12">
        <v>3</v>
      </c>
      <c r="D99" s="20">
        <v>6</v>
      </c>
      <c r="E99" s="42">
        <v>87</v>
      </c>
    </row>
    <row r="100" spans="2:5" ht="23.25">
      <c r="B100" s="12">
        <f t="shared" si="1"/>
        <v>56</v>
      </c>
      <c r="C100" s="12">
        <v>3</v>
      </c>
      <c r="D100" s="20">
        <v>6</v>
      </c>
      <c r="E100" s="42">
        <v>20</v>
      </c>
    </row>
    <row r="101" spans="2:5" ht="23.25">
      <c r="B101" s="12">
        <f t="shared" si="1"/>
        <v>57</v>
      </c>
      <c r="C101" s="12">
        <v>3</v>
      </c>
      <c r="D101" s="20">
        <v>6</v>
      </c>
      <c r="E101" s="42">
        <v>45</v>
      </c>
    </row>
    <row r="102" spans="2:5" ht="23.25">
      <c r="B102" s="12">
        <f t="shared" si="1"/>
        <v>58</v>
      </c>
      <c r="C102" s="12">
        <v>3</v>
      </c>
      <c r="D102" s="20">
        <v>6</v>
      </c>
      <c r="E102" s="42">
        <v>62</v>
      </c>
    </row>
    <row r="103" spans="2:5" ht="23.25">
      <c r="B103" s="12">
        <f t="shared" si="1"/>
        <v>59</v>
      </c>
      <c r="C103" s="12">
        <v>3</v>
      </c>
      <c r="D103" s="20">
        <v>6</v>
      </c>
      <c r="E103" s="42">
        <v>11</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8</v>
      </c>
    </row>
    <row r="121" spans="2:5" ht="25.5" customHeight="1">
      <c r="B121" s="12">
        <f t="shared" si="2"/>
        <v>63</v>
      </c>
      <c r="C121" s="12">
        <v>4</v>
      </c>
      <c r="D121" s="20">
        <v>7</v>
      </c>
      <c r="E121" s="42">
        <v>22</v>
      </c>
    </row>
    <row r="122" spans="2:5" ht="25.5" customHeight="1">
      <c r="B122" s="12">
        <f t="shared" si="2"/>
        <v>64</v>
      </c>
      <c r="C122" s="12">
        <v>4</v>
      </c>
      <c r="D122" s="20">
        <v>7</v>
      </c>
      <c r="E122" s="42">
        <v>47</v>
      </c>
    </row>
    <row r="123" spans="2:5" ht="25.5" customHeight="1">
      <c r="B123" s="12">
        <f t="shared" si="2"/>
        <v>65</v>
      </c>
      <c r="C123" s="12">
        <v>4</v>
      </c>
      <c r="D123" s="20">
        <v>7</v>
      </c>
      <c r="E123" s="42">
        <v>41</v>
      </c>
    </row>
    <row r="124" spans="2:5" ht="25.5" customHeight="1">
      <c r="B124" s="12">
        <f t="shared" si="2"/>
        <v>66</v>
      </c>
      <c r="C124" s="12">
        <v>4</v>
      </c>
      <c r="D124" s="20">
        <v>7</v>
      </c>
      <c r="E124" s="42">
        <v>3</v>
      </c>
    </row>
    <row r="125" spans="2:5" ht="25.5" customHeight="1">
      <c r="B125" s="12">
        <f t="shared" si="2"/>
        <v>67</v>
      </c>
      <c r="C125" s="12">
        <v>4</v>
      </c>
      <c r="D125" s="20">
        <v>7</v>
      </c>
      <c r="E125" s="42">
        <v>55</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54</v>
      </c>
    </row>
    <row r="130" spans="2:5" ht="25.5" customHeight="1">
      <c r="B130" s="12">
        <f t="shared" si="2"/>
        <v>72</v>
      </c>
      <c r="C130" s="12">
        <v>4</v>
      </c>
      <c r="D130" s="20">
        <v>7</v>
      </c>
      <c r="E130" s="42">
        <v>89</v>
      </c>
    </row>
    <row r="131" spans="2:5" ht="25.5" customHeight="1">
      <c r="B131" s="12">
        <f t="shared" si="2"/>
        <v>73</v>
      </c>
      <c r="C131" s="12">
        <v>4</v>
      </c>
      <c r="D131" s="20">
        <v>7</v>
      </c>
      <c r="E131" s="42">
        <v>10</v>
      </c>
    </row>
    <row r="132" spans="2:5" ht="25.5" customHeight="1">
      <c r="B132" s="12">
        <f t="shared" si="2"/>
        <v>74</v>
      </c>
      <c r="C132" s="12">
        <v>4</v>
      </c>
      <c r="D132" s="20">
        <v>7</v>
      </c>
      <c r="E132" s="42">
        <v>54</v>
      </c>
    </row>
    <row r="133" spans="2:5" ht="25.5" customHeight="1">
      <c r="B133" s="12">
        <f t="shared" si="2"/>
        <v>75</v>
      </c>
      <c r="C133" s="12">
        <v>4</v>
      </c>
      <c r="D133" s="20">
        <v>7</v>
      </c>
      <c r="E133" s="42">
        <v>15</v>
      </c>
    </row>
    <row r="134" spans="2:5" ht="25.5" customHeight="1">
      <c r="B134" s="12">
        <f t="shared" si="2"/>
        <v>76</v>
      </c>
      <c r="C134" s="12">
        <v>4</v>
      </c>
      <c r="D134" s="20">
        <v>7</v>
      </c>
      <c r="E134" s="42">
        <v>80</v>
      </c>
    </row>
    <row r="135" spans="2:5" ht="25.5" customHeight="1">
      <c r="B135" s="12">
        <f t="shared" si="2"/>
        <v>77</v>
      </c>
      <c r="C135" s="12">
        <v>4</v>
      </c>
      <c r="D135" s="20">
        <v>7</v>
      </c>
      <c r="E135" s="42">
        <v>55</v>
      </c>
    </row>
    <row r="136" spans="2:5" ht="25.5" customHeight="1">
      <c r="B136" s="12">
        <f t="shared" si="2"/>
        <v>78</v>
      </c>
      <c r="C136" s="12">
        <v>4</v>
      </c>
      <c r="D136" s="20">
        <v>7</v>
      </c>
      <c r="E136" s="42">
        <v>55</v>
      </c>
    </row>
    <row r="137" spans="2:5" ht="25.5" customHeight="1">
      <c r="B137" s="12">
        <f t="shared" si="2"/>
        <v>79</v>
      </c>
      <c r="C137" s="12">
        <v>4</v>
      </c>
      <c r="D137" s="20">
        <v>7</v>
      </c>
      <c r="E137" s="42">
        <v>99</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59</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15</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22</v>
      </c>
    </row>
    <row r="159" spans="2:5" ht="23.25">
      <c r="B159" s="12">
        <f t="shared" si="3"/>
        <v>87</v>
      </c>
      <c r="C159" s="12">
        <v>5</v>
      </c>
      <c r="D159" s="20">
        <v>8</v>
      </c>
      <c r="E159" s="42">
        <v>99</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49</v>
      </c>
    </row>
    <row r="163" spans="2:5" ht="23.25">
      <c r="B163" s="12">
        <f t="shared" si="3"/>
        <v>91</v>
      </c>
      <c r="C163" s="12">
        <v>5</v>
      </c>
      <c r="D163" s="20">
        <v>8</v>
      </c>
      <c r="E163" s="42">
        <v>68</v>
      </c>
    </row>
    <row r="164" spans="2:5" ht="23.25">
      <c r="B164" s="12">
        <f t="shared" si="3"/>
        <v>92</v>
      </c>
      <c r="C164" s="12">
        <v>5</v>
      </c>
      <c r="D164" s="20">
        <v>8</v>
      </c>
      <c r="E164" s="42">
        <v>64</v>
      </c>
    </row>
    <row r="165" spans="2:5" ht="23.25">
      <c r="B165" s="12">
        <f t="shared" si="3"/>
        <v>93</v>
      </c>
      <c r="C165" s="12">
        <v>5</v>
      </c>
      <c r="D165" s="20">
        <v>8</v>
      </c>
      <c r="E165" s="42">
        <v>98</v>
      </c>
    </row>
    <row r="166" spans="2:5" ht="23.25">
      <c r="B166" s="12">
        <f t="shared" si="3"/>
        <v>94</v>
      </c>
      <c r="C166" s="12">
        <v>5</v>
      </c>
      <c r="D166" s="20">
        <v>8</v>
      </c>
      <c r="E166" s="42">
        <v>8</v>
      </c>
    </row>
    <row r="167" spans="2:5" ht="23.25">
      <c r="B167" s="12">
        <f t="shared" si="3"/>
        <v>95</v>
      </c>
      <c r="C167" s="12">
        <v>5</v>
      </c>
      <c r="D167" s="20">
        <v>8</v>
      </c>
      <c r="E167" s="42">
        <v>88</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50</v>
      </c>
    </row>
    <row r="172" spans="2:5" ht="23.25">
      <c r="B172" s="12">
        <f t="shared" si="3"/>
        <v>100</v>
      </c>
      <c r="C172" s="12">
        <v>5</v>
      </c>
      <c r="D172" s="20">
        <v>8</v>
      </c>
      <c r="E172" s="42">
        <v>66</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9</v>
      </c>
    </row>
    <row r="189" spans="2:5" ht="23.25">
      <c r="B189" s="12">
        <f t="shared" si="4"/>
        <v>103</v>
      </c>
      <c r="C189" s="12">
        <v>6</v>
      </c>
      <c r="D189" s="20">
        <v>10</v>
      </c>
      <c r="E189" s="42">
        <v>80</v>
      </c>
    </row>
    <row r="190" spans="2:5" ht="23.25">
      <c r="B190" s="12">
        <f t="shared" si="4"/>
        <v>104</v>
      </c>
      <c r="C190" s="12">
        <v>6</v>
      </c>
      <c r="D190" s="20">
        <v>10</v>
      </c>
      <c r="E190" s="42">
        <v>40</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31</v>
      </c>
    </row>
    <row r="194" spans="2:5" ht="23.25">
      <c r="B194" s="12">
        <f t="shared" si="4"/>
        <v>108</v>
      </c>
      <c r="C194" s="12">
        <v>6</v>
      </c>
      <c r="D194" s="20">
        <v>10</v>
      </c>
      <c r="E194" s="42">
        <v>70</v>
      </c>
    </row>
    <row r="195" spans="2:5" ht="23.25">
      <c r="B195" s="12">
        <f t="shared" si="4"/>
        <v>109</v>
      </c>
      <c r="C195" s="12">
        <v>6</v>
      </c>
      <c r="D195" s="20">
        <v>10</v>
      </c>
      <c r="E195" s="42">
        <v>56</v>
      </c>
    </row>
    <row r="196" spans="2:5" ht="23.25">
      <c r="B196" s="12">
        <f t="shared" si="4"/>
        <v>110</v>
      </c>
      <c r="C196" s="12">
        <v>6</v>
      </c>
      <c r="D196" s="20">
        <v>10</v>
      </c>
      <c r="E196" s="42">
        <v>56</v>
      </c>
    </row>
    <row r="197" spans="2:5" ht="23.25">
      <c r="B197" s="12">
        <f t="shared" si="4"/>
        <v>111</v>
      </c>
      <c r="C197" s="12">
        <v>6</v>
      </c>
      <c r="D197" s="20">
        <v>10</v>
      </c>
      <c r="E197" s="42">
        <v>13</v>
      </c>
    </row>
    <row r="198" spans="2:5" ht="23.25">
      <c r="B198" s="12">
        <f t="shared" si="4"/>
        <v>112</v>
      </c>
      <c r="C198" s="12">
        <v>6</v>
      </c>
      <c r="D198" s="20">
        <v>10</v>
      </c>
      <c r="E198" s="42">
        <v>95</v>
      </c>
    </row>
    <row r="199" spans="2:5" ht="23.25">
      <c r="B199" s="12">
        <f t="shared" si="4"/>
        <v>113</v>
      </c>
      <c r="C199" s="12">
        <v>6</v>
      </c>
      <c r="D199" s="20">
        <v>10</v>
      </c>
      <c r="E199" s="42">
        <v>89</v>
      </c>
    </row>
    <row r="200" spans="2:5" ht="23.25">
      <c r="B200" s="12">
        <f t="shared" si="4"/>
        <v>114</v>
      </c>
      <c r="C200" s="12">
        <v>6</v>
      </c>
      <c r="D200" s="20">
        <v>10</v>
      </c>
      <c r="E200" s="42">
        <v>6</v>
      </c>
    </row>
    <row r="201" spans="2:5" ht="23.25">
      <c r="B201" s="12">
        <f t="shared" si="4"/>
        <v>115</v>
      </c>
      <c r="C201" s="12">
        <v>6</v>
      </c>
      <c r="D201" s="20">
        <v>10</v>
      </c>
      <c r="E201" s="42">
        <v>16</v>
      </c>
    </row>
    <row r="202" spans="2:5" ht="23.25">
      <c r="B202" s="12">
        <f t="shared" si="4"/>
        <v>116</v>
      </c>
      <c r="C202" s="12">
        <v>6</v>
      </c>
      <c r="D202" s="20">
        <v>10</v>
      </c>
      <c r="E202" s="42">
        <v>92</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92</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73</v>
      </c>
    </row>
    <row r="224" spans="2:5" s="3" customFormat="1" ht="23.25">
      <c r="B224" s="12">
        <f t="shared" si="5"/>
        <v>124</v>
      </c>
      <c r="C224" s="12">
        <v>7</v>
      </c>
      <c r="D224" s="20">
        <v>11</v>
      </c>
      <c r="E224" s="42">
        <v>53</v>
      </c>
    </row>
    <row r="225" spans="2:5" s="3" customFormat="1" ht="23.25">
      <c r="B225" s="12">
        <f t="shared" si="5"/>
        <v>125</v>
      </c>
      <c r="C225" s="12">
        <v>7</v>
      </c>
      <c r="D225" s="20">
        <v>11</v>
      </c>
      <c r="E225" s="42">
        <v>51</v>
      </c>
    </row>
    <row r="226" spans="2:5" s="3" customFormat="1" ht="23.25">
      <c r="B226" s="12">
        <f t="shared" si="5"/>
        <v>126</v>
      </c>
      <c r="C226" s="12">
        <v>7</v>
      </c>
      <c r="D226" s="20">
        <v>11</v>
      </c>
      <c r="E226" s="42">
        <v>23</v>
      </c>
    </row>
    <row r="227" spans="2:5" s="3" customFormat="1" ht="23.25">
      <c r="B227" s="12">
        <f t="shared" si="5"/>
        <v>127</v>
      </c>
      <c r="C227" s="12">
        <v>7</v>
      </c>
      <c r="D227" s="20">
        <v>11</v>
      </c>
      <c r="E227" s="42">
        <v>22</v>
      </c>
    </row>
    <row r="228" spans="2:5" s="3" customFormat="1" ht="23.25">
      <c r="B228" s="12">
        <f t="shared" si="5"/>
        <v>128</v>
      </c>
      <c r="C228" s="12">
        <v>7</v>
      </c>
      <c r="D228" s="20">
        <v>11</v>
      </c>
      <c r="E228" s="42">
        <v>13</v>
      </c>
    </row>
    <row r="229" spans="2:5" s="3" customFormat="1" ht="23.25">
      <c r="B229" s="12">
        <f t="shared" si="5"/>
        <v>129</v>
      </c>
      <c r="C229" s="12">
        <v>7</v>
      </c>
      <c r="D229" s="20">
        <v>11</v>
      </c>
      <c r="E229" s="42">
        <v>4</v>
      </c>
    </row>
    <row r="230" spans="2:5" s="3" customFormat="1" ht="23.25">
      <c r="B230" s="12">
        <f t="shared" si="5"/>
        <v>130</v>
      </c>
      <c r="C230" s="12">
        <v>7</v>
      </c>
      <c r="D230" s="20">
        <v>11</v>
      </c>
      <c r="E230" s="42">
        <v>19</v>
      </c>
    </row>
    <row r="231" spans="2:5" s="3" customFormat="1" ht="23.25">
      <c r="B231" s="12">
        <f t="shared" si="5"/>
        <v>131</v>
      </c>
      <c r="C231" s="12">
        <v>7</v>
      </c>
      <c r="D231" s="20">
        <v>11</v>
      </c>
      <c r="E231" s="42">
        <v>88</v>
      </c>
    </row>
    <row r="232" spans="2:5" s="3" customFormat="1" ht="23.25">
      <c r="B232" s="12">
        <f t="shared" si="5"/>
        <v>132</v>
      </c>
      <c r="C232" s="12">
        <v>7</v>
      </c>
      <c r="D232" s="20">
        <v>11</v>
      </c>
      <c r="E232" s="42">
        <v>59</v>
      </c>
    </row>
    <row r="233" spans="2:5" s="3" customFormat="1" ht="23.25">
      <c r="B233" s="12">
        <f t="shared" si="5"/>
        <v>133</v>
      </c>
      <c r="C233" s="12">
        <v>7</v>
      </c>
      <c r="D233" s="20">
        <v>11</v>
      </c>
      <c r="E233" s="42">
        <v>24</v>
      </c>
    </row>
    <row r="234" spans="2:5" s="3" customFormat="1" ht="23.25">
      <c r="B234" s="12">
        <f t="shared" si="5"/>
        <v>134</v>
      </c>
      <c r="C234" s="12">
        <v>7</v>
      </c>
      <c r="D234" s="20">
        <v>11</v>
      </c>
      <c r="E234" s="42">
        <v>86</v>
      </c>
    </row>
    <row r="235" spans="2:5" s="3" customFormat="1" ht="23.25">
      <c r="B235" s="12">
        <f t="shared" si="5"/>
        <v>135</v>
      </c>
      <c r="C235" s="12">
        <v>7</v>
      </c>
      <c r="D235" s="20">
        <v>11</v>
      </c>
      <c r="E235" s="42">
        <v>91</v>
      </c>
    </row>
    <row r="236" spans="2:5" s="3" customFormat="1" ht="23.25">
      <c r="B236" s="12">
        <f t="shared" si="5"/>
        <v>136</v>
      </c>
      <c r="C236" s="12">
        <v>7</v>
      </c>
      <c r="D236" s="20">
        <v>11</v>
      </c>
      <c r="E236" s="42">
        <v>28</v>
      </c>
    </row>
    <row r="237" spans="2:5" s="3" customFormat="1" ht="23.25">
      <c r="B237" s="12">
        <f t="shared" si="5"/>
        <v>137</v>
      </c>
      <c r="C237" s="12">
        <v>7</v>
      </c>
      <c r="D237" s="20">
        <v>11</v>
      </c>
      <c r="E237" s="42">
        <v>28</v>
      </c>
    </row>
    <row r="238" spans="2:5" s="3" customFormat="1" ht="23.25">
      <c r="B238" s="12">
        <f t="shared" si="5"/>
        <v>138</v>
      </c>
      <c r="C238" s="12">
        <v>7</v>
      </c>
      <c r="D238" s="20">
        <v>11</v>
      </c>
      <c r="E238" s="42">
        <v>74</v>
      </c>
    </row>
    <row r="239" spans="2:5" s="3" customFormat="1" ht="23.25">
      <c r="B239" s="12">
        <f t="shared" si="5"/>
        <v>139</v>
      </c>
      <c r="C239" s="12">
        <v>7</v>
      </c>
      <c r="D239" s="20">
        <v>11</v>
      </c>
      <c r="E239" s="42">
        <v>103</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5B25-046B-4114-920E-2BFBFCEBFAD2}">
  <sheetPr codeName="Feuil22">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58</v>
      </c>
    </row>
    <row r="18" spans="2:5" ht="23.25">
      <c r="B18" s="12">
        <v>2</v>
      </c>
      <c r="C18" s="12">
        <v>1</v>
      </c>
      <c r="D18" s="20">
        <v>3</v>
      </c>
      <c r="E18" s="42">
        <v>75</v>
      </c>
    </row>
    <row r="19" spans="2:5" ht="23.25">
      <c r="B19" s="12">
        <v>3</v>
      </c>
      <c r="C19" s="12">
        <v>1</v>
      </c>
      <c r="D19" s="20">
        <v>3</v>
      </c>
      <c r="E19" s="42">
        <v>88</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56</v>
      </c>
    </row>
    <row r="23" spans="2:5" ht="23.25">
      <c r="B23" s="12">
        <v>7</v>
      </c>
      <c r="C23" s="12">
        <v>1</v>
      </c>
      <c r="D23" s="20">
        <v>3</v>
      </c>
      <c r="E23" s="42">
        <v>71</v>
      </c>
    </row>
    <row r="24" spans="2:5" ht="23.25">
      <c r="B24" s="12">
        <v>8</v>
      </c>
      <c r="C24" s="12">
        <v>1</v>
      </c>
      <c r="D24" s="20">
        <v>3</v>
      </c>
      <c r="E24" s="42">
        <v>97</v>
      </c>
    </row>
    <row r="25" spans="2:5" ht="23.25">
      <c r="B25" s="12">
        <v>9</v>
      </c>
      <c r="C25" s="12">
        <v>1</v>
      </c>
      <c r="D25" s="20">
        <v>3</v>
      </c>
      <c r="E25" s="42">
        <v>102</v>
      </c>
    </row>
    <row r="26" spans="2:5" ht="23.25">
      <c r="B26" s="12">
        <v>10</v>
      </c>
      <c r="C26" s="12">
        <v>1</v>
      </c>
      <c r="D26" s="20">
        <v>3</v>
      </c>
      <c r="E26" s="42">
        <v>64</v>
      </c>
    </row>
    <row r="27" spans="2:5" ht="23.25">
      <c r="B27" s="12">
        <v>11</v>
      </c>
      <c r="C27" s="12">
        <v>1</v>
      </c>
      <c r="D27" s="20">
        <v>3</v>
      </c>
      <c r="E27" s="42">
        <v>4</v>
      </c>
    </row>
    <row r="28" spans="2:5" ht="23.25">
      <c r="B28" s="12">
        <v>12</v>
      </c>
      <c r="C28" s="12">
        <v>1</v>
      </c>
      <c r="D28" s="20">
        <v>3</v>
      </c>
      <c r="E28" s="42">
        <v>26</v>
      </c>
    </row>
    <row r="29" spans="2:5" ht="23.25">
      <c r="B29" s="12">
        <v>13</v>
      </c>
      <c r="C29" s="12">
        <v>1</v>
      </c>
      <c r="D29" s="20">
        <v>3</v>
      </c>
      <c r="E29" s="42">
        <v>73</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56</v>
      </c>
    </row>
    <row r="33" spans="2:5" ht="23.25">
      <c r="B33" s="12">
        <v>17</v>
      </c>
      <c r="C33" s="12">
        <v>1</v>
      </c>
      <c r="D33" s="20">
        <v>3</v>
      </c>
      <c r="E33" s="42">
        <v>62</v>
      </c>
    </row>
    <row r="34" spans="2:5" ht="23.25">
      <c r="B34" s="12">
        <v>18</v>
      </c>
      <c r="C34" s="12">
        <v>1</v>
      </c>
      <c r="D34" s="20">
        <v>3</v>
      </c>
      <c r="E34" s="42">
        <v>10</v>
      </c>
    </row>
    <row r="35" spans="2:5" ht="23.25">
      <c r="B35" s="12">
        <v>19</v>
      </c>
      <c r="C35" s="12">
        <v>1</v>
      </c>
      <c r="D35" s="20">
        <v>3</v>
      </c>
      <c r="E35" s="42">
        <v>55</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31</v>
      </c>
    </row>
    <row r="52" spans="2:5" ht="23.25">
      <c r="B52" s="12">
        <f>B51+1</f>
        <v>22</v>
      </c>
      <c r="C52" s="12">
        <v>2</v>
      </c>
      <c r="D52" s="20">
        <v>5</v>
      </c>
      <c r="E52" s="42">
        <v>72</v>
      </c>
    </row>
    <row r="53" spans="2:5" ht="23.25">
      <c r="B53" s="12">
        <f>B52+1</f>
        <v>23</v>
      </c>
      <c r="C53" s="12">
        <v>2</v>
      </c>
      <c r="D53" s="20">
        <v>5</v>
      </c>
      <c r="E53" s="42">
        <v>61</v>
      </c>
    </row>
    <row r="54" spans="2:5" ht="23.25">
      <c r="B54" s="12">
        <f t="shared" ref="B54:B70" si="0">B53+1</f>
        <v>24</v>
      </c>
      <c r="C54" s="12">
        <v>2</v>
      </c>
      <c r="D54" s="20">
        <v>5</v>
      </c>
      <c r="E54" s="42">
        <v>84</v>
      </c>
    </row>
    <row r="55" spans="2:5" ht="23.25">
      <c r="B55" s="12">
        <f t="shared" si="0"/>
        <v>25</v>
      </c>
      <c r="C55" s="12">
        <v>2</v>
      </c>
      <c r="D55" s="20">
        <v>5</v>
      </c>
      <c r="E55" s="42">
        <v>71</v>
      </c>
    </row>
    <row r="56" spans="2:5" ht="23.25">
      <c r="B56" s="12">
        <f t="shared" si="0"/>
        <v>26</v>
      </c>
      <c r="C56" s="12">
        <v>2</v>
      </c>
      <c r="D56" s="20">
        <v>5</v>
      </c>
      <c r="E56" s="42">
        <v>65</v>
      </c>
    </row>
    <row r="57" spans="2:5" ht="23.25">
      <c r="B57" s="12">
        <f t="shared" si="0"/>
        <v>27</v>
      </c>
      <c r="C57" s="12">
        <v>2</v>
      </c>
      <c r="D57" s="20">
        <v>5</v>
      </c>
      <c r="E57" s="42">
        <v>60</v>
      </c>
    </row>
    <row r="58" spans="2:5" ht="23.25">
      <c r="B58" s="12">
        <f t="shared" si="0"/>
        <v>28</v>
      </c>
      <c r="C58" s="12">
        <v>2</v>
      </c>
      <c r="D58" s="20">
        <v>5</v>
      </c>
      <c r="E58" s="42">
        <v>24</v>
      </c>
    </row>
    <row r="59" spans="2:5" ht="23.25">
      <c r="B59" s="12">
        <f t="shared" si="0"/>
        <v>29</v>
      </c>
      <c r="C59" s="12">
        <v>2</v>
      </c>
      <c r="D59" s="20">
        <v>5</v>
      </c>
      <c r="E59" s="42">
        <v>23</v>
      </c>
    </row>
    <row r="60" spans="2:5" ht="23.25">
      <c r="B60" s="12">
        <f t="shared" si="0"/>
        <v>30</v>
      </c>
      <c r="C60" s="12">
        <v>2</v>
      </c>
      <c r="D60" s="20">
        <v>5</v>
      </c>
      <c r="E60" s="42">
        <v>5</v>
      </c>
    </row>
    <row r="61" spans="2:5" ht="23.25">
      <c r="B61" s="12">
        <f t="shared" si="0"/>
        <v>31</v>
      </c>
      <c r="C61" s="12">
        <v>2</v>
      </c>
      <c r="D61" s="20">
        <v>5</v>
      </c>
      <c r="E61" s="42">
        <v>97</v>
      </c>
    </row>
    <row r="62" spans="2:5" ht="23.25">
      <c r="B62" s="12">
        <f t="shared" si="0"/>
        <v>32</v>
      </c>
      <c r="C62" s="12">
        <v>2</v>
      </c>
      <c r="D62" s="20">
        <v>5</v>
      </c>
      <c r="E62" s="42">
        <v>6</v>
      </c>
    </row>
    <row r="63" spans="2:5" ht="23.25">
      <c r="B63" s="12">
        <f t="shared" si="0"/>
        <v>33</v>
      </c>
      <c r="C63" s="12">
        <v>2</v>
      </c>
      <c r="D63" s="20">
        <v>5</v>
      </c>
      <c r="E63" s="42">
        <v>13</v>
      </c>
    </row>
    <row r="64" spans="2:5" ht="23.25">
      <c r="B64" s="12">
        <f t="shared" si="0"/>
        <v>34</v>
      </c>
      <c r="C64" s="12">
        <v>2</v>
      </c>
      <c r="D64" s="20">
        <v>5</v>
      </c>
      <c r="E64" s="42">
        <v>27</v>
      </c>
    </row>
    <row r="65" spans="2:5" ht="23.25">
      <c r="B65" s="12">
        <f t="shared" si="0"/>
        <v>35</v>
      </c>
      <c r="C65" s="12">
        <v>2</v>
      </c>
      <c r="D65" s="20">
        <v>5</v>
      </c>
      <c r="E65" s="42">
        <v>14</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94</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46</v>
      </c>
    </row>
    <row r="86" spans="2:5" ht="23.25">
      <c r="B86" s="12">
        <f>B85+1</f>
        <v>42</v>
      </c>
      <c r="C86" s="12">
        <v>3</v>
      </c>
      <c r="D86" s="20">
        <v>6</v>
      </c>
      <c r="E86" s="42">
        <v>61</v>
      </c>
    </row>
    <row r="87" spans="2:5" ht="23.25">
      <c r="B87" s="12">
        <f>B86+1</f>
        <v>43</v>
      </c>
      <c r="C87" s="12">
        <v>3</v>
      </c>
      <c r="D87" s="20">
        <v>6</v>
      </c>
      <c r="E87" s="42">
        <v>87</v>
      </c>
    </row>
    <row r="88" spans="2:5" ht="23.25">
      <c r="B88" s="12">
        <f t="shared" ref="B88:B104" si="1">B87+1</f>
        <v>44</v>
      </c>
      <c r="C88" s="12">
        <v>3</v>
      </c>
      <c r="D88" s="20">
        <v>6</v>
      </c>
      <c r="E88" s="42">
        <v>1</v>
      </c>
    </row>
    <row r="89" spans="2:5" ht="23.25">
      <c r="B89" s="12">
        <f t="shared" si="1"/>
        <v>45</v>
      </c>
      <c r="C89" s="12">
        <v>3</v>
      </c>
      <c r="D89" s="20">
        <v>6</v>
      </c>
      <c r="E89" s="42">
        <v>33</v>
      </c>
    </row>
    <row r="90" spans="2:5" ht="23.25">
      <c r="B90" s="12">
        <f t="shared" si="1"/>
        <v>46</v>
      </c>
      <c r="C90" s="12">
        <v>3</v>
      </c>
      <c r="D90" s="20">
        <v>6</v>
      </c>
      <c r="E90" s="42">
        <v>66</v>
      </c>
    </row>
    <row r="91" spans="2:5" ht="23.25">
      <c r="B91" s="12">
        <f t="shared" si="1"/>
        <v>47</v>
      </c>
      <c r="C91" s="12">
        <v>3</v>
      </c>
      <c r="D91" s="20">
        <v>6</v>
      </c>
      <c r="E91" s="42">
        <v>63</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76</v>
      </c>
    </row>
    <row r="96" spans="2:5" ht="23.25">
      <c r="B96" s="12">
        <f t="shared" si="1"/>
        <v>52</v>
      </c>
      <c r="C96" s="12">
        <v>3</v>
      </c>
      <c r="D96" s="20">
        <v>6</v>
      </c>
      <c r="E96" s="42">
        <v>84</v>
      </c>
    </row>
    <row r="97" spans="2:5" ht="23.25">
      <c r="B97" s="12">
        <f t="shared" si="1"/>
        <v>53</v>
      </c>
      <c r="C97" s="12">
        <v>3</v>
      </c>
      <c r="D97" s="20">
        <v>6</v>
      </c>
      <c r="E97" s="42">
        <v>31</v>
      </c>
    </row>
    <row r="98" spans="2:5" ht="23.25">
      <c r="B98" s="12">
        <f t="shared" si="1"/>
        <v>54</v>
      </c>
      <c r="C98" s="12">
        <v>3</v>
      </c>
      <c r="D98" s="20">
        <v>6</v>
      </c>
      <c r="E98" s="42">
        <v>49</v>
      </c>
    </row>
    <row r="99" spans="2:5" ht="23.25">
      <c r="B99" s="12">
        <f t="shared" si="1"/>
        <v>55</v>
      </c>
      <c r="C99" s="12">
        <v>3</v>
      </c>
      <c r="D99" s="20">
        <v>6</v>
      </c>
      <c r="E99" s="42">
        <v>87</v>
      </c>
    </row>
    <row r="100" spans="2:5" ht="23.25">
      <c r="B100" s="12">
        <f t="shared" si="1"/>
        <v>56</v>
      </c>
      <c r="C100" s="12">
        <v>3</v>
      </c>
      <c r="D100" s="20">
        <v>6</v>
      </c>
      <c r="E100" s="42">
        <v>17</v>
      </c>
    </row>
    <row r="101" spans="2:5" ht="23.25">
      <c r="B101" s="12">
        <f t="shared" si="1"/>
        <v>57</v>
      </c>
      <c r="C101" s="12">
        <v>3</v>
      </c>
      <c r="D101" s="20">
        <v>6</v>
      </c>
      <c r="E101" s="42">
        <v>45</v>
      </c>
    </row>
    <row r="102" spans="2:5" ht="23.25">
      <c r="B102" s="12">
        <f t="shared" si="1"/>
        <v>58</v>
      </c>
      <c r="C102" s="12">
        <v>3</v>
      </c>
      <c r="D102" s="20">
        <v>6</v>
      </c>
      <c r="E102" s="42">
        <v>62</v>
      </c>
    </row>
    <row r="103" spans="2:5" ht="23.25">
      <c r="B103" s="12">
        <f t="shared" si="1"/>
        <v>59</v>
      </c>
      <c r="C103" s="12">
        <v>3</v>
      </c>
      <c r="D103" s="20">
        <v>6</v>
      </c>
      <c r="E103" s="42">
        <v>11</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9</v>
      </c>
    </row>
    <row r="121" spans="2:5" ht="25.5" customHeight="1">
      <c r="B121" s="12">
        <f t="shared" si="2"/>
        <v>63</v>
      </c>
      <c r="C121" s="12">
        <v>4</v>
      </c>
      <c r="D121" s="20">
        <v>7</v>
      </c>
      <c r="E121" s="42">
        <v>21</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2</v>
      </c>
    </row>
    <row r="125" spans="2:5" ht="25.5" customHeight="1">
      <c r="B125" s="12">
        <f t="shared" si="2"/>
        <v>67</v>
      </c>
      <c r="C125" s="12">
        <v>4</v>
      </c>
      <c r="D125" s="20">
        <v>7</v>
      </c>
      <c r="E125" s="42">
        <v>55</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53</v>
      </c>
    </row>
    <row r="130" spans="2:5" ht="25.5" customHeight="1">
      <c r="B130" s="12">
        <f t="shared" si="2"/>
        <v>72</v>
      </c>
      <c r="C130" s="12">
        <v>4</v>
      </c>
      <c r="D130" s="20">
        <v>7</v>
      </c>
      <c r="E130" s="42">
        <v>86</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14</v>
      </c>
    </row>
    <row r="134" spans="2:5" ht="25.5" customHeight="1">
      <c r="B134" s="12">
        <f t="shared" si="2"/>
        <v>76</v>
      </c>
      <c r="C134" s="12">
        <v>4</v>
      </c>
      <c r="D134" s="20">
        <v>7</v>
      </c>
      <c r="E134" s="42">
        <v>80</v>
      </c>
    </row>
    <row r="135" spans="2:5" ht="25.5" customHeight="1">
      <c r="B135" s="12">
        <f t="shared" si="2"/>
        <v>77</v>
      </c>
      <c r="C135" s="12">
        <v>4</v>
      </c>
      <c r="D135" s="20">
        <v>7</v>
      </c>
      <c r="E135" s="42">
        <v>56</v>
      </c>
    </row>
    <row r="136" spans="2:5" ht="25.5" customHeight="1">
      <c r="B136" s="12">
        <f t="shared" si="2"/>
        <v>78</v>
      </c>
      <c r="C136" s="12">
        <v>4</v>
      </c>
      <c r="D136" s="20">
        <v>7</v>
      </c>
      <c r="E136" s="42">
        <v>46</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33</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16</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45</v>
      </c>
    </row>
    <row r="158" spans="2:5" ht="23.25">
      <c r="B158" s="12">
        <f t="shared" si="3"/>
        <v>86</v>
      </c>
      <c r="C158" s="12">
        <v>5</v>
      </c>
      <c r="D158" s="20">
        <v>8</v>
      </c>
      <c r="E158" s="42">
        <v>25</v>
      </c>
    </row>
    <row r="159" spans="2:5" ht="23.25">
      <c r="B159" s="12">
        <f t="shared" si="3"/>
        <v>87</v>
      </c>
      <c r="C159" s="12">
        <v>5</v>
      </c>
      <c r="D159" s="20">
        <v>8</v>
      </c>
      <c r="E159" s="42">
        <v>108</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48</v>
      </c>
    </row>
    <row r="163" spans="2:5" ht="23.25">
      <c r="B163" s="12">
        <f t="shared" si="3"/>
        <v>91</v>
      </c>
      <c r="C163" s="12">
        <v>5</v>
      </c>
      <c r="D163" s="20">
        <v>8</v>
      </c>
      <c r="E163" s="42">
        <v>66</v>
      </c>
    </row>
    <row r="164" spans="2:5" ht="23.25">
      <c r="B164" s="12">
        <f t="shared" si="3"/>
        <v>92</v>
      </c>
      <c r="C164" s="12">
        <v>5</v>
      </c>
      <c r="D164" s="20">
        <v>8</v>
      </c>
      <c r="E164" s="42">
        <v>60</v>
      </c>
    </row>
    <row r="165" spans="2:5" ht="23.25">
      <c r="B165" s="12">
        <f t="shared" si="3"/>
        <v>93</v>
      </c>
      <c r="C165" s="12">
        <v>5</v>
      </c>
      <c r="D165" s="20">
        <v>8</v>
      </c>
      <c r="E165" s="42">
        <v>98</v>
      </c>
    </row>
    <row r="166" spans="2:5" ht="23.25">
      <c r="B166" s="12">
        <f t="shared" si="3"/>
        <v>94</v>
      </c>
      <c r="C166" s="12">
        <v>5</v>
      </c>
      <c r="D166" s="20">
        <v>8</v>
      </c>
      <c r="E166" s="42">
        <v>8</v>
      </c>
    </row>
    <row r="167" spans="2:5" ht="23.25">
      <c r="B167" s="12">
        <f t="shared" si="3"/>
        <v>95</v>
      </c>
      <c r="C167" s="12">
        <v>5</v>
      </c>
      <c r="D167" s="20">
        <v>8</v>
      </c>
      <c r="E167" s="42">
        <v>89</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52</v>
      </c>
    </row>
    <row r="172" spans="2:5" ht="23.25">
      <c r="B172" s="12">
        <f t="shared" si="3"/>
        <v>100</v>
      </c>
      <c r="C172" s="12">
        <v>5</v>
      </c>
      <c r="D172" s="20">
        <v>8</v>
      </c>
      <c r="E172" s="42">
        <v>67</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29</v>
      </c>
    </row>
    <row r="188" spans="2:5" ht="23.25">
      <c r="B188" s="12">
        <f t="shared" ref="B188:B206" si="4">B187+1</f>
        <v>102</v>
      </c>
      <c r="C188" s="12">
        <v>6</v>
      </c>
      <c r="D188" s="20">
        <v>10</v>
      </c>
      <c r="E188" s="42">
        <v>9</v>
      </c>
    </row>
    <row r="189" spans="2:5" ht="23.25">
      <c r="B189" s="12">
        <f t="shared" si="4"/>
        <v>103</v>
      </c>
      <c r="C189" s="12">
        <v>6</v>
      </c>
      <c r="D189" s="20">
        <v>10</v>
      </c>
      <c r="E189" s="42">
        <v>83</v>
      </c>
    </row>
    <row r="190" spans="2:5" ht="23.25">
      <c r="B190" s="12">
        <f t="shared" si="4"/>
        <v>104</v>
      </c>
      <c r="C190" s="12">
        <v>6</v>
      </c>
      <c r="D190" s="20">
        <v>10</v>
      </c>
      <c r="E190" s="42">
        <v>40</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28</v>
      </c>
    </row>
    <row r="194" spans="2:5" ht="23.25">
      <c r="B194" s="12">
        <f t="shared" si="4"/>
        <v>108</v>
      </c>
      <c r="C194" s="12">
        <v>6</v>
      </c>
      <c r="D194" s="20">
        <v>10</v>
      </c>
      <c r="E194" s="42">
        <v>72</v>
      </c>
    </row>
    <row r="195" spans="2:5" ht="23.25">
      <c r="B195" s="12">
        <f t="shared" si="4"/>
        <v>109</v>
      </c>
      <c r="C195" s="12">
        <v>6</v>
      </c>
      <c r="D195" s="20">
        <v>10</v>
      </c>
      <c r="E195" s="42">
        <v>56</v>
      </c>
    </row>
    <row r="196" spans="2:5" ht="23.25">
      <c r="B196" s="12">
        <f t="shared" si="4"/>
        <v>110</v>
      </c>
      <c r="C196" s="12">
        <v>6</v>
      </c>
      <c r="D196" s="20">
        <v>10</v>
      </c>
      <c r="E196" s="42">
        <v>53</v>
      </c>
    </row>
    <row r="197" spans="2:5" ht="23.25">
      <c r="B197" s="12">
        <f t="shared" si="4"/>
        <v>111</v>
      </c>
      <c r="C197" s="12">
        <v>6</v>
      </c>
      <c r="D197" s="20">
        <v>10</v>
      </c>
      <c r="E197" s="42">
        <v>15</v>
      </c>
    </row>
    <row r="198" spans="2:5" ht="23.25">
      <c r="B198" s="12">
        <f t="shared" si="4"/>
        <v>112</v>
      </c>
      <c r="C198" s="12">
        <v>6</v>
      </c>
      <c r="D198" s="20">
        <v>10</v>
      </c>
      <c r="E198" s="42">
        <v>96</v>
      </c>
    </row>
    <row r="199" spans="2:5" ht="23.25">
      <c r="B199" s="12">
        <f t="shared" si="4"/>
        <v>113</v>
      </c>
      <c r="C199" s="12">
        <v>6</v>
      </c>
      <c r="D199" s="20">
        <v>10</v>
      </c>
      <c r="E199" s="42">
        <v>93</v>
      </c>
    </row>
    <row r="200" spans="2:5" ht="23.25">
      <c r="B200" s="12">
        <f t="shared" si="4"/>
        <v>114</v>
      </c>
      <c r="C200" s="12">
        <v>6</v>
      </c>
      <c r="D200" s="20">
        <v>10</v>
      </c>
      <c r="E200" s="42">
        <v>9</v>
      </c>
    </row>
    <row r="201" spans="2:5" ht="23.25">
      <c r="B201" s="12">
        <f t="shared" si="4"/>
        <v>115</v>
      </c>
      <c r="C201" s="12">
        <v>6</v>
      </c>
      <c r="D201" s="20">
        <v>10</v>
      </c>
      <c r="E201" s="42">
        <v>16</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71</v>
      </c>
    </row>
    <row r="224" spans="2:5" s="3" customFormat="1" ht="23.25">
      <c r="B224" s="12">
        <f t="shared" si="5"/>
        <v>124</v>
      </c>
      <c r="C224" s="12">
        <v>7</v>
      </c>
      <c r="D224" s="20">
        <v>11</v>
      </c>
      <c r="E224" s="42">
        <v>53</v>
      </c>
    </row>
    <row r="225" spans="2:5" s="3" customFormat="1" ht="23.25">
      <c r="B225" s="12">
        <f t="shared" si="5"/>
        <v>125</v>
      </c>
      <c r="C225" s="12">
        <v>7</v>
      </c>
      <c r="D225" s="20">
        <v>11</v>
      </c>
      <c r="E225" s="42">
        <v>51</v>
      </c>
    </row>
    <row r="226" spans="2:5" s="3" customFormat="1" ht="23.25">
      <c r="B226" s="12">
        <f t="shared" si="5"/>
        <v>126</v>
      </c>
      <c r="C226" s="12">
        <v>7</v>
      </c>
      <c r="D226" s="20">
        <v>11</v>
      </c>
      <c r="E226" s="42">
        <v>22</v>
      </c>
    </row>
    <row r="227" spans="2:5" s="3" customFormat="1" ht="23.25">
      <c r="B227" s="12">
        <f t="shared" si="5"/>
        <v>127</v>
      </c>
      <c r="C227" s="12">
        <v>7</v>
      </c>
      <c r="D227" s="20">
        <v>11</v>
      </c>
      <c r="E227" s="42">
        <v>23</v>
      </c>
    </row>
    <row r="228" spans="2:5" s="3" customFormat="1" ht="23.25">
      <c r="B228" s="12">
        <f t="shared" si="5"/>
        <v>128</v>
      </c>
      <c r="C228" s="12">
        <v>7</v>
      </c>
      <c r="D228" s="20">
        <v>11</v>
      </c>
      <c r="E228" s="42">
        <v>13</v>
      </c>
    </row>
    <row r="229" spans="2:5" s="3" customFormat="1" ht="23.25">
      <c r="B229" s="12">
        <f t="shared" si="5"/>
        <v>129</v>
      </c>
      <c r="C229" s="12">
        <v>7</v>
      </c>
      <c r="D229" s="20">
        <v>11</v>
      </c>
      <c r="E229" s="42">
        <v>2</v>
      </c>
    </row>
    <row r="230" spans="2:5" s="3" customFormat="1" ht="23.25">
      <c r="B230" s="12">
        <f t="shared" si="5"/>
        <v>130</v>
      </c>
      <c r="C230" s="12">
        <v>7</v>
      </c>
      <c r="D230" s="20">
        <v>11</v>
      </c>
      <c r="E230" s="42">
        <v>21</v>
      </c>
    </row>
    <row r="231" spans="2:5" s="3" customFormat="1" ht="23.25">
      <c r="B231" s="12">
        <f t="shared" si="5"/>
        <v>131</v>
      </c>
      <c r="C231" s="12">
        <v>7</v>
      </c>
      <c r="D231" s="20">
        <v>11</v>
      </c>
      <c r="E231" s="42">
        <v>91</v>
      </c>
    </row>
    <row r="232" spans="2:5" s="3" customFormat="1" ht="23.25">
      <c r="B232" s="12">
        <f t="shared" si="5"/>
        <v>132</v>
      </c>
      <c r="C232" s="12">
        <v>7</v>
      </c>
      <c r="D232" s="20">
        <v>11</v>
      </c>
      <c r="E232" s="42">
        <v>59</v>
      </c>
    </row>
    <row r="233" spans="2:5" s="3" customFormat="1" ht="23.25">
      <c r="B233" s="12">
        <f t="shared" si="5"/>
        <v>133</v>
      </c>
      <c r="C233" s="12">
        <v>7</v>
      </c>
      <c r="D233" s="20">
        <v>11</v>
      </c>
      <c r="E233" s="42">
        <v>24</v>
      </c>
    </row>
    <row r="234" spans="2:5" s="3" customFormat="1" ht="23.25">
      <c r="B234" s="12">
        <f t="shared" si="5"/>
        <v>134</v>
      </c>
      <c r="C234" s="12">
        <v>7</v>
      </c>
      <c r="D234" s="20">
        <v>11</v>
      </c>
      <c r="E234" s="42">
        <v>85</v>
      </c>
    </row>
    <row r="235" spans="2:5" s="3" customFormat="1" ht="23.25">
      <c r="B235" s="12">
        <f t="shared" si="5"/>
        <v>135</v>
      </c>
      <c r="C235" s="12">
        <v>7</v>
      </c>
      <c r="D235" s="20">
        <v>11</v>
      </c>
      <c r="E235" s="42">
        <v>92</v>
      </c>
    </row>
    <row r="236" spans="2:5" s="3" customFormat="1" ht="23.25">
      <c r="B236" s="12">
        <f t="shared" si="5"/>
        <v>136</v>
      </c>
      <c r="C236" s="12">
        <v>7</v>
      </c>
      <c r="D236" s="20">
        <v>11</v>
      </c>
      <c r="E236" s="42">
        <v>28</v>
      </c>
    </row>
    <row r="237" spans="2:5" s="3" customFormat="1" ht="23.25">
      <c r="B237" s="12">
        <f t="shared" si="5"/>
        <v>137</v>
      </c>
      <c r="C237" s="12">
        <v>7</v>
      </c>
      <c r="D237" s="20">
        <v>11</v>
      </c>
      <c r="E237" s="42">
        <v>29</v>
      </c>
    </row>
    <row r="238" spans="2:5" s="3" customFormat="1" ht="23.25">
      <c r="B238" s="12">
        <f t="shared" si="5"/>
        <v>138</v>
      </c>
      <c r="C238" s="12">
        <v>7</v>
      </c>
      <c r="D238" s="20">
        <v>11</v>
      </c>
      <c r="E238" s="42">
        <v>74</v>
      </c>
    </row>
    <row r="239" spans="2:5" s="3" customFormat="1" ht="23.25">
      <c r="B239" s="12">
        <f t="shared" si="5"/>
        <v>139</v>
      </c>
      <c r="C239" s="12">
        <v>7</v>
      </c>
      <c r="D239" s="20">
        <v>11</v>
      </c>
      <c r="E239" s="42">
        <v>104</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EBF95-4760-41A8-B611-228DB523CC33}">
  <sheetPr codeName="Feuil23">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75</v>
      </c>
    </row>
    <row r="16" spans="2:12">
      <c r="E16" s="7"/>
    </row>
    <row r="17" spans="2:5" ht="23.25">
      <c r="B17" s="12">
        <v>1</v>
      </c>
      <c r="C17" s="12">
        <v>1</v>
      </c>
      <c r="D17" s="20">
        <v>3</v>
      </c>
      <c r="E17" s="42">
        <v>59</v>
      </c>
    </row>
    <row r="18" spans="2:5" ht="23.25">
      <c r="B18" s="12">
        <v>2</v>
      </c>
      <c r="C18" s="12">
        <v>1</v>
      </c>
      <c r="D18" s="20">
        <v>3</v>
      </c>
      <c r="E18" s="42">
        <v>75</v>
      </c>
    </row>
    <row r="19" spans="2:5" ht="23.25">
      <c r="B19" s="12">
        <v>3</v>
      </c>
      <c r="C19" s="12">
        <v>1</v>
      </c>
      <c r="D19" s="20">
        <v>3</v>
      </c>
      <c r="E19" s="42">
        <v>84</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98</v>
      </c>
    </row>
    <row r="25" spans="2:5" ht="23.25">
      <c r="B25" s="12">
        <v>9</v>
      </c>
      <c r="C25" s="12">
        <v>1</v>
      </c>
      <c r="D25" s="20">
        <v>3</v>
      </c>
      <c r="E25" s="42">
        <v>100</v>
      </c>
    </row>
    <row r="26" spans="2:5" ht="23.25">
      <c r="B26" s="12">
        <v>10</v>
      </c>
      <c r="C26" s="12">
        <v>1</v>
      </c>
      <c r="D26" s="20">
        <v>3</v>
      </c>
      <c r="E26" s="42">
        <v>64</v>
      </c>
    </row>
    <row r="27" spans="2:5" ht="23.25">
      <c r="B27" s="12">
        <v>11</v>
      </c>
      <c r="C27" s="12">
        <v>1</v>
      </c>
      <c r="D27" s="20">
        <v>3</v>
      </c>
      <c r="E27" s="42">
        <v>7</v>
      </c>
    </row>
    <row r="28" spans="2:5" ht="23.25">
      <c r="B28" s="12">
        <v>12</v>
      </c>
      <c r="C28" s="12">
        <v>1</v>
      </c>
      <c r="D28" s="20">
        <v>3</v>
      </c>
      <c r="E28" s="42">
        <v>23</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49</v>
      </c>
    </row>
    <row r="32" spans="2:5" ht="23.25">
      <c r="B32" s="12">
        <v>16</v>
      </c>
      <c r="C32" s="12">
        <v>1</v>
      </c>
      <c r="D32" s="20">
        <v>3</v>
      </c>
      <c r="E32" s="42">
        <v>57</v>
      </c>
    </row>
    <row r="33" spans="2:5" ht="23.25">
      <c r="B33" s="12">
        <v>17</v>
      </c>
      <c r="C33" s="12">
        <v>1</v>
      </c>
      <c r="D33" s="20">
        <v>3</v>
      </c>
      <c r="E33" s="42">
        <v>65</v>
      </c>
    </row>
    <row r="34" spans="2:5" ht="23.25">
      <c r="B34" s="12">
        <v>18</v>
      </c>
      <c r="C34" s="12">
        <v>1</v>
      </c>
      <c r="D34" s="20">
        <v>3</v>
      </c>
      <c r="E34" s="42">
        <v>9</v>
      </c>
    </row>
    <row r="35" spans="2:5" ht="23.25">
      <c r="B35" s="12">
        <v>19</v>
      </c>
      <c r="C35" s="12">
        <v>1</v>
      </c>
      <c r="D35" s="20">
        <v>3</v>
      </c>
      <c r="E35" s="42">
        <v>55</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31</v>
      </c>
    </row>
    <row r="52" spans="2:5" ht="23.25">
      <c r="B52" s="12">
        <f>B51+1</f>
        <v>22</v>
      </c>
      <c r="C52" s="12">
        <v>2</v>
      </c>
      <c r="D52" s="20">
        <v>5</v>
      </c>
      <c r="E52" s="42">
        <v>70</v>
      </c>
    </row>
    <row r="53" spans="2:5" ht="23.25">
      <c r="B53" s="12">
        <f>B52+1</f>
        <v>23</v>
      </c>
      <c r="C53" s="12">
        <v>2</v>
      </c>
      <c r="D53" s="20">
        <v>5</v>
      </c>
      <c r="E53" s="42">
        <v>65</v>
      </c>
    </row>
    <row r="54" spans="2:5" ht="23.25">
      <c r="B54" s="12">
        <f t="shared" ref="B54:B70" si="0">B53+1</f>
        <v>24</v>
      </c>
      <c r="C54" s="12">
        <v>2</v>
      </c>
      <c r="D54" s="20">
        <v>5</v>
      </c>
      <c r="E54" s="42">
        <v>83</v>
      </c>
    </row>
    <row r="55" spans="2:5" ht="23.25">
      <c r="B55" s="12">
        <f t="shared" si="0"/>
        <v>25</v>
      </c>
      <c r="C55" s="12">
        <v>2</v>
      </c>
      <c r="D55" s="20">
        <v>5</v>
      </c>
      <c r="E55" s="42">
        <v>73</v>
      </c>
    </row>
    <row r="56" spans="2:5" ht="23.25">
      <c r="B56" s="12">
        <f t="shared" si="0"/>
        <v>26</v>
      </c>
      <c r="C56" s="12">
        <v>2</v>
      </c>
      <c r="D56" s="20">
        <v>5</v>
      </c>
      <c r="E56" s="42">
        <v>65</v>
      </c>
    </row>
    <row r="57" spans="2:5" ht="23.25">
      <c r="B57" s="12">
        <f t="shared" si="0"/>
        <v>27</v>
      </c>
      <c r="C57" s="12">
        <v>2</v>
      </c>
      <c r="D57" s="20">
        <v>5</v>
      </c>
      <c r="E57" s="42">
        <v>61</v>
      </c>
    </row>
    <row r="58" spans="2:5" ht="23.25">
      <c r="B58" s="12">
        <f t="shared" si="0"/>
        <v>28</v>
      </c>
      <c r="C58" s="12">
        <v>2</v>
      </c>
      <c r="D58" s="20">
        <v>5</v>
      </c>
      <c r="E58" s="42">
        <v>25</v>
      </c>
    </row>
    <row r="59" spans="2:5" ht="23.25">
      <c r="B59" s="12">
        <f t="shared" si="0"/>
        <v>29</v>
      </c>
      <c r="C59" s="12">
        <v>2</v>
      </c>
      <c r="D59" s="20">
        <v>5</v>
      </c>
      <c r="E59" s="42">
        <v>23</v>
      </c>
    </row>
    <row r="60" spans="2:5" ht="23.25">
      <c r="B60" s="12">
        <f t="shared" si="0"/>
        <v>30</v>
      </c>
      <c r="C60" s="12">
        <v>2</v>
      </c>
      <c r="D60" s="20">
        <v>5</v>
      </c>
      <c r="E60" s="42">
        <v>9</v>
      </c>
    </row>
    <row r="61" spans="2:5" ht="23.25">
      <c r="B61" s="12">
        <f t="shared" si="0"/>
        <v>31</v>
      </c>
      <c r="C61" s="12">
        <v>2</v>
      </c>
      <c r="D61" s="20">
        <v>5</v>
      </c>
      <c r="E61" s="42">
        <v>97</v>
      </c>
    </row>
    <row r="62" spans="2:5" ht="23.25">
      <c r="B62" s="12">
        <f t="shared" si="0"/>
        <v>32</v>
      </c>
      <c r="C62" s="12">
        <v>2</v>
      </c>
      <c r="D62" s="20">
        <v>5</v>
      </c>
      <c r="E62" s="42">
        <v>7</v>
      </c>
    </row>
    <row r="63" spans="2:5" ht="23.25">
      <c r="B63" s="12">
        <f t="shared" si="0"/>
        <v>33</v>
      </c>
      <c r="C63" s="12">
        <v>2</v>
      </c>
      <c r="D63" s="20">
        <v>5</v>
      </c>
      <c r="E63" s="42">
        <v>13</v>
      </c>
    </row>
    <row r="64" spans="2:5" ht="23.25">
      <c r="B64" s="12">
        <f t="shared" si="0"/>
        <v>34</v>
      </c>
      <c r="C64" s="12">
        <v>2</v>
      </c>
      <c r="D64" s="20">
        <v>5</v>
      </c>
      <c r="E64" s="42">
        <v>28</v>
      </c>
    </row>
    <row r="65" spans="2:5" ht="23.25">
      <c r="B65" s="12">
        <f t="shared" si="0"/>
        <v>35</v>
      </c>
      <c r="C65" s="12">
        <v>2</v>
      </c>
      <c r="D65" s="20">
        <v>5</v>
      </c>
      <c r="E65" s="42">
        <v>15</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54</v>
      </c>
    </row>
    <row r="69" spans="2:5" ht="23.25">
      <c r="B69" s="12">
        <f t="shared" si="0"/>
        <v>39</v>
      </c>
      <c r="C69" s="12">
        <v>2</v>
      </c>
      <c r="D69" s="20">
        <v>5</v>
      </c>
      <c r="E69" s="42">
        <v>94</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46</v>
      </c>
    </row>
    <row r="86" spans="2:5" ht="23.25">
      <c r="B86" s="12">
        <f>B85+1</f>
        <v>42</v>
      </c>
      <c r="C86" s="12">
        <v>3</v>
      </c>
      <c r="D86" s="20">
        <v>6</v>
      </c>
      <c r="E86" s="42">
        <v>61</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35</v>
      </c>
    </row>
    <row r="90" spans="2:5" ht="23.25">
      <c r="B90" s="12">
        <f t="shared" si="1"/>
        <v>46</v>
      </c>
      <c r="C90" s="12">
        <v>3</v>
      </c>
      <c r="D90" s="20">
        <v>6</v>
      </c>
      <c r="E90" s="42">
        <v>67</v>
      </c>
    </row>
    <row r="91" spans="2:5" ht="23.25">
      <c r="B91" s="12">
        <f t="shared" si="1"/>
        <v>47</v>
      </c>
      <c r="C91" s="12">
        <v>3</v>
      </c>
      <c r="D91" s="20">
        <v>6</v>
      </c>
      <c r="E91" s="42">
        <v>63</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76</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50</v>
      </c>
    </row>
    <row r="99" spans="2:5" ht="23.25">
      <c r="B99" s="12">
        <f t="shared" si="1"/>
        <v>55</v>
      </c>
      <c r="C99" s="12">
        <v>3</v>
      </c>
      <c r="D99" s="20">
        <v>6</v>
      </c>
      <c r="E99" s="42">
        <v>88</v>
      </c>
    </row>
    <row r="100" spans="2:5" ht="23.25">
      <c r="B100" s="12">
        <f t="shared" si="1"/>
        <v>56</v>
      </c>
      <c r="C100" s="12">
        <v>3</v>
      </c>
      <c r="D100" s="20">
        <v>6</v>
      </c>
      <c r="E100" s="42">
        <v>17</v>
      </c>
    </row>
    <row r="101" spans="2:5" ht="23.25">
      <c r="B101" s="12">
        <f t="shared" si="1"/>
        <v>57</v>
      </c>
      <c r="C101" s="12">
        <v>3</v>
      </c>
      <c r="D101" s="20">
        <v>6</v>
      </c>
      <c r="E101" s="42">
        <v>46</v>
      </c>
    </row>
    <row r="102" spans="2:5" ht="23.25">
      <c r="B102" s="12">
        <f t="shared" si="1"/>
        <v>58</v>
      </c>
      <c r="C102" s="12">
        <v>3</v>
      </c>
      <c r="D102" s="20">
        <v>6</v>
      </c>
      <c r="E102" s="42">
        <v>62</v>
      </c>
    </row>
    <row r="103" spans="2:5" ht="23.25">
      <c r="B103" s="12">
        <f t="shared" si="1"/>
        <v>59</v>
      </c>
      <c r="C103" s="12">
        <v>3</v>
      </c>
      <c r="D103" s="20">
        <v>6</v>
      </c>
      <c r="E103" s="42">
        <v>11</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7</v>
      </c>
    </row>
    <row r="121" spans="2:5" ht="25.5" customHeight="1">
      <c r="B121" s="12">
        <f t="shared" si="2"/>
        <v>63</v>
      </c>
      <c r="C121" s="12">
        <v>4</v>
      </c>
      <c r="D121" s="20">
        <v>7</v>
      </c>
      <c r="E121" s="42">
        <v>24</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3</v>
      </c>
    </row>
    <row r="125" spans="2:5" ht="25.5" customHeight="1">
      <c r="B125" s="12">
        <f t="shared" si="2"/>
        <v>67</v>
      </c>
      <c r="C125" s="12">
        <v>4</v>
      </c>
      <c r="D125" s="20">
        <v>7</v>
      </c>
      <c r="E125" s="42">
        <v>53</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51</v>
      </c>
    </row>
    <row r="129" spans="2:5" ht="25.5" customHeight="1">
      <c r="B129" s="12">
        <f t="shared" si="2"/>
        <v>71</v>
      </c>
      <c r="C129" s="12">
        <v>4</v>
      </c>
      <c r="D129" s="20">
        <v>7</v>
      </c>
      <c r="E129" s="42">
        <v>55</v>
      </c>
    </row>
    <row r="130" spans="2:5" ht="25.5" customHeight="1">
      <c r="B130" s="12">
        <f t="shared" si="2"/>
        <v>72</v>
      </c>
      <c r="C130" s="12">
        <v>4</v>
      </c>
      <c r="D130" s="20">
        <v>7</v>
      </c>
      <c r="E130" s="42">
        <v>87</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17</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48</v>
      </c>
    </row>
    <row r="137" spans="2:5" ht="25.5" customHeight="1">
      <c r="B137" s="12">
        <f t="shared" si="2"/>
        <v>79</v>
      </c>
      <c r="C137" s="12">
        <v>4</v>
      </c>
      <c r="D137" s="20">
        <v>7</v>
      </c>
      <c r="E137" s="42">
        <v>98</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39</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15</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100</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48</v>
      </c>
    </row>
    <row r="163" spans="2:5" ht="23.25">
      <c r="B163" s="12">
        <f t="shared" si="3"/>
        <v>91</v>
      </c>
      <c r="C163" s="12">
        <v>5</v>
      </c>
      <c r="D163" s="20">
        <v>8</v>
      </c>
      <c r="E163" s="42">
        <v>66</v>
      </c>
    </row>
    <row r="164" spans="2:5" ht="23.25">
      <c r="B164" s="12">
        <f t="shared" si="3"/>
        <v>92</v>
      </c>
      <c r="C164" s="12">
        <v>5</v>
      </c>
      <c r="D164" s="20">
        <v>8</v>
      </c>
      <c r="E164" s="42">
        <v>62</v>
      </c>
    </row>
    <row r="165" spans="2:5" ht="23.25">
      <c r="B165" s="12">
        <f t="shared" si="3"/>
        <v>93</v>
      </c>
      <c r="C165" s="12">
        <v>5</v>
      </c>
      <c r="D165" s="20">
        <v>8</v>
      </c>
      <c r="E165" s="42">
        <v>97</v>
      </c>
    </row>
    <row r="166" spans="2:5" ht="23.25">
      <c r="B166" s="12">
        <f t="shared" si="3"/>
        <v>94</v>
      </c>
      <c r="C166" s="12">
        <v>5</v>
      </c>
      <c r="D166" s="20">
        <v>8</v>
      </c>
      <c r="E166" s="42">
        <v>7</v>
      </c>
    </row>
    <row r="167" spans="2:5" ht="23.25">
      <c r="B167" s="12">
        <f t="shared" si="3"/>
        <v>95</v>
      </c>
      <c r="C167" s="12">
        <v>5</v>
      </c>
      <c r="D167" s="20">
        <v>8</v>
      </c>
      <c r="E167" s="42">
        <v>88</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53</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10</v>
      </c>
    </row>
    <row r="189" spans="2:5" ht="23.25">
      <c r="B189" s="12">
        <f t="shared" si="4"/>
        <v>103</v>
      </c>
      <c r="C189" s="12">
        <v>6</v>
      </c>
      <c r="D189" s="20">
        <v>10</v>
      </c>
      <c r="E189" s="42">
        <v>79</v>
      </c>
    </row>
    <row r="190" spans="2:5" ht="23.25">
      <c r="B190" s="12">
        <f t="shared" si="4"/>
        <v>104</v>
      </c>
      <c r="C190" s="12">
        <v>6</v>
      </c>
      <c r="D190" s="20">
        <v>10</v>
      </c>
      <c r="E190" s="42">
        <v>37</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29</v>
      </c>
    </row>
    <row r="194" spans="2:5" ht="23.25">
      <c r="B194" s="12">
        <f t="shared" si="4"/>
        <v>108</v>
      </c>
      <c r="C194" s="12">
        <v>6</v>
      </c>
      <c r="D194" s="20">
        <v>10</v>
      </c>
      <c r="E194" s="42">
        <v>70</v>
      </c>
    </row>
    <row r="195" spans="2:5" ht="23.25">
      <c r="B195" s="12">
        <f t="shared" si="4"/>
        <v>109</v>
      </c>
      <c r="C195" s="12">
        <v>6</v>
      </c>
      <c r="D195" s="20">
        <v>10</v>
      </c>
      <c r="E195" s="42">
        <v>55</v>
      </c>
    </row>
    <row r="196" spans="2:5" ht="23.25">
      <c r="B196" s="12">
        <f t="shared" si="4"/>
        <v>110</v>
      </c>
      <c r="C196" s="12">
        <v>6</v>
      </c>
      <c r="D196" s="20">
        <v>10</v>
      </c>
      <c r="E196" s="42">
        <v>53</v>
      </c>
    </row>
    <row r="197" spans="2:5" ht="23.25">
      <c r="B197" s="12">
        <f t="shared" si="4"/>
        <v>111</v>
      </c>
      <c r="C197" s="12">
        <v>6</v>
      </c>
      <c r="D197" s="20">
        <v>10</v>
      </c>
      <c r="E197" s="42">
        <v>12</v>
      </c>
    </row>
    <row r="198" spans="2:5" ht="23.25">
      <c r="B198" s="12">
        <f t="shared" si="4"/>
        <v>112</v>
      </c>
      <c r="C198" s="12">
        <v>6</v>
      </c>
      <c r="D198" s="20">
        <v>10</v>
      </c>
      <c r="E198" s="42">
        <v>95</v>
      </c>
    </row>
    <row r="199" spans="2:5" ht="23.25">
      <c r="B199" s="12">
        <f t="shared" si="4"/>
        <v>113</v>
      </c>
      <c r="C199" s="12">
        <v>6</v>
      </c>
      <c r="D199" s="20">
        <v>10</v>
      </c>
      <c r="E199" s="42">
        <v>91</v>
      </c>
    </row>
    <row r="200" spans="2:5" ht="23.25">
      <c r="B200" s="12">
        <f t="shared" si="4"/>
        <v>114</v>
      </c>
      <c r="C200" s="12">
        <v>6</v>
      </c>
      <c r="D200" s="20">
        <v>10</v>
      </c>
      <c r="E200" s="42">
        <v>9</v>
      </c>
    </row>
    <row r="201" spans="2:5" ht="23.25">
      <c r="B201" s="12">
        <f t="shared" si="4"/>
        <v>115</v>
      </c>
      <c r="C201" s="12">
        <v>6</v>
      </c>
      <c r="D201" s="20">
        <v>10</v>
      </c>
      <c r="E201" s="42">
        <v>16</v>
      </c>
    </row>
    <row r="202" spans="2:5" ht="23.25">
      <c r="B202" s="12">
        <f t="shared" si="4"/>
        <v>116</v>
      </c>
      <c r="C202" s="12">
        <v>6</v>
      </c>
      <c r="D202" s="20">
        <v>10</v>
      </c>
      <c r="E202" s="42">
        <v>91</v>
      </c>
    </row>
    <row r="203" spans="2:5" ht="23.25">
      <c r="B203" s="12">
        <f t="shared" si="4"/>
        <v>117</v>
      </c>
      <c r="C203" s="12">
        <v>6</v>
      </c>
      <c r="D203" s="20">
        <v>10</v>
      </c>
      <c r="E203" s="42">
        <v>4</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71</v>
      </c>
    </row>
    <row r="224" spans="2:5" s="3" customFormat="1" ht="23.25">
      <c r="B224" s="12">
        <f t="shared" si="5"/>
        <v>124</v>
      </c>
      <c r="C224" s="12">
        <v>7</v>
      </c>
      <c r="D224" s="20">
        <v>11</v>
      </c>
      <c r="E224" s="42">
        <v>56</v>
      </c>
    </row>
    <row r="225" spans="2:5" s="3" customFormat="1" ht="23.25">
      <c r="B225" s="12">
        <f t="shared" si="5"/>
        <v>125</v>
      </c>
      <c r="C225" s="12">
        <v>7</v>
      </c>
      <c r="D225" s="20">
        <v>11</v>
      </c>
      <c r="E225" s="42">
        <v>53</v>
      </c>
    </row>
    <row r="226" spans="2:5" s="3" customFormat="1" ht="23.25">
      <c r="B226" s="12">
        <f t="shared" si="5"/>
        <v>126</v>
      </c>
      <c r="C226" s="12">
        <v>7</v>
      </c>
      <c r="D226" s="20">
        <v>11</v>
      </c>
      <c r="E226" s="42">
        <v>23</v>
      </c>
    </row>
    <row r="227" spans="2:5" s="3" customFormat="1" ht="23.25">
      <c r="B227" s="12">
        <f t="shared" si="5"/>
        <v>127</v>
      </c>
      <c r="C227" s="12">
        <v>7</v>
      </c>
      <c r="D227" s="20">
        <v>11</v>
      </c>
      <c r="E227" s="42">
        <v>22</v>
      </c>
    </row>
    <row r="228" spans="2:5" s="3" customFormat="1" ht="23.25">
      <c r="B228" s="12">
        <f t="shared" si="5"/>
        <v>128</v>
      </c>
      <c r="C228" s="12">
        <v>7</v>
      </c>
      <c r="D228" s="20">
        <v>11</v>
      </c>
      <c r="E228" s="42">
        <v>13</v>
      </c>
    </row>
    <row r="229" spans="2:5" s="3" customFormat="1" ht="23.25">
      <c r="B229" s="12">
        <f t="shared" si="5"/>
        <v>129</v>
      </c>
      <c r="C229" s="12">
        <v>7</v>
      </c>
      <c r="D229" s="20">
        <v>11</v>
      </c>
      <c r="E229" s="42">
        <v>4</v>
      </c>
    </row>
    <row r="230" spans="2:5" s="3" customFormat="1" ht="23.25">
      <c r="B230" s="12">
        <f t="shared" si="5"/>
        <v>130</v>
      </c>
      <c r="C230" s="12">
        <v>7</v>
      </c>
      <c r="D230" s="20">
        <v>11</v>
      </c>
      <c r="E230" s="42">
        <v>20</v>
      </c>
    </row>
    <row r="231" spans="2:5" s="3" customFormat="1" ht="23.25">
      <c r="B231" s="12">
        <f t="shared" si="5"/>
        <v>131</v>
      </c>
      <c r="C231" s="12">
        <v>7</v>
      </c>
      <c r="D231" s="20">
        <v>11</v>
      </c>
      <c r="E231" s="42">
        <v>88</v>
      </c>
    </row>
    <row r="232" spans="2:5" s="3" customFormat="1" ht="23.25">
      <c r="B232" s="12">
        <f t="shared" si="5"/>
        <v>132</v>
      </c>
      <c r="C232" s="12">
        <v>7</v>
      </c>
      <c r="D232" s="20">
        <v>11</v>
      </c>
      <c r="E232" s="42">
        <v>60</v>
      </c>
    </row>
    <row r="233" spans="2:5" s="3" customFormat="1" ht="23.25">
      <c r="B233" s="12">
        <f t="shared" si="5"/>
        <v>133</v>
      </c>
      <c r="C233" s="12">
        <v>7</v>
      </c>
      <c r="D233" s="20">
        <v>11</v>
      </c>
      <c r="E233" s="42">
        <v>23</v>
      </c>
    </row>
    <row r="234" spans="2:5" s="3" customFormat="1" ht="23.25">
      <c r="B234" s="12">
        <f t="shared" si="5"/>
        <v>134</v>
      </c>
      <c r="C234" s="12">
        <v>7</v>
      </c>
      <c r="D234" s="20">
        <v>11</v>
      </c>
      <c r="E234" s="42">
        <v>83</v>
      </c>
    </row>
    <row r="235" spans="2:5" s="3" customFormat="1" ht="23.25">
      <c r="B235" s="12">
        <f t="shared" si="5"/>
        <v>135</v>
      </c>
      <c r="C235" s="12">
        <v>7</v>
      </c>
      <c r="D235" s="20">
        <v>11</v>
      </c>
      <c r="E235" s="42">
        <v>93</v>
      </c>
    </row>
    <row r="236" spans="2:5" s="3" customFormat="1" ht="23.25">
      <c r="B236" s="12">
        <f t="shared" si="5"/>
        <v>136</v>
      </c>
      <c r="C236" s="12">
        <v>7</v>
      </c>
      <c r="D236" s="20">
        <v>11</v>
      </c>
      <c r="E236" s="42">
        <v>28</v>
      </c>
    </row>
    <row r="237" spans="2:5" s="3" customFormat="1" ht="23.25">
      <c r="B237" s="12">
        <f t="shared" si="5"/>
        <v>137</v>
      </c>
      <c r="C237" s="12">
        <v>7</v>
      </c>
      <c r="D237" s="20">
        <v>11</v>
      </c>
      <c r="E237" s="42">
        <v>27</v>
      </c>
    </row>
    <row r="238" spans="2:5" s="3" customFormat="1" ht="23.25">
      <c r="B238" s="12">
        <f t="shared" si="5"/>
        <v>138</v>
      </c>
      <c r="C238" s="12">
        <v>7</v>
      </c>
      <c r="D238" s="20">
        <v>11</v>
      </c>
      <c r="E238" s="42">
        <v>73</v>
      </c>
    </row>
    <row r="239" spans="2:5" s="3" customFormat="1" ht="23.25">
      <c r="B239" s="12">
        <f t="shared" si="5"/>
        <v>139</v>
      </c>
      <c r="C239" s="12">
        <v>7</v>
      </c>
      <c r="D239" s="20">
        <v>11</v>
      </c>
      <c r="E239" s="42">
        <v>104</v>
      </c>
    </row>
    <row r="240" spans="2:5" s="3" customFormat="1" ht="23.25">
      <c r="B240" s="12">
        <f t="shared" si="5"/>
        <v>140</v>
      </c>
      <c r="C240" s="12">
        <v>7</v>
      </c>
      <c r="D240" s="20">
        <v>11</v>
      </c>
      <c r="E240" s="42">
        <v>16</v>
      </c>
    </row>
    <row r="1000" spans="648:648" ht="15.75">
      <c r="XX1000" s="120">
        <v>125713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269A-4D14-498B-A836-27E4DDF817E7}">
  <sheetPr codeName="Feuil24">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58</v>
      </c>
    </row>
    <row r="18" spans="2:5" ht="23.25">
      <c r="B18" s="12">
        <v>2</v>
      </c>
      <c r="C18" s="12">
        <v>1</v>
      </c>
      <c r="D18" s="20">
        <v>3</v>
      </c>
      <c r="E18" s="42">
        <v>75</v>
      </c>
    </row>
    <row r="19" spans="2:5" ht="23.25">
      <c r="B19" s="12">
        <v>3</v>
      </c>
      <c r="C19" s="12">
        <v>1</v>
      </c>
      <c r="D19" s="20">
        <v>3</v>
      </c>
      <c r="E19" s="42">
        <v>85</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55</v>
      </c>
    </row>
    <row r="23" spans="2:5" ht="23.25">
      <c r="B23" s="12">
        <v>7</v>
      </c>
      <c r="C23" s="12">
        <v>1</v>
      </c>
      <c r="D23" s="20">
        <v>3</v>
      </c>
      <c r="E23" s="42">
        <v>71</v>
      </c>
    </row>
    <row r="24" spans="2:5" ht="23.25">
      <c r="B24" s="12">
        <v>8</v>
      </c>
      <c r="C24" s="12">
        <v>1</v>
      </c>
      <c r="D24" s="20">
        <v>3</v>
      </c>
      <c r="E24" s="42">
        <v>99</v>
      </c>
    </row>
    <row r="25" spans="2:5" ht="23.25">
      <c r="B25" s="12">
        <v>9</v>
      </c>
      <c r="C25" s="12">
        <v>1</v>
      </c>
      <c r="D25" s="20">
        <v>3</v>
      </c>
      <c r="E25" s="42">
        <v>102</v>
      </c>
    </row>
    <row r="26" spans="2:5" ht="23.25">
      <c r="B26" s="12">
        <v>10</v>
      </c>
      <c r="C26" s="12">
        <v>1</v>
      </c>
      <c r="D26" s="20">
        <v>3</v>
      </c>
      <c r="E26" s="42">
        <v>64</v>
      </c>
    </row>
    <row r="27" spans="2:5" ht="23.25">
      <c r="B27" s="12">
        <v>11</v>
      </c>
      <c r="C27" s="12">
        <v>1</v>
      </c>
      <c r="D27" s="20">
        <v>3</v>
      </c>
      <c r="E27" s="42">
        <v>7</v>
      </c>
    </row>
    <row r="28" spans="2:5" ht="23.25">
      <c r="B28" s="12">
        <v>12</v>
      </c>
      <c r="C28" s="12">
        <v>1</v>
      </c>
      <c r="D28" s="20">
        <v>3</v>
      </c>
      <c r="E28" s="42">
        <v>26</v>
      </c>
    </row>
    <row r="29" spans="2:5" ht="23.25">
      <c r="B29" s="12">
        <v>13</v>
      </c>
      <c r="C29" s="12">
        <v>1</v>
      </c>
      <c r="D29" s="20">
        <v>3</v>
      </c>
      <c r="E29" s="42">
        <v>73</v>
      </c>
    </row>
    <row r="30" spans="2:5" ht="23.25">
      <c r="B30" s="12">
        <v>14</v>
      </c>
      <c r="C30" s="12">
        <v>1</v>
      </c>
      <c r="D30" s="20">
        <v>3</v>
      </c>
      <c r="E30" s="42">
        <v>59</v>
      </c>
    </row>
    <row r="31" spans="2:5" ht="23.25">
      <c r="B31" s="12">
        <v>15</v>
      </c>
      <c r="C31" s="12">
        <v>1</v>
      </c>
      <c r="D31" s="20">
        <v>3</v>
      </c>
      <c r="E31" s="42">
        <v>49</v>
      </c>
    </row>
    <row r="32" spans="2:5" ht="23.25">
      <c r="B32" s="12">
        <v>16</v>
      </c>
      <c r="C32" s="12">
        <v>1</v>
      </c>
      <c r="D32" s="20">
        <v>3</v>
      </c>
      <c r="E32" s="42">
        <v>56</v>
      </c>
    </row>
    <row r="33" spans="2:5" ht="23.25">
      <c r="B33" s="12">
        <v>17</v>
      </c>
      <c r="C33" s="12">
        <v>1</v>
      </c>
      <c r="D33" s="20">
        <v>3</v>
      </c>
      <c r="E33" s="42">
        <v>61</v>
      </c>
    </row>
    <row r="34" spans="2:5" ht="23.25">
      <c r="B34" s="12">
        <v>18</v>
      </c>
      <c r="C34" s="12">
        <v>1</v>
      </c>
      <c r="D34" s="20">
        <v>3</v>
      </c>
      <c r="E34" s="42">
        <v>10</v>
      </c>
    </row>
    <row r="35" spans="2:5" ht="23.25">
      <c r="B35" s="12">
        <v>19</v>
      </c>
      <c r="C35" s="12">
        <v>1</v>
      </c>
      <c r="D35" s="20">
        <v>3</v>
      </c>
      <c r="E35" s="42">
        <v>54</v>
      </c>
    </row>
    <row r="36" spans="2:5" ht="23.25">
      <c r="B36" s="12">
        <v>20</v>
      </c>
      <c r="C36" s="12">
        <v>1</v>
      </c>
      <c r="D36" s="20">
        <v>3</v>
      </c>
      <c r="E36" s="42">
        <v>63</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63</v>
      </c>
    </row>
    <row r="54" spans="2:5" ht="23.25">
      <c r="B54" s="12">
        <f t="shared" ref="B54:B70" si="0">B53+1</f>
        <v>24</v>
      </c>
      <c r="C54" s="12">
        <v>2</v>
      </c>
      <c r="D54" s="20">
        <v>5</v>
      </c>
      <c r="E54" s="42">
        <v>83</v>
      </c>
    </row>
    <row r="55" spans="2:5" ht="23.25">
      <c r="B55" s="12">
        <f t="shared" si="0"/>
        <v>25</v>
      </c>
      <c r="C55" s="12">
        <v>2</v>
      </c>
      <c r="D55" s="20">
        <v>5</v>
      </c>
      <c r="E55" s="42">
        <v>70</v>
      </c>
    </row>
    <row r="56" spans="2:5" ht="23.25">
      <c r="B56" s="12">
        <f t="shared" si="0"/>
        <v>26</v>
      </c>
      <c r="C56" s="12">
        <v>2</v>
      </c>
      <c r="D56" s="20">
        <v>5</v>
      </c>
      <c r="E56" s="42">
        <v>63</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25</v>
      </c>
    </row>
    <row r="60" spans="2:5" ht="23.25">
      <c r="B60" s="12">
        <f t="shared" si="0"/>
        <v>30</v>
      </c>
      <c r="C60" s="12">
        <v>2</v>
      </c>
      <c r="D60" s="20">
        <v>5</v>
      </c>
      <c r="E60" s="42">
        <v>6</v>
      </c>
    </row>
    <row r="61" spans="2:5" ht="23.25">
      <c r="B61" s="12">
        <f t="shared" si="0"/>
        <v>31</v>
      </c>
      <c r="C61" s="12">
        <v>2</v>
      </c>
      <c r="D61" s="20">
        <v>5</v>
      </c>
      <c r="E61" s="42">
        <v>96</v>
      </c>
    </row>
    <row r="62" spans="2:5" ht="23.25">
      <c r="B62" s="12">
        <f t="shared" si="0"/>
        <v>32</v>
      </c>
      <c r="C62" s="12">
        <v>2</v>
      </c>
      <c r="D62" s="20">
        <v>5</v>
      </c>
      <c r="E62" s="42">
        <v>4</v>
      </c>
    </row>
    <row r="63" spans="2:5" ht="23.25">
      <c r="B63" s="12">
        <f t="shared" si="0"/>
        <v>33</v>
      </c>
      <c r="C63" s="12">
        <v>2</v>
      </c>
      <c r="D63" s="20">
        <v>5</v>
      </c>
      <c r="E63" s="42">
        <v>12</v>
      </c>
    </row>
    <row r="64" spans="2:5" ht="23.25">
      <c r="B64" s="12">
        <f t="shared" si="0"/>
        <v>34</v>
      </c>
      <c r="C64" s="12">
        <v>2</v>
      </c>
      <c r="D64" s="20">
        <v>5</v>
      </c>
      <c r="E64" s="42">
        <v>27</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47</v>
      </c>
    </row>
    <row r="86" spans="2:5" ht="23.25">
      <c r="B86" s="12">
        <f>B85+1</f>
        <v>42</v>
      </c>
      <c r="C86" s="12">
        <v>3</v>
      </c>
      <c r="D86" s="20">
        <v>6</v>
      </c>
      <c r="E86" s="42">
        <v>62</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34</v>
      </c>
    </row>
    <row r="90" spans="2:5" ht="23.25">
      <c r="B90" s="12">
        <f t="shared" si="1"/>
        <v>46</v>
      </c>
      <c r="C90" s="12">
        <v>3</v>
      </c>
      <c r="D90" s="20">
        <v>6</v>
      </c>
      <c r="E90" s="42">
        <v>66</v>
      </c>
    </row>
    <row r="91" spans="2:5" ht="23.25">
      <c r="B91" s="12">
        <f t="shared" si="1"/>
        <v>47</v>
      </c>
      <c r="C91" s="12">
        <v>3</v>
      </c>
      <c r="D91" s="20">
        <v>6</v>
      </c>
      <c r="E91" s="42">
        <v>65</v>
      </c>
    </row>
    <row r="92" spans="2:5" ht="23.25">
      <c r="B92" s="12">
        <f t="shared" si="1"/>
        <v>48</v>
      </c>
      <c r="C92" s="12">
        <v>3</v>
      </c>
      <c r="D92" s="20">
        <v>6</v>
      </c>
      <c r="E92" s="42">
        <v>8</v>
      </c>
    </row>
    <row r="93" spans="2:5" ht="23.25">
      <c r="B93" s="12">
        <f t="shared" si="1"/>
        <v>49</v>
      </c>
      <c r="C93" s="12">
        <v>3</v>
      </c>
      <c r="D93" s="20">
        <v>6</v>
      </c>
      <c r="E93" s="42">
        <v>57</v>
      </c>
    </row>
    <row r="94" spans="2:5" ht="23.25">
      <c r="B94" s="12">
        <f t="shared" si="1"/>
        <v>50</v>
      </c>
      <c r="C94" s="12">
        <v>3</v>
      </c>
      <c r="D94" s="20">
        <v>6</v>
      </c>
      <c r="E94" s="42">
        <v>45</v>
      </c>
    </row>
    <row r="95" spans="2:5" ht="23.25">
      <c r="B95" s="12">
        <f t="shared" si="1"/>
        <v>51</v>
      </c>
      <c r="C95" s="12">
        <v>3</v>
      </c>
      <c r="D95" s="20">
        <v>6</v>
      </c>
      <c r="E95" s="42">
        <v>75</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84</v>
      </c>
    </row>
    <row r="100" spans="2:5" ht="23.25">
      <c r="B100" s="12">
        <f t="shared" si="1"/>
        <v>56</v>
      </c>
      <c r="C100" s="12">
        <v>3</v>
      </c>
      <c r="D100" s="20">
        <v>6</v>
      </c>
      <c r="E100" s="42">
        <v>20</v>
      </c>
    </row>
    <row r="101" spans="2:5" ht="23.25">
      <c r="B101" s="12">
        <f t="shared" si="1"/>
        <v>57</v>
      </c>
      <c r="C101" s="12">
        <v>3</v>
      </c>
      <c r="D101" s="20">
        <v>6</v>
      </c>
      <c r="E101" s="42">
        <v>46</v>
      </c>
    </row>
    <row r="102" spans="2:5" ht="23.25">
      <c r="B102" s="12">
        <f t="shared" si="1"/>
        <v>58</v>
      </c>
      <c r="C102" s="12">
        <v>3</v>
      </c>
      <c r="D102" s="20">
        <v>6</v>
      </c>
      <c r="E102" s="42">
        <v>62</v>
      </c>
    </row>
    <row r="103" spans="2:5" ht="23.25">
      <c r="B103" s="12">
        <f t="shared" si="1"/>
        <v>59</v>
      </c>
      <c r="C103" s="12">
        <v>3</v>
      </c>
      <c r="D103" s="20">
        <v>6</v>
      </c>
      <c r="E103" s="42">
        <v>11</v>
      </c>
    </row>
    <row r="104" spans="2:5" ht="23.25">
      <c r="B104" s="12">
        <f t="shared" si="1"/>
        <v>60</v>
      </c>
      <c r="C104" s="12">
        <v>3</v>
      </c>
      <c r="D104" s="20">
        <v>6</v>
      </c>
      <c r="E104" s="42">
        <v>54</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8</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5</v>
      </c>
    </row>
    <row r="125" spans="2:5" ht="25.5" customHeight="1">
      <c r="B125" s="12">
        <f t="shared" si="2"/>
        <v>67</v>
      </c>
      <c r="C125" s="12">
        <v>4</v>
      </c>
      <c r="D125" s="20">
        <v>7</v>
      </c>
      <c r="E125" s="42">
        <v>53</v>
      </c>
    </row>
    <row r="126" spans="2:5" ht="25.5" customHeight="1">
      <c r="B126" s="12">
        <f t="shared" si="2"/>
        <v>68</v>
      </c>
      <c r="C126" s="12">
        <v>4</v>
      </c>
      <c r="D126" s="20">
        <v>7</v>
      </c>
      <c r="E126" s="42">
        <v>96</v>
      </c>
    </row>
    <row r="127" spans="2:5" ht="25.5" customHeight="1">
      <c r="B127" s="12">
        <f t="shared" si="2"/>
        <v>69</v>
      </c>
      <c r="C127" s="12">
        <v>4</v>
      </c>
      <c r="D127" s="20">
        <v>7</v>
      </c>
      <c r="E127" s="42">
        <v>97</v>
      </c>
    </row>
    <row r="128" spans="2:5" ht="25.5" customHeight="1">
      <c r="B128" s="12">
        <f t="shared" si="2"/>
        <v>70</v>
      </c>
      <c r="C128" s="12">
        <v>4</v>
      </c>
      <c r="D128" s="20">
        <v>7</v>
      </c>
      <c r="E128" s="42">
        <v>51</v>
      </c>
    </row>
    <row r="129" spans="2:5" ht="25.5" customHeight="1">
      <c r="B129" s="12">
        <f t="shared" si="2"/>
        <v>71</v>
      </c>
      <c r="C129" s="12">
        <v>4</v>
      </c>
      <c r="D129" s="20">
        <v>7</v>
      </c>
      <c r="E129" s="42">
        <v>53</v>
      </c>
    </row>
    <row r="130" spans="2:5" ht="25.5" customHeight="1">
      <c r="B130" s="12">
        <f t="shared" si="2"/>
        <v>72</v>
      </c>
      <c r="C130" s="12">
        <v>4</v>
      </c>
      <c r="D130" s="20">
        <v>7</v>
      </c>
      <c r="E130" s="42">
        <v>86</v>
      </c>
    </row>
    <row r="131" spans="2:5" ht="25.5" customHeight="1">
      <c r="B131" s="12">
        <f t="shared" si="2"/>
        <v>73</v>
      </c>
      <c r="C131" s="12">
        <v>4</v>
      </c>
      <c r="D131" s="20">
        <v>7</v>
      </c>
      <c r="E131" s="42">
        <v>10</v>
      </c>
    </row>
    <row r="132" spans="2:5" ht="25.5" customHeight="1">
      <c r="B132" s="12">
        <f t="shared" si="2"/>
        <v>74</v>
      </c>
      <c r="C132" s="12">
        <v>4</v>
      </c>
      <c r="D132" s="20">
        <v>7</v>
      </c>
      <c r="E132" s="42">
        <v>54</v>
      </c>
    </row>
    <row r="133" spans="2:5" ht="25.5" customHeight="1">
      <c r="B133" s="12">
        <f t="shared" si="2"/>
        <v>75</v>
      </c>
      <c r="C133" s="12">
        <v>4</v>
      </c>
      <c r="D133" s="20">
        <v>7</v>
      </c>
      <c r="E133" s="42">
        <v>16</v>
      </c>
    </row>
    <row r="134" spans="2:5" ht="25.5" customHeight="1">
      <c r="B134" s="12">
        <f t="shared" si="2"/>
        <v>76</v>
      </c>
      <c r="C134" s="12">
        <v>4</v>
      </c>
      <c r="D134" s="20">
        <v>7</v>
      </c>
      <c r="E134" s="42">
        <v>80</v>
      </c>
    </row>
    <row r="135" spans="2:5" ht="25.5" customHeight="1">
      <c r="B135" s="12">
        <f t="shared" si="2"/>
        <v>77</v>
      </c>
      <c r="C135" s="12">
        <v>4</v>
      </c>
      <c r="D135" s="20">
        <v>7</v>
      </c>
      <c r="E135" s="42">
        <v>55</v>
      </c>
    </row>
    <row r="136" spans="2:5" ht="25.5" customHeight="1">
      <c r="B136" s="12">
        <f t="shared" si="2"/>
        <v>78</v>
      </c>
      <c r="C136" s="12">
        <v>4</v>
      </c>
      <c r="D136" s="20">
        <v>7</v>
      </c>
      <c r="E136" s="42">
        <v>47</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44</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63</v>
      </c>
    </row>
    <row r="156" spans="2:5" ht="23.25">
      <c r="B156" s="12">
        <f t="shared" si="3"/>
        <v>84</v>
      </c>
      <c r="C156" s="12">
        <v>5</v>
      </c>
      <c r="D156" s="20">
        <v>8</v>
      </c>
      <c r="E156" s="42">
        <v>71</v>
      </c>
    </row>
    <row r="157" spans="2:5" ht="23.25">
      <c r="B157" s="12">
        <f t="shared" si="3"/>
        <v>85</v>
      </c>
      <c r="C157" s="12">
        <v>5</v>
      </c>
      <c r="D157" s="20">
        <v>8</v>
      </c>
      <c r="E157" s="42">
        <v>45</v>
      </c>
    </row>
    <row r="158" spans="2:5" ht="23.25">
      <c r="B158" s="12">
        <f t="shared" si="3"/>
        <v>86</v>
      </c>
      <c r="C158" s="12">
        <v>5</v>
      </c>
      <c r="D158" s="20">
        <v>8</v>
      </c>
      <c r="E158" s="42">
        <v>25</v>
      </c>
    </row>
    <row r="159" spans="2:5" ht="23.25">
      <c r="B159" s="12">
        <f t="shared" si="3"/>
        <v>87</v>
      </c>
      <c r="C159" s="12">
        <v>5</v>
      </c>
      <c r="D159" s="20">
        <v>8</v>
      </c>
      <c r="E159" s="42">
        <v>99</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48</v>
      </c>
    </row>
    <row r="163" spans="2:5" ht="23.25">
      <c r="B163" s="12">
        <f t="shared" si="3"/>
        <v>91</v>
      </c>
      <c r="C163" s="12">
        <v>5</v>
      </c>
      <c r="D163" s="20">
        <v>8</v>
      </c>
      <c r="E163" s="42">
        <v>69</v>
      </c>
    </row>
    <row r="164" spans="2:5" ht="23.25">
      <c r="B164" s="12">
        <f t="shared" si="3"/>
        <v>92</v>
      </c>
      <c r="C164" s="12">
        <v>5</v>
      </c>
      <c r="D164" s="20">
        <v>8</v>
      </c>
      <c r="E164" s="42">
        <v>62</v>
      </c>
    </row>
    <row r="165" spans="2:5" ht="23.25">
      <c r="B165" s="12">
        <f t="shared" si="3"/>
        <v>93</v>
      </c>
      <c r="C165" s="12">
        <v>5</v>
      </c>
      <c r="D165" s="20">
        <v>8</v>
      </c>
      <c r="E165" s="42">
        <v>98</v>
      </c>
    </row>
    <row r="166" spans="2:5" ht="23.25">
      <c r="B166" s="12">
        <f t="shared" si="3"/>
        <v>94</v>
      </c>
      <c r="C166" s="12">
        <v>5</v>
      </c>
      <c r="D166" s="20">
        <v>8</v>
      </c>
      <c r="E166" s="42">
        <v>8</v>
      </c>
    </row>
    <row r="167" spans="2:5" ht="23.25">
      <c r="B167" s="12">
        <f t="shared" si="3"/>
        <v>95</v>
      </c>
      <c r="C167" s="12">
        <v>5</v>
      </c>
      <c r="D167" s="20">
        <v>8</v>
      </c>
      <c r="E167" s="42">
        <v>92</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54</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25</v>
      </c>
    </row>
    <row r="186" spans="2:5" ht="15" customHeight="1">
      <c r="B186" s="3"/>
      <c r="C186" s="3"/>
      <c r="D186" s="3"/>
      <c r="E186" s="3"/>
    </row>
    <row r="187" spans="2:5" ht="23.25">
      <c r="B187" s="12">
        <v>101</v>
      </c>
      <c r="C187" s="12">
        <v>6</v>
      </c>
      <c r="D187" s="20">
        <v>10</v>
      </c>
      <c r="E187" s="42">
        <v>34</v>
      </c>
    </row>
    <row r="188" spans="2:5" ht="23.25">
      <c r="B188" s="12">
        <f t="shared" ref="B188:B206" si="4">B187+1</f>
        <v>102</v>
      </c>
      <c r="C188" s="12">
        <v>6</v>
      </c>
      <c r="D188" s="20">
        <v>10</v>
      </c>
      <c r="E188" s="42">
        <v>11</v>
      </c>
    </row>
    <row r="189" spans="2:5" ht="23.25">
      <c r="B189" s="12">
        <f t="shared" si="4"/>
        <v>103</v>
      </c>
      <c r="C189" s="12">
        <v>6</v>
      </c>
      <c r="D189" s="20">
        <v>10</v>
      </c>
      <c r="E189" s="42">
        <v>79</v>
      </c>
    </row>
    <row r="190" spans="2:5" ht="23.25">
      <c r="B190" s="12">
        <f t="shared" si="4"/>
        <v>104</v>
      </c>
      <c r="C190" s="12">
        <v>6</v>
      </c>
      <c r="D190" s="20">
        <v>10</v>
      </c>
      <c r="E190" s="42">
        <v>38</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28</v>
      </c>
    </row>
    <row r="194" spans="2:5" ht="23.25">
      <c r="B194" s="12">
        <f t="shared" si="4"/>
        <v>108</v>
      </c>
      <c r="C194" s="12">
        <v>6</v>
      </c>
      <c r="D194" s="20">
        <v>10</v>
      </c>
      <c r="E194" s="42">
        <v>70</v>
      </c>
    </row>
    <row r="195" spans="2:5" ht="23.25">
      <c r="B195" s="12">
        <f t="shared" si="4"/>
        <v>109</v>
      </c>
      <c r="C195" s="12">
        <v>6</v>
      </c>
      <c r="D195" s="20">
        <v>10</v>
      </c>
      <c r="E195" s="42">
        <v>56</v>
      </c>
    </row>
    <row r="196" spans="2:5" ht="23.25">
      <c r="B196" s="12">
        <f t="shared" si="4"/>
        <v>110</v>
      </c>
      <c r="C196" s="12">
        <v>6</v>
      </c>
      <c r="D196" s="20">
        <v>10</v>
      </c>
      <c r="E196" s="42">
        <v>57</v>
      </c>
    </row>
    <row r="197" spans="2:5" ht="23.25">
      <c r="B197" s="12">
        <f t="shared" si="4"/>
        <v>111</v>
      </c>
      <c r="C197" s="12">
        <v>6</v>
      </c>
      <c r="D197" s="20">
        <v>10</v>
      </c>
      <c r="E197" s="42">
        <v>12</v>
      </c>
    </row>
    <row r="198" spans="2:5" ht="23.25">
      <c r="B198" s="12">
        <f t="shared" si="4"/>
        <v>112</v>
      </c>
      <c r="C198" s="12">
        <v>6</v>
      </c>
      <c r="D198" s="20">
        <v>10</v>
      </c>
      <c r="E198" s="42">
        <v>99</v>
      </c>
    </row>
    <row r="199" spans="2:5" ht="23.25">
      <c r="B199" s="12">
        <f t="shared" si="4"/>
        <v>113</v>
      </c>
      <c r="C199" s="12">
        <v>6</v>
      </c>
      <c r="D199" s="20">
        <v>10</v>
      </c>
      <c r="E199" s="42">
        <v>92</v>
      </c>
    </row>
    <row r="200" spans="2:5" ht="23.25">
      <c r="B200" s="12">
        <f t="shared" si="4"/>
        <v>114</v>
      </c>
      <c r="C200" s="12">
        <v>6</v>
      </c>
      <c r="D200" s="20">
        <v>10</v>
      </c>
      <c r="E200" s="42">
        <v>8</v>
      </c>
    </row>
    <row r="201" spans="2:5" ht="23.25">
      <c r="B201" s="12">
        <f t="shared" si="4"/>
        <v>115</v>
      </c>
      <c r="C201" s="12">
        <v>6</v>
      </c>
      <c r="D201" s="20">
        <v>10</v>
      </c>
      <c r="E201" s="42">
        <v>15</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93</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73</v>
      </c>
    </row>
    <row r="224" spans="2:5" s="3" customFormat="1" ht="23.25">
      <c r="B224" s="12">
        <f t="shared" si="5"/>
        <v>124</v>
      </c>
      <c r="C224" s="12">
        <v>7</v>
      </c>
      <c r="D224" s="20">
        <v>11</v>
      </c>
      <c r="E224" s="42">
        <v>52</v>
      </c>
    </row>
    <row r="225" spans="2:5" s="3" customFormat="1" ht="23.25">
      <c r="B225" s="12">
        <f t="shared" si="5"/>
        <v>125</v>
      </c>
      <c r="C225" s="12">
        <v>7</v>
      </c>
      <c r="D225" s="20">
        <v>11</v>
      </c>
      <c r="E225" s="42">
        <v>53</v>
      </c>
    </row>
    <row r="226" spans="2:5" s="3" customFormat="1" ht="23.25">
      <c r="B226" s="12">
        <f t="shared" si="5"/>
        <v>126</v>
      </c>
      <c r="C226" s="12">
        <v>7</v>
      </c>
      <c r="D226" s="20">
        <v>11</v>
      </c>
      <c r="E226" s="42">
        <v>21</v>
      </c>
    </row>
    <row r="227" spans="2:5" s="3" customFormat="1" ht="23.25">
      <c r="B227" s="12">
        <f t="shared" si="5"/>
        <v>127</v>
      </c>
      <c r="C227" s="12">
        <v>7</v>
      </c>
      <c r="D227" s="20">
        <v>11</v>
      </c>
      <c r="E227" s="42">
        <v>20</v>
      </c>
    </row>
    <row r="228" spans="2:5" s="3" customFormat="1" ht="23.25">
      <c r="B228" s="12">
        <f t="shared" si="5"/>
        <v>128</v>
      </c>
      <c r="C228" s="12">
        <v>7</v>
      </c>
      <c r="D228" s="20">
        <v>11</v>
      </c>
      <c r="E228" s="42">
        <v>15</v>
      </c>
    </row>
    <row r="229" spans="2:5" s="3" customFormat="1" ht="23.25">
      <c r="B229" s="12">
        <f t="shared" si="5"/>
        <v>129</v>
      </c>
      <c r="C229" s="12">
        <v>7</v>
      </c>
      <c r="D229" s="20">
        <v>11</v>
      </c>
      <c r="E229" s="42">
        <v>3</v>
      </c>
    </row>
    <row r="230" spans="2:5" s="3" customFormat="1" ht="23.25">
      <c r="B230" s="12">
        <f t="shared" si="5"/>
        <v>130</v>
      </c>
      <c r="C230" s="12">
        <v>7</v>
      </c>
      <c r="D230" s="20">
        <v>11</v>
      </c>
      <c r="E230" s="42">
        <v>21</v>
      </c>
    </row>
    <row r="231" spans="2:5" s="3" customFormat="1" ht="23.25">
      <c r="B231" s="12">
        <f t="shared" si="5"/>
        <v>131</v>
      </c>
      <c r="C231" s="12">
        <v>7</v>
      </c>
      <c r="D231" s="20">
        <v>11</v>
      </c>
      <c r="E231" s="42">
        <v>90</v>
      </c>
    </row>
    <row r="232" spans="2:5" s="3" customFormat="1" ht="23.25">
      <c r="B232" s="12">
        <f t="shared" si="5"/>
        <v>132</v>
      </c>
      <c r="C232" s="12">
        <v>7</v>
      </c>
      <c r="D232" s="20">
        <v>11</v>
      </c>
      <c r="E232" s="42">
        <v>57</v>
      </c>
    </row>
    <row r="233" spans="2:5" s="3" customFormat="1" ht="23.25">
      <c r="B233" s="12">
        <f t="shared" si="5"/>
        <v>133</v>
      </c>
      <c r="C233" s="12">
        <v>7</v>
      </c>
      <c r="D233" s="20">
        <v>11</v>
      </c>
      <c r="E233" s="42">
        <v>24</v>
      </c>
    </row>
    <row r="234" spans="2:5" s="3" customFormat="1" ht="23.25">
      <c r="B234" s="12">
        <f t="shared" si="5"/>
        <v>134</v>
      </c>
      <c r="C234" s="12">
        <v>7</v>
      </c>
      <c r="D234" s="20">
        <v>11</v>
      </c>
      <c r="E234" s="42">
        <v>85</v>
      </c>
    </row>
    <row r="235" spans="2:5" s="3" customFormat="1" ht="23.25">
      <c r="B235" s="12">
        <f t="shared" si="5"/>
        <v>135</v>
      </c>
      <c r="C235" s="12">
        <v>7</v>
      </c>
      <c r="D235" s="20">
        <v>11</v>
      </c>
      <c r="E235" s="42">
        <v>92</v>
      </c>
    </row>
    <row r="236" spans="2:5" s="3" customFormat="1" ht="23.25">
      <c r="B236" s="12">
        <f t="shared" si="5"/>
        <v>136</v>
      </c>
      <c r="C236" s="12">
        <v>7</v>
      </c>
      <c r="D236" s="20">
        <v>11</v>
      </c>
      <c r="E236" s="42">
        <v>26</v>
      </c>
    </row>
    <row r="237" spans="2:5" s="3" customFormat="1" ht="23.25">
      <c r="B237" s="12">
        <f t="shared" si="5"/>
        <v>137</v>
      </c>
      <c r="C237" s="12">
        <v>7</v>
      </c>
      <c r="D237" s="20">
        <v>11</v>
      </c>
      <c r="E237" s="42">
        <v>27</v>
      </c>
    </row>
    <row r="238" spans="2:5" s="3" customFormat="1" ht="23.25">
      <c r="B238" s="12">
        <f t="shared" si="5"/>
        <v>138</v>
      </c>
      <c r="C238" s="12">
        <v>7</v>
      </c>
      <c r="D238" s="20">
        <v>11</v>
      </c>
      <c r="E238" s="42">
        <v>74</v>
      </c>
    </row>
    <row r="239" spans="2:5" s="3" customFormat="1" ht="23.25">
      <c r="B239" s="12">
        <f t="shared" si="5"/>
        <v>139</v>
      </c>
      <c r="C239" s="12">
        <v>7</v>
      </c>
      <c r="D239" s="20">
        <v>11</v>
      </c>
      <c r="E239" s="42">
        <v>100</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2060-CD5D-48EF-9023-2A4B5C8DC613}">
  <sheetPr codeName="Feuil25">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6" spans="2:12">
      <c r="E16" s="7"/>
    </row>
    <row r="17" spans="2:5" ht="23.25">
      <c r="B17" s="12">
        <v>1</v>
      </c>
      <c r="C17" s="12">
        <v>1</v>
      </c>
      <c r="D17" s="20">
        <v>3</v>
      </c>
      <c r="E17" s="42">
        <v>59</v>
      </c>
    </row>
    <row r="18" spans="2:5" ht="23.25">
      <c r="B18" s="12">
        <v>2</v>
      </c>
      <c r="C18" s="12">
        <v>1</v>
      </c>
      <c r="D18" s="20">
        <v>3</v>
      </c>
      <c r="E18" s="42">
        <v>76</v>
      </c>
    </row>
    <row r="19" spans="2:5" ht="23.25">
      <c r="B19" s="12">
        <v>3</v>
      </c>
      <c r="C19" s="12">
        <v>1</v>
      </c>
      <c r="D19" s="20">
        <v>3</v>
      </c>
      <c r="E19" s="42">
        <v>86</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97</v>
      </c>
    </row>
    <row r="25" spans="2:5" ht="23.25">
      <c r="B25" s="12">
        <v>9</v>
      </c>
      <c r="C25" s="12">
        <v>1</v>
      </c>
      <c r="D25" s="20">
        <v>3</v>
      </c>
      <c r="E25" s="42">
        <v>101</v>
      </c>
    </row>
    <row r="26" spans="2:5" ht="23.25">
      <c r="B26" s="12">
        <v>10</v>
      </c>
      <c r="C26" s="12">
        <v>1</v>
      </c>
      <c r="D26" s="20">
        <v>3</v>
      </c>
      <c r="E26" s="42">
        <v>62</v>
      </c>
    </row>
    <row r="27" spans="2:5" ht="23.25">
      <c r="B27" s="12">
        <v>11</v>
      </c>
      <c r="C27" s="12">
        <v>1</v>
      </c>
      <c r="D27" s="20">
        <v>3</v>
      </c>
      <c r="E27" s="42">
        <v>6</v>
      </c>
    </row>
    <row r="28" spans="2:5" ht="23.25">
      <c r="B28" s="12">
        <v>12</v>
      </c>
      <c r="C28" s="12">
        <v>1</v>
      </c>
      <c r="D28" s="20">
        <v>3</v>
      </c>
      <c r="E28" s="42">
        <v>25</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62</v>
      </c>
    </row>
    <row r="34" spans="2:5" ht="23.25">
      <c r="B34" s="12">
        <v>18</v>
      </c>
      <c r="C34" s="12">
        <v>1</v>
      </c>
      <c r="D34" s="20">
        <v>3</v>
      </c>
      <c r="E34" s="42">
        <v>9</v>
      </c>
    </row>
    <row r="35" spans="2:5" ht="23.25">
      <c r="B35" s="12">
        <v>19</v>
      </c>
      <c r="C35" s="12">
        <v>1</v>
      </c>
      <c r="D35" s="20">
        <v>3</v>
      </c>
      <c r="E35" s="42">
        <v>55</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29</v>
      </c>
    </row>
    <row r="52" spans="2:5" ht="23.25">
      <c r="B52" s="12">
        <f>B51+1</f>
        <v>22</v>
      </c>
      <c r="C52" s="12">
        <v>2</v>
      </c>
      <c r="D52" s="20">
        <v>5</v>
      </c>
      <c r="E52" s="42">
        <v>72</v>
      </c>
    </row>
    <row r="53" spans="2:5" ht="23.25">
      <c r="B53" s="12">
        <f>B52+1</f>
        <v>23</v>
      </c>
      <c r="C53" s="12">
        <v>2</v>
      </c>
      <c r="D53" s="20">
        <v>5</v>
      </c>
      <c r="E53" s="42">
        <v>62</v>
      </c>
    </row>
    <row r="54" spans="2:5" ht="23.25">
      <c r="B54" s="12">
        <f t="shared" ref="B54:B70" si="0">B53+1</f>
        <v>24</v>
      </c>
      <c r="C54" s="12">
        <v>2</v>
      </c>
      <c r="D54" s="20">
        <v>5</v>
      </c>
      <c r="E54" s="42">
        <v>86</v>
      </c>
    </row>
    <row r="55" spans="2:5" ht="23.25">
      <c r="B55" s="12">
        <f t="shared" si="0"/>
        <v>25</v>
      </c>
      <c r="C55" s="12">
        <v>2</v>
      </c>
      <c r="D55" s="20">
        <v>5</v>
      </c>
      <c r="E55" s="42">
        <v>71</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23</v>
      </c>
    </row>
    <row r="60" spans="2:5" ht="23.25">
      <c r="B60" s="12">
        <f t="shared" si="0"/>
        <v>30</v>
      </c>
      <c r="C60" s="12">
        <v>2</v>
      </c>
      <c r="D60" s="20">
        <v>5</v>
      </c>
      <c r="E60" s="42">
        <v>7</v>
      </c>
    </row>
    <row r="61" spans="2:5" ht="23.25">
      <c r="B61" s="12">
        <f t="shared" si="0"/>
        <v>31</v>
      </c>
      <c r="C61" s="12">
        <v>2</v>
      </c>
      <c r="D61" s="20">
        <v>5</v>
      </c>
      <c r="E61" s="42">
        <v>96</v>
      </c>
    </row>
    <row r="62" spans="2:5" ht="23.25">
      <c r="B62" s="12">
        <f t="shared" si="0"/>
        <v>32</v>
      </c>
      <c r="C62" s="12">
        <v>2</v>
      </c>
      <c r="D62" s="20">
        <v>5</v>
      </c>
      <c r="E62" s="42">
        <v>5</v>
      </c>
    </row>
    <row r="63" spans="2:5" ht="23.25">
      <c r="B63" s="12">
        <f t="shared" si="0"/>
        <v>33</v>
      </c>
      <c r="C63" s="12">
        <v>2</v>
      </c>
      <c r="D63" s="20">
        <v>5</v>
      </c>
      <c r="E63" s="42">
        <v>12</v>
      </c>
    </row>
    <row r="64" spans="2:5" ht="23.25">
      <c r="B64" s="12">
        <f t="shared" si="0"/>
        <v>34</v>
      </c>
      <c r="C64" s="12">
        <v>2</v>
      </c>
      <c r="D64" s="20">
        <v>5</v>
      </c>
      <c r="E64" s="42">
        <v>29</v>
      </c>
    </row>
    <row r="65" spans="2:5" ht="23.25">
      <c r="B65" s="12">
        <f t="shared" si="0"/>
        <v>35</v>
      </c>
      <c r="C65" s="12">
        <v>2</v>
      </c>
      <c r="D65" s="20">
        <v>5</v>
      </c>
      <c r="E65" s="42">
        <v>15</v>
      </c>
    </row>
    <row r="66" spans="2:5" ht="23.25">
      <c r="B66" s="12">
        <f t="shared" si="0"/>
        <v>36</v>
      </c>
      <c r="C66" s="12">
        <v>2</v>
      </c>
      <c r="D66" s="20">
        <v>5</v>
      </c>
      <c r="E66" s="42">
        <v>15</v>
      </c>
    </row>
    <row r="67" spans="2:5" ht="23.25">
      <c r="B67" s="12">
        <f t="shared" si="0"/>
        <v>37</v>
      </c>
      <c r="C67" s="12">
        <v>2</v>
      </c>
      <c r="D67" s="20">
        <v>5</v>
      </c>
      <c r="E67" s="42">
        <v>22</v>
      </c>
    </row>
    <row r="68" spans="2:5" ht="23.25">
      <c r="B68" s="12">
        <f t="shared" si="0"/>
        <v>38</v>
      </c>
      <c r="C68" s="12">
        <v>2</v>
      </c>
      <c r="D68" s="20">
        <v>5</v>
      </c>
      <c r="E68" s="42">
        <v>55</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44</v>
      </c>
    </row>
    <row r="86" spans="2:5" ht="23.25">
      <c r="B86" s="12">
        <f>B85+1</f>
        <v>42</v>
      </c>
      <c r="C86" s="12">
        <v>3</v>
      </c>
      <c r="D86" s="20">
        <v>6</v>
      </c>
      <c r="E86" s="42">
        <v>62</v>
      </c>
    </row>
    <row r="87" spans="2:5" ht="23.25">
      <c r="B87" s="12">
        <f>B86+1</f>
        <v>43</v>
      </c>
      <c r="C87" s="12">
        <v>3</v>
      </c>
      <c r="D87" s="20">
        <v>6</v>
      </c>
      <c r="E87" s="42">
        <v>86</v>
      </c>
    </row>
    <row r="88" spans="2:5" ht="23.25">
      <c r="B88" s="12">
        <f t="shared" ref="B88:B104" si="1">B87+1</f>
        <v>44</v>
      </c>
      <c r="C88" s="12">
        <v>3</v>
      </c>
      <c r="D88" s="20">
        <v>6</v>
      </c>
      <c r="E88" s="42">
        <v>3</v>
      </c>
    </row>
    <row r="89" spans="2:5" ht="23.25">
      <c r="B89" s="12">
        <f t="shared" si="1"/>
        <v>45</v>
      </c>
      <c r="C89" s="12">
        <v>3</v>
      </c>
      <c r="D89" s="20">
        <v>6</v>
      </c>
      <c r="E89" s="42">
        <v>35</v>
      </c>
    </row>
    <row r="90" spans="2:5" ht="23.25">
      <c r="B90" s="12">
        <f t="shared" si="1"/>
        <v>46</v>
      </c>
      <c r="C90" s="12">
        <v>3</v>
      </c>
      <c r="D90" s="20">
        <v>6</v>
      </c>
      <c r="E90" s="42">
        <v>68</v>
      </c>
    </row>
    <row r="91" spans="2:5" ht="23.25">
      <c r="B91" s="12">
        <f t="shared" si="1"/>
        <v>47</v>
      </c>
      <c r="C91" s="12">
        <v>3</v>
      </c>
      <c r="D91" s="20">
        <v>6</v>
      </c>
      <c r="E91" s="42">
        <v>63</v>
      </c>
    </row>
    <row r="92" spans="2:5" ht="23.25">
      <c r="B92" s="12">
        <f t="shared" si="1"/>
        <v>48</v>
      </c>
      <c r="C92" s="12">
        <v>3</v>
      </c>
      <c r="D92" s="20">
        <v>6</v>
      </c>
      <c r="E92" s="42">
        <v>9</v>
      </c>
    </row>
    <row r="93" spans="2:5" ht="23.25">
      <c r="B93" s="12">
        <f t="shared" si="1"/>
        <v>49</v>
      </c>
      <c r="C93" s="12">
        <v>3</v>
      </c>
      <c r="D93" s="20">
        <v>6</v>
      </c>
      <c r="E93" s="42">
        <v>57</v>
      </c>
    </row>
    <row r="94" spans="2:5" ht="23.25">
      <c r="B94" s="12">
        <f t="shared" si="1"/>
        <v>50</v>
      </c>
      <c r="C94" s="12">
        <v>3</v>
      </c>
      <c r="D94" s="20">
        <v>6</v>
      </c>
      <c r="E94" s="42">
        <v>44</v>
      </c>
    </row>
    <row r="95" spans="2:5" ht="23.25">
      <c r="B95" s="12">
        <f t="shared" si="1"/>
        <v>51</v>
      </c>
      <c r="C95" s="12">
        <v>3</v>
      </c>
      <c r="D95" s="20">
        <v>6</v>
      </c>
      <c r="E95" s="42">
        <v>74</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52</v>
      </c>
    </row>
    <row r="99" spans="2:5" ht="23.25">
      <c r="B99" s="12">
        <f t="shared" si="1"/>
        <v>55</v>
      </c>
      <c r="C99" s="12">
        <v>3</v>
      </c>
      <c r="D99" s="20">
        <v>6</v>
      </c>
      <c r="E99" s="42">
        <v>88</v>
      </c>
    </row>
    <row r="100" spans="2:5" ht="23.25">
      <c r="B100" s="12">
        <f t="shared" si="1"/>
        <v>56</v>
      </c>
      <c r="C100" s="12">
        <v>3</v>
      </c>
      <c r="D100" s="20">
        <v>6</v>
      </c>
      <c r="E100" s="42">
        <v>20</v>
      </c>
    </row>
    <row r="101" spans="2:5" ht="23.25">
      <c r="B101" s="12">
        <f t="shared" si="1"/>
        <v>57</v>
      </c>
      <c r="C101" s="12">
        <v>3</v>
      </c>
      <c r="D101" s="20">
        <v>6</v>
      </c>
      <c r="E101" s="42">
        <v>47</v>
      </c>
    </row>
    <row r="102" spans="2:5" ht="23.25">
      <c r="B102" s="12">
        <f t="shared" si="1"/>
        <v>58</v>
      </c>
      <c r="C102" s="12">
        <v>3</v>
      </c>
      <c r="D102" s="20">
        <v>6</v>
      </c>
      <c r="E102" s="42">
        <v>62</v>
      </c>
    </row>
    <row r="103" spans="2:5" ht="23.25">
      <c r="B103" s="12">
        <f t="shared" si="1"/>
        <v>59</v>
      </c>
      <c r="C103" s="12">
        <v>3</v>
      </c>
      <c r="D103" s="20">
        <v>6</v>
      </c>
      <c r="E103" s="42">
        <v>10</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7</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3</v>
      </c>
    </row>
    <row r="125" spans="2:5" ht="25.5" customHeight="1">
      <c r="B125" s="12">
        <f t="shared" si="2"/>
        <v>67</v>
      </c>
      <c r="C125" s="12">
        <v>4</v>
      </c>
      <c r="D125" s="20">
        <v>7</v>
      </c>
      <c r="E125" s="42">
        <v>57</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88</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17</v>
      </c>
    </row>
    <row r="134" spans="2:5" ht="25.5" customHeight="1">
      <c r="B134" s="12">
        <f t="shared" si="2"/>
        <v>76</v>
      </c>
      <c r="C134" s="12">
        <v>4</v>
      </c>
      <c r="D134" s="20">
        <v>7</v>
      </c>
      <c r="E134" s="42">
        <v>80</v>
      </c>
    </row>
    <row r="135" spans="2:5" ht="25.5" customHeight="1">
      <c r="B135" s="12">
        <f t="shared" si="2"/>
        <v>77</v>
      </c>
      <c r="C135" s="12">
        <v>4</v>
      </c>
      <c r="D135" s="20">
        <v>7</v>
      </c>
      <c r="E135" s="42">
        <v>55</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38</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16</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24</v>
      </c>
    </row>
    <row r="159" spans="2:5" ht="23.25">
      <c r="B159" s="12">
        <f t="shared" si="3"/>
        <v>87</v>
      </c>
      <c r="C159" s="12">
        <v>5</v>
      </c>
      <c r="D159" s="20">
        <v>8</v>
      </c>
      <c r="E159" s="42">
        <v>98</v>
      </c>
    </row>
    <row r="160" spans="2:5" ht="23.25">
      <c r="B160" s="12">
        <f t="shared" si="3"/>
        <v>88</v>
      </c>
      <c r="C160" s="12">
        <v>5</v>
      </c>
      <c r="D160" s="20">
        <v>8</v>
      </c>
      <c r="E160" s="42">
        <v>35</v>
      </c>
    </row>
    <row r="161" spans="2:5" ht="23.25">
      <c r="B161" s="12">
        <f t="shared" si="3"/>
        <v>89</v>
      </c>
      <c r="C161" s="12">
        <v>5</v>
      </c>
      <c r="D161" s="20">
        <v>8</v>
      </c>
      <c r="E161" s="42">
        <v>61</v>
      </c>
    </row>
    <row r="162" spans="2:5" ht="23.25">
      <c r="B162" s="12">
        <f t="shared" si="3"/>
        <v>90</v>
      </c>
      <c r="C162" s="12">
        <v>5</v>
      </c>
      <c r="D162" s="20">
        <v>8</v>
      </c>
      <c r="E162" s="42">
        <v>50</v>
      </c>
    </row>
    <row r="163" spans="2:5" ht="23.25">
      <c r="B163" s="12">
        <f t="shared" si="3"/>
        <v>91</v>
      </c>
      <c r="C163" s="12">
        <v>5</v>
      </c>
      <c r="D163" s="20">
        <v>8</v>
      </c>
      <c r="E163" s="42">
        <v>69</v>
      </c>
    </row>
    <row r="164" spans="2:5" ht="23.25">
      <c r="B164" s="12">
        <f t="shared" si="3"/>
        <v>92</v>
      </c>
      <c r="C164" s="12">
        <v>5</v>
      </c>
      <c r="D164" s="20">
        <v>8</v>
      </c>
      <c r="E164" s="42">
        <v>61</v>
      </c>
    </row>
    <row r="165" spans="2:5" ht="23.25">
      <c r="B165" s="12">
        <f t="shared" si="3"/>
        <v>93</v>
      </c>
      <c r="C165" s="12">
        <v>5</v>
      </c>
      <c r="D165" s="20">
        <v>8</v>
      </c>
      <c r="E165" s="42">
        <v>98</v>
      </c>
    </row>
    <row r="166" spans="2:5" ht="23.25">
      <c r="B166" s="12">
        <f t="shared" si="3"/>
        <v>94</v>
      </c>
      <c r="C166" s="12">
        <v>5</v>
      </c>
      <c r="D166" s="20">
        <v>8</v>
      </c>
      <c r="E166" s="42">
        <v>7</v>
      </c>
    </row>
    <row r="167" spans="2:5" ht="23.25">
      <c r="B167" s="12">
        <f t="shared" si="3"/>
        <v>95</v>
      </c>
      <c r="C167" s="12">
        <v>5</v>
      </c>
      <c r="D167" s="20">
        <v>8</v>
      </c>
      <c r="E167" s="42">
        <v>90</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54</v>
      </c>
    </row>
    <row r="172" spans="2:5" ht="23.25">
      <c r="B172" s="12">
        <f t="shared" si="3"/>
        <v>100</v>
      </c>
      <c r="C172" s="12">
        <v>5</v>
      </c>
      <c r="D172" s="20">
        <v>8</v>
      </c>
      <c r="E172" s="42">
        <v>66</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26</v>
      </c>
    </row>
    <row r="186" spans="2:5" ht="15" customHeight="1">
      <c r="B186" s="3"/>
      <c r="C186" s="3"/>
      <c r="D186" s="3"/>
      <c r="E186" s="3"/>
    </row>
    <row r="187" spans="2:5" ht="23.25">
      <c r="B187" s="12">
        <v>101</v>
      </c>
      <c r="C187" s="12">
        <v>6</v>
      </c>
      <c r="D187" s="20">
        <v>10</v>
      </c>
      <c r="E187" s="42">
        <v>30</v>
      </c>
    </row>
    <row r="188" spans="2:5" ht="23.25">
      <c r="B188" s="12">
        <f t="shared" ref="B188:B206" si="4">B187+1</f>
        <v>102</v>
      </c>
      <c r="C188" s="12">
        <v>6</v>
      </c>
      <c r="D188" s="20">
        <v>10</v>
      </c>
      <c r="E188" s="42">
        <v>12</v>
      </c>
    </row>
    <row r="189" spans="2:5" ht="23.25">
      <c r="B189" s="12">
        <f t="shared" si="4"/>
        <v>103</v>
      </c>
      <c r="C189" s="12">
        <v>6</v>
      </c>
      <c r="D189" s="20">
        <v>10</v>
      </c>
      <c r="E189" s="42">
        <v>82</v>
      </c>
    </row>
    <row r="190" spans="2:5" ht="23.25">
      <c r="B190" s="12">
        <f t="shared" si="4"/>
        <v>104</v>
      </c>
      <c r="C190" s="12">
        <v>6</v>
      </c>
      <c r="D190" s="20">
        <v>10</v>
      </c>
      <c r="E190" s="42">
        <v>38</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28</v>
      </c>
    </row>
    <row r="194" spans="2:5" ht="23.25">
      <c r="B194" s="12">
        <f t="shared" si="4"/>
        <v>108</v>
      </c>
      <c r="C194" s="12">
        <v>6</v>
      </c>
      <c r="D194" s="20">
        <v>10</v>
      </c>
      <c r="E194" s="42">
        <v>72</v>
      </c>
    </row>
    <row r="195" spans="2:5" ht="23.25">
      <c r="B195" s="12">
        <f t="shared" si="4"/>
        <v>109</v>
      </c>
      <c r="C195" s="12">
        <v>6</v>
      </c>
      <c r="D195" s="20">
        <v>10</v>
      </c>
      <c r="E195" s="42">
        <v>53</v>
      </c>
    </row>
    <row r="196" spans="2:5" ht="23.25">
      <c r="B196" s="12">
        <f t="shared" si="4"/>
        <v>110</v>
      </c>
      <c r="C196" s="12">
        <v>6</v>
      </c>
      <c r="D196" s="20">
        <v>10</v>
      </c>
      <c r="E196" s="42">
        <v>57</v>
      </c>
    </row>
    <row r="197" spans="2:5" ht="23.25">
      <c r="B197" s="12">
        <f t="shared" si="4"/>
        <v>111</v>
      </c>
      <c r="C197" s="12">
        <v>6</v>
      </c>
      <c r="D197" s="20">
        <v>10</v>
      </c>
      <c r="E197" s="42">
        <v>15</v>
      </c>
    </row>
    <row r="198" spans="2:5" ht="23.25">
      <c r="B198" s="12">
        <f t="shared" si="4"/>
        <v>112</v>
      </c>
      <c r="C198" s="12">
        <v>6</v>
      </c>
      <c r="D198" s="20">
        <v>10</v>
      </c>
      <c r="E198" s="42">
        <v>97</v>
      </c>
    </row>
    <row r="199" spans="2:5" ht="23.25">
      <c r="B199" s="12">
        <f t="shared" si="4"/>
        <v>113</v>
      </c>
      <c r="C199" s="12">
        <v>6</v>
      </c>
      <c r="D199" s="20">
        <v>10</v>
      </c>
      <c r="E199" s="42">
        <v>89</v>
      </c>
    </row>
    <row r="200" spans="2:5" ht="23.25">
      <c r="B200" s="12">
        <f t="shared" si="4"/>
        <v>114</v>
      </c>
      <c r="C200" s="12">
        <v>6</v>
      </c>
      <c r="D200" s="20">
        <v>10</v>
      </c>
      <c r="E200" s="42">
        <v>8</v>
      </c>
    </row>
    <row r="201" spans="2:5" ht="23.25">
      <c r="B201" s="12">
        <f t="shared" si="4"/>
        <v>115</v>
      </c>
      <c r="C201" s="12">
        <v>6</v>
      </c>
      <c r="D201" s="20">
        <v>10</v>
      </c>
      <c r="E201" s="42">
        <v>15</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57</v>
      </c>
    </row>
    <row r="205" spans="2:5" ht="23.25">
      <c r="B205" s="12">
        <f t="shared" si="4"/>
        <v>119</v>
      </c>
      <c r="C205" s="12">
        <v>6</v>
      </c>
      <c r="D205" s="20">
        <v>10</v>
      </c>
      <c r="E205" s="42">
        <v>24</v>
      </c>
    </row>
    <row r="206" spans="2:5" ht="23.25">
      <c r="B206" s="12">
        <f t="shared" si="4"/>
        <v>120</v>
      </c>
      <c r="C206" s="12">
        <v>6</v>
      </c>
      <c r="D206" s="20">
        <v>10</v>
      </c>
      <c r="E206" s="42">
        <v>93</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73</v>
      </c>
    </row>
    <row r="224" spans="2:5" s="3" customFormat="1" ht="23.25">
      <c r="B224" s="12">
        <f t="shared" si="5"/>
        <v>124</v>
      </c>
      <c r="C224" s="12">
        <v>7</v>
      </c>
      <c r="D224" s="20">
        <v>11</v>
      </c>
      <c r="E224" s="42">
        <v>52</v>
      </c>
    </row>
    <row r="225" spans="2:5" s="3" customFormat="1" ht="23.25">
      <c r="B225" s="12">
        <f t="shared" si="5"/>
        <v>125</v>
      </c>
      <c r="C225" s="12">
        <v>7</v>
      </c>
      <c r="D225" s="20">
        <v>11</v>
      </c>
      <c r="E225" s="42">
        <v>51</v>
      </c>
    </row>
    <row r="226" spans="2:5" s="3" customFormat="1" ht="23.25">
      <c r="B226" s="12">
        <f t="shared" si="5"/>
        <v>126</v>
      </c>
      <c r="C226" s="12">
        <v>7</v>
      </c>
      <c r="D226" s="20">
        <v>11</v>
      </c>
      <c r="E226" s="42">
        <v>20</v>
      </c>
    </row>
    <row r="227" spans="2:5" s="3" customFormat="1" ht="23.25">
      <c r="B227" s="12">
        <f t="shared" si="5"/>
        <v>127</v>
      </c>
      <c r="C227" s="12">
        <v>7</v>
      </c>
      <c r="D227" s="20">
        <v>11</v>
      </c>
      <c r="E227" s="42">
        <v>20</v>
      </c>
    </row>
    <row r="228" spans="2:5" s="3" customFormat="1" ht="23.25">
      <c r="B228" s="12">
        <f t="shared" si="5"/>
        <v>128</v>
      </c>
      <c r="C228" s="12">
        <v>7</v>
      </c>
      <c r="D228" s="20">
        <v>11</v>
      </c>
      <c r="E228" s="42">
        <v>14</v>
      </c>
    </row>
    <row r="229" spans="2:5" s="3" customFormat="1" ht="23.25">
      <c r="B229" s="12">
        <f t="shared" si="5"/>
        <v>129</v>
      </c>
      <c r="C229" s="12">
        <v>7</v>
      </c>
      <c r="D229" s="20">
        <v>11</v>
      </c>
      <c r="E229" s="42">
        <v>1</v>
      </c>
    </row>
    <row r="230" spans="2:5" s="3" customFormat="1" ht="23.25">
      <c r="B230" s="12">
        <f t="shared" si="5"/>
        <v>130</v>
      </c>
      <c r="C230" s="12">
        <v>7</v>
      </c>
      <c r="D230" s="20">
        <v>11</v>
      </c>
      <c r="E230" s="42">
        <v>18</v>
      </c>
    </row>
    <row r="231" spans="2:5" s="3" customFormat="1" ht="23.25">
      <c r="B231" s="12">
        <f t="shared" si="5"/>
        <v>131</v>
      </c>
      <c r="C231" s="12">
        <v>7</v>
      </c>
      <c r="D231" s="20">
        <v>11</v>
      </c>
      <c r="E231" s="42">
        <v>90</v>
      </c>
    </row>
    <row r="232" spans="2:5" s="3" customFormat="1" ht="23.25">
      <c r="B232" s="12">
        <f t="shared" si="5"/>
        <v>132</v>
      </c>
      <c r="C232" s="12">
        <v>7</v>
      </c>
      <c r="D232" s="20">
        <v>11</v>
      </c>
      <c r="E232" s="42">
        <v>57</v>
      </c>
    </row>
    <row r="233" spans="2:5" s="3" customFormat="1" ht="23.25">
      <c r="B233" s="12">
        <f t="shared" si="5"/>
        <v>133</v>
      </c>
      <c r="C233" s="12">
        <v>7</v>
      </c>
      <c r="D233" s="20">
        <v>11</v>
      </c>
      <c r="E233" s="42">
        <v>23</v>
      </c>
    </row>
    <row r="234" spans="2:5" s="3" customFormat="1" ht="23.25">
      <c r="B234" s="12">
        <f t="shared" si="5"/>
        <v>134</v>
      </c>
      <c r="C234" s="12">
        <v>7</v>
      </c>
      <c r="D234" s="20">
        <v>11</v>
      </c>
      <c r="E234" s="42">
        <v>86</v>
      </c>
    </row>
    <row r="235" spans="2:5" s="3" customFormat="1" ht="23.25">
      <c r="B235" s="12">
        <f t="shared" si="5"/>
        <v>135</v>
      </c>
      <c r="C235" s="12">
        <v>7</v>
      </c>
      <c r="D235" s="20">
        <v>11</v>
      </c>
      <c r="E235" s="42">
        <v>91</v>
      </c>
    </row>
    <row r="236" spans="2:5" s="3" customFormat="1" ht="23.25">
      <c r="B236" s="12">
        <f t="shared" si="5"/>
        <v>136</v>
      </c>
      <c r="C236" s="12">
        <v>7</v>
      </c>
      <c r="D236" s="20">
        <v>11</v>
      </c>
      <c r="E236" s="42">
        <v>25</v>
      </c>
    </row>
    <row r="237" spans="2:5" s="3" customFormat="1" ht="23.25">
      <c r="B237" s="12">
        <f t="shared" si="5"/>
        <v>137</v>
      </c>
      <c r="C237" s="12">
        <v>7</v>
      </c>
      <c r="D237" s="20">
        <v>11</v>
      </c>
      <c r="E237" s="42">
        <v>29</v>
      </c>
    </row>
    <row r="238" spans="2:5" s="3" customFormat="1" ht="23.25">
      <c r="B238" s="12">
        <f t="shared" si="5"/>
        <v>138</v>
      </c>
      <c r="C238" s="12">
        <v>7</v>
      </c>
      <c r="D238" s="20">
        <v>11</v>
      </c>
      <c r="E238" s="42">
        <v>74</v>
      </c>
    </row>
    <row r="239" spans="2:5" s="3" customFormat="1" ht="23.25">
      <c r="B239" s="12">
        <f t="shared" si="5"/>
        <v>139</v>
      </c>
      <c r="C239" s="12">
        <v>7</v>
      </c>
      <c r="D239" s="20">
        <v>11</v>
      </c>
      <c r="E239" s="42">
        <v>100</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A0BCF-A7F9-4D98-816A-0CA8B4956484}">
  <sheetPr codeName="Feuil26">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6" spans="2:12">
      <c r="E16" s="7"/>
    </row>
    <row r="17" spans="2:5" ht="23.25">
      <c r="B17" s="12">
        <v>1</v>
      </c>
      <c r="C17" s="12">
        <v>1</v>
      </c>
      <c r="D17" s="20">
        <v>3</v>
      </c>
      <c r="E17" s="42">
        <v>58</v>
      </c>
    </row>
    <row r="18" spans="2:5" ht="23.25">
      <c r="B18" s="12">
        <v>2</v>
      </c>
      <c r="C18" s="12">
        <v>1</v>
      </c>
      <c r="D18" s="20">
        <v>3</v>
      </c>
      <c r="E18" s="42">
        <v>75</v>
      </c>
    </row>
    <row r="19" spans="2:5" ht="23.25">
      <c r="B19" s="12">
        <v>3</v>
      </c>
      <c r="C19" s="12">
        <v>1</v>
      </c>
      <c r="D19" s="20">
        <v>3</v>
      </c>
      <c r="E19" s="42">
        <v>87</v>
      </c>
    </row>
    <row r="20" spans="2:5" ht="23.25">
      <c r="B20" s="12">
        <v>4</v>
      </c>
      <c r="C20" s="12">
        <v>1</v>
      </c>
      <c r="D20" s="20">
        <v>3</v>
      </c>
      <c r="E20" s="42">
        <v>10</v>
      </c>
    </row>
    <row r="21" spans="2:5" ht="23.25">
      <c r="B21" s="12">
        <v>5</v>
      </c>
      <c r="C21" s="12">
        <v>1</v>
      </c>
      <c r="D21" s="20">
        <v>3</v>
      </c>
      <c r="E21" s="42">
        <v>87</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99</v>
      </c>
    </row>
    <row r="25" spans="2:5" ht="23.25">
      <c r="B25" s="12">
        <v>9</v>
      </c>
      <c r="C25" s="12">
        <v>1</v>
      </c>
      <c r="D25" s="20">
        <v>3</v>
      </c>
      <c r="E25" s="42">
        <v>101</v>
      </c>
    </row>
    <row r="26" spans="2:5" ht="23.25">
      <c r="B26" s="12">
        <v>10</v>
      </c>
      <c r="C26" s="12">
        <v>1</v>
      </c>
      <c r="D26" s="20">
        <v>3</v>
      </c>
      <c r="E26" s="42">
        <v>62</v>
      </c>
    </row>
    <row r="27" spans="2:5" ht="23.25">
      <c r="B27" s="12">
        <v>11</v>
      </c>
      <c r="C27" s="12">
        <v>1</v>
      </c>
      <c r="D27" s="20">
        <v>3</v>
      </c>
      <c r="E27" s="42">
        <v>5</v>
      </c>
    </row>
    <row r="28" spans="2:5" ht="23.25">
      <c r="B28" s="12">
        <v>12</v>
      </c>
      <c r="C28" s="12">
        <v>1</v>
      </c>
      <c r="D28" s="20">
        <v>3</v>
      </c>
      <c r="E28" s="42">
        <v>23</v>
      </c>
    </row>
    <row r="29" spans="2:5" ht="23.25">
      <c r="B29" s="12">
        <v>13</v>
      </c>
      <c r="C29" s="12">
        <v>1</v>
      </c>
      <c r="D29" s="20">
        <v>3</v>
      </c>
      <c r="E29" s="42">
        <v>73</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65</v>
      </c>
    </row>
    <row r="34" spans="2:5" ht="23.25">
      <c r="B34" s="12">
        <v>18</v>
      </c>
      <c r="C34" s="12">
        <v>1</v>
      </c>
      <c r="D34" s="20">
        <v>3</v>
      </c>
      <c r="E34" s="42">
        <v>9</v>
      </c>
    </row>
    <row r="35" spans="2:5" ht="23.25">
      <c r="B35" s="12">
        <v>19</v>
      </c>
      <c r="C35" s="12">
        <v>1</v>
      </c>
      <c r="D35" s="20">
        <v>3</v>
      </c>
      <c r="E35" s="42">
        <v>58</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30</v>
      </c>
    </row>
    <row r="52" spans="2:5" ht="23.25">
      <c r="B52" s="12">
        <f>B51+1</f>
        <v>22</v>
      </c>
      <c r="C52" s="12">
        <v>2</v>
      </c>
      <c r="D52" s="20">
        <v>5</v>
      </c>
      <c r="E52" s="42">
        <v>72</v>
      </c>
    </row>
    <row r="53" spans="2:5" ht="23.25">
      <c r="B53" s="12">
        <f>B52+1</f>
        <v>23</v>
      </c>
      <c r="C53" s="12">
        <v>2</v>
      </c>
      <c r="D53" s="20">
        <v>5</v>
      </c>
      <c r="E53" s="42">
        <v>62</v>
      </c>
    </row>
    <row r="54" spans="2:5" ht="23.25">
      <c r="B54" s="12">
        <f t="shared" ref="B54:B70" si="0">B53+1</f>
        <v>24</v>
      </c>
      <c r="C54" s="12">
        <v>2</v>
      </c>
      <c r="D54" s="20">
        <v>5</v>
      </c>
      <c r="E54" s="42">
        <v>86</v>
      </c>
    </row>
    <row r="55" spans="2:5" ht="23.25">
      <c r="B55" s="12">
        <f t="shared" si="0"/>
        <v>25</v>
      </c>
      <c r="C55" s="12">
        <v>2</v>
      </c>
      <c r="D55" s="20">
        <v>5</v>
      </c>
      <c r="E55" s="42">
        <v>71</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24</v>
      </c>
    </row>
    <row r="60" spans="2:5" ht="23.25">
      <c r="B60" s="12">
        <f t="shared" si="0"/>
        <v>30</v>
      </c>
      <c r="C60" s="12">
        <v>2</v>
      </c>
      <c r="D60" s="20">
        <v>5</v>
      </c>
      <c r="E60" s="42">
        <v>7</v>
      </c>
    </row>
    <row r="61" spans="2:5" ht="23.25">
      <c r="B61" s="12">
        <f t="shared" si="0"/>
        <v>31</v>
      </c>
      <c r="C61" s="12">
        <v>2</v>
      </c>
      <c r="D61" s="20">
        <v>5</v>
      </c>
      <c r="E61" s="42">
        <v>97</v>
      </c>
    </row>
    <row r="62" spans="2:5" ht="23.25">
      <c r="B62" s="12">
        <f t="shared" si="0"/>
        <v>32</v>
      </c>
      <c r="C62" s="12">
        <v>2</v>
      </c>
      <c r="D62" s="20">
        <v>5</v>
      </c>
      <c r="E62" s="42">
        <v>8</v>
      </c>
    </row>
    <row r="63" spans="2:5" ht="23.25">
      <c r="B63" s="12">
        <f t="shared" si="0"/>
        <v>33</v>
      </c>
      <c r="C63" s="12">
        <v>2</v>
      </c>
      <c r="D63" s="20">
        <v>5</v>
      </c>
      <c r="E63" s="42">
        <v>13</v>
      </c>
    </row>
    <row r="64" spans="2:5" ht="23.25">
      <c r="B64" s="12">
        <f t="shared" si="0"/>
        <v>34</v>
      </c>
      <c r="C64" s="12">
        <v>2</v>
      </c>
      <c r="D64" s="20">
        <v>5</v>
      </c>
      <c r="E64" s="42">
        <v>28</v>
      </c>
    </row>
    <row r="65" spans="2:5" ht="23.25">
      <c r="B65" s="12">
        <f t="shared" si="0"/>
        <v>35</v>
      </c>
      <c r="C65" s="12">
        <v>2</v>
      </c>
      <c r="D65" s="20">
        <v>5</v>
      </c>
      <c r="E65" s="42">
        <v>14</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93</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46</v>
      </c>
    </row>
    <row r="86" spans="2:5" ht="23.25">
      <c r="B86" s="12">
        <f>B85+1</f>
        <v>42</v>
      </c>
      <c r="C86" s="12">
        <v>3</v>
      </c>
      <c r="D86" s="20">
        <v>6</v>
      </c>
      <c r="E86" s="42">
        <v>61</v>
      </c>
    </row>
    <row r="87" spans="2:5" ht="23.25">
      <c r="B87" s="12">
        <f>B86+1</f>
        <v>43</v>
      </c>
      <c r="C87" s="12">
        <v>3</v>
      </c>
      <c r="D87" s="20">
        <v>6</v>
      </c>
      <c r="E87" s="42">
        <v>86</v>
      </c>
    </row>
    <row r="88" spans="2:5" ht="23.25">
      <c r="B88" s="12">
        <f t="shared" ref="B88:B104" si="1">B87+1</f>
        <v>44</v>
      </c>
      <c r="C88" s="12">
        <v>3</v>
      </c>
      <c r="D88" s="20">
        <v>6</v>
      </c>
      <c r="E88" s="42">
        <v>3</v>
      </c>
    </row>
    <row r="89" spans="2:5" ht="23.25">
      <c r="B89" s="12">
        <f t="shared" si="1"/>
        <v>45</v>
      </c>
      <c r="C89" s="12">
        <v>3</v>
      </c>
      <c r="D89" s="20">
        <v>6</v>
      </c>
      <c r="E89" s="42">
        <v>35</v>
      </c>
    </row>
    <row r="90" spans="2:5" ht="23.25">
      <c r="B90" s="12">
        <f t="shared" si="1"/>
        <v>46</v>
      </c>
      <c r="C90" s="12">
        <v>3</v>
      </c>
      <c r="D90" s="20">
        <v>6</v>
      </c>
      <c r="E90" s="42">
        <v>66</v>
      </c>
    </row>
    <row r="91" spans="2:5" ht="23.25">
      <c r="B91" s="12">
        <f t="shared" si="1"/>
        <v>47</v>
      </c>
      <c r="C91" s="12">
        <v>3</v>
      </c>
      <c r="D91" s="20">
        <v>6</v>
      </c>
      <c r="E91" s="42">
        <v>64</v>
      </c>
    </row>
    <row r="92" spans="2:5" ht="23.25">
      <c r="B92" s="12">
        <f t="shared" si="1"/>
        <v>48</v>
      </c>
      <c r="C92" s="12">
        <v>3</v>
      </c>
      <c r="D92" s="20">
        <v>6</v>
      </c>
      <c r="E92" s="42">
        <v>8</v>
      </c>
    </row>
    <row r="93" spans="2:5" ht="23.25">
      <c r="B93" s="12">
        <f t="shared" si="1"/>
        <v>49</v>
      </c>
      <c r="C93" s="12">
        <v>3</v>
      </c>
      <c r="D93" s="20">
        <v>6</v>
      </c>
      <c r="E93" s="42">
        <v>57</v>
      </c>
    </row>
    <row r="94" spans="2:5" ht="23.25">
      <c r="B94" s="12">
        <f t="shared" si="1"/>
        <v>50</v>
      </c>
      <c r="C94" s="12">
        <v>3</v>
      </c>
      <c r="D94" s="20">
        <v>6</v>
      </c>
      <c r="E94" s="42">
        <v>45</v>
      </c>
    </row>
    <row r="95" spans="2:5" ht="23.25">
      <c r="B95" s="12">
        <f t="shared" si="1"/>
        <v>51</v>
      </c>
      <c r="C95" s="12">
        <v>3</v>
      </c>
      <c r="D95" s="20">
        <v>6</v>
      </c>
      <c r="E95" s="42">
        <v>73</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50</v>
      </c>
    </row>
    <row r="99" spans="2:5" ht="23.25">
      <c r="B99" s="12">
        <f t="shared" si="1"/>
        <v>55</v>
      </c>
      <c r="C99" s="12">
        <v>3</v>
      </c>
      <c r="D99" s="20">
        <v>6</v>
      </c>
      <c r="E99" s="42">
        <v>86</v>
      </c>
    </row>
    <row r="100" spans="2:5" ht="23.25">
      <c r="B100" s="12">
        <f t="shared" si="1"/>
        <v>56</v>
      </c>
      <c r="C100" s="12">
        <v>3</v>
      </c>
      <c r="D100" s="20">
        <v>6</v>
      </c>
      <c r="E100" s="42">
        <v>17</v>
      </c>
    </row>
    <row r="101" spans="2:5" ht="23.25">
      <c r="B101" s="12">
        <f t="shared" si="1"/>
        <v>57</v>
      </c>
      <c r="C101" s="12">
        <v>3</v>
      </c>
      <c r="D101" s="20">
        <v>6</v>
      </c>
      <c r="E101" s="42">
        <v>46</v>
      </c>
    </row>
    <row r="102" spans="2:5" ht="23.25">
      <c r="B102" s="12">
        <f t="shared" si="1"/>
        <v>58</v>
      </c>
      <c r="C102" s="12">
        <v>3</v>
      </c>
      <c r="D102" s="20">
        <v>6</v>
      </c>
      <c r="E102" s="42">
        <v>63</v>
      </c>
    </row>
    <row r="103" spans="2:5" ht="23.25">
      <c r="B103" s="12">
        <f t="shared" si="1"/>
        <v>59</v>
      </c>
      <c r="C103" s="12">
        <v>3</v>
      </c>
      <c r="D103" s="20">
        <v>6</v>
      </c>
      <c r="E103" s="42">
        <v>10</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8</v>
      </c>
    </row>
    <row r="121" spans="2:5" ht="25.5" customHeight="1">
      <c r="B121" s="12">
        <f t="shared" si="2"/>
        <v>63</v>
      </c>
      <c r="C121" s="12">
        <v>4</v>
      </c>
      <c r="D121" s="20">
        <v>7</v>
      </c>
      <c r="E121" s="42">
        <v>24</v>
      </c>
    </row>
    <row r="122" spans="2:5" ht="25.5" customHeight="1">
      <c r="B122" s="12">
        <f t="shared" si="2"/>
        <v>64</v>
      </c>
      <c r="C122" s="12">
        <v>4</v>
      </c>
      <c r="D122" s="20">
        <v>7</v>
      </c>
      <c r="E122" s="42">
        <v>47</v>
      </c>
    </row>
    <row r="123" spans="2:5" ht="25.5" customHeight="1">
      <c r="B123" s="12">
        <f t="shared" si="2"/>
        <v>65</v>
      </c>
      <c r="C123" s="12">
        <v>4</v>
      </c>
      <c r="D123" s="20">
        <v>7</v>
      </c>
      <c r="E123" s="42">
        <v>41</v>
      </c>
    </row>
    <row r="124" spans="2:5" ht="25.5" customHeight="1">
      <c r="B124" s="12">
        <f t="shared" si="2"/>
        <v>66</v>
      </c>
      <c r="C124" s="12">
        <v>4</v>
      </c>
      <c r="D124" s="20">
        <v>7</v>
      </c>
      <c r="E124" s="42">
        <v>2</v>
      </c>
    </row>
    <row r="125" spans="2:5" ht="25.5" customHeight="1">
      <c r="B125" s="12">
        <f t="shared" si="2"/>
        <v>67</v>
      </c>
      <c r="C125" s="12">
        <v>4</v>
      </c>
      <c r="D125" s="20">
        <v>7</v>
      </c>
      <c r="E125" s="42">
        <v>53</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53</v>
      </c>
    </row>
    <row r="130" spans="2:5" ht="25.5" customHeight="1">
      <c r="B130" s="12">
        <f t="shared" si="2"/>
        <v>72</v>
      </c>
      <c r="C130" s="12">
        <v>4</v>
      </c>
      <c r="D130" s="20">
        <v>7</v>
      </c>
      <c r="E130" s="42">
        <v>89</v>
      </c>
    </row>
    <row r="131" spans="2:5" ht="25.5" customHeight="1">
      <c r="B131" s="12">
        <f t="shared" si="2"/>
        <v>73</v>
      </c>
      <c r="C131" s="12">
        <v>4</v>
      </c>
      <c r="D131" s="20">
        <v>7</v>
      </c>
      <c r="E131" s="42">
        <v>10</v>
      </c>
    </row>
    <row r="132" spans="2:5" ht="25.5" customHeight="1">
      <c r="B132" s="12">
        <f t="shared" si="2"/>
        <v>74</v>
      </c>
      <c r="C132" s="12">
        <v>4</v>
      </c>
      <c r="D132" s="20">
        <v>7</v>
      </c>
      <c r="E132" s="42">
        <v>55</v>
      </c>
    </row>
    <row r="133" spans="2:5" ht="25.5" customHeight="1">
      <c r="B133" s="12">
        <f t="shared" si="2"/>
        <v>75</v>
      </c>
      <c r="C133" s="12">
        <v>4</v>
      </c>
      <c r="D133" s="20">
        <v>7</v>
      </c>
      <c r="E133" s="42">
        <v>14</v>
      </c>
    </row>
    <row r="134" spans="2:5" ht="25.5" customHeight="1">
      <c r="B134" s="12">
        <f t="shared" si="2"/>
        <v>76</v>
      </c>
      <c r="C134" s="12">
        <v>4</v>
      </c>
      <c r="D134" s="20">
        <v>7</v>
      </c>
      <c r="E134" s="42">
        <v>80</v>
      </c>
    </row>
    <row r="135" spans="2:5" ht="25.5" customHeight="1">
      <c r="B135" s="12">
        <f t="shared" si="2"/>
        <v>77</v>
      </c>
      <c r="C135" s="12">
        <v>4</v>
      </c>
      <c r="D135" s="20">
        <v>7</v>
      </c>
      <c r="E135" s="42">
        <v>56</v>
      </c>
    </row>
    <row r="136" spans="2:5" ht="25.5" customHeight="1">
      <c r="B136" s="12">
        <f t="shared" si="2"/>
        <v>78</v>
      </c>
      <c r="C136" s="12">
        <v>4</v>
      </c>
      <c r="D136" s="20">
        <v>7</v>
      </c>
      <c r="E136" s="42">
        <v>45</v>
      </c>
    </row>
    <row r="137" spans="2:5" ht="25.5" customHeight="1">
      <c r="B137" s="12">
        <f t="shared" si="2"/>
        <v>79</v>
      </c>
      <c r="C137" s="12">
        <v>4</v>
      </c>
      <c r="D137" s="20">
        <v>7</v>
      </c>
      <c r="E137" s="42">
        <v>98</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32</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16</v>
      </c>
    </row>
    <row r="155" spans="2:5" ht="23.25">
      <c r="B155" s="12">
        <f t="shared" si="3"/>
        <v>83</v>
      </c>
      <c r="C155" s="12">
        <v>5</v>
      </c>
      <c r="D155" s="20">
        <v>8</v>
      </c>
      <c r="E155" s="42">
        <v>63</v>
      </c>
    </row>
    <row r="156" spans="2:5" ht="23.25">
      <c r="B156" s="12">
        <f t="shared" si="3"/>
        <v>84</v>
      </c>
      <c r="C156" s="12">
        <v>5</v>
      </c>
      <c r="D156" s="20">
        <v>8</v>
      </c>
      <c r="E156" s="42">
        <v>71</v>
      </c>
    </row>
    <row r="157" spans="2:5" ht="23.25">
      <c r="B157" s="12">
        <f t="shared" si="3"/>
        <v>85</v>
      </c>
      <c r="C157" s="12">
        <v>5</v>
      </c>
      <c r="D157" s="20">
        <v>8</v>
      </c>
      <c r="E157" s="42">
        <v>46</v>
      </c>
    </row>
    <row r="158" spans="2:5" ht="23.25">
      <c r="B158" s="12">
        <f t="shared" si="3"/>
        <v>86</v>
      </c>
      <c r="C158" s="12">
        <v>5</v>
      </c>
      <c r="D158" s="20">
        <v>8</v>
      </c>
      <c r="E158" s="42">
        <v>21</v>
      </c>
    </row>
    <row r="159" spans="2:5" ht="23.25">
      <c r="B159" s="12">
        <f t="shared" si="3"/>
        <v>87</v>
      </c>
      <c r="C159" s="12">
        <v>5</v>
      </c>
      <c r="D159" s="20">
        <v>8</v>
      </c>
      <c r="E159" s="42">
        <v>97</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50</v>
      </c>
    </row>
    <row r="163" spans="2:5" ht="23.25">
      <c r="B163" s="12">
        <f t="shared" si="3"/>
        <v>91</v>
      </c>
      <c r="C163" s="12">
        <v>5</v>
      </c>
      <c r="D163" s="20">
        <v>8</v>
      </c>
      <c r="E163" s="42">
        <v>66</v>
      </c>
    </row>
    <row r="164" spans="2:5" ht="23.25">
      <c r="B164" s="12">
        <f t="shared" si="3"/>
        <v>92</v>
      </c>
      <c r="C164" s="12">
        <v>5</v>
      </c>
      <c r="D164" s="20">
        <v>8</v>
      </c>
      <c r="E164" s="42">
        <v>60</v>
      </c>
    </row>
    <row r="165" spans="2:5" ht="23.25">
      <c r="B165" s="12">
        <f t="shared" si="3"/>
        <v>93</v>
      </c>
      <c r="C165" s="12">
        <v>5</v>
      </c>
      <c r="D165" s="20">
        <v>8</v>
      </c>
      <c r="E165" s="42">
        <v>97</v>
      </c>
    </row>
    <row r="166" spans="2:5" ht="23.25">
      <c r="B166" s="12">
        <f t="shared" si="3"/>
        <v>94</v>
      </c>
      <c r="C166" s="12">
        <v>5</v>
      </c>
      <c r="D166" s="20">
        <v>8</v>
      </c>
      <c r="E166" s="42">
        <v>7</v>
      </c>
    </row>
    <row r="167" spans="2:5" ht="23.25">
      <c r="B167" s="12">
        <f t="shared" si="3"/>
        <v>95</v>
      </c>
      <c r="C167" s="12">
        <v>5</v>
      </c>
      <c r="D167" s="20">
        <v>8</v>
      </c>
      <c r="E167" s="42">
        <v>92</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51</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25</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9</v>
      </c>
    </row>
    <row r="189" spans="2:5" ht="23.25">
      <c r="B189" s="12">
        <f t="shared" si="4"/>
        <v>103</v>
      </c>
      <c r="C189" s="12">
        <v>6</v>
      </c>
      <c r="D189" s="20">
        <v>10</v>
      </c>
      <c r="E189" s="42">
        <v>79</v>
      </c>
    </row>
    <row r="190" spans="2:5" ht="23.25">
      <c r="B190" s="12">
        <f t="shared" si="4"/>
        <v>104</v>
      </c>
      <c r="C190" s="12">
        <v>6</v>
      </c>
      <c r="D190" s="20">
        <v>10</v>
      </c>
      <c r="E190" s="42">
        <v>39</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30</v>
      </c>
    </row>
    <row r="194" spans="2:5" ht="23.25">
      <c r="B194" s="12">
        <f t="shared" si="4"/>
        <v>108</v>
      </c>
      <c r="C194" s="12">
        <v>6</v>
      </c>
      <c r="D194" s="20">
        <v>10</v>
      </c>
      <c r="E194" s="42">
        <v>73</v>
      </c>
    </row>
    <row r="195" spans="2:5" ht="23.25">
      <c r="B195" s="12">
        <f t="shared" si="4"/>
        <v>109</v>
      </c>
      <c r="C195" s="12">
        <v>6</v>
      </c>
      <c r="D195" s="20">
        <v>10</v>
      </c>
      <c r="E195" s="42">
        <v>57</v>
      </c>
    </row>
    <row r="196" spans="2:5" ht="23.25">
      <c r="B196" s="12">
        <f t="shared" si="4"/>
        <v>110</v>
      </c>
      <c r="C196" s="12">
        <v>6</v>
      </c>
      <c r="D196" s="20">
        <v>10</v>
      </c>
      <c r="E196" s="42">
        <v>55</v>
      </c>
    </row>
    <row r="197" spans="2:5" ht="23.25">
      <c r="B197" s="12">
        <f t="shared" si="4"/>
        <v>111</v>
      </c>
      <c r="C197" s="12">
        <v>6</v>
      </c>
      <c r="D197" s="20">
        <v>10</v>
      </c>
      <c r="E197" s="42">
        <v>14</v>
      </c>
    </row>
    <row r="198" spans="2:5" ht="23.25">
      <c r="B198" s="12">
        <f t="shared" si="4"/>
        <v>112</v>
      </c>
      <c r="C198" s="12">
        <v>6</v>
      </c>
      <c r="D198" s="20">
        <v>10</v>
      </c>
      <c r="E198" s="42">
        <v>99</v>
      </c>
    </row>
    <row r="199" spans="2:5" ht="23.25">
      <c r="B199" s="12">
        <f t="shared" si="4"/>
        <v>113</v>
      </c>
      <c r="C199" s="12">
        <v>6</v>
      </c>
      <c r="D199" s="20">
        <v>10</v>
      </c>
      <c r="E199" s="42">
        <v>90</v>
      </c>
    </row>
    <row r="200" spans="2:5" ht="23.25">
      <c r="B200" s="12">
        <f t="shared" si="4"/>
        <v>114</v>
      </c>
      <c r="C200" s="12">
        <v>6</v>
      </c>
      <c r="D200" s="20">
        <v>10</v>
      </c>
      <c r="E200" s="42">
        <v>9</v>
      </c>
    </row>
    <row r="201" spans="2:5" ht="23.25">
      <c r="B201" s="12">
        <f t="shared" si="4"/>
        <v>115</v>
      </c>
      <c r="C201" s="12">
        <v>6</v>
      </c>
      <c r="D201" s="20">
        <v>10</v>
      </c>
      <c r="E201" s="42">
        <v>15</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74</v>
      </c>
    </row>
    <row r="224" spans="2:5" s="3" customFormat="1" ht="23.25">
      <c r="B224" s="12">
        <f t="shared" si="5"/>
        <v>124</v>
      </c>
      <c r="C224" s="12">
        <v>7</v>
      </c>
      <c r="D224" s="20">
        <v>11</v>
      </c>
      <c r="E224" s="42">
        <v>52</v>
      </c>
    </row>
    <row r="225" spans="2:5" s="3" customFormat="1" ht="23.25">
      <c r="B225" s="12">
        <f t="shared" si="5"/>
        <v>125</v>
      </c>
      <c r="C225" s="12">
        <v>7</v>
      </c>
      <c r="D225" s="20">
        <v>11</v>
      </c>
      <c r="E225" s="42">
        <v>52</v>
      </c>
    </row>
    <row r="226" spans="2:5" s="3" customFormat="1" ht="23.25">
      <c r="B226" s="12">
        <f t="shared" si="5"/>
        <v>126</v>
      </c>
      <c r="C226" s="12">
        <v>7</v>
      </c>
      <c r="D226" s="20">
        <v>11</v>
      </c>
      <c r="E226" s="42">
        <v>22</v>
      </c>
    </row>
    <row r="227" spans="2:5" s="3" customFormat="1" ht="23.25">
      <c r="B227" s="12">
        <f t="shared" si="5"/>
        <v>127</v>
      </c>
      <c r="C227" s="12">
        <v>7</v>
      </c>
      <c r="D227" s="20">
        <v>11</v>
      </c>
      <c r="E227" s="42">
        <v>22</v>
      </c>
    </row>
    <row r="228" spans="2:5" s="3" customFormat="1" ht="23.25">
      <c r="B228" s="12">
        <f t="shared" si="5"/>
        <v>128</v>
      </c>
      <c r="C228" s="12">
        <v>7</v>
      </c>
      <c r="D228" s="20">
        <v>11</v>
      </c>
      <c r="E228" s="42">
        <v>16</v>
      </c>
    </row>
    <row r="229" spans="2:5" s="3" customFormat="1" ht="23.25">
      <c r="B229" s="12">
        <f t="shared" si="5"/>
        <v>129</v>
      </c>
      <c r="C229" s="12">
        <v>7</v>
      </c>
      <c r="D229" s="20">
        <v>11</v>
      </c>
      <c r="E229" s="42">
        <v>4</v>
      </c>
    </row>
    <row r="230" spans="2:5" s="3" customFormat="1" ht="23.25">
      <c r="B230" s="12">
        <f t="shared" si="5"/>
        <v>130</v>
      </c>
      <c r="C230" s="12">
        <v>7</v>
      </c>
      <c r="D230" s="20">
        <v>11</v>
      </c>
      <c r="E230" s="42">
        <v>20</v>
      </c>
    </row>
    <row r="231" spans="2:5" s="3" customFormat="1" ht="23.25">
      <c r="B231" s="12">
        <f t="shared" si="5"/>
        <v>131</v>
      </c>
      <c r="C231" s="12">
        <v>7</v>
      </c>
      <c r="D231" s="20">
        <v>11</v>
      </c>
      <c r="E231" s="42">
        <v>89</v>
      </c>
    </row>
    <row r="232" spans="2:5" s="3" customFormat="1" ht="23.25">
      <c r="B232" s="12">
        <f t="shared" si="5"/>
        <v>132</v>
      </c>
      <c r="C232" s="12">
        <v>7</v>
      </c>
      <c r="D232" s="20">
        <v>11</v>
      </c>
      <c r="E232" s="42">
        <v>60</v>
      </c>
    </row>
    <row r="233" spans="2:5" s="3" customFormat="1" ht="23.25">
      <c r="B233" s="12">
        <f t="shared" si="5"/>
        <v>133</v>
      </c>
      <c r="C233" s="12">
        <v>7</v>
      </c>
      <c r="D233" s="20">
        <v>11</v>
      </c>
      <c r="E233" s="42">
        <v>23</v>
      </c>
    </row>
    <row r="234" spans="2:5" s="3" customFormat="1" ht="23.25">
      <c r="B234" s="12">
        <f t="shared" si="5"/>
        <v>134</v>
      </c>
      <c r="C234" s="12">
        <v>7</v>
      </c>
      <c r="D234" s="20">
        <v>11</v>
      </c>
      <c r="E234" s="42">
        <v>85</v>
      </c>
    </row>
    <row r="235" spans="2:5" s="3" customFormat="1" ht="23.25">
      <c r="B235" s="12">
        <f t="shared" si="5"/>
        <v>135</v>
      </c>
      <c r="C235" s="12">
        <v>7</v>
      </c>
      <c r="D235" s="20">
        <v>11</v>
      </c>
      <c r="E235" s="42">
        <v>92</v>
      </c>
    </row>
    <row r="236" spans="2:5" s="3" customFormat="1" ht="23.25">
      <c r="B236" s="12">
        <f t="shared" si="5"/>
        <v>136</v>
      </c>
      <c r="C236" s="12">
        <v>7</v>
      </c>
      <c r="D236" s="20">
        <v>11</v>
      </c>
      <c r="E236" s="42">
        <v>24</v>
      </c>
    </row>
    <row r="237" spans="2:5" s="3" customFormat="1" ht="23.25">
      <c r="B237" s="12">
        <f t="shared" si="5"/>
        <v>137</v>
      </c>
      <c r="C237" s="12">
        <v>7</v>
      </c>
      <c r="D237" s="20">
        <v>11</v>
      </c>
      <c r="E237" s="42">
        <v>26</v>
      </c>
    </row>
    <row r="238" spans="2:5" s="3" customFormat="1" ht="23.25">
      <c r="B238" s="12">
        <f t="shared" si="5"/>
        <v>138</v>
      </c>
      <c r="C238" s="12">
        <v>7</v>
      </c>
      <c r="D238" s="20">
        <v>11</v>
      </c>
      <c r="E238" s="42">
        <v>73</v>
      </c>
    </row>
    <row r="239" spans="2:5" s="3" customFormat="1" ht="23.25">
      <c r="B239" s="12">
        <f t="shared" si="5"/>
        <v>139</v>
      </c>
      <c r="C239" s="12">
        <v>7</v>
      </c>
      <c r="D239" s="20">
        <v>11</v>
      </c>
      <c r="E239" s="42">
        <v>102</v>
      </c>
    </row>
    <row r="240" spans="2:5" s="3" customFormat="1" ht="23.25">
      <c r="B240" s="12">
        <f t="shared" si="5"/>
        <v>140</v>
      </c>
      <c r="C240" s="12">
        <v>7</v>
      </c>
      <c r="D240" s="20">
        <v>11</v>
      </c>
      <c r="E240" s="42">
        <v>12</v>
      </c>
    </row>
    <row r="1000" spans="648:648" ht="15.75">
      <c r="XX1000" s="120">
        <v>125713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6189C-6A63-4B2B-BC67-62B141C1F4D9}">
  <sheetPr codeName="Feuil27">
    <tabColor theme="5"/>
  </sheetPr>
  <dimension ref="A2:XX1000"/>
  <sheetViews>
    <sheetView showGridLines="0" topLeftCell="A20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58</v>
      </c>
    </row>
    <row r="18" spans="2:5" ht="23.25">
      <c r="B18" s="12">
        <v>2</v>
      </c>
      <c r="C18" s="12">
        <v>1</v>
      </c>
      <c r="D18" s="20">
        <v>3</v>
      </c>
      <c r="E18" s="42">
        <v>75</v>
      </c>
    </row>
    <row r="19" spans="2:5" ht="23.25">
      <c r="B19" s="12">
        <v>3</v>
      </c>
      <c r="C19" s="12">
        <v>1</v>
      </c>
      <c r="D19" s="20">
        <v>3</v>
      </c>
      <c r="E19" s="42">
        <v>85</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56</v>
      </c>
    </row>
    <row r="23" spans="2:5" ht="23.25">
      <c r="B23" s="12">
        <v>7</v>
      </c>
      <c r="C23" s="12">
        <v>1</v>
      </c>
      <c r="D23" s="20">
        <v>3</v>
      </c>
      <c r="E23" s="42">
        <v>71</v>
      </c>
    </row>
    <row r="24" spans="2:5" ht="23.25">
      <c r="B24" s="12">
        <v>8</v>
      </c>
      <c r="C24" s="12">
        <v>1</v>
      </c>
      <c r="D24" s="20">
        <v>3</v>
      </c>
      <c r="E24" s="42">
        <v>99</v>
      </c>
    </row>
    <row r="25" spans="2:5" ht="23.25">
      <c r="B25" s="12">
        <v>9</v>
      </c>
      <c r="C25" s="12">
        <v>1</v>
      </c>
      <c r="D25" s="20">
        <v>3</v>
      </c>
      <c r="E25" s="42">
        <v>101</v>
      </c>
    </row>
    <row r="26" spans="2:5" ht="23.25">
      <c r="B26" s="12">
        <v>10</v>
      </c>
      <c r="C26" s="12">
        <v>1</v>
      </c>
      <c r="D26" s="20">
        <v>3</v>
      </c>
      <c r="E26" s="42">
        <v>61</v>
      </c>
    </row>
    <row r="27" spans="2:5" ht="23.25">
      <c r="B27" s="12">
        <v>11</v>
      </c>
      <c r="C27" s="12">
        <v>1</v>
      </c>
      <c r="D27" s="20">
        <v>3</v>
      </c>
      <c r="E27" s="42">
        <v>5</v>
      </c>
    </row>
    <row r="28" spans="2:5" ht="23.25">
      <c r="B28" s="12">
        <v>12</v>
      </c>
      <c r="C28" s="12">
        <v>1</v>
      </c>
      <c r="D28" s="20">
        <v>3</v>
      </c>
      <c r="E28" s="42">
        <v>25</v>
      </c>
    </row>
    <row r="29" spans="2:5" ht="23.25">
      <c r="B29" s="12">
        <v>13</v>
      </c>
      <c r="C29" s="12">
        <v>1</v>
      </c>
      <c r="D29" s="20">
        <v>3</v>
      </c>
      <c r="E29" s="42">
        <v>73</v>
      </c>
    </row>
    <row r="30" spans="2:5" ht="23.25">
      <c r="B30" s="12">
        <v>14</v>
      </c>
      <c r="C30" s="12">
        <v>1</v>
      </c>
      <c r="D30" s="20">
        <v>3</v>
      </c>
      <c r="E30" s="42">
        <v>58</v>
      </c>
    </row>
    <row r="31" spans="2:5" ht="23.25">
      <c r="B31" s="12">
        <v>15</v>
      </c>
      <c r="C31" s="12">
        <v>1</v>
      </c>
      <c r="D31" s="20">
        <v>3</v>
      </c>
      <c r="E31" s="42">
        <v>50</v>
      </c>
    </row>
    <row r="32" spans="2:5" ht="23.25">
      <c r="B32" s="12">
        <v>16</v>
      </c>
      <c r="C32" s="12">
        <v>1</v>
      </c>
      <c r="D32" s="20">
        <v>3</v>
      </c>
      <c r="E32" s="42">
        <v>55</v>
      </c>
    </row>
    <row r="33" spans="2:5" ht="23.25">
      <c r="B33" s="12">
        <v>17</v>
      </c>
      <c r="C33" s="12">
        <v>1</v>
      </c>
      <c r="D33" s="20">
        <v>3</v>
      </c>
      <c r="E33" s="42">
        <v>62</v>
      </c>
    </row>
    <row r="34" spans="2:5" ht="23.25">
      <c r="B34" s="12">
        <v>18</v>
      </c>
      <c r="C34" s="12">
        <v>1</v>
      </c>
      <c r="D34" s="20">
        <v>3</v>
      </c>
      <c r="E34" s="42">
        <v>9</v>
      </c>
    </row>
    <row r="35" spans="2:5" ht="23.25">
      <c r="B35" s="12">
        <v>19</v>
      </c>
      <c r="C35" s="12">
        <v>1</v>
      </c>
      <c r="D35" s="20">
        <v>3</v>
      </c>
      <c r="E35" s="42">
        <v>57</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64</v>
      </c>
    </row>
    <row r="54" spans="2:5" ht="23.25">
      <c r="B54" s="12">
        <f t="shared" ref="B54:B70" si="0">B53+1</f>
        <v>24</v>
      </c>
      <c r="C54" s="12">
        <v>2</v>
      </c>
      <c r="D54" s="20">
        <v>5</v>
      </c>
      <c r="E54" s="42">
        <v>85</v>
      </c>
    </row>
    <row r="55" spans="2:5" ht="23.25">
      <c r="B55" s="12">
        <f t="shared" si="0"/>
        <v>25</v>
      </c>
      <c r="C55" s="12">
        <v>2</v>
      </c>
      <c r="D55" s="20">
        <v>5</v>
      </c>
      <c r="E55" s="42">
        <v>73</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25</v>
      </c>
    </row>
    <row r="60" spans="2:5" ht="23.25">
      <c r="B60" s="12">
        <f t="shared" si="0"/>
        <v>30</v>
      </c>
      <c r="C60" s="12">
        <v>2</v>
      </c>
      <c r="D60" s="20">
        <v>5</v>
      </c>
      <c r="E60" s="42">
        <v>7</v>
      </c>
    </row>
    <row r="61" spans="2:5" ht="23.25">
      <c r="B61" s="12">
        <f t="shared" si="0"/>
        <v>31</v>
      </c>
      <c r="C61" s="12">
        <v>2</v>
      </c>
      <c r="D61" s="20">
        <v>5</v>
      </c>
      <c r="E61" s="42">
        <v>96</v>
      </c>
    </row>
    <row r="62" spans="2:5" ht="23.25">
      <c r="B62" s="12">
        <f t="shared" si="0"/>
        <v>32</v>
      </c>
      <c r="C62" s="12">
        <v>2</v>
      </c>
      <c r="D62" s="20">
        <v>5</v>
      </c>
      <c r="E62" s="42">
        <v>7</v>
      </c>
    </row>
    <row r="63" spans="2:5" ht="23.25">
      <c r="B63" s="12">
        <f t="shared" si="0"/>
        <v>33</v>
      </c>
      <c r="C63" s="12">
        <v>2</v>
      </c>
      <c r="D63" s="20">
        <v>5</v>
      </c>
      <c r="E63" s="42">
        <v>12</v>
      </c>
    </row>
    <row r="64" spans="2:5" ht="23.25">
      <c r="B64" s="12">
        <f t="shared" si="0"/>
        <v>34</v>
      </c>
      <c r="C64" s="12">
        <v>2</v>
      </c>
      <c r="D64" s="20">
        <v>5</v>
      </c>
      <c r="E64" s="42">
        <v>27</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95</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44</v>
      </c>
    </row>
    <row r="86" spans="2:5" ht="23.25">
      <c r="B86" s="12">
        <f>B85+1</f>
        <v>42</v>
      </c>
      <c r="C86" s="12">
        <v>3</v>
      </c>
      <c r="D86" s="20">
        <v>6</v>
      </c>
      <c r="E86" s="42">
        <v>62</v>
      </c>
    </row>
    <row r="87" spans="2:5" ht="23.25">
      <c r="B87" s="12">
        <f>B86+1</f>
        <v>43</v>
      </c>
      <c r="C87" s="12">
        <v>3</v>
      </c>
      <c r="D87" s="20">
        <v>6</v>
      </c>
      <c r="E87" s="42">
        <v>87</v>
      </c>
    </row>
    <row r="88" spans="2:5" ht="23.25">
      <c r="B88" s="12">
        <f t="shared" ref="B88:B104" si="1">B87+1</f>
        <v>44</v>
      </c>
      <c r="C88" s="12">
        <v>3</v>
      </c>
      <c r="D88" s="20">
        <v>6</v>
      </c>
      <c r="E88" s="42">
        <v>3</v>
      </c>
    </row>
    <row r="89" spans="2:5" ht="23.25">
      <c r="B89" s="12">
        <f t="shared" si="1"/>
        <v>45</v>
      </c>
      <c r="C89" s="12">
        <v>3</v>
      </c>
      <c r="D89" s="20">
        <v>6</v>
      </c>
      <c r="E89" s="42">
        <v>31</v>
      </c>
    </row>
    <row r="90" spans="2:5" ht="23.25">
      <c r="B90" s="12">
        <f t="shared" si="1"/>
        <v>46</v>
      </c>
      <c r="C90" s="12">
        <v>3</v>
      </c>
      <c r="D90" s="20">
        <v>6</v>
      </c>
      <c r="E90" s="42">
        <v>68</v>
      </c>
    </row>
    <row r="91" spans="2:5" ht="23.25">
      <c r="B91" s="12">
        <f t="shared" si="1"/>
        <v>47</v>
      </c>
      <c r="C91" s="12">
        <v>3</v>
      </c>
      <c r="D91" s="20">
        <v>6</v>
      </c>
      <c r="E91" s="42">
        <v>63</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76</v>
      </c>
    </row>
    <row r="96" spans="2:5" ht="23.25">
      <c r="B96" s="12">
        <f t="shared" si="1"/>
        <v>52</v>
      </c>
      <c r="C96" s="12">
        <v>3</v>
      </c>
      <c r="D96" s="20">
        <v>6</v>
      </c>
      <c r="E96" s="42">
        <v>86</v>
      </c>
    </row>
    <row r="97" spans="2:5" ht="23.25">
      <c r="B97" s="12">
        <f t="shared" si="1"/>
        <v>53</v>
      </c>
      <c r="C97" s="12">
        <v>3</v>
      </c>
      <c r="D97" s="20">
        <v>6</v>
      </c>
      <c r="E97" s="42">
        <v>31</v>
      </c>
    </row>
    <row r="98" spans="2:5" ht="23.25">
      <c r="B98" s="12">
        <f t="shared" si="1"/>
        <v>54</v>
      </c>
      <c r="C98" s="12">
        <v>3</v>
      </c>
      <c r="D98" s="20">
        <v>6</v>
      </c>
      <c r="E98" s="42">
        <v>49</v>
      </c>
    </row>
    <row r="99" spans="2:5" ht="23.25">
      <c r="B99" s="12">
        <f t="shared" si="1"/>
        <v>55</v>
      </c>
      <c r="C99" s="12">
        <v>3</v>
      </c>
      <c r="D99" s="20">
        <v>6</v>
      </c>
      <c r="E99" s="42">
        <v>86</v>
      </c>
    </row>
    <row r="100" spans="2:5" ht="23.25">
      <c r="B100" s="12">
        <f t="shared" si="1"/>
        <v>56</v>
      </c>
      <c r="C100" s="12">
        <v>3</v>
      </c>
      <c r="D100" s="20">
        <v>6</v>
      </c>
      <c r="E100" s="42">
        <v>16</v>
      </c>
    </row>
    <row r="101" spans="2:5" ht="23.25">
      <c r="B101" s="12">
        <f t="shared" si="1"/>
        <v>57</v>
      </c>
      <c r="C101" s="12">
        <v>3</v>
      </c>
      <c r="D101" s="20">
        <v>6</v>
      </c>
      <c r="E101" s="42">
        <v>46</v>
      </c>
    </row>
    <row r="102" spans="2:5" ht="23.25">
      <c r="B102" s="12">
        <f t="shared" si="1"/>
        <v>58</v>
      </c>
      <c r="C102" s="12">
        <v>3</v>
      </c>
      <c r="D102" s="20">
        <v>6</v>
      </c>
      <c r="E102" s="42">
        <v>63</v>
      </c>
    </row>
    <row r="103" spans="2:5" ht="23.25">
      <c r="B103" s="12">
        <f t="shared" si="1"/>
        <v>59</v>
      </c>
      <c r="C103" s="12">
        <v>3</v>
      </c>
      <c r="D103" s="20">
        <v>6</v>
      </c>
      <c r="E103" s="42">
        <v>10</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7</v>
      </c>
    </row>
    <row r="121" spans="2:5" ht="25.5" customHeight="1">
      <c r="B121" s="12">
        <f t="shared" si="2"/>
        <v>63</v>
      </c>
      <c r="C121" s="12">
        <v>4</v>
      </c>
      <c r="D121" s="20">
        <v>7</v>
      </c>
      <c r="E121" s="42">
        <v>24</v>
      </c>
    </row>
    <row r="122" spans="2:5" ht="25.5" customHeight="1">
      <c r="B122" s="12">
        <f t="shared" si="2"/>
        <v>64</v>
      </c>
      <c r="C122" s="12">
        <v>4</v>
      </c>
      <c r="D122" s="20">
        <v>7</v>
      </c>
      <c r="E122" s="42">
        <v>47</v>
      </c>
    </row>
    <row r="123" spans="2:5" ht="25.5" customHeight="1">
      <c r="B123" s="12">
        <f t="shared" si="2"/>
        <v>65</v>
      </c>
      <c r="C123" s="12">
        <v>4</v>
      </c>
      <c r="D123" s="20">
        <v>7</v>
      </c>
      <c r="E123" s="42">
        <v>41</v>
      </c>
    </row>
    <row r="124" spans="2:5" ht="25.5" customHeight="1">
      <c r="B124" s="12">
        <f t="shared" si="2"/>
        <v>66</v>
      </c>
      <c r="C124" s="12">
        <v>4</v>
      </c>
      <c r="D124" s="20">
        <v>7</v>
      </c>
      <c r="E124" s="42">
        <v>5</v>
      </c>
    </row>
    <row r="125" spans="2:5" ht="25.5" customHeight="1">
      <c r="B125" s="12">
        <f t="shared" si="2"/>
        <v>67</v>
      </c>
      <c r="C125" s="12">
        <v>4</v>
      </c>
      <c r="D125" s="20">
        <v>7</v>
      </c>
      <c r="E125" s="42">
        <v>56</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90</v>
      </c>
    </row>
    <row r="131" spans="2:5" ht="25.5" customHeight="1">
      <c r="B131" s="12">
        <f t="shared" si="2"/>
        <v>73</v>
      </c>
      <c r="C131" s="12">
        <v>4</v>
      </c>
      <c r="D131" s="20">
        <v>7</v>
      </c>
      <c r="E131" s="42">
        <v>12</v>
      </c>
    </row>
    <row r="132" spans="2:5" ht="25.5" customHeight="1">
      <c r="B132" s="12">
        <f t="shared" si="2"/>
        <v>74</v>
      </c>
      <c r="C132" s="12">
        <v>4</v>
      </c>
      <c r="D132" s="20">
        <v>7</v>
      </c>
      <c r="E132" s="42">
        <v>54</v>
      </c>
    </row>
    <row r="133" spans="2:5" ht="25.5" customHeight="1">
      <c r="B133" s="12">
        <f t="shared" si="2"/>
        <v>75</v>
      </c>
      <c r="C133" s="12">
        <v>4</v>
      </c>
      <c r="D133" s="20">
        <v>7</v>
      </c>
      <c r="E133" s="42">
        <v>15</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45</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37</v>
      </c>
    </row>
    <row r="152" spans="2:5" ht="15" customHeight="1">
      <c r="B152" s="3"/>
      <c r="C152" s="3"/>
      <c r="D152" s="3"/>
      <c r="E152" s="3"/>
    </row>
    <row r="153" spans="2:5" ht="23.25">
      <c r="B153" s="12">
        <v>81</v>
      </c>
      <c r="C153" s="12">
        <v>5</v>
      </c>
      <c r="D153" s="20">
        <v>8</v>
      </c>
      <c r="E153" s="42">
        <v>52</v>
      </c>
    </row>
    <row r="154" spans="2:5" ht="23.25">
      <c r="B154" s="12">
        <f t="shared" ref="B154:B172" si="3">B153+1</f>
        <v>82</v>
      </c>
      <c r="C154" s="12">
        <v>5</v>
      </c>
      <c r="D154" s="20">
        <v>8</v>
      </c>
      <c r="E154" s="42">
        <v>16</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100</v>
      </c>
    </row>
    <row r="160" spans="2:5" ht="23.25">
      <c r="B160" s="12">
        <f t="shared" si="3"/>
        <v>88</v>
      </c>
      <c r="C160" s="12">
        <v>5</v>
      </c>
      <c r="D160" s="20">
        <v>8</v>
      </c>
      <c r="E160" s="42">
        <v>34</v>
      </c>
    </row>
    <row r="161" spans="2:5" ht="23.25">
      <c r="B161" s="12">
        <f t="shared" si="3"/>
        <v>89</v>
      </c>
      <c r="C161" s="12">
        <v>5</v>
      </c>
      <c r="D161" s="20">
        <v>8</v>
      </c>
      <c r="E161" s="42">
        <v>60</v>
      </c>
    </row>
    <row r="162" spans="2:5" ht="23.25">
      <c r="B162" s="12">
        <f t="shared" si="3"/>
        <v>90</v>
      </c>
      <c r="C162" s="12">
        <v>5</v>
      </c>
      <c r="D162" s="20">
        <v>8</v>
      </c>
      <c r="E162" s="42">
        <v>50</v>
      </c>
    </row>
    <row r="163" spans="2:5" ht="23.25">
      <c r="B163" s="12">
        <f t="shared" si="3"/>
        <v>91</v>
      </c>
      <c r="C163" s="12">
        <v>5</v>
      </c>
      <c r="D163" s="20">
        <v>8</v>
      </c>
      <c r="E163" s="42">
        <v>69</v>
      </c>
    </row>
    <row r="164" spans="2:5" ht="23.25">
      <c r="B164" s="12">
        <f t="shared" si="3"/>
        <v>92</v>
      </c>
      <c r="C164" s="12">
        <v>5</v>
      </c>
      <c r="D164" s="20">
        <v>8</v>
      </c>
      <c r="E164" s="42">
        <v>63</v>
      </c>
    </row>
    <row r="165" spans="2:5" ht="23.25">
      <c r="B165" s="12">
        <f t="shared" si="3"/>
        <v>93</v>
      </c>
      <c r="C165" s="12">
        <v>5</v>
      </c>
      <c r="D165" s="20">
        <v>8</v>
      </c>
      <c r="E165" s="42">
        <v>98</v>
      </c>
    </row>
    <row r="166" spans="2:5" ht="23.25">
      <c r="B166" s="12">
        <f t="shared" si="3"/>
        <v>94</v>
      </c>
      <c r="C166" s="12">
        <v>5</v>
      </c>
      <c r="D166" s="20">
        <v>8</v>
      </c>
      <c r="E166" s="42">
        <v>7</v>
      </c>
    </row>
    <row r="167" spans="2:5" ht="23.25">
      <c r="B167" s="12">
        <f t="shared" si="3"/>
        <v>95</v>
      </c>
      <c r="C167" s="12">
        <v>5</v>
      </c>
      <c r="D167" s="20">
        <v>8</v>
      </c>
      <c r="E167" s="42">
        <v>90</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54</v>
      </c>
    </row>
    <row r="172" spans="2:5" ht="23.25">
      <c r="B172" s="12">
        <f t="shared" si="3"/>
        <v>100</v>
      </c>
      <c r="C172" s="12">
        <v>5</v>
      </c>
      <c r="D172" s="20">
        <v>8</v>
      </c>
      <c r="E172" s="42">
        <v>70</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26</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13</v>
      </c>
    </row>
    <row r="189" spans="2:5" ht="23.25">
      <c r="B189" s="12">
        <f t="shared" si="4"/>
        <v>103</v>
      </c>
      <c r="C189" s="12">
        <v>6</v>
      </c>
      <c r="D189" s="20">
        <v>10</v>
      </c>
      <c r="E189" s="42">
        <v>81</v>
      </c>
    </row>
    <row r="190" spans="2:5" ht="23.25">
      <c r="B190" s="12">
        <f t="shared" si="4"/>
        <v>104</v>
      </c>
      <c r="C190" s="12">
        <v>6</v>
      </c>
      <c r="D190" s="20">
        <v>10</v>
      </c>
      <c r="E190" s="42">
        <v>37</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29</v>
      </c>
    </row>
    <row r="194" spans="2:5" ht="23.25">
      <c r="B194" s="12">
        <f t="shared" si="4"/>
        <v>108</v>
      </c>
      <c r="C194" s="12">
        <v>6</v>
      </c>
      <c r="D194" s="20">
        <v>10</v>
      </c>
      <c r="E194" s="42">
        <v>71</v>
      </c>
    </row>
    <row r="195" spans="2:5" ht="23.25">
      <c r="B195" s="12">
        <f t="shared" si="4"/>
        <v>109</v>
      </c>
      <c r="C195" s="12">
        <v>6</v>
      </c>
      <c r="D195" s="20">
        <v>10</v>
      </c>
      <c r="E195" s="42">
        <v>55</v>
      </c>
    </row>
    <row r="196" spans="2:5" ht="23.25">
      <c r="B196" s="12">
        <f t="shared" si="4"/>
        <v>110</v>
      </c>
      <c r="C196" s="12">
        <v>6</v>
      </c>
      <c r="D196" s="20">
        <v>10</v>
      </c>
      <c r="E196" s="42">
        <v>53</v>
      </c>
    </row>
    <row r="197" spans="2:5" ht="23.25">
      <c r="B197" s="12">
        <f t="shared" si="4"/>
        <v>111</v>
      </c>
      <c r="C197" s="12">
        <v>6</v>
      </c>
      <c r="D197" s="20">
        <v>10</v>
      </c>
      <c r="E197" s="42">
        <v>14</v>
      </c>
    </row>
    <row r="198" spans="2:5" ht="23.25">
      <c r="B198" s="12">
        <f t="shared" si="4"/>
        <v>112</v>
      </c>
      <c r="C198" s="12">
        <v>6</v>
      </c>
      <c r="D198" s="20">
        <v>10</v>
      </c>
      <c r="E198" s="42">
        <v>96</v>
      </c>
    </row>
    <row r="199" spans="2:5" ht="23.25">
      <c r="B199" s="12">
        <f t="shared" si="4"/>
        <v>113</v>
      </c>
      <c r="C199" s="12">
        <v>6</v>
      </c>
      <c r="D199" s="20">
        <v>10</v>
      </c>
      <c r="E199" s="42">
        <v>93</v>
      </c>
    </row>
    <row r="200" spans="2:5" ht="23.25">
      <c r="B200" s="12">
        <f t="shared" si="4"/>
        <v>114</v>
      </c>
      <c r="C200" s="12">
        <v>6</v>
      </c>
      <c r="D200" s="20">
        <v>10</v>
      </c>
      <c r="E200" s="42">
        <v>6</v>
      </c>
    </row>
    <row r="201" spans="2:5" ht="23.25">
      <c r="B201" s="12">
        <f t="shared" si="4"/>
        <v>115</v>
      </c>
      <c r="C201" s="12">
        <v>6</v>
      </c>
      <c r="D201" s="20">
        <v>10</v>
      </c>
      <c r="E201" s="42">
        <v>16</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93</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20</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52</v>
      </c>
    </row>
    <row r="225" spans="2:5" s="3" customFormat="1" ht="23.25">
      <c r="B225" s="12">
        <f t="shared" si="5"/>
        <v>125</v>
      </c>
      <c r="C225" s="12">
        <v>7</v>
      </c>
      <c r="D225" s="20">
        <v>11</v>
      </c>
      <c r="E225" s="42">
        <v>52</v>
      </c>
    </row>
    <row r="226" spans="2:5" s="3" customFormat="1" ht="23.25">
      <c r="B226" s="12">
        <f t="shared" si="5"/>
        <v>126</v>
      </c>
      <c r="C226" s="12">
        <v>7</v>
      </c>
      <c r="D226" s="20">
        <v>11</v>
      </c>
      <c r="E226" s="42">
        <v>20</v>
      </c>
    </row>
    <row r="227" spans="2:5" s="3" customFormat="1" ht="23.25">
      <c r="B227" s="12">
        <f t="shared" si="5"/>
        <v>127</v>
      </c>
      <c r="C227" s="12">
        <v>7</v>
      </c>
      <c r="D227" s="20">
        <v>11</v>
      </c>
      <c r="E227" s="42">
        <v>22</v>
      </c>
    </row>
    <row r="228" spans="2:5" s="3" customFormat="1" ht="23.25">
      <c r="B228" s="12">
        <f t="shared" si="5"/>
        <v>128</v>
      </c>
      <c r="C228" s="12">
        <v>7</v>
      </c>
      <c r="D228" s="20">
        <v>11</v>
      </c>
      <c r="E228" s="42">
        <v>17</v>
      </c>
    </row>
    <row r="229" spans="2:5" s="3" customFormat="1" ht="23.25">
      <c r="B229" s="12">
        <f t="shared" si="5"/>
        <v>129</v>
      </c>
      <c r="C229" s="12">
        <v>7</v>
      </c>
      <c r="D229" s="20">
        <v>11</v>
      </c>
      <c r="E229" s="42">
        <v>3</v>
      </c>
    </row>
    <row r="230" spans="2:5" s="3" customFormat="1" ht="23.25">
      <c r="B230" s="12">
        <f t="shared" si="5"/>
        <v>130</v>
      </c>
      <c r="C230" s="12">
        <v>7</v>
      </c>
      <c r="D230" s="20">
        <v>11</v>
      </c>
      <c r="E230" s="42">
        <v>18</v>
      </c>
    </row>
    <row r="231" spans="2:5" s="3" customFormat="1" ht="23.25">
      <c r="B231" s="12">
        <f t="shared" si="5"/>
        <v>131</v>
      </c>
      <c r="C231" s="12">
        <v>7</v>
      </c>
      <c r="D231" s="20">
        <v>11</v>
      </c>
      <c r="E231" s="42">
        <v>88</v>
      </c>
    </row>
    <row r="232" spans="2:5" s="3" customFormat="1" ht="23.25">
      <c r="B232" s="12">
        <f t="shared" si="5"/>
        <v>132</v>
      </c>
      <c r="C232" s="12">
        <v>7</v>
      </c>
      <c r="D232" s="20">
        <v>11</v>
      </c>
      <c r="E232" s="42">
        <v>58</v>
      </c>
    </row>
    <row r="233" spans="2:5" s="3" customFormat="1" ht="23.25">
      <c r="B233" s="12">
        <f t="shared" si="5"/>
        <v>133</v>
      </c>
      <c r="C233" s="12">
        <v>7</v>
      </c>
      <c r="D233" s="20">
        <v>11</v>
      </c>
      <c r="E233" s="42">
        <v>23</v>
      </c>
    </row>
    <row r="234" spans="2:5" s="3" customFormat="1" ht="23.25">
      <c r="B234" s="12">
        <f t="shared" si="5"/>
        <v>134</v>
      </c>
      <c r="C234" s="12">
        <v>7</v>
      </c>
      <c r="D234" s="20">
        <v>11</v>
      </c>
      <c r="E234" s="42">
        <v>86</v>
      </c>
    </row>
    <row r="235" spans="2:5" s="3" customFormat="1" ht="23.25">
      <c r="B235" s="12">
        <f t="shared" si="5"/>
        <v>135</v>
      </c>
      <c r="C235" s="12">
        <v>7</v>
      </c>
      <c r="D235" s="20">
        <v>11</v>
      </c>
      <c r="E235" s="42">
        <v>92</v>
      </c>
    </row>
    <row r="236" spans="2:5" s="3" customFormat="1" ht="23.25">
      <c r="B236" s="12">
        <f t="shared" si="5"/>
        <v>136</v>
      </c>
      <c r="C236" s="12">
        <v>7</v>
      </c>
      <c r="D236" s="20">
        <v>11</v>
      </c>
      <c r="E236" s="42">
        <v>25</v>
      </c>
    </row>
    <row r="237" spans="2:5" s="3" customFormat="1" ht="23.25">
      <c r="B237" s="12">
        <f t="shared" si="5"/>
        <v>137</v>
      </c>
      <c r="C237" s="12">
        <v>7</v>
      </c>
      <c r="D237" s="20">
        <v>11</v>
      </c>
      <c r="E237" s="42">
        <v>29</v>
      </c>
    </row>
    <row r="238" spans="2:5" s="3" customFormat="1" ht="23.25">
      <c r="B238" s="12">
        <f t="shared" si="5"/>
        <v>138</v>
      </c>
      <c r="C238" s="12">
        <v>7</v>
      </c>
      <c r="D238" s="20">
        <v>11</v>
      </c>
      <c r="E238" s="42">
        <v>73</v>
      </c>
    </row>
    <row r="239" spans="2:5" s="3" customFormat="1" ht="23.25">
      <c r="B239" s="12">
        <f t="shared" si="5"/>
        <v>139</v>
      </c>
      <c r="C239" s="12">
        <v>7</v>
      </c>
      <c r="D239" s="20">
        <v>11</v>
      </c>
      <c r="E239" s="42">
        <v>100</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2C5C8-E17F-4723-A789-61C5992C7E08}">
  <sheetPr codeName="Sheet7"/>
  <dimension ref="A1:R147"/>
  <sheetViews>
    <sheetView showGridLines="0" zoomScale="80" zoomScaleNormal="80" workbookViewId="0"/>
  </sheetViews>
  <sheetFormatPr defaultColWidth="8.42578125" defaultRowHeight="23.25" customHeight="1"/>
  <cols>
    <col min="1" max="1" width="3.28515625" style="104" customWidth="1"/>
    <col min="2" max="2" width="12.7109375" style="116" customWidth="1"/>
    <col min="3" max="3" width="55.42578125" style="117" customWidth="1"/>
    <col min="4" max="4" width="9.5703125" style="104" customWidth="1"/>
    <col min="5" max="18" width="5.5703125" style="104" customWidth="1"/>
    <col min="19" max="42" width="8.28515625" style="107" customWidth="1"/>
    <col min="43" max="68" width="6.28515625" style="107" customWidth="1"/>
    <col min="69" max="16384" width="8.42578125" style="107"/>
  </cols>
  <sheetData>
    <row r="1" spans="2:18" ht="23.25" customHeight="1" thickBot="1">
      <c r="B1" s="102" t="s">
        <v>163</v>
      </c>
      <c r="C1" s="103"/>
      <c r="F1" s="105"/>
      <c r="G1" s="106"/>
      <c r="H1" s="106"/>
      <c r="I1" s="107"/>
      <c r="J1" s="107"/>
      <c r="K1" s="107"/>
      <c r="L1" s="107"/>
      <c r="M1" s="107"/>
      <c r="N1" s="107"/>
      <c r="O1" s="107"/>
      <c r="P1" s="107"/>
      <c r="Q1" s="107"/>
      <c r="R1" s="107"/>
    </row>
    <row r="2" spans="2:18" ht="23.25" customHeight="1" thickBot="1">
      <c r="B2" s="108" t="s">
        <v>24</v>
      </c>
      <c r="C2" s="109" t="s">
        <v>164</v>
      </c>
      <c r="D2" s="108" t="s">
        <v>26</v>
      </c>
      <c r="O2" s="107"/>
      <c r="P2" s="107"/>
      <c r="Q2" s="107"/>
      <c r="R2" s="107"/>
    </row>
    <row r="3" spans="2:18" ht="23.25" customHeight="1">
      <c r="B3" s="110" t="s">
        <v>29</v>
      </c>
      <c r="C3" s="111">
        <f>IF(ISBLANK(Case!E37),"",Case!E37)</f>
        <v>4</v>
      </c>
      <c r="D3" s="112">
        <v>20</v>
      </c>
      <c r="E3" s="107"/>
      <c r="F3" s="107"/>
      <c r="G3" s="107"/>
      <c r="H3" s="107"/>
      <c r="I3" s="107"/>
      <c r="J3" s="107"/>
      <c r="K3" s="107"/>
      <c r="L3" s="107"/>
      <c r="M3" s="107"/>
      <c r="N3" s="107"/>
      <c r="O3" s="107"/>
      <c r="P3" s="107"/>
      <c r="Q3" s="107"/>
      <c r="R3" s="107"/>
    </row>
    <row r="4" spans="2:18" ht="23.25" customHeight="1">
      <c r="B4" s="113" t="s">
        <v>31</v>
      </c>
      <c r="C4" s="111">
        <f>IF(ISBLANK(Case!E38),"",Case!E38)</f>
        <v>2</v>
      </c>
      <c r="D4" s="114">
        <v>35</v>
      </c>
      <c r="E4" s="107"/>
      <c r="F4" s="107"/>
      <c r="G4" s="107"/>
      <c r="H4" s="107"/>
      <c r="I4" s="107"/>
      <c r="J4" s="107"/>
      <c r="K4" s="107"/>
      <c r="L4" s="107"/>
      <c r="M4" s="107"/>
      <c r="N4" s="107"/>
      <c r="O4" s="107"/>
      <c r="P4" s="107"/>
      <c r="Q4" s="107"/>
      <c r="R4" s="107"/>
    </row>
    <row r="5" spans="2:18" ht="23.25" customHeight="1">
      <c r="B5" s="113" t="s">
        <v>34</v>
      </c>
      <c r="C5" s="111">
        <f>IF(ISBLANK(Case!E39),"",Case!E39)</f>
        <v>97</v>
      </c>
      <c r="D5" s="114">
        <v>55</v>
      </c>
      <c r="E5" s="107"/>
      <c r="F5" s="107"/>
      <c r="G5" s="107"/>
      <c r="H5" s="107"/>
      <c r="I5" s="107"/>
      <c r="J5" s="107"/>
      <c r="K5" s="107"/>
      <c r="L5" s="107"/>
      <c r="M5" s="107"/>
      <c r="N5" s="107"/>
      <c r="O5" s="107"/>
      <c r="P5" s="107"/>
      <c r="Q5" s="107"/>
      <c r="R5" s="107"/>
    </row>
    <row r="6" spans="2:18" ht="23.25" customHeight="1">
      <c r="B6" s="113" t="s">
        <v>36</v>
      </c>
      <c r="C6" s="111">
        <f>IF(ISBLANK(Case!E40),"",Case!E40)</f>
        <v>420</v>
      </c>
      <c r="D6" s="114">
        <v>65</v>
      </c>
      <c r="E6" s="107"/>
      <c r="F6" s="107"/>
      <c r="G6" s="107"/>
      <c r="H6" s="107"/>
      <c r="I6" s="107"/>
      <c r="J6" s="107"/>
      <c r="K6" s="107"/>
      <c r="L6" s="107"/>
      <c r="M6" s="107"/>
      <c r="N6" s="107"/>
      <c r="O6" s="107"/>
      <c r="P6" s="107"/>
      <c r="Q6" s="107"/>
      <c r="R6" s="107"/>
    </row>
    <row r="7" spans="2:18" ht="23.25" customHeight="1">
      <c r="B7" s="113" t="s">
        <v>38</v>
      </c>
      <c r="C7" s="111">
        <f>IF(ISBLANK(Case!E41),"",Case!E41)</f>
        <v>41</v>
      </c>
      <c r="D7" s="114">
        <v>75</v>
      </c>
      <c r="E7" s="107"/>
      <c r="F7" s="107"/>
      <c r="G7" s="107"/>
      <c r="H7" s="107"/>
      <c r="I7" s="107"/>
      <c r="J7" s="107"/>
      <c r="K7" s="107"/>
      <c r="L7" s="107"/>
      <c r="M7" s="107"/>
      <c r="N7" s="107"/>
      <c r="O7" s="107"/>
      <c r="P7" s="107"/>
      <c r="Q7" s="107"/>
      <c r="R7" s="107"/>
    </row>
    <row r="8" spans="2:18" ht="23.25" customHeight="1">
      <c r="B8" s="115">
        <v>1</v>
      </c>
      <c r="C8" s="111">
        <f>IF(ISBLANK(Case!E62),"",Case!E62)</f>
        <v>58</v>
      </c>
      <c r="D8" s="110">
        <v>3</v>
      </c>
      <c r="F8" s="107"/>
      <c r="G8" s="107"/>
      <c r="H8" s="107"/>
      <c r="I8" s="107"/>
      <c r="J8" s="107"/>
      <c r="K8" s="107"/>
      <c r="L8" s="107"/>
      <c r="M8" s="107"/>
      <c r="N8" s="107"/>
      <c r="O8" s="107"/>
      <c r="P8" s="107"/>
      <c r="Q8" s="107"/>
      <c r="R8" s="107"/>
    </row>
    <row r="9" spans="2:18" ht="23.25" customHeight="1">
      <c r="B9" s="115">
        <f t="shared" ref="B9:B72" si="0">B8+1</f>
        <v>2</v>
      </c>
      <c r="C9" s="111">
        <f>IF(ISBLANK(Case!E63),"",Case!E63)</f>
        <v>75</v>
      </c>
      <c r="D9" s="110">
        <v>3</v>
      </c>
      <c r="F9" s="107"/>
      <c r="G9" s="107"/>
      <c r="H9" s="107"/>
      <c r="I9" s="107"/>
      <c r="J9" s="107"/>
      <c r="K9" s="107"/>
      <c r="L9" s="107"/>
      <c r="M9" s="107"/>
      <c r="N9" s="107"/>
      <c r="O9" s="107"/>
      <c r="P9" s="107"/>
      <c r="Q9" s="107"/>
      <c r="R9" s="107"/>
    </row>
    <row r="10" spans="2:18" ht="23.25" customHeight="1">
      <c r="B10" s="115">
        <f t="shared" si="0"/>
        <v>3</v>
      </c>
      <c r="C10" s="111">
        <f>IF(ISBLANK(Case!E64),"",Case!E64)</f>
        <v>87</v>
      </c>
      <c r="D10" s="110">
        <v>3</v>
      </c>
      <c r="F10" s="107"/>
      <c r="G10" s="107"/>
      <c r="H10" s="107"/>
      <c r="I10" s="107"/>
      <c r="J10" s="107"/>
      <c r="K10" s="107"/>
      <c r="L10" s="107"/>
      <c r="M10" s="107"/>
      <c r="N10" s="107"/>
      <c r="O10" s="107"/>
      <c r="P10" s="107"/>
      <c r="Q10" s="107"/>
      <c r="R10" s="107"/>
    </row>
    <row r="11" spans="2:18" ht="23.25" customHeight="1">
      <c r="B11" s="115">
        <f t="shared" si="0"/>
        <v>4</v>
      </c>
      <c r="C11" s="111">
        <f>IF(ISBLANK(Case!E65),"",Case!E65)</f>
        <v>9</v>
      </c>
      <c r="D11" s="110">
        <v>3</v>
      </c>
      <c r="F11" s="107"/>
      <c r="G11" s="107"/>
      <c r="H11" s="107"/>
      <c r="I11" s="107"/>
      <c r="J11" s="107"/>
      <c r="K11" s="107"/>
      <c r="L11" s="107"/>
      <c r="M11" s="107"/>
      <c r="N11" s="107"/>
      <c r="O11" s="107"/>
      <c r="P11" s="107"/>
      <c r="Q11" s="107"/>
      <c r="R11" s="107"/>
    </row>
    <row r="12" spans="2:18" ht="23.25" customHeight="1">
      <c r="B12" s="115">
        <f t="shared" si="0"/>
        <v>5</v>
      </c>
      <c r="C12" s="111">
        <f>IF(ISBLANK(Case!E66),"",Case!E66)</f>
        <v>87</v>
      </c>
      <c r="D12" s="110">
        <v>3</v>
      </c>
      <c r="F12" s="107"/>
      <c r="G12" s="107"/>
      <c r="H12" s="107"/>
      <c r="I12" s="107"/>
      <c r="J12" s="107"/>
      <c r="K12" s="107"/>
      <c r="L12" s="107"/>
      <c r="M12" s="107"/>
      <c r="N12" s="107"/>
      <c r="O12" s="107"/>
      <c r="P12" s="107"/>
      <c r="Q12" s="107"/>
      <c r="R12" s="107"/>
    </row>
    <row r="13" spans="2:18" ht="23.25" customHeight="1">
      <c r="B13" s="115">
        <f t="shared" si="0"/>
        <v>6</v>
      </c>
      <c r="C13" s="111">
        <f>IF(ISBLANK(Case!E67),"",Case!E67)</f>
        <v>57</v>
      </c>
      <c r="D13" s="110">
        <v>3</v>
      </c>
      <c r="F13" s="107"/>
      <c r="G13" s="107"/>
      <c r="H13" s="107"/>
      <c r="I13" s="107"/>
      <c r="J13" s="107"/>
      <c r="K13" s="107"/>
      <c r="L13" s="107"/>
      <c r="M13" s="107"/>
      <c r="N13" s="107"/>
      <c r="O13" s="107"/>
      <c r="P13" s="107"/>
      <c r="Q13" s="107"/>
      <c r="R13" s="107"/>
    </row>
    <row r="14" spans="2:18" ht="23.25" customHeight="1">
      <c r="B14" s="115">
        <f t="shared" si="0"/>
        <v>7</v>
      </c>
      <c r="C14" s="111">
        <f>IF(ISBLANK(Case!E68),"",Case!E68)</f>
        <v>70</v>
      </c>
      <c r="D14" s="110">
        <v>3</v>
      </c>
      <c r="F14" s="107"/>
      <c r="G14" s="107"/>
      <c r="H14" s="107"/>
      <c r="I14" s="107"/>
      <c r="J14" s="107"/>
      <c r="K14" s="107"/>
      <c r="L14" s="107"/>
      <c r="M14" s="107"/>
      <c r="N14" s="107"/>
      <c r="O14" s="107"/>
      <c r="P14" s="107"/>
      <c r="Q14" s="107"/>
      <c r="R14" s="107"/>
    </row>
    <row r="15" spans="2:18" ht="23.25" customHeight="1">
      <c r="B15" s="115">
        <f t="shared" si="0"/>
        <v>8</v>
      </c>
      <c r="C15" s="111">
        <f>IF(ISBLANK(Case!E69),"",Case!E69)</f>
        <v>99</v>
      </c>
      <c r="D15" s="110">
        <v>3</v>
      </c>
      <c r="F15" s="107"/>
      <c r="G15" s="107"/>
      <c r="H15" s="107"/>
      <c r="I15" s="107"/>
      <c r="J15" s="107"/>
      <c r="K15" s="107"/>
      <c r="L15" s="107"/>
      <c r="M15" s="107"/>
      <c r="N15" s="107"/>
      <c r="O15" s="107"/>
      <c r="P15" s="107"/>
      <c r="Q15" s="107"/>
      <c r="R15" s="107"/>
    </row>
    <row r="16" spans="2:18" ht="23.25" customHeight="1">
      <c r="B16" s="115">
        <f t="shared" si="0"/>
        <v>9</v>
      </c>
      <c r="C16" s="111">
        <f>IF(ISBLANK(Case!E70),"",Case!E70)</f>
        <v>104</v>
      </c>
      <c r="D16" s="110">
        <v>3</v>
      </c>
      <c r="F16" s="107"/>
      <c r="G16" s="107"/>
      <c r="H16" s="107"/>
      <c r="I16" s="107"/>
      <c r="J16" s="107"/>
      <c r="K16" s="107"/>
      <c r="L16" s="107"/>
      <c r="M16" s="107"/>
      <c r="N16" s="107"/>
      <c r="O16" s="107"/>
      <c r="P16" s="107"/>
      <c r="Q16" s="107"/>
      <c r="R16" s="107"/>
    </row>
    <row r="17" spans="2:18" ht="23.25" customHeight="1">
      <c r="B17" s="115">
        <f t="shared" si="0"/>
        <v>10</v>
      </c>
      <c r="C17" s="111">
        <f>IF(ISBLANK(Case!E71),"",Case!E71)</f>
        <v>64</v>
      </c>
      <c r="D17" s="110">
        <v>3</v>
      </c>
      <c r="F17" s="107"/>
      <c r="G17" s="107"/>
      <c r="H17" s="107"/>
      <c r="I17" s="107"/>
      <c r="J17" s="107"/>
      <c r="K17" s="107"/>
      <c r="L17" s="107"/>
      <c r="M17" s="107"/>
      <c r="N17" s="107"/>
      <c r="O17" s="107"/>
      <c r="P17" s="107"/>
      <c r="Q17" s="107"/>
      <c r="R17" s="107"/>
    </row>
    <row r="18" spans="2:18" ht="23.25" customHeight="1">
      <c r="B18" s="115">
        <f t="shared" si="0"/>
        <v>11</v>
      </c>
      <c r="C18" s="111">
        <f>IF(ISBLANK(Case!E72),"",Case!E72)</f>
        <v>4</v>
      </c>
      <c r="D18" s="110">
        <v>3</v>
      </c>
      <c r="F18" s="107"/>
      <c r="G18" s="107"/>
      <c r="H18" s="107"/>
      <c r="I18" s="107"/>
      <c r="J18" s="107"/>
      <c r="K18" s="107"/>
      <c r="L18" s="107"/>
      <c r="M18" s="107"/>
      <c r="N18" s="107"/>
      <c r="O18" s="107"/>
      <c r="P18" s="107"/>
      <c r="Q18" s="107"/>
      <c r="R18" s="107"/>
    </row>
    <row r="19" spans="2:18" ht="23.25" customHeight="1">
      <c r="B19" s="115">
        <f t="shared" si="0"/>
        <v>12</v>
      </c>
      <c r="C19" s="111">
        <f>IF(ISBLANK(Case!E73),"",Case!E73)</f>
        <v>26</v>
      </c>
      <c r="D19" s="110">
        <v>3</v>
      </c>
      <c r="F19" s="107"/>
      <c r="G19" s="107"/>
      <c r="H19" s="107"/>
      <c r="I19" s="107"/>
      <c r="J19" s="107"/>
      <c r="K19" s="107"/>
      <c r="L19" s="107"/>
      <c r="M19" s="107"/>
      <c r="N19" s="107"/>
      <c r="O19" s="107"/>
      <c r="P19" s="107"/>
      <c r="Q19" s="107"/>
      <c r="R19" s="107"/>
    </row>
    <row r="20" spans="2:18" ht="23.25" customHeight="1">
      <c r="B20" s="115">
        <f t="shared" si="0"/>
        <v>13</v>
      </c>
      <c r="C20" s="111">
        <f>IF(ISBLANK(Case!E74),"",Case!E74)</f>
        <v>71</v>
      </c>
      <c r="D20" s="110">
        <v>3</v>
      </c>
      <c r="F20" s="107"/>
      <c r="G20" s="107"/>
      <c r="H20" s="107"/>
      <c r="I20" s="107"/>
      <c r="J20" s="107"/>
      <c r="K20" s="107"/>
      <c r="L20" s="107"/>
      <c r="M20" s="107"/>
      <c r="N20" s="107"/>
      <c r="O20" s="107"/>
      <c r="P20" s="107"/>
      <c r="Q20" s="107"/>
      <c r="R20" s="107"/>
    </row>
    <row r="21" spans="2:18" ht="23.25" customHeight="1">
      <c r="B21" s="115">
        <f t="shared" si="0"/>
        <v>14</v>
      </c>
      <c r="C21" s="111">
        <f>IF(ISBLANK(Case!E75),"",Case!E75)</f>
        <v>59</v>
      </c>
      <c r="D21" s="110">
        <v>3</v>
      </c>
      <c r="F21" s="107"/>
      <c r="G21" s="107"/>
      <c r="H21" s="107"/>
      <c r="I21" s="107"/>
      <c r="J21" s="107"/>
      <c r="K21" s="107"/>
      <c r="L21" s="107"/>
      <c r="M21" s="107"/>
      <c r="N21" s="107"/>
      <c r="O21" s="107"/>
      <c r="P21" s="107"/>
      <c r="Q21" s="107"/>
      <c r="R21" s="107"/>
    </row>
    <row r="22" spans="2:18" ht="23.25" customHeight="1">
      <c r="B22" s="115">
        <f t="shared" si="0"/>
        <v>15</v>
      </c>
      <c r="C22" s="111">
        <f>IF(ISBLANK(Case!E76),"",Case!E76)</f>
        <v>49</v>
      </c>
      <c r="D22" s="110">
        <v>3</v>
      </c>
      <c r="F22" s="107"/>
      <c r="G22" s="107"/>
      <c r="H22" s="107"/>
      <c r="I22" s="107"/>
      <c r="J22" s="107"/>
      <c r="K22" s="107"/>
      <c r="L22" s="107"/>
      <c r="M22" s="107"/>
      <c r="N22" s="107"/>
      <c r="O22" s="107"/>
      <c r="P22" s="107"/>
      <c r="Q22" s="107"/>
      <c r="R22" s="107"/>
    </row>
    <row r="23" spans="2:18" ht="23.25" customHeight="1">
      <c r="B23" s="115">
        <f t="shared" si="0"/>
        <v>16</v>
      </c>
      <c r="C23" s="111">
        <f>IF(ISBLANK(Case!E77),"",Case!E77)</f>
        <v>56</v>
      </c>
      <c r="D23" s="110">
        <v>3</v>
      </c>
      <c r="F23" s="107"/>
      <c r="G23" s="107"/>
      <c r="H23" s="107"/>
      <c r="I23" s="107"/>
      <c r="J23" s="107"/>
      <c r="K23" s="107"/>
      <c r="L23" s="107"/>
      <c r="M23" s="107"/>
      <c r="N23" s="107"/>
      <c r="O23" s="107"/>
      <c r="P23" s="107"/>
      <c r="Q23" s="107"/>
      <c r="R23" s="107"/>
    </row>
    <row r="24" spans="2:18" ht="23.25" customHeight="1">
      <c r="B24" s="115">
        <f t="shared" si="0"/>
        <v>17</v>
      </c>
      <c r="C24" s="111">
        <f>IF(ISBLANK(Case!E78),"",Case!E78)</f>
        <v>65</v>
      </c>
      <c r="D24" s="110">
        <v>3</v>
      </c>
      <c r="F24" s="107"/>
      <c r="G24" s="107"/>
      <c r="H24" s="107"/>
      <c r="I24" s="107"/>
      <c r="J24" s="107"/>
      <c r="K24" s="107"/>
      <c r="L24" s="107"/>
      <c r="M24" s="107"/>
      <c r="N24" s="107"/>
      <c r="O24" s="107"/>
      <c r="P24" s="107"/>
      <c r="Q24" s="107"/>
      <c r="R24" s="107"/>
    </row>
    <row r="25" spans="2:18" ht="23.25" customHeight="1">
      <c r="B25" s="115">
        <f t="shared" si="0"/>
        <v>18</v>
      </c>
      <c r="C25" s="111">
        <f>IF(ISBLANK(Case!E79),"",Case!E79)</f>
        <v>11</v>
      </c>
      <c r="D25" s="110">
        <v>3</v>
      </c>
      <c r="F25" s="107"/>
      <c r="G25" s="107"/>
      <c r="H25" s="107"/>
      <c r="I25" s="107"/>
      <c r="J25" s="107"/>
      <c r="K25" s="107"/>
      <c r="L25" s="107"/>
      <c r="M25" s="107"/>
      <c r="N25" s="107"/>
      <c r="O25" s="107"/>
      <c r="P25" s="107"/>
      <c r="Q25" s="107"/>
      <c r="R25" s="107"/>
    </row>
    <row r="26" spans="2:18" ht="23.25" customHeight="1">
      <c r="B26" s="115">
        <f t="shared" si="0"/>
        <v>19</v>
      </c>
      <c r="C26" s="111">
        <f>IF(ISBLANK(Case!E80),"",Case!E80)</f>
        <v>55</v>
      </c>
      <c r="D26" s="110">
        <v>3</v>
      </c>
      <c r="F26" s="107"/>
      <c r="G26" s="107"/>
      <c r="H26" s="107"/>
      <c r="I26" s="107"/>
      <c r="J26" s="107"/>
      <c r="K26" s="107"/>
      <c r="L26" s="107"/>
      <c r="M26" s="107"/>
      <c r="N26" s="107"/>
      <c r="O26" s="107"/>
      <c r="P26" s="107"/>
      <c r="Q26" s="107"/>
      <c r="R26" s="107"/>
    </row>
    <row r="27" spans="2:18" ht="23.25" customHeight="1">
      <c r="B27" s="115">
        <f t="shared" si="0"/>
        <v>20</v>
      </c>
      <c r="C27" s="111">
        <f>IF(ISBLANK(Case!E81),"",Case!E81)</f>
        <v>64</v>
      </c>
      <c r="D27" s="110">
        <v>3</v>
      </c>
      <c r="F27" s="107"/>
      <c r="G27" s="107"/>
      <c r="H27" s="107"/>
      <c r="I27" s="107"/>
      <c r="J27" s="107"/>
      <c r="K27" s="107"/>
      <c r="L27" s="107"/>
      <c r="M27" s="107"/>
      <c r="N27" s="107"/>
      <c r="O27" s="107"/>
      <c r="P27" s="107"/>
      <c r="Q27" s="107"/>
      <c r="R27" s="107"/>
    </row>
    <row r="28" spans="2:18" ht="23.25" customHeight="1">
      <c r="B28" s="115">
        <f t="shared" si="0"/>
        <v>21</v>
      </c>
      <c r="C28" s="111">
        <f>IF(ISBLANK(Case!E101),"",Case!E101)</f>
        <v>8</v>
      </c>
      <c r="D28" s="110">
        <v>5</v>
      </c>
    </row>
    <row r="29" spans="2:18" ht="23.25" customHeight="1">
      <c r="B29" s="115">
        <f t="shared" si="0"/>
        <v>22</v>
      </c>
      <c r="C29" s="111">
        <f>IF(ISBLANK(Case!E102),"",Case!E102)</f>
        <v>6</v>
      </c>
      <c r="D29" s="110">
        <v>5</v>
      </c>
    </row>
    <row r="30" spans="2:18" ht="23.25" customHeight="1">
      <c r="B30" s="115">
        <f t="shared" si="0"/>
        <v>23</v>
      </c>
      <c r="C30" s="111">
        <f>IF(ISBLANK(Case!E103),"",Case!E103)</f>
        <v>8</v>
      </c>
      <c r="D30" s="110">
        <v>5</v>
      </c>
    </row>
    <row r="31" spans="2:18" ht="23.25" customHeight="1">
      <c r="B31" s="115">
        <f t="shared" si="0"/>
        <v>24</v>
      </c>
      <c r="C31" s="111">
        <f>IF(ISBLANK(Case!E104),"",Case!E104)</f>
        <v>5</v>
      </c>
      <c r="D31" s="110">
        <v>5</v>
      </c>
    </row>
    <row r="32" spans="2:18" s="104" customFormat="1" ht="23.25" customHeight="1">
      <c r="B32" s="115">
        <f t="shared" si="0"/>
        <v>25</v>
      </c>
      <c r="C32" s="111">
        <f>IF(ISBLANK(Case!E105),"",Case!E105)</f>
        <v>7</v>
      </c>
      <c r="D32" s="110">
        <v>5</v>
      </c>
    </row>
    <row r="33" spans="2:4" s="104" customFormat="1" ht="23.25" customHeight="1">
      <c r="B33" s="115">
        <f t="shared" si="0"/>
        <v>26</v>
      </c>
      <c r="C33" s="111">
        <f>IF(ISBLANK(Case!E106),"",Case!E106)</f>
        <v>11</v>
      </c>
      <c r="D33" s="110">
        <v>5</v>
      </c>
    </row>
    <row r="34" spans="2:4" s="104" customFormat="1" ht="23.25" customHeight="1">
      <c r="B34" s="115">
        <f t="shared" si="0"/>
        <v>27</v>
      </c>
      <c r="C34" s="111">
        <f>IF(ISBLANK(Case!E107),"",Case!E107)</f>
        <v>14</v>
      </c>
      <c r="D34" s="110">
        <v>5</v>
      </c>
    </row>
    <row r="35" spans="2:4" s="104" customFormat="1" ht="23.25" customHeight="1">
      <c r="B35" s="115">
        <f t="shared" si="0"/>
        <v>28</v>
      </c>
      <c r="C35" s="111">
        <f>IF(ISBLANK(Case!E108),"",Case!E108)</f>
        <v>7</v>
      </c>
      <c r="D35" s="110">
        <v>5</v>
      </c>
    </row>
    <row r="36" spans="2:4" s="104" customFormat="1" ht="23.25" customHeight="1">
      <c r="B36" s="115">
        <f t="shared" si="0"/>
        <v>29</v>
      </c>
      <c r="C36" s="111">
        <f>IF(ISBLANK(Case!E109),"",Case!E109)</f>
        <v>10</v>
      </c>
      <c r="D36" s="110">
        <v>5</v>
      </c>
    </row>
    <row r="37" spans="2:4" s="104" customFormat="1" ht="23.25" customHeight="1">
      <c r="B37" s="115">
        <f t="shared" si="0"/>
        <v>30</v>
      </c>
      <c r="C37" s="111">
        <f>IF(ISBLANK(Case!E110),"",Case!E110)</f>
        <v>6</v>
      </c>
      <c r="D37" s="110">
        <v>5</v>
      </c>
    </row>
    <row r="38" spans="2:4" s="104" customFormat="1" ht="23.25" customHeight="1">
      <c r="B38" s="115">
        <f t="shared" si="0"/>
        <v>31</v>
      </c>
      <c r="C38" s="111">
        <f>IF(ISBLANK(Case!E111),"",Case!E111)</f>
        <v>15</v>
      </c>
      <c r="D38" s="110">
        <v>5</v>
      </c>
    </row>
    <row r="39" spans="2:4" s="104" customFormat="1" ht="23.25" customHeight="1">
      <c r="B39" s="115">
        <f t="shared" si="0"/>
        <v>32</v>
      </c>
      <c r="C39" s="111">
        <f>IF(ISBLANK(Case!E112),"",Case!E112)</f>
        <v>4</v>
      </c>
      <c r="D39" s="110">
        <v>5</v>
      </c>
    </row>
    <row r="40" spans="2:4" s="104" customFormat="1" ht="23.25" customHeight="1">
      <c r="B40" s="115">
        <f t="shared" si="0"/>
        <v>33</v>
      </c>
      <c r="C40" s="111">
        <f>IF(ISBLANK(Case!E113),"",Case!E113)</f>
        <v>12</v>
      </c>
      <c r="D40" s="110">
        <v>5</v>
      </c>
    </row>
    <row r="41" spans="2:4" s="104" customFormat="1" ht="23.25" customHeight="1">
      <c r="B41" s="115">
        <f t="shared" si="0"/>
        <v>34</v>
      </c>
      <c r="C41" s="111">
        <f>IF(ISBLANK(Case!E114),"",Case!E114)</f>
        <v>9</v>
      </c>
      <c r="D41" s="110">
        <v>5</v>
      </c>
    </row>
    <row r="42" spans="2:4" s="104" customFormat="1" ht="23.25" customHeight="1">
      <c r="B42" s="115">
        <f t="shared" si="0"/>
        <v>35</v>
      </c>
      <c r="C42" s="111">
        <f>IF(ISBLANK(Case!E115),"",Case!E115)</f>
        <v>12</v>
      </c>
      <c r="D42" s="110">
        <v>5</v>
      </c>
    </row>
    <row r="43" spans="2:4" s="104" customFormat="1" ht="23.25" customHeight="1">
      <c r="B43" s="115">
        <f t="shared" si="0"/>
        <v>36</v>
      </c>
      <c r="C43" s="111">
        <f>IF(ISBLANK(Case!E116),"",Case!E116)</f>
        <v>17</v>
      </c>
      <c r="D43" s="110">
        <v>5</v>
      </c>
    </row>
    <row r="44" spans="2:4" s="104" customFormat="1" ht="23.25" customHeight="1">
      <c r="B44" s="115">
        <f t="shared" si="0"/>
        <v>37</v>
      </c>
      <c r="C44" s="111">
        <f>IF(ISBLANK(Case!E117),"",Case!E117)</f>
        <v>13</v>
      </c>
      <c r="D44" s="110">
        <v>5</v>
      </c>
    </row>
    <row r="45" spans="2:4" s="104" customFormat="1" ht="23.25" customHeight="1">
      <c r="B45" s="115">
        <f t="shared" si="0"/>
        <v>38</v>
      </c>
      <c r="C45" s="111">
        <f>IF(ISBLANK(Case!E118),"",Case!E118)</f>
        <v>12</v>
      </c>
      <c r="D45" s="110">
        <v>5</v>
      </c>
    </row>
    <row r="46" spans="2:4" s="104" customFormat="1" ht="23.25" customHeight="1">
      <c r="B46" s="115">
        <f t="shared" si="0"/>
        <v>39</v>
      </c>
      <c r="C46" s="111">
        <f>IF(ISBLANK(Case!E119),"",Case!E119)</f>
        <v>9</v>
      </c>
      <c r="D46" s="110">
        <v>5</v>
      </c>
    </row>
    <row r="47" spans="2:4" s="104" customFormat="1" ht="23.25" customHeight="1">
      <c r="B47" s="115">
        <f t="shared" si="0"/>
        <v>40</v>
      </c>
      <c r="C47" s="111">
        <f>IF(ISBLANK(Case!E120),"",Case!E120)</f>
        <v>9</v>
      </c>
      <c r="D47" s="110">
        <v>5</v>
      </c>
    </row>
    <row r="48" spans="2:4" s="104" customFormat="1" ht="23.25" customHeight="1">
      <c r="B48" s="115">
        <f t="shared" si="0"/>
        <v>41</v>
      </c>
      <c r="C48" s="111">
        <f ca="1">IF(ISBLANK(Case!E141),"",Case!E141)</f>
        <v>7</v>
      </c>
      <c r="D48" s="110">
        <v>6</v>
      </c>
    </row>
    <row r="49" spans="2:4" s="104" customFormat="1" ht="23.25" customHeight="1">
      <c r="B49" s="115">
        <f t="shared" si="0"/>
        <v>42</v>
      </c>
      <c r="C49" s="111">
        <f ca="1">IF(ISBLANK(Case!E142),"",Case!E142)</f>
        <v>11</v>
      </c>
      <c r="D49" s="110">
        <v>6</v>
      </c>
    </row>
    <row r="50" spans="2:4" s="104" customFormat="1" ht="23.25" customHeight="1">
      <c r="B50" s="115">
        <f t="shared" si="0"/>
        <v>43</v>
      </c>
      <c r="C50" s="111">
        <f ca="1">IF(ISBLANK(Case!E143),"",Case!E143)</f>
        <v>9</v>
      </c>
      <c r="D50" s="110">
        <v>6</v>
      </c>
    </row>
    <row r="51" spans="2:4" s="104" customFormat="1" ht="23.25" customHeight="1">
      <c r="B51" s="115">
        <f t="shared" si="0"/>
        <v>44</v>
      </c>
      <c r="C51" s="111">
        <f ca="1">IF(ISBLANK(Case!E144),"",Case!E144)</f>
        <v>7</v>
      </c>
      <c r="D51" s="110">
        <v>6</v>
      </c>
    </row>
    <row r="52" spans="2:4" s="104" customFormat="1" ht="23.25" customHeight="1">
      <c r="B52" s="115">
        <f t="shared" si="0"/>
        <v>45</v>
      </c>
      <c r="C52" s="111">
        <f ca="1">IF(ISBLANK(Case!E145),"",Case!E145)</f>
        <v>6</v>
      </c>
      <c r="D52" s="110">
        <v>6</v>
      </c>
    </row>
    <row r="53" spans="2:4" s="104" customFormat="1" ht="23.25" customHeight="1">
      <c r="B53" s="115">
        <f t="shared" si="0"/>
        <v>46</v>
      </c>
      <c r="C53" s="111">
        <f ca="1">IF(ISBLANK(Case!E146),"",Case!E146)</f>
        <v>10</v>
      </c>
      <c r="D53" s="110">
        <v>6</v>
      </c>
    </row>
    <row r="54" spans="2:4" s="104" customFormat="1" ht="23.25" customHeight="1">
      <c r="B54" s="115">
        <f t="shared" si="0"/>
        <v>47</v>
      </c>
      <c r="C54" s="111">
        <f ca="1">IF(ISBLANK(Case!E147),"",Case!E147)</f>
        <v>6</v>
      </c>
      <c r="D54" s="110">
        <v>6</v>
      </c>
    </row>
    <row r="55" spans="2:4" s="104" customFormat="1" ht="23.25" customHeight="1">
      <c r="B55" s="115">
        <f t="shared" si="0"/>
        <v>48</v>
      </c>
      <c r="C55" s="111">
        <f ca="1">IF(ISBLANK(Case!E148),"",Case!E148)</f>
        <v>11</v>
      </c>
      <c r="D55" s="110">
        <v>6</v>
      </c>
    </row>
    <row r="56" spans="2:4" s="104" customFormat="1" ht="23.25" customHeight="1">
      <c r="B56" s="115">
        <f t="shared" si="0"/>
        <v>49</v>
      </c>
      <c r="C56" s="111">
        <f ca="1">IF(ISBLANK(Case!E149),"",Case!E149)</f>
        <v>15</v>
      </c>
      <c r="D56" s="110">
        <v>6</v>
      </c>
    </row>
    <row r="57" spans="2:4" s="104" customFormat="1" ht="23.25" customHeight="1">
      <c r="B57" s="115">
        <f t="shared" si="0"/>
        <v>50</v>
      </c>
      <c r="C57" s="111">
        <f ca="1">IF(ISBLANK(Case!E150),"",Case!E150)</f>
        <v>7</v>
      </c>
      <c r="D57" s="110">
        <v>6</v>
      </c>
    </row>
    <row r="58" spans="2:4" s="104" customFormat="1" ht="23.25" customHeight="1">
      <c r="B58" s="115">
        <f t="shared" si="0"/>
        <v>51</v>
      </c>
      <c r="C58" s="111">
        <f ca="1">IF(ISBLANK(Case!E151),"",Case!E151)</f>
        <v>2</v>
      </c>
      <c r="D58" s="110">
        <v>6</v>
      </c>
    </row>
    <row r="59" spans="2:4" s="104" customFormat="1" ht="23.25" customHeight="1">
      <c r="B59" s="115">
        <f t="shared" si="0"/>
        <v>52</v>
      </c>
      <c r="C59" s="111">
        <f ca="1">IF(ISBLANK(Case!E152),"",Case!E152)</f>
        <v>8</v>
      </c>
      <c r="D59" s="110">
        <v>6</v>
      </c>
    </row>
    <row r="60" spans="2:4" s="104" customFormat="1" ht="23.25" customHeight="1">
      <c r="B60" s="115">
        <f t="shared" si="0"/>
        <v>53</v>
      </c>
      <c r="C60" s="111">
        <f ca="1">IF(ISBLANK(Case!E153),"",Case!E153)</f>
        <v>13</v>
      </c>
      <c r="D60" s="110">
        <v>6</v>
      </c>
    </row>
    <row r="61" spans="2:4" s="104" customFormat="1" ht="23.25" customHeight="1">
      <c r="B61" s="115">
        <f t="shared" si="0"/>
        <v>54</v>
      </c>
      <c r="C61" s="111">
        <f ca="1">IF(ISBLANK(Case!E154),"",Case!E154)</f>
        <v>7</v>
      </c>
      <c r="D61" s="110">
        <v>6</v>
      </c>
    </row>
    <row r="62" spans="2:4" s="104" customFormat="1" ht="23.25" customHeight="1">
      <c r="B62" s="115">
        <f t="shared" si="0"/>
        <v>55</v>
      </c>
      <c r="C62" s="111">
        <f ca="1">IF(ISBLANK(Case!E155),"",Case!E155)</f>
        <v>7</v>
      </c>
      <c r="D62" s="110">
        <v>6</v>
      </c>
    </row>
    <row r="63" spans="2:4" s="104" customFormat="1" ht="23.25" customHeight="1">
      <c r="B63" s="115">
        <f t="shared" si="0"/>
        <v>56</v>
      </c>
      <c r="C63" s="111">
        <f ca="1">IF(ISBLANK(Case!E156),"",Case!E156)</f>
        <v>7</v>
      </c>
      <c r="D63" s="110">
        <v>6</v>
      </c>
    </row>
    <row r="64" spans="2:4" s="104" customFormat="1" ht="23.25" customHeight="1">
      <c r="B64" s="115">
        <f t="shared" si="0"/>
        <v>57</v>
      </c>
      <c r="C64" s="111">
        <f ca="1">IF(ISBLANK(Case!E157),"",Case!E157)</f>
        <v>8</v>
      </c>
      <c r="D64" s="110">
        <v>6</v>
      </c>
    </row>
    <row r="65" spans="2:4" s="104" customFormat="1" ht="23.25" customHeight="1">
      <c r="B65" s="115">
        <f t="shared" si="0"/>
        <v>58</v>
      </c>
      <c r="C65" s="111">
        <f ca="1">IF(ISBLANK(Case!E158),"",Case!E158)</f>
        <v>13</v>
      </c>
      <c r="D65" s="110">
        <v>6</v>
      </c>
    </row>
    <row r="66" spans="2:4" s="104" customFormat="1" ht="23.25" customHeight="1">
      <c r="B66" s="115">
        <f t="shared" si="0"/>
        <v>59</v>
      </c>
      <c r="C66" s="111">
        <f ca="1">IF(ISBLANK(Case!E159),"",Case!E159)</f>
        <v>9</v>
      </c>
      <c r="D66" s="110">
        <v>6</v>
      </c>
    </row>
    <row r="67" spans="2:4" s="104" customFormat="1" ht="23.25" customHeight="1">
      <c r="B67" s="115">
        <f t="shared" si="0"/>
        <v>60</v>
      </c>
      <c r="C67" s="111">
        <f ca="1">IF(ISBLANK(Case!E160),"",Case!E160)</f>
        <v>5</v>
      </c>
      <c r="D67" s="110">
        <v>6</v>
      </c>
    </row>
    <row r="68" spans="2:4" s="104" customFormat="1" ht="23.25" customHeight="1">
      <c r="B68" s="115">
        <f t="shared" si="0"/>
        <v>61</v>
      </c>
      <c r="C68" s="111">
        <f ca="1">IF(ISBLANK(Case!E180),"",Case!E180)</f>
        <v>71</v>
      </c>
      <c r="D68" s="110">
        <v>7</v>
      </c>
    </row>
    <row r="69" spans="2:4" s="104" customFormat="1" ht="23.25" customHeight="1">
      <c r="B69" s="115">
        <f t="shared" si="0"/>
        <v>62</v>
      </c>
      <c r="C69" s="111">
        <f ca="1">IF(ISBLANK(Case!E181),"",Case!E181)</f>
        <v>40</v>
      </c>
      <c r="D69" s="110">
        <v>7</v>
      </c>
    </row>
    <row r="70" spans="2:4" s="104" customFormat="1" ht="23.25" customHeight="1">
      <c r="B70" s="115">
        <f t="shared" si="0"/>
        <v>63</v>
      </c>
      <c r="C70" s="111">
        <f ca="1">IF(ISBLANK(Case!E182),"",Case!E182)</f>
        <v>96</v>
      </c>
      <c r="D70" s="110">
        <v>7</v>
      </c>
    </row>
    <row r="71" spans="2:4" s="104" customFormat="1" ht="23.25" customHeight="1">
      <c r="B71" s="115">
        <f t="shared" si="0"/>
        <v>64</v>
      </c>
      <c r="C71" s="111">
        <f ca="1">IF(ISBLANK(Case!E183),"",Case!E183)</f>
        <v>193</v>
      </c>
      <c r="D71" s="110">
        <v>7</v>
      </c>
    </row>
    <row r="72" spans="2:4" s="104" customFormat="1" ht="23.25" customHeight="1">
      <c r="B72" s="115">
        <f t="shared" si="0"/>
        <v>65</v>
      </c>
      <c r="C72" s="111">
        <f ca="1">IF(ISBLANK(Case!E184),"",Case!E184)</f>
        <v>129</v>
      </c>
      <c r="D72" s="110">
        <v>7</v>
      </c>
    </row>
    <row r="73" spans="2:4" s="104" customFormat="1" ht="23.25" customHeight="1">
      <c r="B73" s="115">
        <f t="shared" ref="B73:B136" si="1">B72+1</f>
        <v>66</v>
      </c>
      <c r="C73" s="111">
        <f ca="1">IF(ISBLANK(Case!E185),"",Case!E185)</f>
        <v>92</v>
      </c>
      <c r="D73" s="110">
        <v>7</v>
      </c>
    </row>
    <row r="74" spans="2:4" s="104" customFormat="1" ht="23.25" customHeight="1">
      <c r="B74" s="115">
        <f t="shared" si="1"/>
        <v>67</v>
      </c>
      <c r="C74" s="111">
        <f ca="1">IF(ISBLANK(Case!E186),"",Case!E186)</f>
        <v>72</v>
      </c>
      <c r="D74" s="110">
        <v>7</v>
      </c>
    </row>
    <row r="75" spans="2:4" s="104" customFormat="1" ht="23.25" customHeight="1">
      <c r="B75" s="115">
        <f t="shared" si="1"/>
        <v>68</v>
      </c>
      <c r="C75" s="111">
        <f ca="1">IF(ISBLANK(Case!E187),"",Case!E187)</f>
        <v>177</v>
      </c>
      <c r="D75" s="110">
        <v>7</v>
      </c>
    </row>
    <row r="76" spans="2:4" s="104" customFormat="1" ht="23.25" customHeight="1">
      <c r="B76" s="115">
        <f t="shared" si="1"/>
        <v>69</v>
      </c>
      <c r="C76" s="111">
        <f ca="1">IF(ISBLANK(Case!E188),"",Case!E188)</f>
        <v>133</v>
      </c>
      <c r="D76" s="110">
        <v>7</v>
      </c>
    </row>
    <row r="77" spans="2:4" s="104" customFormat="1" ht="23.25" customHeight="1">
      <c r="B77" s="115">
        <f t="shared" si="1"/>
        <v>70</v>
      </c>
      <c r="C77" s="111">
        <f ca="1">IF(ISBLANK(Case!E189),"",Case!E189)</f>
        <v>239</v>
      </c>
      <c r="D77" s="110">
        <v>7</v>
      </c>
    </row>
    <row r="78" spans="2:4" s="104" customFormat="1" ht="23.25" customHeight="1">
      <c r="B78" s="115">
        <f t="shared" si="1"/>
        <v>71</v>
      </c>
      <c r="C78" s="111">
        <f ca="1">IF(ISBLANK(Case!E190),"",Case!E190)</f>
        <v>126</v>
      </c>
      <c r="D78" s="110">
        <v>7</v>
      </c>
    </row>
    <row r="79" spans="2:4" s="104" customFormat="1" ht="23.25" customHeight="1">
      <c r="B79" s="115">
        <f t="shared" si="1"/>
        <v>72</v>
      </c>
      <c r="C79" s="111">
        <f ca="1">IF(ISBLANK(Case!E191),"",Case!E191)</f>
        <v>101</v>
      </c>
      <c r="D79" s="110">
        <v>7</v>
      </c>
    </row>
    <row r="80" spans="2:4" s="104" customFormat="1" ht="23.25" customHeight="1">
      <c r="B80" s="115">
        <f t="shared" si="1"/>
        <v>73</v>
      </c>
      <c r="C80" s="111">
        <f ca="1">IF(ISBLANK(Case!E192),"",Case!E192)</f>
        <v>155</v>
      </c>
      <c r="D80" s="110">
        <v>7</v>
      </c>
    </row>
    <row r="81" spans="2:4" s="104" customFormat="1" ht="23.25" customHeight="1">
      <c r="B81" s="115">
        <f t="shared" si="1"/>
        <v>74</v>
      </c>
      <c r="C81" s="111">
        <f ca="1">IF(ISBLANK(Case!E193),"",Case!E193)</f>
        <v>141</v>
      </c>
      <c r="D81" s="110">
        <v>7</v>
      </c>
    </row>
    <row r="82" spans="2:4" s="104" customFormat="1" ht="23.25" customHeight="1">
      <c r="B82" s="115">
        <f t="shared" si="1"/>
        <v>75</v>
      </c>
      <c r="C82" s="111">
        <f ca="1">IF(ISBLANK(Case!E194),"",Case!E194)</f>
        <v>98</v>
      </c>
      <c r="D82" s="110">
        <v>7</v>
      </c>
    </row>
    <row r="83" spans="2:4" s="104" customFormat="1" ht="23.25" customHeight="1">
      <c r="B83" s="115">
        <f t="shared" si="1"/>
        <v>76</v>
      </c>
      <c r="C83" s="111">
        <f ca="1">IF(ISBLANK(Case!E195),"",Case!E195)</f>
        <v>149</v>
      </c>
      <c r="D83" s="110">
        <v>7</v>
      </c>
    </row>
    <row r="84" spans="2:4" s="104" customFormat="1" ht="23.25" customHeight="1">
      <c r="B84" s="115">
        <f t="shared" si="1"/>
        <v>77</v>
      </c>
      <c r="C84" s="111">
        <f ca="1">IF(ISBLANK(Case!E196),"",Case!E196)</f>
        <v>130</v>
      </c>
      <c r="D84" s="110">
        <v>7</v>
      </c>
    </row>
    <row r="85" spans="2:4" s="104" customFormat="1" ht="23.25" customHeight="1">
      <c r="B85" s="115">
        <f t="shared" si="1"/>
        <v>78</v>
      </c>
      <c r="C85" s="111">
        <f ca="1">IF(ISBLANK(Case!E197),"",Case!E197)</f>
        <v>71</v>
      </c>
      <c r="D85" s="110">
        <v>7</v>
      </c>
    </row>
    <row r="86" spans="2:4" s="104" customFormat="1" ht="23.25" customHeight="1">
      <c r="B86" s="115">
        <f t="shared" si="1"/>
        <v>79</v>
      </c>
      <c r="C86" s="111">
        <f ca="1">IF(ISBLANK(Case!E198),"",Case!E198)</f>
        <v>186</v>
      </c>
      <c r="D86" s="110">
        <v>7</v>
      </c>
    </row>
    <row r="87" spans="2:4" s="104" customFormat="1" ht="23.25" customHeight="1">
      <c r="B87" s="115">
        <f t="shared" si="1"/>
        <v>80</v>
      </c>
      <c r="C87" s="111">
        <f ca="1">IF(ISBLANK(Case!E199),"",Case!E199)</f>
        <v>225</v>
      </c>
      <c r="D87" s="110">
        <v>7</v>
      </c>
    </row>
    <row r="88" spans="2:4" s="104" customFormat="1" ht="23.25" customHeight="1">
      <c r="B88" s="115">
        <f t="shared" si="1"/>
        <v>81</v>
      </c>
      <c r="C88" s="111">
        <f ca="1">IF(ISBLANK(Case!E219),"",Case!E219)</f>
        <v>13</v>
      </c>
      <c r="D88" s="110">
        <v>8</v>
      </c>
    </row>
    <row r="89" spans="2:4" s="104" customFormat="1" ht="23.25" customHeight="1">
      <c r="B89" s="115">
        <f t="shared" si="1"/>
        <v>82</v>
      </c>
      <c r="C89" s="111">
        <f ca="1">IF(ISBLANK(Case!E220),"",Case!E220)</f>
        <v>14</v>
      </c>
      <c r="D89" s="110">
        <v>8</v>
      </c>
    </row>
    <row r="90" spans="2:4" s="104" customFormat="1" ht="23.25" customHeight="1">
      <c r="B90" s="115">
        <f t="shared" si="1"/>
        <v>83</v>
      </c>
      <c r="C90" s="111">
        <f ca="1">IF(ISBLANK(Case!E221),"",Case!E221)</f>
        <v>8</v>
      </c>
      <c r="D90" s="110">
        <v>8</v>
      </c>
    </row>
    <row r="91" spans="2:4" s="104" customFormat="1" ht="23.25" customHeight="1">
      <c r="B91" s="115">
        <f t="shared" si="1"/>
        <v>84</v>
      </c>
      <c r="C91" s="111">
        <f ca="1">IF(ISBLANK(Case!E222),"",Case!E222)</f>
        <v>15</v>
      </c>
      <c r="D91" s="110">
        <v>8</v>
      </c>
    </row>
    <row r="92" spans="2:4" s="104" customFormat="1" ht="23.25" customHeight="1">
      <c r="B92" s="115">
        <f t="shared" si="1"/>
        <v>85</v>
      </c>
      <c r="C92" s="111">
        <f ca="1">IF(ISBLANK(Case!E223),"",Case!E223)</f>
        <v>14</v>
      </c>
      <c r="D92" s="110">
        <v>8</v>
      </c>
    </row>
    <row r="93" spans="2:4" s="104" customFormat="1" ht="23.25" customHeight="1">
      <c r="B93" s="115">
        <f t="shared" si="1"/>
        <v>86</v>
      </c>
      <c r="C93" s="111">
        <f ca="1">IF(ISBLANK(Case!E224),"",Case!E224)</f>
        <v>9</v>
      </c>
      <c r="D93" s="110">
        <v>8</v>
      </c>
    </row>
    <row r="94" spans="2:4" s="104" customFormat="1" ht="23.25" customHeight="1">
      <c r="B94" s="115">
        <f t="shared" si="1"/>
        <v>87</v>
      </c>
      <c r="C94" s="111">
        <f ca="1">IF(ISBLANK(Case!E225),"",Case!E225)</f>
        <v>8</v>
      </c>
      <c r="D94" s="110">
        <v>8</v>
      </c>
    </row>
    <row r="95" spans="2:4" s="104" customFormat="1" ht="23.25" customHeight="1">
      <c r="B95" s="115">
        <f t="shared" si="1"/>
        <v>88</v>
      </c>
      <c r="C95" s="111">
        <f ca="1">IF(ISBLANK(Case!E226),"",Case!E226)</f>
        <v>12</v>
      </c>
      <c r="D95" s="110">
        <v>8</v>
      </c>
    </row>
    <row r="96" spans="2:4" s="104" customFormat="1" ht="23.25" customHeight="1">
      <c r="B96" s="115">
        <f t="shared" si="1"/>
        <v>89</v>
      </c>
      <c r="C96" s="111">
        <f ca="1">IF(ISBLANK(Case!E227),"",Case!E227)</f>
        <v>14</v>
      </c>
      <c r="D96" s="110">
        <v>8</v>
      </c>
    </row>
    <row r="97" spans="2:4" s="104" customFormat="1" ht="23.25" customHeight="1">
      <c r="B97" s="115">
        <f t="shared" si="1"/>
        <v>90</v>
      </c>
      <c r="C97" s="111">
        <f ca="1">IF(ISBLANK(Case!E228),"",Case!E228)</f>
        <v>10</v>
      </c>
      <c r="D97" s="110">
        <v>8</v>
      </c>
    </row>
    <row r="98" spans="2:4" s="104" customFormat="1" ht="23.25" customHeight="1">
      <c r="B98" s="115">
        <f t="shared" si="1"/>
        <v>91</v>
      </c>
      <c r="C98" s="111">
        <f ca="1">IF(ISBLANK(Case!E229),"",Case!E229)</f>
        <v>8</v>
      </c>
      <c r="D98" s="110">
        <v>8</v>
      </c>
    </row>
    <row r="99" spans="2:4" s="104" customFormat="1" ht="23.25" customHeight="1">
      <c r="B99" s="115">
        <f t="shared" si="1"/>
        <v>92</v>
      </c>
      <c r="C99" s="111">
        <f ca="1">IF(ISBLANK(Case!E230),"",Case!E230)</f>
        <v>7</v>
      </c>
      <c r="D99" s="110">
        <v>8</v>
      </c>
    </row>
    <row r="100" spans="2:4" s="104" customFormat="1" ht="23.25" customHeight="1">
      <c r="B100" s="115">
        <f t="shared" si="1"/>
        <v>93</v>
      </c>
      <c r="C100" s="111">
        <f ca="1">IF(ISBLANK(Case!E231),"",Case!E231)</f>
        <v>15</v>
      </c>
      <c r="D100" s="110">
        <v>8</v>
      </c>
    </row>
    <row r="101" spans="2:4" s="104" customFormat="1" ht="23.25" customHeight="1">
      <c r="B101" s="115">
        <f t="shared" si="1"/>
        <v>94</v>
      </c>
      <c r="C101" s="111">
        <f ca="1">IF(ISBLANK(Case!E232),"",Case!E232)</f>
        <v>11</v>
      </c>
      <c r="D101" s="110">
        <v>8</v>
      </c>
    </row>
    <row r="102" spans="2:4" s="104" customFormat="1" ht="23.25" customHeight="1">
      <c r="B102" s="115">
        <f t="shared" si="1"/>
        <v>95</v>
      </c>
      <c r="C102" s="111">
        <f ca="1">IF(ISBLANK(Case!E233),"",Case!E233)</f>
        <v>6</v>
      </c>
      <c r="D102" s="110">
        <v>8</v>
      </c>
    </row>
    <row r="103" spans="2:4" s="104" customFormat="1" ht="23.25" customHeight="1">
      <c r="B103" s="115">
        <f t="shared" si="1"/>
        <v>96</v>
      </c>
      <c r="C103" s="111">
        <f ca="1">IF(ISBLANK(Case!E234),"",Case!E234)</f>
        <v>13</v>
      </c>
      <c r="D103" s="110">
        <v>8</v>
      </c>
    </row>
    <row r="104" spans="2:4" s="104" customFormat="1" ht="23.25" customHeight="1">
      <c r="B104" s="115">
        <f t="shared" si="1"/>
        <v>97</v>
      </c>
      <c r="C104" s="111">
        <f ca="1">IF(ISBLANK(Case!E235),"",Case!E235)</f>
        <v>25</v>
      </c>
      <c r="D104" s="110">
        <v>8</v>
      </c>
    </row>
    <row r="105" spans="2:4" s="104" customFormat="1" ht="23.25" customHeight="1">
      <c r="B105" s="115">
        <f t="shared" si="1"/>
        <v>98</v>
      </c>
      <c r="C105" s="111">
        <f ca="1">IF(ISBLANK(Case!E236),"",Case!E236)</f>
        <v>9</v>
      </c>
      <c r="D105" s="110">
        <v>8</v>
      </c>
    </row>
    <row r="106" spans="2:4" s="104" customFormat="1" ht="23.25" customHeight="1">
      <c r="B106" s="115">
        <f t="shared" si="1"/>
        <v>99</v>
      </c>
      <c r="C106" s="111">
        <f ca="1">IF(ISBLANK(Case!E237),"",Case!E237)</f>
        <v>7</v>
      </c>
      <c r="D106" s="110">
        <v>8</v>
      </c>
    </row>
    <row r="107" spans="2:4" s="104" customFormat="1" ht="23.25" customHeight="1">
      <c r="B107" s="115">
        <f t="shared" si="1"/>
        <v>100</v>
      </c>
      <c r="C107" s="111">
        <f ca="1">IF(ISBLANK(Case!E238),"",Case!E238)</f>
        <v>7</v>
      </c>
      <c r="D107" s="110">
        <v>8</v>
      </c>
    </row>
    <row r="108" spans="2:4" s="104" customFormat="1" ht="23.25" customHeight="1">
      <c r="B108" s="115">
        <f t="shared" si="1"/>
        <v>101</v>
      </c>
      <c r="C108" s="111">
        <f ca="1">IF(ISBLANK(Case!E259),"",Case!E259)</f>
        <v>103</v>
      </c>
      <c r="D108" s="110">
        <v>10</v>
      </c>
    </row>
    <row r="109" spans="2:4" s="104" customFormat="1" ht="23.25" customHeight="1">
      <c r="B109" s="115">
        <f t="shared" si="1"/>
        <v>102</v>
      </c>
      <c r="C109" s="111">
        <f ca="1">IF(ISBLANK(Case!E260),"",Case!E260)</f>
        <v>66</v>
      </c>
      <c r="D109" s="110">
        <v>10</v>
      </c>
    </row>
    <row r="110" spans="2:4" s="104" customFormat="1" ht="23.25" customHeight="1">
      <c r="B110" s="115">
        <f t="shared" si="1"/>
        <v>103</v>
      </c>
      <c r="C110" s="111">
        <f ca="1">IF(ISBLANK(Case!E261),"",Case!E261)</f>
        <v>84</v>
      </c>
      <c r="D110" s="110">
        <v>10</v>
      </c>
    </row>
    <row r="111" spans="2:4" s="104" customFormat="1" ht="23.25" customHeight="1">
      <c r="B111" s="115">
        <f t="shared" si="1"/>
        <v>104</v>
      </c>
      <c r="C111" s="111">
        <f ca="1">IF(ISBLANK(Case!E262),"",Case!E262)</f>
        <v>69</v>
      </c>
      <c r="D111" s="110">
        <v>10</v>
      </c>
    </row>
    <row r="112" spans="2:4" s="104" customFormat="1" ht="23.25" customHeight="1">
      <c r="B112" s="115">
        <f t="shared" si="1"/>
        <v>105</v>
      </c>
      <c r="C112" s="111">
        <f ca="1">IF(ISBLANK(Case!E263),"",Case!E263)</f>
        <v>140</v>
      </c>
      <c r="D112" s="110">
        <v>10</v>
      </c>
    </row>
    <row r="113" spans="2:4" s="104" customFormat="1" ht="23.25" customHeight="1">
      <c r="B113" s="115">
        <f t="shared" si="1"/>
        <v>106</v>
      </c>
      <c r="C113" s="111">
        <f ca="1">IF(ISBLANK(Case!E264),"",Case!E264)</f>
        <v>130</v>
      </c>
      <c r="D113" s="110">
        <v>10</v>
      </c>
    </row>
    <row r="114" spans="2:4" s="104" customFormat="1" ht="23.25" customHeight="1">
      <c r="B114" s="115">
        <f t="shared" si="1"/>
        <v>107</v>
      </c>
      <c r="C114" s="111">
        <f ca="1">IF(ISBLANK(Case!E265),"",Case!E265)</f>
        <v>63</v>
      </c>
      <c r="D114" s="110">
        <v>10</v>
      </c>
    </row>
    <row r="115" spans="2:4" s="104" customFormat="1" ht="23.25" customHeight="1">
      <c r="B115" s="115">
        <f t="shared" si="1"/>
        <v>108</v>
      </c>
      <c r="C115" s="111">
        <f ca="1">IF(ISBLANK(Case!E266),"",Case!E266)</f>
        <v>80</v>
      </c>
      <c r="D115" s="110">
        <v>10</v>
      </c>
    </row>
    <row r="116" spans="2:4" s="104" customFormat="1" ht="23.25" customHeight="1">
      <c r="B116" s="115">
        <f t="shared" si="1"/>
        <v>109</v>
      </c>
      <c r="C116" s="111">
        <f ca="1">IF(ISBLANK(Case!E267),"",Case!E267)</f>
        <v>74</v>
      </c>
      <c r="D116" s="110">
        <v>10</v>
      </c>
    </row>
    <row r="117" spans="2:4" s="104" customFormat="1" ht="23.25" customHeight="1">
      <c r="B117" s="115">
        <f t="shared" si="1"/>
        <v>110</v>
      </c>
      <c r="C117" s="111">
        <f ca="1">IF(ISBLANK(Case!E268),"",Case!E268)</f>
        <v>92</v>
      </c>
      <c r="D117" s="110">
        <v>10</v>
      </c>
    </row>
    <row r="118" spans="2:4" s="104" customFormat="1" ht="23.25" customHeight="1">
      <c r="B118" s="115">
        <f t="shared" si="1"/>
        <v>111</v>
      </c>
      <c r="C118" s="111">
        <f ca="1">IF(ISBLANK(Case!E269),"",Case!E269)</f>
        <v>77</v>
      </c>
      <c r="D118" s="110">
        <v>10</v>
      </c>
    </row>
    <row r="119" spans="2:4" s="104" customFormat="1" ht="23.25" customHeight="1">
      <c r="B119" s="115">
        <f t="shared" si="1"/>
        <v>112</v>
      </c>
      <c r="C119" s="111">
        <f ca="1">IF(ISBLANK(Case!E270),"",Case!E270)</f>
        <v>43</v>
      </c>
      <c r="D119" s="110">
        <v>10</v>
      </c>
    </row>
    <row r="120" spans="2:4" s="104" customFormat="1" ht="23.25" customHeight="1">
      <c r="B120" s="115">
        <f t="shared" si="1"/>
        <v>113</v>
      </c>
      <c r="C120" s="111">
        <f ca="1">IF(ISBLANK(Case!E271),"",Case!E271)</f>
        <v>22</v>
      </c>
      <c r="D120" s="110">
        <v>10</v>
      </c>
    </row>
    <row r="121" spans="2:4" s="104" customFormat="1" ht="23.25" customHeight="1">
      <c r="B121" s="115">
        <f t="shared" si="1"/>
        <v>114</v>
      </c>
      <c r="C121" s="111">
        <f ca="1">IF(ISBLANK(Case!E272),"",Case!E272)</f>
        <v>27</v>
      </c>
      <c r="D121" s="110">
        <v>10</v>
      </c>
    </row>
    <row r="122" spans="2:4" s="104" customFormat="1" ht="23.25" customHeight="1">
      <c r="B122" s="115">
        <f t="shared" si="1"/>
        <v>115</v>
      </c>
      <c r="C122" s="111">
        <f ca="1">IF(ISBLANK(Case!E273),"",Case!E273)</f>
        <v>1</v>
      </c>
      <c r="D122" s="110">
        <v>10</v>
      </c>
    </row>
    <row r="123" spans="2:4" s="104" customFormat="1" ht="23.25" customHeight="1">
      <c r="B123" s="115">
        <f t="shared" si="1"/>
        <v>116</v>
      </c>
      <c r="C123" s="111">
        <f ca="1">IF(ISBLANK(Case!E274),"",Case!E274)</f>
        <v>164</v>
      </c>
      <c r="D123" s="110">
        <v>10</v>
      </c>
    </row>
    <row r="124" spans="2:4" s="104" customFormat="1" ht="23.25" customHeight="1">
      <c r="B124" s="115">
        <f t="shared" si="1"/>
        <v>117</v>
      </c>
      <c r="C124" s="111">
        <f ca="1">IF(ISBLANK(Case!E275),"",Case!E275)</f>
        <v>213</v>
      </c>
      <c r="D124" s="110">
        <v>10</v>
      </c>
    </row>
    <row r="125" spans="2:4" s="104" customFormat="1" ht="23.25" customHeight="1">
      <c r="B125" s="115">
        <f t="shared" si="1"/>
        <v>118</v>
      </c>
      <c r="C125" s="111">
        <f ca="1">IF(ISBLANK(Case!E276),"",Case!E276)</f>
        <v>146</v>
      </c>
      <c r="D125" s="110">
        <v>10</v>
      </c>
    </row>
    <row r="126" spans="2:4" s="104" customFormat="1" ht="23.25" customHeight="1">
      <c r="B126" s="115">
        <f t="shared" si="1"/>
        <v>119</v>
      </c>
      <c r="C126" s="111">
        <f ca="1">IF(ISBLANK(Case!E277),"",Case!E277)</f>
        <v>204</v>
      </c>
      <c r="D126" s="110">
        <v>10</v>
      </c>
    </row>
    <row r="127" spans="2:4" s="104" customFormat="1" ht="23.25" customHeight="1">
      <c r="B127" s="115">
        <f t="shared" si="1"/>
        <v>120</v>
      </c>
      <c r="C127" s="111">
        <f ca="1">IF(ISBLANK(Case!E278),"",Case!E278)</f>
        <v>30</v>
      </c>
      <c r="D127" s="110">
        <v>10</v>
      </c>
    </row>
    <row r="128" spans="2:4" s="104" customFormat="1" ht="23.25" customHeight="1">
      <c r="B128" s="115">
        <f t="shared" si="1"/>
        <v>121</v>
      </c>
      <c r="C128" s="111">
        <f ca="1">IF(ISBLANK(Case!E298),"",Case!E298)</f>
        <v>129</v>
      </c>
      <c r="D128" s="110">
        <v>11</v>
      </c>
    </row>
    <row r="129" spans="2:4" ht="23.25" customHeight="1">
      <c r="B129" s="115">
        <f t="shared" si="1"/>
        <v>122</v>
      </c>
      <c r="C129" s="111">
        <f ca="1">IF(ISBLANK(Case!E299),"",Case!E299)</f>
        <v>128</v>
      </c>
      <c r="D129" s="110">
        <v>11</v>
      </c>
    </row>
    <row r="130" spans="2:4" ht="23.25" customHeight="1">
      <c r="B130" s="115">
        <f t="shared" si="1"/>
        <v>123</v>
      </c>
      <c r="C130" s="111">
        <f ca="1">IF(ISBLANK(Case!E300),"",Case!E300)</f>
        <v>98</v>
      </c>
      <c r="D130" s="110">
        <v>11</v>
      </c>
    </row>
    <row r="131" spans="2:4" ht="23.25" customHeight="1">
      <c r="B131" s="115">
        <f t="shared" si="1"/>
        <v>124</v>
      </c>
      <c r="C131" s="111">
        <f ca="1">IF(ISBLANK(Case!E301),"",Case!E301)</f>
        <v>134</v>
      </c>
      <c r="D131" s="110">
        <v>11</v>
      </c>
    </row>
    <row r="132" spans="2:4" ht="23.25" customHeight="1">
      <c r="B132" s="115">
        <f t="shared" si="1"/>
        <v>125</v>
      </c>
      <c r="C132" s="111">
        <f ca="1">IF(ISBLANK(Case!E302),"",Case!E302)</f>
        <v>157</v>
      </c>
      <c r="D132" s="110">
        <v>11</v>
      </c>
    </row>
    <row r="133" spans="2:4" ht="23.25" customHeight="1">
      <c r="B133" s="115">
        <f t="shared" si="1"/>
        <v>126</v>
      </c>
      <c r="C133" s="111">
        <f ca="1">IF(ISBLANK(Case!E303),"",Case!E303)</f>
        <v>107</v>
      </c>
      <c r="D133" s="110">
        <v>11</v>
      </c>
    </row>
    <row r="134" spans="2:4" ht="23.25" customHeight="1">
      <c r="B134" s="115">
        <f t="shared" si="1"/>
        <v>127</v>
      </c>
      <c r="C134" s="111">
        <f ca="1">IF(ISBLANK(Case!E304),"",Case!E304)</f>
        <v>72</v>
      </c>
      <c r="D134" s="110">
        <v>11</v>
      </c>
    </row>
    <row r="135" spans="2:4" ht="23.25" customHeight="1">
      <c r="B135" s="115">
        <f t="shared" si="1"/>
        <v>128</v>
      </c>
      <c r="C135" s="111">
        <f ca="1">IF(ISBLANK(Case!E305),"",Case!E305)</f>
        <v>86</v>
      </c>
      <c r="D135" s="110">
        <v>11</v>
      </c>
    </row>
    <row r="136" spans="2:4" ht="23.25" customHeight="1">
      <c r="B136" s="115">
        <f t="shared" si="1"/>
        <v>129</v>
      </c>
      <c r="C136" s="111">
        <f ca="1">IF(ISBLANK(Case!E306),"",Case!E306)</f>
        <v>65</v>
      </c>
      <c r="D136" s="110">
        <v>11</v>
      </c>
    </row>
    <row r="137" spans="2:4" ht="23.25" customHeight="1">
      <c r="B137" s="115">
        <f t="shared" ref="B137:B147" si="2">B136+1</f>
        <v>130</v>
      </c>
      <c r="C137" s="111">
        <f ca="1">IF(ISBLANK(Case!E307),"",Case!E307)</f>
        <v>58</v>
      </c>
      <c r="D137" s="110">
        <v>11</v>
      </c>
    </row>
    <row r="138" spans="2:4" ht="23.25" customHeight="1">
      <c r="B138" s="115">
        <f t="shared" si="2"/>
        <v>131</v>
      </c>
      <c r="C138" s="111">
        <f ca="1">IF(ISBLANK(Case!E308),"",Case!E308)</f>
        <v>113</v>
      </c>
      <c r="D138" s="110">
        <v>11</v>
      </c>
    </row>
    <row r="139" spans="2:4" ht="23.25" customHeight="1">
      <c r="B139" s="115">
        <f t="shared" si="2"/>
        <v>132</v>
      </c>
      <c r="C139" s="111">
        <f ca="1">IF(ISBLANK(Case!E309),"",Case!E309)</f>
        <v>100</v>
      </c>
      <c r="D139" s="110">
        <v>11</v>
      </c>
    </row>
    <row r="140" spans="2:4" ht="23.25" customHeight="1">
      <c r="B140" s="115">
        <f t="shared" si="2"/>
        <v>133</v>
      </c>
      <c r="C140" s="111">
        <f ca="1">IF(ISBLANK(Case!E310),"",Case!E310)</f>
        <v>158</v>
      </c>
      <c r="D140" s="110">
        <v>11</v>
      </c>
    </row>
    <row r="141" spans="2:4" ht="23.25" customHeight="1">
      <c r="B141" s="115">
        <f t="shared" si="2"/>
        <v>134</v>
      </c>
      <c r="C141" s="111">
        <f ca="1">IF(ISBLANK(Case!E311),"",Case!E311)</f>
        <v>73</v>
      </c>
      <c r="D141" s="110">
        <v>11</v>
      </c>
    </row>
    <row r="142" spans="2:4" ht="23.25" customHeight="1">
      <c r="B142" s="115">
        <f t="shared" si="2"/>
        <v>135</v>
      </c>
      <c r="C142" s="111">
        <f ca="1">IF(ISBLANK(Case!E312),"",Case!E312)</f>
        <v>126</v>
      </c>
      <c r="D142" s="110">
        <v>11</v>
      </c>
    </row>
    <row r="143" spans="2:4" ht="23.25" customHeight="1">
      <c r="B143" s="115">
        <f t="shared" si="2"/>
        <v>136</v>
      </c>
      <c r="C143" s="111">
        <f ca="1">IF(ISBLANK(Case!E313),"",Case!E313)</f>
        <v>59</v>
      </c>
      <c r="D143" s="110">
        <v>11</v>
      </c>
    </row>
    <row r="144" spans="2:4" ht="23.25" customHeight="1">
      <c r="B144" s="115">
        <f t="shared" si="2"/>
        <v>137</v>
      </c>
      <c r="C144" s="111">
        <f ca="1">IF(ISBLANK(Case!E314),"",Case!E314)</f>
        <v>84</v>
      </c>
      <c r="D144" s="110">
        <v>11</v>
      </c>
    </row>
    <row r="145" spans="2:4" ht="23.25" customHeight="1">
      <c r="B145" s="115">
        <f t="shared" si="2"/>
        <v>138</v>
      </c>
      <c r="C145" s="111">
        <f ca="1">IF(ISBLANK(Case!E315),"",Case!E315)</f>
        <v>4</v>
      </c>
      <c r="D145" s="110">
        <v>11</v>
      </c>
    </row>
    <row r="146" spans="2:4" ht="23.25" customHeight="1">
      <c r="B146" s="115">
        <f t="shared" si="2"/>
        <v>139</v>
      </c>
      <c r="C146" s="111">
        <f ca="1">IF(ISBLANK(Case!E316),"",Case!E316)</f>
        <v>89</v>
      </c>
      <c r="D146" s="110">
        <v>11</v>
      </c>
    </row>
    <row r="147" spans="2:4" ht="23.25" customHeight="1">
      <c r="B147" s="115">
        <f t="shared" si="2"/>
        <v>140</v>
      </c>
      <c r="C147" s="111">
        <f ca="1">IF(ISBLANK(Case!E317),"",Case!E317)</f>
        <v>122</v>
      </c>
      <c r="D147" s="1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27</vt:i4>
      </vt:variant>
    </vt:vector>
  </HeadingPairs>
  <TitlesOfParts>
    <vt:vector size="27" baseType="lpstr">
      <vt:lpstr>Case</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Graded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FMWC;Peter Scharl</dc:creator>
  <cp:keywords/>
  <dc:description/>
  <cp:lastModifiedBy>Maciej Kopczyński</cp:lastModifiedBy>
  <cp:revision/>
  <dcterms:created xsi:type="dcterms:W3CDTF">2021-08-11T13:47:05Z</dcterms:created>
  <dcterms:modified xsi:type="dcterms:W3CDTF">2025-08-01T21:48:03Z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ies>
</file>