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en_skoroszyt" defaultThemeVersion="202300"/>
  <mc:AlternateContent xmlns:mc="http://schemas.openxmlformats.org/markup-compatibility/2006">
    <mc:Choice Requires="x15">
      <x15ac:absPath xmlns:x15ac="http://schemas.microsoft.com/office/spreadsheetml/2010/11/ac" url="https://d.docs.live.net/29f448ec057303af/Pulpit/"/>
    </mc:Choice>
  </mc:AlternateContent>
  <xr:revisionPtr revIDLastSave="533" documentId="13_ncr:1_{26E0167F-578B-CD4A-AA1F-46933A742A1B}" xr6:coauthVersionLast="47" xr6:coauthVersionMax="47" xr10:uidLastSave="{8BB54960-F92B-4C8B-8E9C-619F9116F4EA}"/>
  <bookViews>
    <workbookView xWindow="25695" yWindow="0" windowWidth="26010" windowHeight="20985" activeTab="1" xr2:uid="{A1BC3F21-749A-4ED7-A864-81B8BA3EBD26}"/>
  </bookViews>
  <sheets>
    <sheet name="Cover" sheetId="6" r:id="rId1"/>
    <sheet name="Case" sheetId="5" r:id="rId2"/>
    <sheet name="Graded Answers" sheetId="3" state="hidden" r:id="rId3"/>
    <sheet name="Student Score Report" sheetId="7" state="hidden"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lv1">Case!$G$51:$EZ$70</definedName>
    <definedName name="_lv2">Case!$I$85:$FB$104</definedName>
    <definedName name="_lv3">Case!$G$121:$EZ$140</definedName>
    <definedName name="_lv4">Case!$G$158:$G$177</definedName>
    <definedName name="_lv5">Case!$G$190:$G$209</definedName>
    <definedName name="_lv6">Case!$I$226:$I$245</definedName>
    <definedName name="_lv7">Case!$G$263:$G$282</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pointsLosing">Case!$F$263:$F$282</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1" hidden="1">1</definedName>
    <definedName name="solver_eng" localSheetId="0" hidden="1">1</definedName>
    <definedName name="solver_neg" localSheetId="1" hidden="1">1</definedName>
    <definedName name="solver_neg" localSheetId="0" hidden="1">1</definedName>
    <definedName name="solver_num" localSheetId="1" hidden="1">0</definedName>
    <definedName name="solver_num" localSheetId="0" hidden="1">0</definedName>
    <definedName name="solver_opt" localSheetId="1" hidden="1">Case!$K$7</definedName>
    <definedName name="solver_opt" localSheetId="0" hidden="1">Cover!#REF!</definedName>
    <definedName name="solver_typ" localSheetId="1" hidden="1">1</definedName>
    <definedName name="solver_typ" localSheetId="0" hidden="1">1</definedName>
    <definedName name="solver_val" localSheetId="1" hidden="1">0</definedName>
    <definedName name="solver_val" localSheetId="0" hidden="1">0</definedName>
    <definedName name="solver_ver" localSheetId="1" hidden="1">3</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3" i="3" l="1"/>
  <c r="C147" i="3"/>
  <c r="E158" i="5" a="1"/>
  <c r="E158" i="5" s="1"/>
  <c r="C146" i="3"/>
  <c r="C145" i="3"/>
  <c r="C144" i="3"/>
  <c r="C143" i="3"/>
  <c r="C142" i="3"/>
  <c r="C141" i="3"/>
  <c r="C140" i="3"/>
  <c r="C138" i="3"/>
  <c r="C137" i="3"/>
  <c r="C136" i="3"/>
  <c r="C135" i="3"/>
  <c r="C134" i="3"/>
  <c r="C132" i="3"/>
  <c r="C131" i="3"/>
  <c r="C129" i="3"/>
  <c r="C130" i="3"/>
  <c r="C139" i="3"/>
  <c r="C128" i="3"/>
  <c r="E226" i="5" a="1"/>
  <c r="E226" i="5" s="1"/>
  <c r="C108" i="3" s="1"/>
  <c r="FP30" i="5" a="1"/>
  <c r="FP30" i="5" s="1"/>
  <c r="E28" i="5" s="1" a="1"/>
  <c r="E28" i="5" s="1"/>
  <c r="C5" i="3" s="1"/>
  <c r="E26" i="5" a="1"/>
  <c r="E26" i="5" s="1"/>
  <c r="C4" i="3" s="1"/>
  <c r="F263" i="5" a="1"/>
  <c r="F263" i="5" s="1"/>
  <c r="F264" i="5" a="1"/>
  <c r="F264" i="5" s="1"/>
  <c r="F265" i="5" a="1"/>
  <c r="F265" i="5" s="1"/>
  <c r="F266" i="5" a="1"/>
  <c r="F266" i="5" s="1"/>
  <c r="F267" i="5" a="1"/>
  <c r="F267" i="5" s="1"/>
  <c r="F268" i="5" a="1"/>
  <c r="F268" i="5" s="1"/>
  <c r="F269" i="5" a="1"/>
  <c r="F269" i="5" s="1"/>
  <c r="F270" i="5" a="1"/>
  <c r="F270" i="5" s="1"/>
  <c r="F271" i="5" a="1"/>
  <c r="F271" i="5" s="1"/>
  <c r="F272" i="5" a="1"/>
  <c r="F272" i="5" s="1"/>
  <c r="F273" i="5" a="1"/>
  <c r="F273" i="5" s="1"/>
  <c r="F274" i="5" a="1"/>
  <c r="F274" i="5" s="1"/>
  <c r="F275" i="5" a="1"/>
  <c r="F275" i="5" s="1"/>
  <c r="F276" i="5" a="1"/>
  <c r="F276" i="5" s="1"/>
  <c r="F277" i="5" a="1"/>
  <c r="F277" i="5" s="1"/>
  <c r="F278" i="5" a="1"/>
  <c r="F278" i="5" s="1"/>
  <c r="F279" i="5" a="1"/>
  <c r="F279" i="5" s="1"/>
  <c r="F280" i="5" a="1"/>
  <c r="F280" i="5" s="1"/>
  <c r="F281" i="5" a="1"/>
  <c r="F281" i="5" s="1"/>
  <c r="F282" i="5" a="1"/>
  <c r="F282" i="5" s="1"/>
  <c r="BN264" i="5" a="1"/>
  <c r="BN264" i="5" s="1"/>
  <c r="BN265" i="5" a="1"/>
  <c r="BN265" i="5" s="1"/>
  <c r="BN266" i="5" a="1"/>
  <c r="BN266" i="5" s="1"/>
  <c r="BN267" i="5" a="1"/>
  <c r="BN267" i="5" s="1"/>
  <c r="BN268" i="5" a="1"/>
  <c r="BN268" i="5" s="1"/>
  <c r="BN269" i="5" a="1"/>
  <c r="BN269" i="5" s="1"/>
  <c r="BN270" i="5" a="1"/>
  <c r="BN270" i="5" s="1"/>
  <c r="BN271" i="5" a="1"/>
  <c r="BN271" i="5" s="1"/>
  <c r="BN272" i="5" a="1"/>
  <c r="BN272" i="5" s="1"/>
  <c r="BN273" i="5" a="1"/>
  <c r="BN273" i="5" s="1"/>
  <c r="BN274" i="5" a="1"/>
  <c r="BN274" i="5" s="1"/>
  <c r="BN275" i="5" a="1"/>
  <c r="BN275" i="5" s="1"/>
  <c r="BN276" i="5" a="1"/>
  <c r="BN276" i="5" s="1"/>
  <c r="BN277" i="5" a="1"/>
  <c r="BN277" i="5" s="1"/>
  <c r="BN278" i="5" a="1"/>
  <c r="BN278" i="5" s="1"/>
  <c r="BN279" i="5" a="1"/>
  <c r="BN279" i="5" s="1"/>
  <c r="BN280" i="5" a="1"/>
  <c r="BN280" i="5" s="1"/>
  <c r="BN281" i="5" a="1"/>
  <c r="BN281" i="5" s="1"/>
  <c r="BN282" i="5" a="1"/>
  <c r="BN282" i="5" s="1"/>
  <c r="BN263" i="5" a="1"/>
  <c r="BO227" i="5" a="1"/>
  <c r="BO227" i="5" s="1"/>
  <c r="BO228" i="5" a="1"/>
  <c r="BO228" i="5" s="1"/>
  <c r="BO229" i="5" a="1"/>
  <c r="BO229" i="5" s="1"/>
  <c r="BO230" i="5" a="1"/>
  <c r="BO230" i="5" s="1"/>
  <c r="BO231" i="5" a="1"/>
  <c r="BO231" i="5" s="1"/>
  <c r="BO232" i="5" a="1"/>
  <c r="BO232" i="5" s="1"/>
  <c r="BO233" i="5" a="1"/>
  <c r="BO233" i="5" s="1"/>
  <c r="BO234" i="5" a="1"/>
  <c r="BO234" i="5" s="1"/>
  <c r="BO235" i="5" a="1"/>
  <c r="BO235" i="5" s="1"/>
  <c r="BO236" i="5" a="1"/>
  <c r="BO236" i="5" s="1"/>
  <c r="BO237" i="5" a="1"/>
  <c r="BO237" i="5" s="1"/>
  <c r="BO238" i="5" a="1"/>
  <c r="BO238" i="5" s="1"/>
  <c r="BO239" i="5" a="1"/>
  <c r="BO239" i="5" s="1"/>
  <c r="BO240" i="5" a="1"/>
  <c r="BO240" i="5" s="1"/>
  <c r="BO241" i="5" a="1"/>
  <c r="BO241" i="5" s="1"/>
  <c r="BO242" i="5" a="1"/>
  <c r="BO242" i="5" s="1"/>
  <c r="BO243" i="5" a="1"/>
  <c r="BO243" i="5" s="1"/>
  <c r="BO244" i="5" a="1"/>
  <c r="BO244" i="5" s="1"/>
  <c r="BO245" i="5" a="1"/>
  <c r="BO245" i="5" s="1"/>
  <c r="BO226" i="5" a="1"/>
  <c r="BO226" i="5" s="1"/>
  <c r="BO191" i="5" a="1"/>
  <c r="BO191" i="5" s="1"/>
  <c r="BO192" i="5" a="1"/>
  <c r="BO192" i="5" s="1"/>
  <c r="BO193" i="5" a="1"/>
  <c r="BO193" i="5" s="1"/>
  <c r="BO194" i="5" a="1"/>
  <c r="BO194" i="5" s="1"/>
  <c r="BO195" i="5" a="1"/>
  <c r="BO195" i="5" s="1"/>
  <c r="BO196" i="5" a="1"/>
  <c r="BO196" i="5" s="1"/>
  <c r="BO197" i="5" a="1"/>
  <c r="BO197" i="5" s="1"/>
  <c r="BO198" i="5" a="1"/>
  <c r="BO198" i="5" s="1"/>
  <c r="BO199" i="5" a="1"/>
  <c r="BO199" i="5" s="1"/>
  <c r="BO200" i="5" a="1"/>
  <c r="BO200" i="5" s="1"/>
  <c r="BO201" i="5" a="1"/>
  <c r="BO201" i="5" s="1"/>
  <c r="BO202" i="5" a="1"/>
  <c r="BO202" i="5" s="1"/>
  <c r="BO203" i="5" a="1"/>
  <c r="BO203" i="5" s="1"/>
  <c r="BO204" i="5" a="1"/>
  <c r="BO204" i="5" s="1"/>
  <c r="BO205" i="5" a="1"/>
  <c r="BO205" i="5" s="1"/>
  <c r="BO206" i="5" a="1"/>
  <c r="BO206" i="5" s="1"/>
  <c r="BO207" i="5" a="1"/>
  <c r="BO207" i="5" s="1"/>
  <c r="BO208" i="5" a="1"/>
  <c r="BO208" i="5" s="1"/>
  <c r="BO209" i="5" a="1"/>
  <c r="BO209" i="5" s="1"/>
  <c r="BO190" i="5" a="1"/>
  <c r="BO190" i="5" s="1"/>
  <c r="BO176" i="5" a="1"/>
  <c r="BO176" i="5" s="1"/>
  <c r="BO177" i="5" a="1"/>
  <c r="BO177" i="5" s="1"/>
  <c r="BO159" i="5" a="1"/>
  <c r="BO159" i="5" s="1"/>
  <c r="BO160" i="5" a="1"/>
  <c r="BO160" i="5" s="1"/>
  <c r="BO161" i="5" a="1"/>
  <c r="BO161" i="5" s="1"/>
  <c r="BO162" i="5" a="1"/>
  <c r="BO162" i="5" s="1"/>
  <c r="BO163" i="5" a="1"/>
  <c r="BO163" i="5" s="1"/>
  <c r="BO164" i="5" a="1"/>
  <c r="BO164" i="5" s="1"/>
  <c r="BO165" i="5" a="1"/>
  <c r="BO165" i="5" s="1"/>
  <c r="BO166" i="5" a="1"/>
  <c r="BO166" i="5" s="1"/>
  <c r="BO167" i="5" a="1"/>
  <c r="BO167" i="5" s="1"/>
  <c r="BO168" i="5" a="1"/>
  <c r="BO168" i="5" s="1"/>
  <c r="BO169" i="5" a="1"/>
  <c r="BO169" i="5" s="1"/>
  <c r="BO170" i="5" a="1"/>
  <c r="BO170" i="5" s="1"/>
  <c r="BO171" i="5" a="1"/>
  <c r="BO171" i="5" s="1"/>
  <c r="BO172" i="5" a="1"/>
  <c r="BO172" i="5" s="1"/>
  <c r="BO173" i="5" a="1"/>
  <c r="BO173" i="5" s="1"/>
  <c r="BO174" i="5" a="1"/>
  <c r="BO174" i="5" s="1"/>
  <c r="BO175" i="5" a="1"/>
  <c r="BO175" i="5" s="1"/>
  <c r="BO158" i="5" a="1"/>
  <c r="BO158" i="5" s="1"/>
  <c r="E228" i="5" a="1"/>
  <c r="E228" i="5" s="1"/>
  <c r="C110" i="3" s="1"/>
  <c r="E229" i="5" a="1"/>
  <c r="E229" i="5" s="1"/>
  <c r="C111" i="3" s="1"/>
  <c r="E230" i="5" a="1"/>
  <c r="E230" i="5" s="1"/>
  <c r="C112" i="3" s="1"/>
  <c r="E231" i="5" a="1"/>
  <c r="E231" i="5" s="1"/>
  <c r="C113" i="3" s="1"/>
  <c r="E232" i="5" a="1"/>
  <c r="E232" i="5" s="1"/>
  <c r="C114" i="3" s="1"/>
  <c r="E233" i="5" a="1"/>
  <c r="E233" i="5" s="1"/>
  <c r="C115" i="3" s="1"/>
  <c r="E234" i="5" a="1"/>
  <c r="E234" i="5" s="1"/>
  <c r="C116" i="3" s="1"/>
  <c r="E235" i="5" a="1"/>
  <c r="E235" i="5" s="1"/>
  <c r="C117" i="3" s="1"/>
  <c r="E236" i="5" a="1"/>
  <c r="E236" i="5" s="1"/>
  <c r="C118" i="3" s="1"/>
  <c r="E237" i="5" a="1"/>
  <c r="E237" i="5" s="1"/>
  <c r="C119" i="3" s="1"/>
  <c r="E238" i="5" a="1"/>
  <c r="E238" i="5" s="1"/>
  <c r="C120" i="3" s="1"/>
  <c r="E239" i="5" a="1"/>
  <c r="E239" i="5" s="1"/>
  <c r="C121" i="3" s="1"/>
  <c r="E240" i="5" a="1"/>
  <c r="E240" i="5" s="1"/>
  <c r="C122" i="3" s="1"/>
  <c r="E241" i="5" a="1"/>
  <c r="E241" i="5" s="1"/>
  <c r="C123" i="3" s="1"/>
  <c r="E242" i="5" a="1"/>
  <c r="E242" i="5" s="1"/>
  <c r="C124" i="3" s="1"/>
  <c r="E243" i="5" a="1"/>
  <c r="E243" i="5" s="1"/>
  <c r="C125" i="3" s="1"/>
  <c r="E244" i="5" a="1"/>
  <c r="E244" i="5" s="1"/>
  <c r="C126" i="3" s="1"/>
  <c r="E245" i="5" a="1"/>
  <c r="E245" i="5" s="1"/>
  <c r="C127" i="3" s="1"/>
  <c r="E227" i="5" a="1"/>
  <c r="E227" i="5" s="1"/>
  <c r="C109" i="3" s="1"/>
  <c r="E190" i="5" a="1"/>
  <c r="E121" i="5" a="1"/>
  <c r="E85" i="5"/>
  <c r="E86" i="5"/>
  <c r="C29" i="3" s="1"/>
  <c r="E87" i="5"/>
  <c r="E88" i="5"/>
  <c r="C31" i="3" s="1"/>
  <c r="E89" i="5"/>
  <c r="E90" i="5"/>
  <c r="E91" i="5"/>
  <c r="E92" i="5"/>
  <c r="E93" i="5"/>
  <c r="C36" i="3" s="1"/>
  <c r="E94" i="5"/>
  <c r="E95" i="5"/>
  <c r="E96" i="5"/>
  <c r="E97" i="5"/>
  <c r="E98" i="5"/>
  <c r="E99" i="5"/>
  <c r="E100" i="5"/>
  <c r="E101" i="5"/>
  <c r="E102" i="5"/>
  <c r="E103" i="5"/>
  <c r="E104" i="5"/>
  <c r="C30" i="3"/>
  <c r="C32" i="3"/>
  <c r="C33" i="3"/>
  <c r="C34" i="3"/>
  <c r="C35" i="3"/>
  <c r="C37" i="3"/>
  <c r="C38" i="3"/>
  <c r="C39" i="3"/>
  <c r="C40" i="3"/>
  <c r="C41" i="3"/>
  <c r="C42" i="3"/>
  <c r="C43" i="3"/>
  <c r="C44" i="3"/>
  <c r="C45" i="3"/>
  <c r="C46" i="3"/>
  <c r="C47" i="3"/>
  <c r="E24" i="5"/>
  <c r="C3" i="3" s="1"/>
  <c r="E51" i="5" a="1"/>
  <c r="B264" i="5"/>
  <c r="B265" i="5" s="1"/>
  <c r="B266" i="5" s="1"/>
  <c r="B267" i="5" s="1"/>
  <c r="B268" i="5" s="1"/>
  <c r="B269" i="5" s="1"/>
  <c r="B270" i="5" s="1"/>
  <c r="B271" i="5" s="1"/>
  <c r="B272" i="5" s="1"/>
  <c r="B273" i="5" s="1"/>
  <c r="B274" i="5" s="1"/>
  <c r="B275" i="5" s="1"/>
  <c r="B276" i="5" s="1"/>
  <c r="B277" i="5" s="1"/>
  <c r="B278" i="5" s="1"/>
  <c r="B279" i="5" s="1"/>
  <c r="B280" i="5" s="1"/>
  <c r="B281" i="5" s="1"/>
  <c r="B282" i="5" s="1"/>
  <c r="B227" i="5"/>
  <c r="B228" i="5" s="1"/>
  <c r="B229" i="5" s="1"/>
  <c r="B230" i="5" s="1"/>
  <c r="B231" i="5" s="1"/>
  <c r="B232" i="5" s="1"/>
  <c r="B233" i="5" s="1"/>
  <c r="B234" i="5" s="1"/>
  <c r="B235" i="5" s="1"/>
  <c r="B236" i="5" s="1"/>
  <c r="B237" i="5" s="1"/>
  <c r="B238" i="5" s="1"/>
  <c r="B239" i="5" s="1"/>
  <c r="B240" i="5" s="1"/>
  <c r="B241" i="5" s="1"/>
  <c r="B242" i="5" s="1"/>
  <c r="B243" i="5" s="1"/>
  <c r="B244" i="5" s="1"/>
  <c r="B245" i="5" s="1"/>
  <c r="B191" i="5"/>
  <c r="B192" i="5" s="1"/>
  <c r="B193" i="5" s="1"/>
  <c r="B194" i="5" s="1"/>
  <c r="B195" i="5" s="1"/>
  <c r="B196" i="5" s="1"/>
  <c r="B197" i="5" s="1"/>
  <c r="B198" i="5" s="1"/>
  <c r="B199" i="5" s="1"/>
  <c r="B200" i="5" s="1"/>
  <c r="B201" i="5" s="1"/>
  <c r="B202" i="5" s="1"/>
  <c r="B203" i="5" s="1"/>
  <c r="B204" i="5" s="1"/>
  <c r="B205" i="5" s="1"/>
  <c r="B206" i="5" s="1"/>
  <c r="B207" i="5" s="1"/>
  <c r="B208" i="5" s="1"/>
  <c r="B209" i="5" s="1"/>
  <c r="B159" i="5"/>
  <c r="B160" i="5" s="1"/>
  <c r="B161" i="5" s="1"/>
  <c r="B162" i="5" s="1"/>
  <c r="B163" i="5" s="1"/>
  <c r="B164" i="5" s="1"/>
  <c r="B165" i="5" s="1"/>
  <c r="B166" i="5" s="1"/>
  <c r="B167" i="5" s="1"/>
  <c r="B168" i="5" s="1"/>
  <c r="B169" i="5" s="1"/>
  <c r="B170" i="5" s="1"/>
  <c r="B171" i="5" s="1"/>
  <c r="B172" i="5" s="1"/>
  <c r="B173" i="5" s="1"/>
  <c r="B174" i="5" s="1"/>
  <c r="B175" i="5" s="1"/>
  <c r="B176" i="5" s="1"/>
  <c r="B177" i="5" s="1"/>
  <c r="B122" i="5"/>
  <c r="B123" i="5" s="1"/>
  <c r="B124" i="5" s="1"/>
  <c r="B125" i="5" s="1"/>
  <c r="B126" i="5" s="1"/>
  <c r="B127" i="5" s="1"/>
  <c r="B128" i="5" s="1"/>
  <c r="B129" i="5" s="1"/>
  <c r="B130" i="5" s="1"/>
  <c r="B131" i="5" s="1"/>
  <c r="B132" i="5" s="1"/>
  <c r="B133" i="5" s="1"/>
  <c r="B134" i="5" s="1"/>
  <c r="B135" i="5" s="1"/>
  <c r="B136" i="5" s="1"/>
  <c r="B137" i="5" s="1"/>
  <c r="B138" i="5" s="1"/>
  <c r="B139" i="5" s="1"/>
  <c r="B140" i="5" s="1"/>
  <c r="B86" i="5"/>
  <c r="B87" i="5" s="1"/>
  <c r="B88" i="5" s="1"/>
  <c r="B89" i="5" s="1"/>
  <c r="B90" i="5" s="1"/>
  <c r="B91" i="5" s="1"/>
  <c r="B92" i="5" s="1"/>
  <c r="B93" i="5" s="1"/>
  <c r="B94" i="5" s="1"/>
  <c r="B95" i="5" s="1"/>
  <c r="B96" i="5" s="1"/>
  <c r="B97" i="5" s="1"/>
  <c r="B98" i="5" s="1"/>
  <c r="B99" i="5" s="1"/>
  <c r="B100" i="5" s="1"/>
  <c r="B101" i="5" s="1"/>
  <c r="B102" i="5" s="1"/>
  <c r="B103" i="5" s="1"/>
  <c r="B104" i="5" s="1"/>
  <c r="B52" i="5"/>
  <c r="B53" i="5" s="1"/>
  <c r="B54" i="5" s="1"/>
  <c r="B55" i="5" s="1"/>
  <c r="B56" i="5" s="1"/>
  <c r="B57" i="5" s="1"/>
  <c r="B58" i="5" s="1"/>
  <c r="B59" i="5" s="1"/>
  <c r="B60" i="5" s="1"/>
  <c r="B61" i="5" s="1"/>
  <c r="B62" i="5" s="1"/>
  <c r="B63" i="5" s="1"/>
  <c r="B64" i="5" s="1"/>
  <c r="B65" i="5" s="1"/>
  <c r="B66" i="5" s="1"/>
  <c r="B67" i="5" s="1"/>
  <c r="B68" i="5" s="1"/>
  <c r="B69" i="5" s="1"/>
  <c r="B70" i="5" s="1"/>
  <c r="B129" i="3"/>
  <c r="B130" i="3" s="1"/>
  <c r="B131" i="3" s="1"/>
  <c r="B132" i="3" s="1"/>
  <c r="B133" i="3" s="1"/>
  <c r="B134" i="3" s="1"/>
  <c r="B135" i="3" s="1"/>
  <c r="B136" i="3" s="1"/>
  <c r="B137" i="3" s="1"/>
  <c r="B138" i="3" s="1"/>
  <c r="B139" i="3" s="1"/>
  <c r="B140" i="3" s="1"/>
  <c r="B141" i="3" s="1"/>
  <c r="B142" i="3" s="1"/>
  <c r="B143" i="3" s="1"/>
  <c r="B144" i="3" s="1"/>
  <c r="B145" i="3" s="1"/>
  <c r="B146" i="3" s="1"/>
  <c r="B147" i="3" s="1"/>
  <c r="B109" i="3"/>
  <c r="B110" i="3" s="1"/>
  <c r="B111" i="3" s="1"/>
  <c r="B112" i="3" s="1"/>
  <c r="B113" i="3" s="1"/>
  <c r="B114" i="3" s="1"/>
  <c r="B115" i="3" s="1"/>
  <c r="B116" i="3" s="1"/>
  <c r="B117" i="3" s="1"/>
  <c r="B118" i="3" s="1"/>
  <c r="B119" i="3" s="1"/>
  <c r="B120" i="3" s="1"/>
  <c r="B121" i="3" s="1"/>
  <c r="B122" i="3" s="1"/>
  <c r="B123" i="3" s="1"/>
  <c r="B124" i="3" s="1"/>
  <c r="B125" i="3" s="1"/>
  <c r="B126" i="3" s="1"/>
  <c r="B127" i="3" s="1"/>
  <c r="B89" i="3"/>
  <c r="B90" i="3" s="1"/>
  <c r="B91" i="3" s="1"/>
  <c r="B92" i="3" s="1"/>
  <c r="B93" i="3" s="1"/>
  <c r="B94" i="3" s="1"/>
  <c r="B95" i="3" s="1"/>
  <c r="B96" i="3" s="1"/>
  <c r="B97" i="3" s="1"/>
  <c r="B98" i="3" s="1"/>
  <c r="B99" i="3" s="1"/>
  <c r="B100" i="3" s="1"/>
  <c r="B101" i="3" s="1"/>
  <c r="B102" i="3" s="1"/>
  <c r="B103" i="3" s="1"/>
  <c r="B104" i="3" s="1"/>
  <c r="B105" i="3" s="1"/>
  <c r="B106" i="3" s="1"/>
  <c r="B107" i="3" s="1"/>
  <c r="B69" i="3"/>
  <c r="B70" i="3" s="1"/>
  <c r="B71" i="3" s="1"/>
  <c r="B72" i="3" s="1"/>
  <c r="B73" i="3" s="1"/>
  <c r="B74" i="3" s="1"/>
  <c r="B75" i="3" s="1"/>
  <c r="B76" i="3" s="1"/>
  <c r="B77" i="3" s="1"/>
  <c r="B78" i="3" s="1"/>
  <c r="B79" i="3" s="1"/>
  <c r="B80" i="3" s="1"/>
  <c r="B81" i="3" s="1"/>
  <c r="B82" i="3" s="1"/>
  <c r="B83" i="3" s="1"/>
  <c r="B84" i="3" s="1"/>
  <c r="B85" i="3" s="1"/>
  <c r="B86" i="3" s="1"/>
  <c r="B87" i="3" s="1"/>
  <c r="B49" i="3"/>
  <c r="B50" i="3" s="1"/>
  <c r="B51" i="3" s="1"/>
  <c r="B52" i="3" s="1"/>
  <c r="B53" i="3" s="1"/>
  <c r="B54" i="3" s="1"/>
  <c r="B55" i="3" s="1"/>
  <c r="B56" i="3" s="1"/>
  <c r="B57" i="3" s="1"/>
  <c r="B58" i="3" s="1"/>
  <c r="B59" i="3" s="1"/>
  <c r="B60" i="3" s="1"/>
  <c r="B61" i="3" s="1"/>
  <c r="B62" i="3" s="1"/>
  <c r="B63" i="3" s="1"/>
  <c r="B64" i="3" s="1"/>
  <c r="B65" i="3" s="1"/>
  <c r="B66" i="3" s="1"/>
  <c r="B67" i="3" s="1"/>
  <c r="B29" i="3"/>
  <c r="B30" i="3" s="1"/>
  <c r="B31" i="3" s="1"/>
  <c r="B32" i="3" s="1"/>
  <c r="B33" i="3" s="1"/>
  <c r="B34" i="3" s="1"/>
  <c r="B35" i="3" s="1"/>
  <c r="B36" i="3" s="1"/>
  <c r="B37" i="3" s="1"/>
  <c r="B38" i="3" s="1"/>
  <c r="B39" i="3" s="1"/>
  <c r="B40" i="3" s="1"/>
  <c r="B41" i="3" s="1"/>
  <c r="B42" i="3" s="1"/>
  <c r="B43" i="3" s="1"/>
  <c r="B44" i="3" s="1"/>
  <c r="B45" i="3" s="1"/>
  <c r="B46" i="3" s="1"/>
  <c r="B47" i="3" s="1"/>
  <c r="B9" i="3"/>
  <c r="B10" i="3" s="1"/>
  <c r="B11" i="3" s="1"/>
  <c r="B12" i="3" s="1"/>
  <c r="B13" i="3" s="1"/>
  <c r="B14" i="3" s="1"/>
  <c r="B15" i="3" s="1"/>
  <c r="B16" i="3" s="1"/>
  <c r="B17" i="3" s="1"/>
  <c r="B18" i="3" s="1"/>
  <c r="B19" i="3" s="1"/>
  <c r="B20" i="3" s="1"/>
  <c r="B21" i="3" s="1"/>
  <c r="B22" i="3" s="1"/>
  <c r="B23" i="3" s="1"/>
  <c r="B24" i="3" s="1"/>
  <c r="B25" i="3" s="1"/>
  <c r="B26" i="3" s="1"/>
  <c r="B27" i="3" s="1"/>
  <c r="BN263" i="5" l="1"/>
  <c r="E32" i="5"/>
  <c r="C7" i="3" s="1"/>
  <c r="E121" i="5"/>
  <c r="C48" i="3" s="1"/>
  <c r="C67" i="3"/>
  <c r="C66" i="3"/>
  <c r="C65" i="3"/>
  <c r="C64" i="3"/>
  <c r="C63" i="3"/>
  <c r="C62" i="3"/>
  <c r="C61" i="3"/>
  <c r="C60" i="3"/>
  <c r="C59" i="3"/>
  <c r="C58" i="3"/>
  <c r="C57" i="3"/>
  <c r="C56" i="3"/>
  <c r="C55" i="3"/>
  <c r="C54" i="3"/>
  <c r="C53" i="3"/>
  <c r="C52" i="3"/>
  <c r="C51" i="3"/>
  <c r="C50" i="3"/>
  <c r="C49" i="3"/>
  <c r="E51" i="5"/>
  <c r="C8" i="3" s="1"/>
  <c r="C27" i="3"/>
  <c r="C26" i="3"/>
  <c r="C25" i="3"/>
  <c r="C24" i="3"/>
  <c r="C23" i="3"/>
  <c r="C22" i="3"/>
  <c r="C21" i="3"/>
  <c r="C20" i="3"/>
  <c r="C19" i="3"/>
  <c r="C18" i="3"/>
  <c r="C17" i="3"/>
  <c r="C16" i="3"/>
  <c r="C15" i="3"/>
  <c r="C14" i="3"/>
  <c r="C13" i="3"/>
  <c r="C12" i="3"/>
  <c r="C11" i="3"/>
  <c r="C10" i="3"/>
  <c r="C9" i="3"/>
  <c r="E190" i="5"/>
  <c r="C88" i="3" s="1"/>
  <c r="C107" i="3"/>
  <c r="C106" i="3"/>
  <c r="C105" i="3"/>
  <c r="C104" i="3"/>
  <c r="C103" i="3"/>
  <c r="C102" i="3"/>
  <c r="C101" i="3"/>
  <c r="C100" i="3"/>
  <c r="C99" i="3"/>
  <c r="C98" i="3"/>
  <c r="C97" i="3"/>
  <c r="C96" i="3"/>
  <c r="C95" i="3"/>
  <c r="C94" i="3"/>
  <c r="C93" i="3"/>
  <c r="C92" i="3"/>
  <c r="C91" i="3"/>
  <c r="C90" i="3"/>
  <c r="C89" i="3"/>
  <c r="C68" i="3"/>
  <c r="C87" i="3"/>
  <c r="C86" i="3"/>
  <c r="C85" i="3"/>
  <c r="C84" i="3"/>
  <c r="C83" i="3"/>
  <c r="C82" i="3"/>
  <c r="C81" i="3"/>
  <c r="C80" i="3"/>
  <c r="C79" i="3"/>
  <c r="C78" i="3"/>
  <c r="C77" i="3"/>
  <c r="C76" i="3"/>
  <c r="C75" i="3"/>
  <c r="C74" i="3"/>
  <c r="C73" i="3"/>
  <c r="C72" i="3"/>
  <c r="C71" i="3"/>
  <c r="C70" i="3"/>
  <c r="C69" i="3"/>
  <c r="C28" i="3"/>
  <c r="E30" i="5" l="1" a="1"/>
  <c r="E30" i="5" s="1"/>
  <c r="C6"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<sst xmlns="http://schemas.openxmlformats.org/spreadsheetml/2006/main" count="10055" uniqueCount="295">
  <si>
    <t>Gameplay</t>
  </si>
  <si>
    <t>You are coaching a big time American football team (e.g., Dallas Cowboys or Miami Dolphins)!!</t>
  </si>
  <si>
    <t>Use data on the sequence of plays to analyze the types of plays within games, change of possessions, and winning scores.</t>
  </si>
  <si>
    <t>Your high level analytical skills will boost your team's Super Bowl prospects!!</t>
  </si>
  <si>
    <t>Be sure to answer the five bonus questions to maximize your score and show your gridiron prowess.</t>
  </si>
  <si>
    <t>Game</t>
  </si>
  <si>
    <t>Relates to Level #</t>
  </si>
  <si>
    <t>Points</t>
  </si>
  <si>
    <t>Answer</t>
  </si>
  <si>
    <t>Questions</t>
  </si>
  <si>
    <t>Bonus 1</t>
  </si>
  <si>
    <t>How many running plays (R) occur across all games in Level 1 (excluding the example)?</t>
  </si>
  <si>
    <t>Bonus 2</t>
  </si>
  <si>
    <t>1, 2, 3</t>
  </si>
  <si>
    <t xml:space="preserve">Across Levels 1, 2, &amp; 3 (excluding examples), how many passing plays occur? Include "Pass caught", "Pass dropped", and </t>
  </si>
  <si>
    <t>"Pass intercepted." For Level 2, do not include the "Play Type" in column G.</t>
  </si>
  <si>
    <t>Bonus 3</t>
  </si>
  <si>
    <t xml:space="preserve">Across Levels 1, 2, &amp; 3 (excluding examples), how many times does the most frequent play occur? For Level 2, do not </t>
  </si>
  <si>
    <t>include the "Play Type" in column G.</t>
  </si>
  <si>
    <t>Bonus 4</t>
  </si>
  <si>
    <t>4, 5, 6, 7</t>
  </si>
  <si>
    <t>How many total points are scored by both teams using the Plays data in Levels 4, 5, 6, and 7 (excluding the examples)?</t>
  </si>
  <si>
    <t>Bonus 5</t>
  </si>
  <si>
    <t>In Level 7 (excluding the example), what is the sum of the scores of the losing teams? If a games ends in a tie, do not</t>
  </si>
  <si>
    <t>count either team's score toward the total.</t>
  </si>
  <si>
    <t>Level 1</t>
  </si>
  <si>
    <t>Easy</t>
  </si>
  <si>
    <t>First Touchdown</t>
  </si>
  <si>
    <t>Play Name</t>
  </si>
  <si>
    <t>Play Abbreviation</t>
  </si>
  <si>
    <t>Change of Possession?</t>
  </si>
  <si>
    <t>Field Goal missed</t>
  </si>
  <si>
    <t>FGm</t>
  </si>
  <si>
    <t>Yes</t>
  </si>
  <si>
    <t>On what Play does the first touchdown occur?</t>
  </si>
  <si>
    <t>Field Goal scored</t>
  </si>
  <si>
    <t>FGs</t>
  </si>
  <si>
    <t>Each game within Level 1 has 150 plays.</t>
  </si>
  <si>
    <t>Fumble</t>
  </si>
  <si>
    <t>F</t>
  </si>
  <si>
    <t>Pass caught</t>
  </si>
  <si>
    <t>Pc</t>
  </si>
  <si>
    <t>No</t>
  </si>
  <si>
    <r>
      <t xml:space="preserve">Example1 </t>
    </r>
    <r>
      <rPr>
        <sz val="11"/>
        <rFont val="Roboto"/>
      </rPr>
      <t>- The first touchdown (TD) is play # 8</t>
    </r>
    <r>
      <rPr>
        <b/>
        <sz val="11"/>
        <rFont val="Roboto"/>
      </rPr>
      <t>:</t>
    </r>
  </si>
  <si>
    <t>Pass dropped</t>
  </si>
  <si>
    <t>Pd</t>
  </si>
  <si>
    <t xml:space="preserve"> Play #1 is Pass caught (Pc). Play #2 is Run (R). Play #3 is Pass dropped (Pd).</t>
  </si>
  <si>
    <t>Pass intercepted</t>
  </si>
  <si>
    <t>Pi</t>
  </si>
  <si>
    <t xml:space="preserve"> Play #4 is Pass intercepted (Pi). Et cetera.</t>
  </si>
  <si>
    <t>Run</t>
  </si>
  <si>
    <t>R</t>
  </si>
  <si>
    <t>Touchdown (TD) is the eighth play in the list of plays.</t>
  </si>
  <si>
    <t>Touchdown</t>
  </si>
  <si>
    <t>TD</t>
  </si>
  <si>
    <t>Level</t>
  </si>
  <si>
    <t>Plays</t>
  </si>
  <si>
    <t>Example1</t>
  </si>
  <si>
    <t>Level 2</t>
  </si>
  <si>
    <t>Moderately Easy</t>
  </si>
  <si>
    <t>How many times does a play appear in a game?</t>
  </si>
  <si>
    <r>
      <t xml:space="preserve">Example2 </t>
    </r>
    <r>
      <rPr>
        <sz val="11"/>
        <rFont val="Roboto"/>
      </rPr>
      <t>- Touchdown (TD) appears 9 times.</t>
    </r>
  </si>
  <si>
    <t>Hints:</t>
  </si>
  <si>
    <t>Game 21: Answer is between 60 and 70</t>
  </si>
  <si>
    <t>Game 22: Answer is between 1 and 10</t>
  </si>
  <si>
    <t>Game 23: Answer is between 10 and 20</t>
  </si>
  <si>
    <t>Play Type</t>
  </si>
  <si>
    <t>Example2</t>
  </si>
  <si>
    <t>Level 3</t>
  </si>
  <si>
    <t>Total points scored</t>
  </si>
  <si>
    <t>How many points in total are scored in each game?</t>
  </si>
  <si>
    <t>Touchdowns are 6 points.</t>
  </si>
  <si>
    <t>Field goals scored are 3 points.</t>
  </si>
  <si>
    <r>
      <t xml:space="preserve">Example3 </t>
    </r>
    <r>
      <rPr>
        <sz val="11"/>
        <rFont val="Roboto"/>
      </rPr>
      <t>- Total points scored = 30.</t>
    </r>
  </si>
  <si>
    <t>18 points from touchdowns (3 * 6 points each)</t>
  </si>
  <si>
    <t>12 points from field goals scored (4 * 3 points each)</t>
  </si>
  <si>
    <t>Example3</t>
  </si>
  <si>
    <t>Level 4</t>
  </si>
  <si>
    <t>Medium</t>
  </si>
  <si>
    <t>On what play does Team Two have its first play of the game?</t>
  </si>
  <si>
    <t>Team One starts off with the ball in all games.</t>
  </si>
  <si>
    <t>When Team One has the ball, Team Two team gets the ball when a change of possession occurs.</t>
  </si>
  <si>
    <t>A change of possession occurs after Team One scores, Team One fumbles (all fumbles are recovered by the other team), Team One has a pass intercepted, or Team One misses a field goal.</t>
  </si>
  <si>
    <r>
      <t xml:space="preserve">Example4 </t>
    </r>
    <r>
      <rPr>
        <sz val="11"/>
        <rFont val="Roboto"/>
      </rPr>
      <t>- Team Two's first play of the game is the 10th play.</t>
    </r>
  </si>
  <si>
    <t>Team One starts off with the ball.</t>
  </si>
  <si>
    <t>On play 9, Team One scores.</t>
  </si>
  <si>
    <t>Following Team One scoring, Team Two has the ball for play # 10.</t>
  </si>
  <si>
    <t>Example4</t>
  </si>
  <si>
    <t>Pd;R;Pd;Pc;R;Pd;Pc;Pc;TD;R;R;F;Pc;Pd;Pd;Pc;R;R;Pc;Pd;R;Pc;Pc;Pd;Pd;Pd;R;FGs;TD;TD;Pc;Pc;R;Pd;R;Pi;Pc;Pc;Pc;Pd;Pd;Pc;Pc;Pc;Pc;TD;R;Pc;R;R;Pi;Pc;R;Pc;FGs;Pc;R;Pc;FGm;Pd;Pc;TD;Pc;Pc;Pc;Pc;Pd;Pc;R;FGs;Pc;Pc;R;Pc;R;Pd;R;Pc;R;Pd;Pd;R;TD;Pc;R;TD;R;Pd;TD;Pd;Pc;Pi;R;Pc;Pc;Pd;Pc;R;Pc;Pd;Pd;Pc;Pc;Pd;Pc;R;Pi;Pd;Pd;Pd;R;Pc;TD;Pd;Pd;FGs;Pc;R;R;Pc;F;Pc;Pi;FGm;Pc;Pd;FGs;F;Pc;Pd;Pc;Pc;FGs;Pd;TD;Pc;Pc;F;Pc;Pc;R;TD;F;Pd;Pi;Pc;Pc;F;Pd;FGm</t>
  </si>
  <si>
    <t>Pc;Pd;Pc;Pc;R;Pc;Pi;Pd;R;R;Pc;Pc;Pd;Pd;R;Pd;Pc;R;TD;Pd;Pc;Pc;Pc;Pd;Pc;Pd;TD;Pc;Pd;Pd;Pc;R;R;Pc;TD;FGm;Pc;R;Pc;Pd;R;R;R;Pd;R;Pd;FGs;Pc;R;Pd;Pc;Pd;R;R;FGs;R;Pi;Pc;Pc;Pc;Pd;Pc;R;Pc;Pc;Pc;R;Pc;R;Pc;TD;Pc;Pc;R;Pc;Pi;R;Pc;Pc;R;Pc;R;Pc;Pc;Pd;Pc;R;Pi;Pd;Pc;Pc;Pd;Pc;TD;Pc;Pc;Pc;FGs;Pc;Pc;TD;Pi;Pd;Pd;F;Pc;Pc;Pd;Pc;R;Pc;R;TD;F;R;Pd;Pc;R;R;Pi;Pc;Pc;R;Pc;FGm;Pc;Pd;R;Pd;Pc;FGs;R;R;TD;Pi;R;TD;FGm;R;Pc;R;Pd;R;F;Pc;R;F;Pd;Pd;Pd</t>
  </si>
  <si>
    <t>Pc;R;R;Pc;R;R;Pc;R;R;R;R;R;Pi;Pc;R;Pd;TD;Pc;Pd;R;Pc;Pi;Pc;FGs;FGm;TD;R;Pd;R;Pc;FGs;Pi;Pc;Pd;R;Pc;R;Pc;Pc;R;Pd;Pc;Pc;Pc;Pd;R;Pc;Pc;Pc;Pc;TD;Pd;Pd;Pd;Pd;TD;Pc;R;Pc;Pd;Pi;Pc;R;R;R;R;Pc;Pc;Pc;F;R;Pc;R;Pc;R;Pc;Pd;R;Pc;Pc;R;R;R;Pd;Pd;Pd;R;Pd;R;Pi;TD;Pc;R;Pc;F;R;Pd;Pd;Pc;R;R;Pc;Pc;Pi;R;Pd;Pd;Pc;Pc;R;R;Pd;FGm;FGs;Pd;R;R;R;R;F;Pc;Pd;Pd;Pc;Pd;R;Pd;R;Pc;Pc;TD;FGs;Pi;Pc;Pc;FGm;Pc;R;Pc;TD;Pc;Pc;Pc;Pc;R;Pc;Pc;Pc;R;Pc</t>
  </si>
  <si>
    <t>Pd;R;R;Pc;R;R;R;Pc;R;R;Pd;R;R;Pc;Pc;Pd;Pd;Pc;R;TD;R;F;Pi;Pd;Pd;R;R;Pc;F;Pd;TD;Pd;R;Pc;R;TD;Pd;R;Pc;Pc;Pc;Pc;Pc;F;R;F;Pc;Pc;F;Pd;Pc;Pc;R;R;Pc;R;Pc;Pc;TD;R;R;R;Pc;R;F;Pc;TD;TD;Pi;R;Pc;Pi;R;Pc;F;R;Pi;Pd;Pc;Pc;Pc;R;R;Pc;R;Pd;FGs;FGs;Pi;R;Pi;Pc;FGm;R;Pc;R;Pc;Pc;Pc;Pd;Pc;Pi;Pc;R;Pd;R;Pc;Pd;FGs;Pd;Pc;Pc;Pc;Pi;Pc;Pc;FGs;R;Pi;R;R;Pd;R;R;TD;Pc;Pd;Pc;R;Pc;Pc;R;Pc;Pd;Pc;FGs;TD;R;R;Pi;Pc;R;Pc;R;Pc;R;R;R;Pc;R</t>
  </si>
  <si>
    <t>Pd;R;R;R;Pc;Pc;R;Pc;Pc;Pc;Pi;R;Pc;Pc;Pc;Pd;Pc;R;R;Pc;Pc;R;R;R;F;Pd;Pc;Pc;FGs;Pd;Pc;R;Pc;Pc;F;R;R;Pc;Pc;Pd;R;Pd;Pc;Pc;Pd;R;Pd;R;Pd;Pi;Pc;Pc;Pi;Pc;Pd;F;TD;R;R;TD;Pd;Pc;Pd;Pc;Pi;R;F;TD;R;Pc;R;R;Pi;Pc;Pd;Pc;Pc;Pd;FGm;Pd;Pc;Pd;Pc;Pd;Pc;FGm;R;R;Pd;Pc;FGm;Pc;R;Pd;R;R;Pd;F;Pc;R;R;FGs;Pd;TD;Pc;Pd;Pc;Pd;TD;Pc;Pd;Pd;Pi;Pc;Pd;R;TD;Pd;Pc;Pi;TD;R;FGs;TD;TD;Pc;Pd;Pd;R;FGm;R;R;Pc;Pd;FGs;R;R;FGs;Pc;Pc;R;Pd;Pc;Pd;Pc;R;Pc;FGs;Pd;Pc</t>
  </si>
  <si>
    <t>Pc;Pc;Pi;Pd;R;R;R;F;R;Pd;Pi;Pc;R;Pd;R;TD;Pd;R;Pc;Pd;FGs;R;Pd;R;Pd;F;Pc;Pi;TD;R;Pd;Pc;TD;R;FGm;R;Pd;Pi;Pc;Pd;Pc;Pc;Pc;Pc;R;R;Pc;R;R;Pc;R;Pd;R;R;Pc;R;Pd;Pd;Pc;Pd;R;Pi;R;TD;Pc;F;Pc;Pc;Pi;R;Pd;Pc;Pc;TD;FGs;R;R;R;Pd;Pi;Pc;Pc;Pc;Pc;Pi;Pc;Pd;Pc;R;Pc;Pi;Pd;R;TD;R;Pc;Pc;F;Pc;Pc;Pc;Pi;FGs;Pc;FGm;Pc;Pd;R;R;Pc;R;Pc;Pd;Pc;Pc;R;Pd;Pd;R;R;R;Pc;Pd;F;R;R;Pc;R;Pd;R;FGs;R;Pd;Pc;R;Pc;Pc;TD;Pd;Pd;R;Pc;R;Pc;FGs;Pi;R;R;Pc;R</t>
  </si>
  <si>
    <t>Pc;R;R;Pc;Pd;Pd;R;R;Pc;FGm;Pc;Pc;R;Pd;R;R;Pc;R;Pc;TD;R;FGs;Pd;Pc;R;Pc;R;Pd;R;Pc;R;R;Pd;Pi;Pc;FGs;Pi;Pd;R;R;Pc;Pc;Pd;Pd;R;R;TD;Pc;Pc;Pc;R;R;R;Pc;R;Pd;Pc;Pc;R;Pc;Pd;Pd;Pc;R;R;Pc;R;Pd;Pc;R;TD;R;F;Pd;R;R;R;R;FGs;R;R;Pc;R;Pi;R;R;Pc;Pc;Pc;Pc;R;R;Pi;TD;R;Pd;Pc;Pd;R;Pi;R;R;R;R;Pd;R;R;Pi;R;R;TD;Pi;R;Pd;Pc;R;Pd;Pd;Pc;Pc;R;R;R;Pd;R;TD;Pi;Pc;Pd;FGs;Pc;Pc;R;Pc;R;Pc;FGm;R;Pc;F;Pd;Pc;Pd;Pc;Pc;Pc;Pc;R;Pc;Pc</t>
  </si>
  <si>
    <t>R;Pc;R;R;R;Pd;R;R;Pd;Pc;R;R;Pc;F;R;Pc;Pd;Pc;R;R;Pc;Pc;Pc;FGs;Pd;Pc;R;R;F;R;FGm;TD;Pc;TD;TD;R;R;R;R;Pd;R;FGs;Pc;TD;Pc;Pi;Pc;Pc;Pd;R;Pc;Pc;R;R;Pd;R;TD;R;R;Pd;R;TD;Pc;Pd;Pc;Pi;Pd;Pd;FGs;TD;Pd;Pd;R;F;Pd;Pc;R;TD;Pc;Pd;Pc;R;F;FGs;R;R;TD;Pc;Pc;FGm;R;R;Pd;TD;TD;Pc;Pc;Pd;F;Pc;R;TD;R;FGs;Pc;Pc;R;TD;R;Pc;TD;R;R;Pd;Pc;F;R;R;F;R;R;R;Pd;R;Pc;Pi;R;Pd;Pi;Pc;R;R;Pd;Pc;Pd;R;Pc;Pc;F;Pd;Pd;Pd;Pc;Pc;Pc;R;R;R;Pc;R</t>
  </si>
  <si>
    <t>F;FGs;R;R;Pd;R;R;R;F;R;R;Pc;R;Pc;Pd;Pc;R;F;Pc;Pd;Pc;R;Pc;Pd;Pi;Pc;FGm;Pi;Pi;FGs;TD;Pc;Pc;R;Pc;Pd;Pd;Pd;Pc;R;R;TD;R;Pd;Pd;Pc;Pc;TD;Pc;Pc;Pc;F;Pd;FGs;Pc;Pc;FGs;Pc;Pd;Pi;R;Pc;R;Pd;Pc;Pc;R;Pd;Pd;Pd;R;Pd;Pd;R;R;R;Pc;Pd;R;Pd;R;Pd;R;Pc;Pc;TD;Pd;R;R;Pc;Pc;Pd;Pi;R;Pd;R;R;F;Pc;R;R;R;R;Pi;Pd;R;Pc;Pc;Pc;Pc;Pc;R;Pd;Pc;Pi;TD;Pi;Pd;Pi;Pd;Pd;Pd;R;R;R;R;Pc;TD;Pc;Pc;Pc;Pc;R;Pc;Pc;Pc;Pc;R;R;R;Pc;Pc;R;R;R;F;Pc;R;Pc;Pc</t>
  </si>
  <si>
    <t>Pd;R;R;Pd;F;Pc;R;R;R;Pi;R;Pc;TD;Pc;F;R;Pc;Pc;Pc;Pc;R;TD;Pd;Pd;Pd;Pc;Pd;Pc;FGs;R;R;TD;Pi;R;Pd;R;R;Pc;Pc;Pc;R;Pc;Pd;Pc;R;Pc;Pc;Pd;Pi;Pd;Pi;R;FGs;Pc;Pc;Pc;FGs;FGs;R;Pd;Pd;R;FGm;FGm;TD;FGs;Pd;Pd;Pd;Pc;Pc;R;Pd;Pd;Pi;Pd;Pc;Pc;Pc;Pd;Pc;TD;Pd;R;Pc;Pc;Pc;FGm;Pc;Pc;TD;Pc;Pi;Pd;TD;Pd;R;Pc;R;F;R;Pd;F;Pd;Pc;Pc;Pd;Pd;R;F;Pi;R;Pd;TD;Pi;Pd;R;Pc;Pc;Pc;Pi;Pc;R;R;Pc;Pc;R;Pd;Pd;Pd;Pd;R;R;F;TD;Pd;Pc;Pc;R;Pc;Pc;Pc;TD;Pc;R;R;TD;Pc;Pd;TD</t>
  </si>
  <si>
    <t>Pc;R;R;Pc;R;Pc;R;R;R;R;Pc;Pd;R;R;R;Pc;Pc;Pc;R;R;R;R;Pc;Pi;Pc;R;Pc;Pd;Pd;Pi;Pc;Pd;Pd;Pd;Pc;Pc;Pi;R;Pd;R;TD;R;R;FGm;R;R;R;Pc;Pc;R;R;Pc;F;Pc;Pc;Pd;Pc;TD;Pd;R;R;Pc;Pd;Pd;Pd;FGs;Pc;R;R;R;Pd;TD;Pd;R;FGm;Pc;R;Pc;F;R;Pc;Pc;Pc;Pc;R;R;Pc;Pd;Pi;Pc;Pd;R;FGs;R;Pi;Pd;Pd;Pd;R;Pc;Pc;Pd;R;Pc;R;R;F;Pc;FGs;R;Pd;Pd;Pc;Pc;Pc;Pc;R;F;Pi;Pi;Pc;Pc;Pd;R;R;FGs;Pd;R;Pc;Pc;R;R;Pc;Pc;Pd;Pc;Pc;Pc;Pc;R;Pc;R;Pc;R;Pc;Pi;F;Pd;R;Pi</t>
  </si>
  <si>
    <t>Pc;Pc;Pc;R;Pc;Pd;Pc;Pc;R;Pd;R;Pc;Pc;Pc;R;Pc;Pd;Pc;Pd;Pd;R;Pc;Pc;R;Pi;Pc;R;R;Pc;Pc;R;Pc;Pd;F;Pc;R;Pd;Pc;R;Pd;R;R;Pc;Pd;Pc;R;R;R;R;R;TD;Pi;R;Pc;Pc;Pd;TD;F;Pc;R;FGs;TD;Pc;Pc;Pd;Pd;Pd;Pc;TD;R;R;R;R;R;Pd;Pd;Pc;Pd;R;TD;Pc;Pc;R;Pc;Pc;Pc;R;Pd;Pc;R;Pd;R;Pc;Pc;FGs;Pc;Pc;Pc;Pd;R;Pc;TD;R;Pc;Pc;Pd;Pc;R;Pi;FGm;F;Pi;R;R;FGm;Pc;Pc;Pc;Pd;Pd;FGs;Pc;Pd;Pd;R;Pc;Pi;Pd;R;Pc;Pd;R;Pc;Pi;R;F;R;Pd;Pc;Pc;Pd;R;Pi;F;Pi;Pd;R;R;R;R</t>
  </si>
  <si>
    <t>Pd;R;R;Pd;Pd;R;R;Pc;Pc;Pc;Pc;Pc;Pd;R;Pi;Pd;R;R;R;TD;R;Pc;Pc;TD;Pc;Pc;Pd;Pi;Pd;Pc;R;Pc;Pc;R;R;TD;TD;R;Pc;Pd;Pc;Pi;Pd;Pd;Pd;Pc;R;Pc;Pc;Pc;Pc;Pd;Pc;R;R;Pi;Pi;Pd;Pc;TD;TD;Pd;Pc;TD;FGs;Pc;R;FGs;R;R;Pc;Pc;Pi;Pc;R;Pc;Pd;Pd;R;Pc;Pd;Pc;Pc;F;Pc;Pi;R;R;Pi;Pc;F;FGm;Pd;Pc;FGm;R;Pd;Pd;Pc;Pc;Pc;R;R;R;Pd;Pi;Pc;Pc;Pd;R;Pc;R;Pd;Pc;Pc;Pc;F;Pc;Pd;F;Pc;TD;TD;Pd;TD;FGm;Pd;Pc;Pd;FGs;FGm;Pd;Pd;F;F;R;R;R;Pc;R;Pc;Pd;Pd;R;Pd;Pd;Pc;R;Pc;Pc</t>
  </si>
  <si>
    <t>Pc;R;R;Pc;R;Pd;R;Pc;Pc;Pd;Pc;Pd;Pc;Pc;R;Pc;Pc;Pc;Pc;Pd;Pi;R;R;Pc;R;Pc;Pi;R;R;Pc;Pd;R;Pd;R;Pi;R;Pc;Pd;Pc;F;Pc;R;Pc;R;R;FGs;Pc;R;Pc;R;R;F;R;Pc;Pd;Pc;Pc;R;R;Pi;Pc;Pc;Pd;R;Pd;Pd;R;Pc;R;TD;R;R;R;F;Pc;Pc;Pi;Pc;R;Pc;TD;R;Pc;Pd;Pd;FGs;R;R;R;Pi;Pd;R;R;Pc;R;R;Pc;Pd;Pc;Pc;Pd;R;R;Pd;Pc;Pd;R;R;TD;Pc;R;Pi;R;Pc;Pd;Pd;Pc;Pc;Pc;Pc;Pc;Pc;FGs;R;Pd;Pd;R;R;Pc;Pi;R;R;R;R;Pc;Pd;Pc;Pc;Pc;Pc;Pi;Pc;R;R;Pd;Pc;Pd;F;R;Pc</t>
  </si>
  <si>
    <t>R;Pd;R;R;Pc;R;TD;Pc;R;Pd;Pc;R;Pc;TD;Pi;Pi;Pc;R;Pc;R;R;R;TD;R;Pc;Pd;R;R;R;TD;Pi;Pc;F;Pc;Pi;R;Pd;TD;R;FGm;F;Pi;R;Pc;Pd;Pd;Pc;R;R;Pc;Pc;Pc;R;R;Pc;R;Pd;Pc;R;F;Pc;R;R;Pc;R;R;R;Pc;Pc;Pd;Pd;R;Pc;Pi;R;Pc;Pd;Pc;Pc;Pc;R;R;Pc;R;Pc;Pd;Pc;Pd;Pd;Pd;Pc;Pc;R;R;Pc;Pc;Pd;Pi;Pc;Pd;R;Pc;FGs;R;Pc;R;Pc;Pc;Pd;TD;R;Pi;Pd;Pc;Pd;F;Pc;R;Pd;Pd;Pc;Pd;Pd;Pd;Pc;R;R;Pi;Pc;R;Pd;TD;R;F;Pd;R;R;F;Pi;Pc;R;Pd;TD;F;Pc;FGs;Pi;FGs;R;Pc</t>
  </si>
  <si>
    <t>Pd;R;R;Pd;Pd;R;R;Pc;Pc;Pc;Pc;F;Pd;R;R;Pd;R;R;R;Pd;TD;Pc;Pc;TD;Pc;Pc;Pd;Pi;Pd;Pc;R;Pc;Pc;R;R;TD;TD;R;Pc;Pd;Pc;Pi;Pd;Pd;Pd;Pc;R;Pc;Pc;Pc;Pc;Pd;Pc;R;R;Pi;Pi;Pd;Pc;TD;TD;Pd;Pc;TD;FGs;Pc;R;FGs;R;R;Pc;Pc;Pi;Pc;R;Pc;Pd;Pd;R;Pc;Pd;Pc;Pc;F;Pc;Pi;R;R;Pi;Pc;F;FGm;Pd;Pc;FGm;R;Pd;Pd;Pc;Pc;Pc;R;R;R;Pd;Pi;Pc;Pc;Pd;R;Pc;R;Pd;Pc;Pc;Pc;F;Pc;Pd;F;Pc;TD;TD;Pd;TD;FGm;Pd;Pc;Pd;FGs;FGm;Pd;Pd;F;F;R;R;R;Pc;R;Pc;Pd;Pd;R;Pd;Pd;Pc;R;Pc;Pc</t>
  </si>
  <si>
    <t>Pd;Pd;R;R;R;F;Pi;Pc;Pc;Pd;R;TD;Pd;R;Pd;Pd;R;R;Pd;FGs;FGm;R;FGs;Pc;R;Pc;R;FGs;TD;Pc;Pc;Pc;Pc;TD;Pd;R;TD;Pc;R;Pc;Pc;Pc;Pc;Pi;Pc;Pd;Pc;Pc;Pi;Pc;Pc;Pd;Pc;Pd;Pi;Pc;Pc;R;Pc;Pd;R;R;R;R;FGm;Pc;FGs;TD;FGm;Pc;Pc;R;F;Pd;Pc;Pc;Pc;R;F;Pc;R;R;R;Pc;Pd;R;R;Pd;R;R;Pc;Pd;Pi;Pd;Pc;FGs;R;Pi;R;F;Pc;Pd;Pc;R;R;Pc;FGm;Pd;Pd;R;Pc;Pd;Pc;Pc;Pc;Pc;Pc;R;Pc;Pi;Pc;Pc;Pi;TD;Pd;Pd;R;Pc;Pd;Pc;Pc;Pi;Pc;Pc;Pc;R;Pc;Pd;Pd;R;Pc;Pc;R;Pc;TD;Pd;R;Pi;R;Pc</t>
  </si>
  <si>
    <t>Pc;Pd;Pc;Pd;Pc;Pd;Pd;R;R;Pc;R;Pd;R;Pc;R;Pc;FGs;R;R;Pd;R;R;Pc;TD;R;Pc;R;Pd;FGs;Pd;Pc;Pd;R;FGs;Pi;R;Pc;TD;Pc;Pi;R;Pc;FGs;Pc;Pd;Pi;Pi;Pd;Pc;R;Pc;TD;Pc;Pd;R;TD;R;R;R;TD;R;Pi;R;Pd;Pd;R;R;R;R;R;R;R;R;Pc;R;TD;F;Pc;R;FGs;Pc;Pd;Pc;R;Pd;Pc;F;R;Pd;F;Pc;Pc;Pd;R;Pc;Pd;R;R;Pi;TD;R;R;Pc;R;R;FGs;FGs;Pc;R;Pd;Pd;R;R;TD;F;Pd;Pd;R;Pi;Pd;FGm;R;Pc;TD;R;F;TD;Pc;Pc;R;R;Pc;TD;TD;FGm;Pd;R;FGs;R;FGs;Pc;R;R;R;Pc;R;R;R;Pc;Pd</t>
  </si>
  <si>
    <t>Pd;Pc;Pd;Pd;TD;Pc;Pc;Pc;R;R;R;Pc;Pi;Pd;Pd;FGm;R;Pd;Pc;Pc;Pc;Pc;Pi;Pd;Pc;Pc;Pd;Pc;Pd;Pi;Pd;F;Pc;Pc;R;Pc;R;Pi;R;F;Pd;Pc;Pc;Pc;Pc;R;Pc;Pc;R;R;R;Pc;R;R;Pd;Pc;R;R;R;R;Pd;Pc;R;R;Pc;Pd;F;R;R;Pd;Pc;Pi;Pi;R;R;Pd;Pc;R;Pc;Pd;Pc;FGs;Pd;Pd;Pd;Pi;Pc;Pd;Pc;Pd;R;Pc;Pd;R;R;Pc;FGm;Pc;Pc;FGs;Pc;Pd;Pc;R;R;Pd;Pd;R;Pc;Pd;Pc;Pc;Pc;R;Pc;F;R;R;Pc;R;Pc;Pd;Pd;Pd;Pc;Pd;R;R;Pc;R;R;R;Pc;Pc;Pd;R;Pd;Pi;Pi;R;R;Pc;Pc;Pc;R;Pd;Pd;Pd;Pc;R</t>
  </si>
  <si>
    <t>Level 5</t>
  </si>
  <si>
    <t>Hard</t>
  </si>
  <si>
    <t>What is the longest consecutive sequence of running plays in each game?</t>
  </si>
  <si>
    <r>
      <rPr>
        <b/>
        <sz val="11"/>
        <rFont val="Roboto"/>
      </rPr>
      <t>Example5</t>
    </r>
    <r>
      <rPr>
        <sz val="11"/>
        <rFont val="Roboto"/>
      </rPr>
      <t xml:space="preserve"> - The longest consecutive runs sequence is 2 runs.</t>
    </r>
  </si>
  <si>
    <t xml:space="preserve">There are consecutive runs starting at plays 10, 17, 49, and 118. </t>
  </si>
  <si>
    <t>Each sequence is 2 runs.</t>
  </si>
  <si>
    <t>The longest sequence is also 2 runs.</t>
  </si>
  <si>
    <t>Example5</t>
  </si>
  <si>
    <t>Level 6</t>
  </si>
  <si>
    <t>Change of Possession</t>
  </si>
  <si>
    <t>On what play does the Xth possession begin?</t>
  </si>
  <si>
    <t>Possession of the ball follows the rules from Level 4.</t>
  </si>
  <si>
    <r>
      <t xml:space="preserve">Example6: </t>
    </r>
    <r>
      <rPr>
        <sz val="11"/>
        <rFont val="Roboto"/>
      </rPr>
      <t>The 7th possession ends with a Touchdown on play 46. Possession 8 begins with play 47.</t>
    </r>
  </si>
  <si>
    <t>Game 81: Answer is between 130 and 140</t>
  </si>
  <si>
    <t>Game 82: Answer is between 80 and 90</t>
  </si>
  <si>
    <t>Possession</t>
  </si>
  <si>
    <t>Example6</t>
  </si>
  <si>
    <t>Pc;Pd;Pc;Pc;R;Pc;Pc;Pd;R;R;Pc;Pc;Pd;Pd;R;Pd;Pc;R;F;Pd;Pc;Pc;Pc;Pd;Pc;Pd;TD;Pc;Pd;Pd;Pc;R;R;Pc;F;FGm;Pc;R;Pc;Pd;R;R;R;Pd;R;Pd;FGs;Pc;R;Pd;Pc;Pd;R;R;FGs;R;Pi;Pc;Pc;Pc;Pd;Pc;R;Pc;Pc;Pc;R;Pc;R;Pc;TD;Pc;Pc;R;Pc;Pi;R;Pc;Pc;R;Pc;R;Pc;Pc;Pd;Pc;R;Pi;Pd;Pc;Pc;Pd;Pc;TD;Pc;Pc;Pc;FGs;Pc;Pc;TD;Pi;Pd;Pd;F;Pc;Pc;Pd;Pc;R;Pc;R;TD;F;R;Pd;Pc;R;R;Pi;Pc;Pc;R;Pc;FGm;Pc;Pd;R;Pd;Pc;FGs;R;R;TD;Pi;R;TD;FGm;R;Pc;R;Pd;R;F;Pc;R;F;Pd;Pd;Pd</t>
  </si>
  <si>
    <t>Pc;R;R;Pc;Pd;Pd;R;R;Pc;FGs;Pc;Pc;R;Pd;R;R;Pc;R;Pc;TD;R;FGs;Pd;Pc;R;Pc;R;Pd;R;Pc;R;R;Pd;Pi;Pc;FGs;Pi;Pd;R;R;Pc;Pc;Pd;Pd;R;R;TD;Pc;Pc;Pc;R;R;R;Pc;R;Pd;Pc;Pc;R;Pc;Pd;Pd;Pc;R;R;Pc;R;Pd;Pc;R;TD;R;F;Pd;R;R;R;R;FGs;R;R;Pc;R;Pi;R;R;Pc;Pc;Pc;Pc;R;R;Pi;TD;R;Pd;Pc;Pd;R;Pi;R;R;R;R;Pd;R;R;FGs;R;R;TD;Pi;R;Pd;Pc;R;Pd;Pd;Pc;Pc;R;R;R;Pd;R;TD;Pi;Pc;Pd;FGm;Pc;Pc;R;Pc;R;Pc;FGs;R;Pc;F;Pd;Pc;Pd;Pc;Pc;Pc;Pc;R;Pc;TD</t>
  </si>
  <si>
    <t>Pd;R;R;Pd;F;Pc;R;R;R;Pi;R;Pc;F;Pc;F;R;Pc;Pc;Pc;Pc;R;TD;Pd;Pd;Pd;Pc;Pd;Pc;F;R;R;R;Pi;R;Pd;R;R;Pc;Pc;Pc;R;Pc;Pd;Pc;R;Pc;Pc;Pd;Pi;Pd;Pi;R;FGs;Pc;Pc;Pc;FGs;FGs;R;Pd;Pd;R;FGm;FGm;TD;FGs;Pd;Pd;Pd;Pc;Pc;R;Pd;Pd;Pi;Pd;Pc;Pc;Pc;Pd;Pc;TD;Pd;R;Pc;Pc;Pc;FGm;Pc;Pc;TD;Pc;Pi;Pd;TD;Pd;R;Pc;R;F;R;Pd;F;Pd;Pc;Pc;Pd;Pd;R;F;Pi;R;Pd;TD;Pi;Pd;R;Pc;Pc;Pc;Pi;Pc;R;R;Pc;Pc;R;Pd;Pd;Pd;Pd;R;R;F;TD;Pd;Pc;Pc;R;Pc;Pc;Pc;TD;Pc;R;R;TD;Pc;Pd;TD</t>
  </si>
  <si>
    <t>Pc;R;R;Pc;R;R;Pc;R;R;R;R;R;Pi;Pc;R;Pd;F;Pc;Pd;R;Pc;Pi;Pc;R;FGm;R;R;Pd;R;Pc;FGs;R;Pc;Pd;R;Pc;R;Pc;Pc;R;Pd;Pc;Pc;Pc;Pd;R;Pc;Pc;Pc;Pc;F;Pd;Pc;Pd;Pd;R;Pc;R;Pc;Pd;Pi;Pc;R;R;R;R;Pc;Pc;Pc;F;R;Pc;R;Pc;R;Pc;Pd;R;Pc;Pc;R;R;R;Pd;Pd;Pd;R;Pd;R;Pi;TD;Pc;R;Pc;F;R;Pd;Pd;Pc;R;R;Pc;Pc;Pi;R;Pd;Pd;Pc;Pc;R;R;Pd;FGm;FGs;Pd;R;R;R;R;F;Pc;Pd;Pd;Pc;Pd;R;Pd;R;Pc;Pc;TD;FGs;Pi;Pc;Pc;FGm;Pc;R;Pc;TD;Pc;Pc;Pc;Pc;R;Pc;Pc;Pc;R;Pc</t>
  </si>
  <si>
    <t>Level 7</t>
  </si>
  <si>
    <t>Very Hard</t>
  </si>
  <si>
    <t>Winning Team's Score</t>
  </si>
  <si>
    <t>How many points does the winning team score in each game?</t>
  </si>
  <si>
    <t>In the event of a tie score, both teams win.</t>
  </si>
  <si>
    <t>Game 101: Answer is between 20 and 30</t>
  </si>
  <si>
    <t>Game 102: Answer is between 10 and 20</t>
  </si>
  <si>
    <t>Game 103: Answer is between 30 and 40</t>
  </si>
  <si>
    <t>Example7</t>
  </si>
  <si>
    <t>Game #</t>
  </si>
  <si>
    <t>Your Case</t>
  </si>
  <si>
    <t>MECC sponsors such as Siemens, New York Life, Alvarez &amp; Marsal, and BDO have all hired MECC participants. Will you be next?</t>
  </si>
  <si>
    <t>This challenge is part of the Case Explorer Badge. Complete more challenges to earn the badge and show off your achievements on LinkedIn!</t>
  </si>
  <si>
    <t>Touchdown originally appeared as a part of the MECC 2023 Online Qualification rounds. The case is centered around data challenges and building logic to determine when teams score. This case is ideal for building skills related to working with data, looking up related information, and creating logic to solve problems.</t>
  </si>
  <si>
    <t xml:space="preserve"> </t>
  </si>
  <si>
    <t>Score</t>
  </si>
  <si>
    <t>Max Points</t>
  </si>
  <si>
    <t>Feedback</t>
  </si>
  <si>
    <t>Correct</t>
  </si>
  <si>
    <t>Data in cell(s): C3, in worksheet: Graded Answers</t>
  </si>
  <si>
    <t>Data in cell(s): C4, in worksheet: Graded Answers</t>
  </si>
  <si>
    <t>Data in cell(s): C5, in worksheet: Graded Answers</t>
  </si>
  <si>
    <t>Data in cell(s): C6, in worksheet: Graded Answers</t>
  </si>
  <si>
    <t>Data in cell(s): C7, in worksheet: Graded Answers</t>
  </si>
  <si>
    <t>Data in cell(s): C8, in worksheet: Graded Answers</t>
  </si>
  <si>
    <t>Data in cell(s): C9, in worksheet: Graded Answers</t>
  </si>
  <si>
    <t>Data in cell(s): C10, in worksheet: Graded Answers</t>
  </si>
  <si>
    <t>Data in cell(s): C11, in worksheet: Graded Answers</t>
  </si>
  <si>
    <t>Data in cell(s): C12, in worksheet: Graded Answers</t>
  </si>
  <si>
    <t>Data in cell(s): C13, in worksheet: Graded Answers</t>
  </si>
  <si>
    <t>Data in cell(s): C14, in worksheet: Graded Answers</t>
  </si>
  <si>
    <t>Data in cell(s): C15, in worksheet: Graded Answers</t>
  </si>
  <si>
    <t>Data in cell(s): C16, in worksheet: Graded Answers</t>
  </si>
  <si>
    <t>Data in cell(s): C17, in worksheet: Graded Answers</t>
  </si>
  <si>
    <t>Data in cell(s): C18, in worksheet: Graded Answers</t>
  </si>
  <si>
    <t>Data in cell(s): C19, in worksheet: Graded Answers</t>
  </si>
  <si>
    <t>Data in cell(s): C20, in worksheet: Graded Answers</t>
  </si>
  <si>
    <t>Data in cell(s): C21, in worksheet: Graded Answers</t>
  </si>
  <si>
    <t>Data in cell(s): C22, in worksheet: Graded Answers</t>
  </si>
  <si>
    <t>Data in cell(s): C23, in worksheet: Graded Answers</t>
  </si>
  <si>
    <t>Data in cell(s): C24, in worksheet: Graded Answers</t>
  </si>
  <si>
    <t>Data in cell(s): C25, in worksheet: Graded Answers</t>
  </si>
  <si>
    <t>Data in cell(s): C26, in worksheet: Graded Answers</t>
  </si>
  <si>
    <t>Data in cell(s): C27, in worksheet: Graded Answers</t>
  </si>
  <si>
    <t>Data in cell(s): C28, in worksheet: Graded Answers</t>
  </si>
  <si>
    <t>Data in cell(s): C29, in worksheet: Graded Answers</t>
  </si>
  <si>
    <t>Data in cell(s): C30, in worksheet: Graded Answers</t>
  </si>
  <si>
    <t>Data in cell(s): C31, in worksheet: Graded Answers</t>
  </si>
  <si>
    <t>Data in cell(s): C32, in worksheet: Graded Answers</t>
  </si>
  <si>
    <t>Data in cell(s): C33, in worksheet: Graded Answers</t>
  </si>
  <si>
    <t>Data in cell(s): C34, in worksheet: Graded Answers</t>
  </si>
  <si>
    <t>Data in cell(s): C35, in worksheet: Graded Answers</t>
  </si>
  <si>
    <t>Data in cell(s): C36, in worksheet: Graded Answers</t>
  </si>
  <si>
    <t>Data in cell(s): C37, in worksheet: Graded Answers</t>
  </si>
  <si>
    <t>Data in cell(s): C38, in worksheet: Graded Answers</t>
  </si>
  <si>
    <t>Data in cell(s): C39, in worksheet: Graded Answers</t>
  </si>
  <si>
    <t>Data in cell(s): C40, in worksheet: Graded Answers</t>
  </si>
  <si>
    <t>Data in cell(s): C41, in worksheet: Graded Answers</t>
  </si>
  <si>
    <t>Data in cell(s): C42, in worksheet: Graded Answers</t>
  </si>
  <si>
    <t>Data in cell(s): C43, in worksheet: Graded Answers</t>
  </si>
  <si>
    <t>Data in cell(s): C44, in worksheet: Graded Answers</t>
  </si>
  <si>
    <t>Data in cell(s): C45, in worksheet: Graded Answers</t>
  </si>
  <si>
    <t>Data in cell(s): C46, in worksheet: Graded Answers</t>
  </si>
  <si>
    <t>Data in cell(s): C47, in worksheet: Graded Answers</t>
  </si>
  <si>
    <t>Data in cell(s): C48, in worksheet: Graded Answers</t>
  </si>
  <si>
    <t>Data in cell(s): C49, in worksheet: Graded Answers</t>
  </si>
  <si>
    <t>Data in cell(s): C50, in worksheet: Graded Answers</t>
  </si>
  <si>
    <t>Data in cell(s): C51, in worksheet: Graded Answers</t>
  </si>
  <si>
    <t>Data in cell(s): C52, in worksheet: Graded Answers</t>
  </si>
  <si>
    <t>Data in cell(s): C53, in worksheet: Graded Answers</t>
  </si>
  <si>
    <t>Data in cell(s): C54, in worksheet: Graded Answers</t>
  </si>
  <si>
    <t>Data in cell(s): C55, in worksheet: Graded Answers</t>
  </si>
  <si>
    <t>Data in cell(s): C56, in worksheet: Graded Answers</t>
  </si>
  <si>
    <t>Data in cell(s): C57, in worksheet: Graded Answers</t>
  </si>
  <si>
    <t>Data in cell(s): C58, in worksheet: Graded Answers</t>
  </si>
  <si>
    <t>Data in cell(s): C59, in worksheet: Graded Answers</t>
  </si>
  <si>
    <t>Data in cell(s): C60, in worksheet: Graded Answers</t>
  </si>
  <si>
    <t>Data in cell(s): C61, in worksheet: Graded Answers</t>
  </si>
  <si>
    <t>Data in cell(s): C62, in worksheet: Graded Answers</t>
  </si>
  <si>
    <t>Data in cell(s): C63, in worksheet: Graded Answers</t>
  </si>
  <si>
    <t>Data in cell(s): C64, in worksheet: Graded Answers</t>
  </si>
  <si>
    <t>Data in cell(s): C65, in worksheet: Graded Answers</t>
  </si>
  <si>
    <t>Data in cell(s): C66, in worksheet: Graded Answers</t>
  </si>
  <si>
    <t>Data in cell(s): C67, in worksheet: Graded Answers</t>
  </si>
  <si>
    <t>Data in cell(s): C68, in worksheet: Graded Answers</t>
  </si>
  <si>
    <t>Data in cell(s): C69, in worksheet: Graded Answers</t>
  </si>
  <si>
    <t>Data in cell(s): C70, in worksheet: Graded Answers</t>
  </si>
  <si>
    <t>Data in cell(s): C71, in worksheet: Graded Answers</t>
  </si>
  <si>
    <t>Data in cell(s): C72, in worksheet: Graded Answers</t>
  </si>
  <si>
    <t>Incorrect</t>
  </si>
  <si>
    <t>Data in cell(s): C73, in worksheet: Graded Answers</t>
  </si>
  <si>
    <t>Data in cell(s): C74, in worksheet: Graded Answers</t>
  </si>
  <si>
    <t>Data in cell(s): C75, in worksheet: Graded Answers</t>
  </si>
  <si>
    <t>Data in cell(s): C76, in worksheet: Graded Answers</t>
  </si>
  <si>
    <t>Data in cell(s): C77, in worksheet: Graded Answers</t>
  </si>
  <si>
    <t>Data in cell(s): C78, in worksheet: Graded Answers</t>
  </si>
  <si>
    <t>Data in cell(s): C79, in worksheet: Graded Answers</t>
  </si>
  <si>
    <t>Data in cell(s): C80, in worksheet: Graded Answers</t>
  </si>
  <si>
    <t>Data in cell(s): C81, in worksheet: Graded Answers</t>
  </si>
  <si>
    <t>Data in cell(s): C82, in worksheet: Graded Answers</t>
  </si>
  <si>
    <t>Data in cell(s): C83, in worksheet: Graded Answers</t>
  </si>
  <si>
    <t>Data in cell(s): C84, in worksheet: Graded Answers</t>
  </si>
  <si>
    <t>Data in cell(s): C85, in worksheet: Graded Answers</t>
  </si>
  <si>
    <t>Data in cell(s): C86, in worksheet: Graded Answers</t>
  </si>
  <si>
    <t>Data in cell(s): C87, in worksheet: Graded Answers</t>
  </si>
  <si>
    <t>Data in cell(s): C88, in worksheet: Graded Answers</t>
  </si>
  <si>
    <t>Data in cell(s): C89, in worksheet: Graded Answers</t>
  </si>
  <si>
    <t>Data in cell(s): C90, in worksheet: Graded Answers</t>
  </si>
  <si>
    <t>Data in cell(s): C91, in worksheet: Graded Answers</t>
  </si>
  <si>
    <t>Data in cell(s): C92, in worksheet: Graded Answers</t>
  </si>
  <si>
    <t>Data in cell(s): C93, in worksheet: Graded Answers</t>
  </si>
  <si>
    <t>Data in cell(s): C94, in worksheet: Graded Answers</t>
  </si>
  <si>
    <t>Data in cell(s): C95, in worksheet: Graded Answers</t>
  </si>
  <si>
    <t>Data in cell(s): C96, in worksheet: Graded Answers</t>
  </si>
  <si>
    <t>Data in cell(s): C97, in worksheet: Graded Answers</t>
  </si>
  <si>
    <t>Data in cell(s): C98, in worksheet: Graded Answers</t>
  </si>
  <si>
    <t>Data in cell(s): C99, in worksheet: Graded Answers</t>
  </si>
  <si>
    <t>Data in cell(s): C100, in worksheet: Graded Answers</t>
  </si>
  <si>
    <t>Data in cell(s): C101, in worksheet: Graded Answers</t>
  </si>
  <si>
    <t>Data in cell(s): C102, in worksheet: Graded Answers</t>
  </si>
  <si>
    <t>Data in cell(s): C103, in worksheet: Graded Answers</t>
  </si>
  <si>
    <t>Data in cell(s): C104, in worksheet: Graded Answers</t>
  </si>
  <si>
    <t>Data in cell(s): C105, in worksheet: Graded Answers</t>
  </si>
  <si>
    <t>Data in cell(s): C106, in worksheet: Graded Answers</t>
  </si>
  <si>
    <t>Data in cell(s): C107, in worksheet: Graded Answers</t>
  </si>
  <si>
    <t>Data in cell(s): C108, in worksheet: Graded Answers</t>
  </si>
  <si>
    <t>Data in cell(s): C109, in worksheet: Graded Answers</t>
  </si>
  <si>
    <t>Data in cell(s): C110, in worksheet: Graded Answers</t>
  </si>
  <si>
    <t>Data in cell(s): C111, in worksheet: Graded Answers</t>
  </si>
  <si>
    <t>Data in cell(s): C112, in worksheet: Graded Answers</t>
  </si>
  <si>
    <t>Data in cell(s): C113, in worksheet: Graded Answers</t>
  </si>
  <si>
    <t>Data in cell(s): C114, in worksheet: Graded Answers</t>
  </si>
  <si>
    <t>Data in cell(s): C115, in worksheet: Graded Answers</t>
  </si>
  <si>
    <t>Data in cell(s): C116, in worksheet: Graded Answers</t>
  </si>
  <si>
    <t>Data in cell(s): C117, in worksheet: Graded Answers</t>
  </si>
  <si>
    <t>Data in cell(s): C118, in worksheet: Graded Answers</t>
  </si>
  <si>
    <t>Data in cell(s): C119, in worksheet: Graded Answers</t>
  </si>
  <si>
    <t>Data in cell(s): C120, in worksheet: Graded Answers</t>
  </si>
  <si>
    <t>Data in cell(s): C121, in worksheet: Graded Answers</t>
  </si>
  <si>
    <t>Data in cell(s): C122, in worksheet: Graded Answers</t>
  </si>
  <si>
    <t>Data in cell(s): C123, in worksheet: Graded Answers</t>
  </si>
  <si>
    <t>Data in cell(s): C124, in worksheet: Graded Answers</t>
  </si>
  <si>
    <t>Data in cell(s): C125, in worksheet: Graded Answers</t>
  </si>
  <si>
    <t>Data in cell(s): C126, in worksheet: Graded Answers</t>
  </si>
  <si>
    <t>Data in cell(s): C127, in worksheet: Graded Answers</t>
  </si>
  <si>
    <t>Data in cell(s): C128, in worksheet: Graded Answers</t>
  </si>
  <si>
    <t>Data in cell(s): C129, in worksheet: Graded Answers</t>
  </si>
  <si>
    <t>Data in cell(s): C130, in worksheet: Graded Answers</t>
  </si>
  <si>
    <t>Data in cell(s): C131, in worksheet: Graded Answers</t>
  </si>
  <si>
    <t>Data in cell(s): C132, in worksheet: Graded Answers</t>
  </si>
  <si>
    <t>Data in cell(s): C133, in worksheet: Graded Answers</t>
  </si>
  <si>
    <t>Data in cell(s): C134, in worksheet: Graded Answers</t>
  </si>
  <si>
    <t>Data in cell(s): C135, in worksheet: Graded Answers</t>
  </si>
  <si>
    <t>Data in cell(s): C136, in worksheet: Graded Answers</t>
  </si>
  <si>
    <t>Data in cell(s): C137, in worksheet: Graded Answers</t>
  </si>
  <si>
    <t>Data in cell(s): C138, in worksheet: Graded Answers</t>
  </si>
  <si>
    <t>Data in cell(s): C139, in worksheet: Graded Answers</t>
  </si>
  <si>
    <t>Data in cell(s): C140, in worksheet: Graded Answers</t>
  </si>
  <si>
    <t>Data in cell(s): C141, in worksheet: Graded Answers</t>
  </si>
  <si>
    <t>Data in cell(s): C142, in worksheet: Graded Answers</t>
  </si>
  <si>
    <t>Data in cell(s): C143, in worksheet: Graded Answers</t>
  </si>
  <si>
    <t>Data in cell(s): C144, in worksheet: Graded Answers</t>
  </si>
  <si>
    <t>Data in cell(s): C145, in worksheet: Graded Answers</t>
  </si>
  <si>
    <t>Data in cell(s): C146, in worksheet: Graded Answers</t>
  </si>
  <si>
    <t>Data in cell(s): C147, in worksheet: Graded Answers</t>
  </si>
  <si>
    <t>Total Score</t>
  </si>
  <si>
    <t>86.1111%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</si>
</sst>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_);[Red]\(&quot;$&quot;#,##0\)"/>
    <numFmt numFmtId="165" formatCode="&quot;$&quot;#,##0.00_);[Red]\(&quot;$&quot;#,##0.00\)"/>
    <numFmt numFmtId="166" formatCode="m/d/yy;@"/>
  </numFmts>
  <fonts count="25" x14ac:knownFonts="1">
    <font>
      <sz val="20"/>
      <color theme="1"/>
      <name val="Aptos Narrow"/>
      <family val="2"/>
      <scheme val="minor"/>
    </font>
    <font>
      <sz val="11"/>
      <color theme="1"/>
      <name val="Aptos Narrow"/>
      <family val="2"/>
      <charset val="238"/>
      <scheme val="minor"/>
    </font>
    <font>
      <sz val="11"/>
      <color theme="1"/>
      <name val="Aptos Narrow"/>
      <family val="2"/>
      <scheme val="minor"/>
    </font>
    <font>
      <sz val="20"/>
      <color theme="1"/>
      <name val="Aptos Narrow"/>
      <family val="2"/>
      <scheme val="minor"/>
    </font>
    <font>
      <sz val="11"/>
      <color theme="1"/>
      <name val="Roboto"/>
    </font>
    <font>
      <sz val="11"/>
      <name val="Roboto"/>
    </font>
    <font>
      <b/>
      <sz val="11"/>
      <color theme="1"/>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b/>
      <sz val="20"/>
      <color theme="0"/>
      <name val="Roboto"/>
    </font>
    <font>
      <b/>
      <sz val="14"/>
      <color theme="0"/>
      <name val="Roboto"/>
    </font>
    <font>
      <i/>
      <sz val="10"/>
      <color theme="1"/>
      <name val="Roboto"/>
    </font>
    <font>
      <b/>
      <sz val="12"/>
      <color theme="1"/>
      <name val="Roboto"/>
    </font>
    <font>
      <b/>
      <sz val="16"/>
      <color theme="1"/>
      <name val="Roboto"/>
    </font>
    <font>
      <sz val="16"/>
      <name val="Roboto"/>
    </font>
    <font>
      <i/>
      <sz val="11"/>
      <name val="Roboto"/>
    </font>
    <font>
      <sz val="12"/>
      <color rgb="FFFFFFFF"/>
      <name val="Arial"/>
      <family val="2"/>
      <charset val="238"/>
    </font>
    <font>
      <sz val="10"/>
      <color theme="1"/>
      <name val="Aptos Narrow"/>
      <family val="2"/>
      <scheme val="minor"/>
    </font>
    <font>
      <sz val="10"/>
      <name val="Roboto"/>
    </font>
    <font>
      <sz val="10"/>
      <color theme="1"/>
      <name val="Roboto"/>
    </font>
    <font>
      <sz val="14"/>
      <color rgb="FFFFFFFF"/>
      <name val="Calibri"/>
      <family val="2"/>
      <charset val="238"/>
    </font>
  </fonts>
  <fills count="11">
    <fill>
      <patternFill patternType="none"/>
    </fill>
    <fill>
      <patternFill patternType="gray125"/>
    </fill>
    <fill>
      <patternFill patternType="solid">
        <fgColor theme="0"/>
        <bgColor indexed="64"/>
      </patternFill>
    </fill>
    <fill>
      <patternFill patternType="solid">
        <fgColor rgb="FF9E1B32"/>
        <bgColor indexed="64"/>
      </patternFill>
    </fill>
    <fill>
      <patternFill patternType="solid">
        <fgColor rgb="FF006837"/>
        <bgColor indexed="64"/>
      </patternFill>
    </fill>
    <fill>
      <patternFill patternType="solid">
        <fgColor rgb="FFED203F"/>
        <bgColor auto="1"/>
      </patternFill>
    </fill>
    <fill>
      <patternFill patternType="solid">
        <fgColor theme="9" tint="0.59996337778862885"/>
        <bgColor indexed="64"/>
      </patternFill>
    </fill>
    <fill>
      <patternFill patternType="solid">
        <fgColor theme="5" tint="0.39997558519241921"/>
        <bgColor indexed="64"/>
      </patternFill>
    </fill>
    <fill>
      <patternFill patternType="solid">
        <fgColor rgb="FFF6C7CD"/>
        <bgColor indexed="64"/>
      </patternFill>
    </fill>
    <fill>
      <patternFill patternType="solid">
        <fgColor rgb="FF87CEFA"/>
      </patternFill>
    </fill>
    <fill>
      <patternFill patternType="solid">
        <fgColor rgb="FFFF0000"/>
      </patternFill>
    </fill>
  </fills>
  <borders count="5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style="medium">
        <color indexed="64"/>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right>
      <top style="medium">
        <color indexed="64"/>
      </top>
      <bottom/>
      <diagonal/>
    </border>
    <border>
      <left style="thin">
        <color theme="0" tint="-0.24994659260841701"/>
      </left>
      <right/>
      <top/>
      <bottom/>
      <diagonal/>
    </border>
    <border>
      <left/>
      <right style="thin">
        <color theme="0" tint="-0.24994659260841701"/>
      </right>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right>
      <top/>
      <bottom style="thin">
        <color theme="0"/>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499984740745262"/>
      </left>
      <right style="thin">
        <color theme="0"/>
      </right>
      <top style="thin">
        <color theme="0"/>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style="medium">
        <color indexed="64"/>
      </left>
      <right/>
      <top style="medium">
        <color indexed="64"/>
      </top>
      <bottom style="thin">
        <color theme="0" tint="-0.24994659260841701"/>
      </bottom>
      <diagonal/>
    </border>
    <border>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top style="medium">
        <color indexed="64"/>
      </top>
      <bottom style="thin">
        <color theme="0" tint="-0.24994659260841701"/>
      </bottom>
      <diagonal/>
    </border>
    <border>
      <left/>
      <right/>
      <top style="medium">
        <color indexed="64"/>
      </top>
      <bottom style="thin">
        <color theme="0" tint="-0.24994659260841701"/>
      </bottom>
      <diagonal/>
    </border>
    <border>
      <left style="thin">
        <color theme="0" tint="-0.24994659260841701"/>
      </left>
      <right style="medium">
        <color indexed="64"/>
      </right>
      <top/>
      <bottom style="thin">
        <color theme="0" tint="-0.24994659260841701"/>
      </bottom>
      <diagonal/>
    </border>
    <border>
      <left style="medium">
        <color indexed="64"/>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top style="thin">
        <color theme="0" tint="-0.24994659260841701"/>
      </top>
      <bottom style="medium">
        <color indexed="64"/>
      </bottom>
      <diagonal/>
    </border>
    <border>
      <left/>
      <right style="thin">
        <color theme="0" tint="-0.24994659260841701"/>
      </right>
      <top style="thin">
        <color theme="0" tint="-0.24994659260841701"/>
      </top>
      <bottom style="medium">
        <color auto="1"/>
      </bottom>
      <diagonal/>
    </border>
    <border>
      <left/>
      <right/>
      <top style="thin">
        <color theme="0" tint="-0.24994659260841701"/>
      </top>
      <bottom style="medium">
        <color indexed="64"/>
      </bottom>
      <diagonal/>
    </border>
    <border>
      <left style="thin">
        <color theme="0" tint="-0.24994659260841701"/>
      </left>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indexed="64"/>
      </right>
      <top style="thin">
        <color theme="0" tint="-0.24994659260841701"/>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bottom/>
      <diagonal/>
    </border>
    <border>
      <left style="thin">
        <color theme="0"/>
      </left>
      <right style="thin">
        <color theme="0"/>
      </right>
      <top/>
      <bottom style="thin">
        <color theme="0"/>
      </bottom>
      <diagonal/>
    </border>
    <border>
      <left/>
      <right/>
      <top style="double">
        <color rgb="FF000000"/>
      </top>
      <bottom/>
      <diagonal/>
    </border>
  </borders>
  <cellStyleXfs count="5">
    <xf numFmtId="0" fontId="0" fillId="0" borderId="0"/>
    <xf numFmtId="0" fontId="2" fillId="0" borderId="0"/>
    <xf numFmtId="0" fontId="3" fillId="0" borderId="0"/>
    <xf numFmtId="0" fontId="2" fillId="0" borderId="0"/>
    <xf numFmtId="0" fontId="1" fillId="0" borderId="0">
      <alignment vertical="center"/>
    </xf>
  </cellStyleXfs>
  <cellXfs count="173">
    <xf numFmtId="0" fontId="0" fillId="0" borderId="0" xfId="0"/>
    <xf numFmtId="0" fontId="4" fillId="2" borderId="0" xfId="1" applyFont="1" applyFill="1"/>
    <xf numFmtId="0" fontId="4" fillId="2" borderId="0" xfId="1" applyFont="1" applyFill="1" applyAlignment="1">
      <alignment vertical="top" wrapText="1"/>
    </xf>
    <xf numFmtId="0" fontId="5" fillId="2" borderId="0" xfId="1" applyFont="1" applyFill="1" applyAlignment="1">
      <alignment vertical="top" wrapText="1"/>
    </xf>
    <xf numFmtId="0" fontId="5" fillId="2" borderId="0" xfId="1" applyFont="1" applyFill="1"/>
    <xf numFmtId="0" fontId="6" fillId="2" borderId="0" xfId="1" applyFont="1" applyFill="1" applyAlignment="1">
      <alignment horizontal="center"/>
    </xf>
    <xf numFmtId="0" fontId="4" fillId="2" borderId="0" xfId="1" applyFont="1" applyFill="1" applyAlignment="1">
      <alignment horizontal="center"/>
    </xf>
    <xf numFmtId="0" fontId="7" fillId="2" borderId="1" xfId="1" applyFont="1" applyFill="1" applyBorder="1" applyAlignment="1">
      <alignment horizontal="left"/>
    </xf>
    <xf numFmtId="0" fontId="4" fillId="2" borderId="2" xfId="1" applyFont="1" applyFill="1" applyBorder="1" applyAlignment="1">
      <alignment horizontal="left"/>
    </xf>
    <xf numFmtId="0" fontId="4" fillId="2" borderId="2" xfId="1" applyFont="1" applyFill="1" applyBorder="1" applyAlignment="1">
      <alignment horizontal="center"/>
    </xf>
    <xf numFmtId="0" fontId="5" fillId="2" borderId="2" xfId="1" applyFont="1" applyFill="1" applyBorder="1"/>
    <xf numFmtId="0" fontId="4" fillId="2" borderId="3" xfId="1" applyFont="1" applyFill="1" applyBorder="1"/>
    <xf numFmtId="0" fontId="5" fillId="2" borderId="4" xfId="1" applyFont="1" applyFill="1" applyBorder="1" applyAlignment="1">
      <alignment horizontal="left"/>
    </xf>
    <xf numFmtId="0" fontId="4" fillId="2" borderId="0" xfId="1" applyFont="1" applyFill="1" applyAlignment="1">
      <alignment horizontal="left"/>
    </xf>
    <xf numFmtId="0" fontId="4" fillId="2" borderId="5" xfId="1" applyFont="1" applyFill="1" applyBorder="1"/>
    <xf numFmtId="0" fontId="5" fillId="2" borderId="6" xfId="1" applyFont="1" applyFill="1" applyBorder="1" applyAlignment="1">
      <alignment horizontal="left"/>
    </xf>
    <xf numFmtId="0" fontId="4" fillId="2" borderId="7" xfId="1" applyFont="1" applyFill="1" applyBorder="1" applyAlignment="1">
      <alignment horizontal="left"/>
    </xf>
    <xf numFmtId="0" fontId="4" fillId="2" borderId="7" xfId="1" applyFont="1" applyFill="1" applyBorder="1" applyAlignment="1">
      <alignment horizontal="center"/>
    </xf>
    <xf numFmtId="0" fontId="5" fillId="2" borderId="7" xfId="1" applyFont="1" applyFill="1" applyBorder="1"/>
    <xf numFmtId="0" fontId="4" fillId="2" borderId="8" xfId="1" applyFont="1" applyFill="1" applyBorder="1"/>
    <xf numFmtId="0" fontId="7" fillId="2" borderId="0" xfId="1" applyFont="1" applyFill="1" applyAlignment="1">
      <alignment horizontal="left"/>
    </xf>
    <xf numFmtId="0" fontId="6" fillId="2" borderId="0" xfId="1" applyFont="1" applyFill="1" applyAlignment="1">
      <alignment horizontal="left"/>
    </xf>
    <xf numFmtId="0" fontId="8" fillId="3" borderId="9" xfId="0" applyFont="1" applyFill="1" applyBorder="1" applyAlignment="1">
      <alignment horizontal="center" vertical="center"/>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xf>
    <xf numFmtId="3" fontId="8" fillId="3" borderId="10" xfId="0" applyNumberFormat="1" applyFont="1" applyFill="1" applyBorder="1" applyAlignment="1">
      <alignment horizontal="center" vertical="center"/>
    </xf>
    <xf numFmtId="0" fontId="4" fillId="2" borderId="0" xfId="0" applyFont="1" applyFill="1" applyAlignment="1">
      <alignment horizontal="center"/>
    </xf>
    <xf numFmtId="0" fontId="8" fillId="3" borderId="9" xfId="0" applyFont="1" applyFill="1" applyBorder="1" applyAlignment="1">
      <alignment horizontal="left" vertical="center" indent="1"/>
    </xf>
    <xf numFmtId="0" fontId="8" fillId="3" borderId="11" xfId="0" applyFont="1" applyFill="1" applyBorder="1" applyAlignment="1">
      <alignment vertical="center"/>
    </xf>
    <xf numFmtId="0" fontId="8" fillId="3" borderId="12" xfId="0" applyFont="1" applyFill="1" applyBorder="1" applyAlignment="1">
      <alignment vertical="center"/>
    </xf>
    <xf numFmtId="0" fontId="10" fillId="2" borderId="16" xfId="0" quotePrefix="1" applyFont="1" applyFill="1" applyBorder="1" applyAlignment="1">
      <alignment vertical="center"/>
    </xf>
    <xf numFmtId="0" fontId="10" fillId="2" borderId="0" xfId="0" quotePrefix="1" applyFont="1" applyFill="1" applyAlignment="1">
      <alignment vertical="center"/>
    </xf>
    <xf numFmtId="0" fontId="10" fillId="2" borderId="17" xfId="0" quotePrefix="1" applyFont="1" applyFill="1" applyBorder="1" applyAlignment="1">
      <alignment vertical="center"/>
    </xf>
    <xf numFmtId="0" fontId="10" fillId="2" borderId="20" xfId="0" quotePrefix="1" applyFont="1" applyFill="1" applyBorder="1" applyAlignment="1">
      <alignment vertical="center"/>
    </xf>
    <xf numFmtId="0" fontId="10" fillId="2" borderId="21" xfId="0" quotePrefix="1" applyFont="1" applyFill="1" applyBorder="1" applyAlignment="1">
      <alignment vertical="center"/>
    </xf>
    <xf numFmtId="0" fontId="10" fillId="2" borderId="22" xfId="0" quotePrefix="1" applyFont="1" applyFill="1" applyBorder="1" applyAlignment="1">
      <alignment vertical="center"/>
    </xf>
    <xf numFmtId="0" fontId="10" fillId="2" borderId="24" xfId="0" quotePrefix="1" applyFont="1" applyFill="1" applyBorder="1" applyAlignment="1">
      <alignment vertical="center"/>
    </xf>
    <xf numFmtId="0" fontId="10" fillId="2" borderId="25" xfId="0" quotePrefix="1" applyFont="1" applyFill="1" applyBorder="1" applyAlignment="1">
      <alignment vertical="center"/>
    </xf>
    <xf numFmtId="0" fontId="10" fillId="2" borderId="21" xfId="0" quotePrefix="1" applyFont="1" applyFill="1" applyBorder="1" applyAlignment="1">
      <alignment vertical="center" wrapText="1"/>
    </xf>
    <xf numFmtId="0" fontId="10" fillId="2" borderId="22" xfId="0" quotePrefix="1" applyFont="1" applyFill="1" applyBorder="1" applyAlignment="1">
      <alignment vertical="center" wrapText="1"/>
    </xf>
    <xf numFmtId="0" fontId="10" fillId="2" borderId="26" xfId="0" quotePrefix="1" applyFont="1" applyFill="1" applyBorder="1" applyAlignment="1">
      <alignment vertical="center"/>
    </xf>
    <xf numFmtId="0" fontId="0" fillId="2" borderId="0" xfId="0" applyFill="1"/>
    <xf numFmtId="0" fontId="10" fillId="2" borderId="24" xfId="0" quotePrefix="1" applyFont="1" applyFill="1" applyBorder="1" applyAlignment="1">
      <alignment vertical="center" wrapText="1"/>
    </xf>
    <xf numFmtId="0" fontId="10" fillId="2" borderId="25" xfId="0" quotePrefix="1" applyFont="1" applyFill="1" applyBorder="1" applyAlignment="1">
      <alignment vertical="center" wrapText="1"/>
    </xf>
    <xf numFmtId="0" fontId="13" fillId="2" borderId="0" xfId="1" applyFont="1" applyFill="1"/>
    <xf numFmtId="0" fontId="14" fillId="5" borderId="9" xfId="0" applyFont="1" applyFill="1" applyBorder="1" applyAlignment="1">
      <alignment horizontal="center" vertical="center"/>
    </xf>
    <xf numFmtId="0" fontId="15" fillId="6" borderId="10" xfId="0" applyFont="1" applyFill="1" applyBorder="1" applyAlignment="1">
      <alignment horizontal="center" vertical="center"/>
    </xf>
    <xf numFmtId="0" fontId="16" fillId="2" borderId="0" xfId="1" applyFont="1" applyFill="1" applyAlignment="1">
      <alignment horizontal="left" vertical="center"/>
    </xf>
    <xf numFmtId="0" fontId="8" fillId="3" borderId="9" xfId="0" applyFont="1" applyFill="1" applyBorder="1" applyAlignment="1">
      <alignment horizontal="centerContinuous" vertical="center"/>
    </xf>
    <xf numFmtId="0" fontId="8" fillId="3" borderId="11" xfId="0" applyFont="1" applyFill="1" applyBorder="1" applyAlignment="1">
      <alignment horizontal="centerContinuous" vertical="center"/>
    </xf>
    <xf numFmtId="0" fontId="8" fillId="3" borderId="12" xfId="0" applyFont="1" applyFill="1" applyBorder="1" applyAlignment="1">
      <alignment horizontal="centerContinuous" vertical="center"/>
    </xf>
    <xf numFmtId="0" fontId="8" fillId="3" borderId="10" xfId="0" applyFont="1" applyFill="1" applyBorder="1" applyAlignment="1">
      <alignment horizontal="center" vertical="center"/>
    </xf>
    <xf numFmtId="0" fontId="9" fillId="0" borderId="27" xfId="0" applyFont="1" applyBorder="1" applyAlignment="1">
      <alignment horizontal="left" vertical="center"/>
    </xf>
    <xf numFmtId="0" fontId="5" fillId="2" borderId="28" xfId="1" applyFont="1" applyFill="1" applyBorder="1"/>
    <xf numFmtId="0" fontId="9" fillId="0" borderId="29" xfId="0" applyFont="1" applyBorder="1" applyAlignment="1">
      <alignment horizontal="left" vertical="center"/>
    </xf>
    <xf numFmtId="0" fontId="4" fillId="2" borderId="30" xfId="1" applyFont="1" applyFill="1" applyBorder="1"/>
    <xf numFmtId="0" fontId="5" fillId="2" borderId="31" xfId="1" applyFont="1" applyFill="1" applyBorder="1"/>
    <xf numFmtId="0" fontId="9" fillId="0" borderId="29" xfId="0" applyFont="1" applyBorder="1" applyAlignment="1">
      <alignment vertical="center"/>
    </xf>
    <xf numFmtId="0" fontId="9" fillId="0" borderId="21" xfId="0" applyFont="1" applyBorder="1" applyAlignment="1">
      <alignment horizontal="centerContinuous" vertical="center"/>
    </xf>
    <xf numFmtId="3" fontId="9" fillId="2" borderId="32" xfId="0" applyNumberFormat="1" applyFont="1" applyFill="1" applyBorder="1" applyAlignment="1">
      <alignment horizontal="centerContinuous" vertical="center"/>
    </xf>
    <xf numFmtId="0" fontId="9" fillId="0" borderId="33" xfId="0" applyFont="1" applyBorder="1" applyAlignment="1">
      <alignment horizontal="left" vertical="center"/>
    </xf>
    <xf numFmtId="0" fontId="5" fillId="2" borderId="34" xfId="1" applyFont="1" applyFill="1" applyBorder="1"/>
    <xf numFmtId="0" fontId="9" fillId="0" borderId="35" xfId="0" applyFont="1" applyBorder="1" applyAlignment="1">
      <alignment horizontal="left" vertical="center"/>
    </xf>
    <xf numFmtId="0" fontId="4" fillId="2" borderId="36" xfId="1" applyFont="1" applyFill="1" applyBorder="1"/>
    <xf numFmtId="0" fontId="5" fillId="2" borderId="37" xfId="1" applyFont="1" applyFill="1" applyBorder="1"/>
    <xf numFmtId="0" fontId="9" fillId="0" borderId="35" xfId="0" applyFont="1" applyBorder="1" applyAlignment="1">
      <alignment vertical="center"/>
    </xf>
    <xf numFmtId="0" fontId="4" fillId="2" borderId="37" xfId="1" applyFont="1" applyFill="1" applyBorder="1"/>
    <xf numFmtId="3" fontId="9" fillId="2" borderId="38" xfId="0" applyNumberFormat="1" applyFont="1" applyFill="1" applyBorder="1" applyAlignment="1">
      <alignment horizontal="centerContinuous" vertical="center"/>
    </xf>
    <xf numFmtId="0" fontId="4" fillId="2" borderId="0" xfId="1" applyFont="1" applyFill="1" applyAlignment="1">
      <alignment horizontal="left" indent="1"/>
    </xf>
    <xf numFmtId="0" fontId="4" fillId="2" borderId="37" xfId="1" applyFont="1" applyFill="1" applyBorder="1" applyAlignment="1">
      <alignment horizontal="center"/>
    </xf>
    <xf numFmtId="0" fontId="9" fillId="0" borderId="39" xfId="0" applyFont="1" applyBorder="1" applyAlignment="1">
      <alignment horizontal="left" vertical="center"/>
    </xf>
    <xf numFmtId="0" fontId="5" fillId="2" borderId="40" xfId="1" applyFont="1" applyFill="1" applyBorder="1"/>
    <xf numFmtId="0" fontId="9" fillId="0" borderId="41" xfId="0" applyFont="1" applyBorder="1" applyAlignment="1">
      <alignment horizontal="left" vertical="center"/>
    </xf>
    <xf numFmtId="0" fontId="4" fillId="2" borderId="42" xfId="1" applyFont="1" applyFill="1" applyBorder="1"/>
    <xf numFmtId="0" fontId="5" fillId="2" borderId="41" xfId="1" applyFont="1" applyFill="1" applyBorder="1"/>
    <xf numFmtId="0" fontId="9" fillId="0" borderId="43" xfId="0" applyFont="1" applyBorder="1" applyAlignment="1">
      <alignment vertical="center"/>
    </xf>
    <xf numFmtId="0" fontId="4" fillId="2" borderId="41" xfId="1" applyFont="1" applyFill="1" applyBorder="1"/>
    <xf numFmtId="3" fontId="9" fillId="2" borderId="44" xfId="0" applyNumberFormat="1" applyFont="1" applyFill="1" applyBorder="1" applyAlignment="1">
      <alignment horizontal="centerContinuous" vertical="center"/>
    </xf>
    <xf numFmtId="0" fontId="8" fillId="3" borderId="9"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1" xfId="1" applyFont="1" applyFill="1" applyBorder="1" applyAlignment="1">
      <alignment horizontal="center" vertical="center"/>
    </xf>
    <xf numFmtId="0" fontId="8" fillId="3" borderId="9" xfId="1" applyFont="1" applyFill="1" applyBorder="1" applyAlignment="1">
      <alignment horizontal="left" vertical="center" indent="1"/>
    </xf>
    <xf numFmtId="0" fontId="8" fillId="3" borderId="11" xfId="1" applyFont="1" applyFill="1" applyBorder="1" applyAlignment="1">
      <alignment vertical="center"/>
    </xf>
    <xf numFmtId="0" fontId="8" fillId="3" borderId="12" xfId="1" applyFont="1" applyFill="1" applyBorder="1" applyAlignment="1">
      <alignment vertical="center"/>
    </xf>
    <xf numFmtId="0" fontId="9" fillId="2" borderId="45" xfId="1" applyFont="1" applyFill="1" applyBorder="1" applyAlignment="1">
      <alignment horizontal="center" vertical="center" wrapText="1"/>
    </xf>
    <xf numFmtId="0" fontId="10" fillId="2" borderId="45" xfId="1" applyFont="1" applyFill="1" applyBorder="1" applyAlignment="1">
      <alignment horizontal="center" vertical="center" wrapText="1"/>
    </xf>
    <xf numFmtId="0" fontId="11" fillId="2" borderId="45" xfId="1" applyFont="1" applyFill="1" applyBorder="1" applyAlignment="1">
      <alignment horizontal="center" vertical="center"/>
    </xf>
    <xf numFmtId="1" fontId="12" fillId="4" borderId="46" xfId="1" applyNumberFormat="1" applyFont="1" applyFill="1" applyBorder="1" applyAlignment="1">
      <alignment horizontal="center" vertical="center"/>
    </xf>
    <xf numFmtId="166" fontId="10" fillId="0" borderId="47" xfId="1" applyNumberFormat="1" applyFont="1" applyBorder="1" applyAlignment="1">
      <alignment horizontal="center" vertical="center"/>
    </xf>
    <xf numFmtId="3" fontId="10" fillId="0" borderId="48" xfId="1" applyNumberFormat="1" applyFont="1" applyBorder="1" applyAlignment="1">
      <alignment horizontal="centerContinuous" vertical="center" wrapText="1"/>
    </xf>
    <xf numFmtId="3" fontId="10" fillId="0" borderId="49" xfId="1" applyNumberFormat="1" applyFont="1" applyBorder="1" applyAlignment="1">
      <alignment horizontal="centerContinuous" vertical="center" wrapText="1"/>
    </xf>
    <xf numFmtId="1" fontId="4" fillId="2" borderId="0" xfId="1" applyNumberFormat="1" applyFont="1" applyFill="1"/>
    <xf numFmtId="0" fontId="5" fillId="2" borderId="0" xfId="1" applyFont="1" applyFill="1" applyAlignment="1">
      <alignment horizontal="left"/>
    </xf>
    <xf numFmtId="0" fontId="10" fillId="0" borderId="45" xfId="1" applyFont="1" applyBorder="1" applyAlignment="1">
      <alignment horizontal="center" vertical="center" wrapText="1"/>
    </xf>
    <xf numFmtId="0" fontId="2" fillId="2" borderId="0" xfId="0" applyFont="1" applyFill="1"/>
    <xf numFmtId="0" fontId="5" fillId="2" borderId="0" xfId="1" applyFont="1" applyFill="1" applyAlignment="1">
      <alignment horizontal="left" indent="1"/>
    </xf>
    <xf numFmtId="14" fontId="4" fillId="2" borderId="0" xfId="1" applyNumberFormat="1" applyFont="1" applyFill="1" applyAlignment="1">
      <alignment horizontal="center"/>
    </xf>
    <xf numFmtId="0" fontId="8" fillId="3" borderId="9" xfId="1" applyFont="1" applyFill="1" applyBorder="1" applyAlignment="1">
      <alignment horizontal="centerContinuous" vertical="center"/>
    </xf>
    <xf numFmtId="0" fontId="8" fillId="3" borderId="12" xfId="1" applyFont="1" applyFill="1" applyBorder="1" applyAlignment="1">
      <alignment horizontal="centerContinuous" vertical="center"/>
    </xf>
    <xf numFmtId="3" fontId="12" fillId="4" borderId="46" xfId="1" quotePrefix="1" applyNumberFormat="1" applyFont="1" applyFill="1" applyBorder="1" applyAlignment="1">
      <alignment horizontal="center" vertical="center"/>
    </xf>
    <xf numFmtId="3" fontId="10" fillId="2" borderId="47" xfId="1" applyNumberFormat="1" applyFont="1" applyFill="1" applyBorder="1" applyAlignment="1">
      <alignment horizontal="left" vertical="center"/>
    </xf>
    <xf numFmtId="3" fontId="10" fillId="2" borderId="48" xfId="1" applyNumberFormat="1" applyFont="1" applyFill="1" applyBorder="1" applyAlignment="1">
      <alignment horizontal="left" vertical="center"/>
    </xf>
    <xf numFmtId="3" fontId="4" fillId="2" borderId="0" xfId="1" applyNumberFormat="1" applyFont="1" applyFill="1"/>
    <xf numFmtId="0" fontId="4" fillId="2" borderId="50" xfId="1" applyFont="1" applyFill="1" applyBorder="1" applyAlignment="1">
      <alignment horizontal="left"/>
    </xf>
    <xf numFmtId="0" fontId="4" fillId="2" borderId="50" xfId="1" applyFont="1" applyFill="1" applyBorder="1" applyAlignment="1">
      <alignment horizontal="center"/>
    </xf>
    <xf numFmtId="164" fontId="4" fillId="2" borderId="0" xfId="1" applyNumberFormat="1" applyFont="1" applyFill="1" applyAlignment="1">
      <alignment horizontal="center"/>
    </xf>
    <xf numFmtId="0" fontId="7" fillId="2" borderId="0" xfId="1" applyFont="1" applyFill="1" applyAlignment="1">
      <alignment horizontal="left" indent="1"/>
    </xf>
    <xf numFmtId="0" fontId="5" fillId="2" borderId="0" xfId="1" applyFont="1" applyFill="1" applyAlignment="1">
      <alignment horizontal="left" indent="2"/>
    </xf>
    <xf numFmtId="0" fontId="5" fillId="2" borderId="0" xfId="1" quotePrefix="1" applyFont="1" applyFill="1" applyAlignment="1">
      <alignment horizontal="left" indent="2"/>
    </xf>
    <xf numFmtId="38" fontId="12" fillId="4" borderId="46" xfId="1" applyNumberFormat="1" applyFont="1" applyFill="1" applyBorder="1" applyAlignment="1">
      <alignment horizontal="center" vertical="center"/>
    </xf>
    <xf numFmtId="38" fontId="4" fillId="2" borderId="0" xfId="1" applyNumberFormat="1" applyFont="1" applyFill="1"/>
    <xf numFmtId="165" fontId="4" fillId="2" borderId="0" xfId="1" applyNumberFormat="1" applyFont="1" applyFill="1" applyAlignment="1">
      <alignment horizontal="center"/>
    </xf>
    <xf numFmtId="0" fontId="15" fillId="7" borderId="10" xfId="2" applyFont="1" applyFill="1" applyBorder="1" applyAlignment="1">
      <alignment horizontal="center" vertical="center"/>
    </xf>
    <xf numFmtId="0" fontId="5" fillId="2" borderId="0" xfId="1" applyFont="1" applyFill="1" applyAlignment="1">
      <alignment horizontal="center"/>
    </xf>
    <xf numFmtId="0" fontId="6" fillId="2" borderId="0" xfId="1" applyFont="1" applyFill="1"/>
    <xf numFmtId="3" fontId="10" fillId="0" borderId="47" xfId="1" applyNumberFormat="1" applyFont="1" applyBorder="1" applyAlignment="1">
      <alignment horizontal="left" vertical="center"/>
    </xf>
    <xf numFmtId="0" fontId="4" fillId="2" borderId="48" xfId="1" applyFont="1" applyFill="1" applyBorder="1"/>
    <xf numFmtId="0" fontId="5" fillId="2" borderId="48" xfId="1" applyFont="1" applyFill="1" applyBorder="1"/>
    <xf numFmtId="0" fontId="6" fillId="2" borderId="48" xfId="1" applyFont="1" applyFill="1" applyBorder="1" applyAlignment="1">
      <alignment horizontal="center"/>
    </xf>
    <xf numFmtId="0" fontId="5" fillId="2" borderId="49" xfId="1" applyFont="1" applyFill="1" applyBorder="1"/>
    <xf numFmtId="0" fontId="15" fillId="8" borderId="10" xfId="2" applyFont="1" applyFill="1" applyBorder="1" applyAlignment="1">
      <alignment horizontal="center" vertical="center"/>
    </xf>
    <xf numFmtId="1" fontId="10" fillId="0" borderId="47" xfId="1" applyNumberFormat="1" applyFont="1" applyBorder="1" applyAlignment="1">
      <alignment horizontal="left" vertical="center"/>
    </xf>
    <xf numFmtId="0" fontId="4" fillId="2" borderId="34" xfId="1" applyFont="1" applyFill="1" applyBorder="1" applyAlignment="1">
      <alignment horizontal="left"/>
    </xf>
    <xf numFmtId="0" fontId="12" fillId="4" borderId="46" xfId="1" applyFont="1" applyFill="1" applyBorder="1" applyAlignment="1">
      <alignment horizontal="center" vertical="center"/>
    </xf>
    <xf numFmtId="3" fontId="12" fillId="4" borderId="46" xfId="1" applyNumberFormat="1" applyFont="1" applyFill="1" applyBorder="1" applyAlignment="1">
      <alignment horizontal="center" vertical="center"/>
    </xf>
    <xf numFmtId="0" fontId="17" fillId="2" borderId="0" xfId="1" applyFont="1" applyFill="1"/>
    <xf numFmtId="3" fontId="8" fillId="3" borderId="10" xfId="1" applyNumberFormat="1" applyFont="1" applyFill="1" applyBorder="1" applyAlignment="1">
      <alignment horizontal="center" vertical="center"/>
    </xf>
    <xf numFmtId="0" fontId="9" fillId="2" borderId="18" xfId="1" applyFont="1" applyFill="1" applyBorder="1" applyAlignment="1">
      <alignment horizontal="center" vertical="center" wrapText="1"/>
    </xf>
    <xf numFmtId="1" fontId="12" fillId="4" borderId="51" xfId="1" applyNumberFormat="1" applyFont="1" applyFill="1" applyBorder="1" applyAlignment="1">
      <alignment horizontal="center" vertical="center"/>
    </xf>
    <xf numFmtId="0" fontId="2" fillId="0" borderId="0" xfId="3" applyAlignment="1">
      <alignment horizontal="left"/>
    </xf>
    <xf numFmtId="3" fontId="12" fillId="4" borderId="51" xfId="1" applyNumberFormat="1" applyFont="1" applyFill="1" applyBorder="1" applyAlignment="1">
      <alignment horizontal="center" vertical="center"/>
    </xf>
    <xf numFmtId="38" fontId="12" fillId="4" borderId="51" xfId="1" applyNumberFormat="1" applyFont="1" applyFill="1" applyBorder="1" applyAlignment="1">
      <alignment horizontal="center" vertical="center"/>
    </xf>
    <xf numFmtId="3" fontId="4" fillId="2" borderId="0" xfId="1" applyNumberFormat="1" applyFont="1" applyFill="1" applyAlignment="1">
      <alignment horizontal="center"/>
    </xf>
    <xf numFmtId="0" fontId="4" fillId="0" borderId="0" xfId="1" applyFont="1" applyAlignment="1">
      <alignment vertical="center"/>
    </xf>
    <xf numFmtId="0" fontId="6" fillId="0" borderId="0" xfId="1" applyFont="1" applyAlignment="1">
      <alignment horizontal="center" vertical="center"/>
    </xf>
    <xf numFmtId="0" fontId="4" fillId="0" borderId="0" xfId="1" applyFont="1" applyAlignment="1">
      <alignment horizontal="center" vertical="center"/>
    </xf>
    <xf numFmtId="0" fontId="5" fillId="0" borderId="0" xfId="1" applyFont="1" applyAlignment="1">
      <alignment vertical="center"/>
    </xf>
    <xf numFmtId="0" fontId="5" fillId="0" borderId="0" xfId="1" applyFont="1" applyAlignment="1">
      <alignment horizontal="left" vertical="center"/>
    </xf>
    <xf numFmtId="0" fontId="4" fillId="0" borderId="0" xfId="1" applyFont="1" applyAlignment="1">
      <alignment horizontal="left" vertical="center"/>
    </xf>
    <xf numFmtId="0" fontId="19" fillId="0" borderId="0" xfId="1" applyFont="1" applyAlignment="1">
      <alignment vertical="center"/>
    </xf>
    <xf numFmtId="0" fontId="7" fillId="0" borderId="0" xfId="1" applyFont="1" applyAlignment="1">
      <alignment horizontal="left" vertical="center"/>
    </xf>
    <xf numFmtId="0" fontId="20" fillId="0" borderId="0" xfId="0" applyFont="1"/>
    <xf numFmtId="0" fontId="21" fillId="2" borderId="0" xfId="0" applyFont="1" applyFill="1"/>
    <xf numFmtId="0" fontId="22" fillId="2" borderId="0" xfId="1" applyFont="1" applyFill="1"/>
    <xf numFmtId="0" fontId="23" fillId="2" borderId="0" xfId="1" applyFont="1" applyFill="1"/>
    <xf numFmtId="0" fontId="4" fillId="2" borderId="0" xfId="1" applyFont="1" applyFill="1" applyAlignment="1">
      <alignment horizontal="right"/>
    </xf>
    <xf numFmtId="0" fontId="2" fillId="2" borderId="0" xfId="0" applyFont="1" applyFill="1" applyAlignment="1">
      <alignment horizontal="left"/>
    </xf>
    <xf numFmtId="0" fontId="10" fillId="2" borderId="0" xfId="1" applyFont="1" applyFill="1" applyAlignment="1">
      <alignment horizontal="center"/>
    </xf>
    <xf numFmtId="0" fontId="24" fillId="9" borderId="0" xfId="0" applyFont="1" applyFill="1" applyAlignment="1">
      <alignment wrapText="1"/>
    </xf>
    <xf numFmtId="0" fontId="0" fillId="0" borderId="52" xfId="0" applyBorder="1" applyAlignment="1">
      <alignment wrapText="1"/>
    </xf>
    <xf numFmtId="0" fontId="0" fillId="0" borderId="0" xfId="0" applyAlignment="1">
      <alignment wrapText="1"/>
    </xf>
    <xf numFmtId="38" fontId="12" fillId="10" borderId="51" xfId="1" applyNumberFormat="1" applyFont="1" applyFill="1" applyBorder="1" applyAlignment="1">
      <alignment horizontal="center" vertical="center"/>
    </xf>
    <xf numFmtId="3" fontId="12" fillId="10" borderId="51" xfId="1" applyNumberFormat="1" applyFont="1" applyFill="1" applyBorder="1" applyAlignment="1">
      <alignment horizontal="center" vertical="center"/>
    </xf>
    <xf numFmtId="0" fontId="18" fillId="0" borderId="9" xfId="1" applyFont="1" applyBorder="1" applyAlignment="1">
      <alignment horizontal="left" vertical="top" wrapText="1"/>
    </xf>
    <xf numFmtId="0" fontId="18" fillId="0" borderId="11" xfId="1" applyFont="1" applyBorder="1" applyAlignment="1">
      <alignment horizontal="left" vertical="top" wrapText="1"/>
    </xf>
    <xf numFmtId="0" fontId="18" fillId="0" borderId="12" xfId="1" applyFont="1" applyBorder="1" applyAlignment="1">
      <alignment horizontal="left" vertical="top" wrapText="1"/>
    </xf>
    <xf numFmtId="0" fontId="18" fillId="0" borderId="6" xfId="1" applyFont="1" applyBorder="1" applyAlignment="1">
      <alignment horizontal="left" vertical="top" wrapText="1"/>
    </xf>
    <xf numFmtId="0" fontId="18" fillId="0" borderId="7" xfId="1" applyFont="1" applyBorder="1" applyAlignment="1">
      <alignment horizontal="left" vertical="top" wrapText="1"/>
    </xf>
    <xf numFmtId="0" fontId="18" fillId="0" borderId="8" xfId="1" applyFont="1" applyBorder="1" applyAlignment="1">
      <alignment horizontal="left" vertical="top" wrapText="1"/>
    </xf>
    <xf numFmtId="0" fontId="9" fillId="2" borderId="14"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1" fillId="2" borderId="14" xfId="0" applyFont="1" applyFill="1" applyBorder="1" applyAlignment="1">
      <alignment horizontal="center" vertical="center"/>
    </xf>
    <xf numFmtId="0" fontId="11" fillId="2" borderId="18" xfId="0" applyFont="1" applyFill="1" applyBorder="1" applyAlignment="1">
      <alignment horizontal="center" vertical="center"/>
    </xf>
    <xf numFmtId="0" fontId="12" fillId="4" borderId="23" xfId="0" applyFont="1" applyFill="1" applyBorder="1" applyAlignment="1">
      <alignment horizontal="center" vertical="center"/>
    </xf>
    <xf numFmtId="0" fontId="12" fillId="4" borderId="19" xfId="0" applyFont="1" applyFill="1" applyBorder="1" applyAlignment="1">
      <alignment horizontal="center" vertical="center"/>
    </xf>
    <xf numFmtId="0" fontId="9" fillId="2" borderId="13" xfId="0" applyFont="1" applyFill="1" applyBorder="1" applyAlignment="1">
      <alignment horizontal="center" vertical="center" wrapText="1"/>
    </xf>
    <xf numFmtId="0" fontId="11" fillId="2" borderId="13" xfId="0" applyFont="1" applyFill="1" applyBorder="1" applyAlignment="1">
      <alignment horizontal="center" vertical="center"/>
    </xf>
    <xf numFmtId="1" fontId="12" fillId="4" borderId="15" xfId="0" applyNumberFormat="1" applyFont="1" applyFill="1" applyBorder="1" applyAlignment="1">
      <alignment horizontal="center" vertical="center"/>
    </xf>
    <xf numFmtId="1" fontId="12" fillId="4" borderId="19" xfId="0" applyNumberFormat="1" applyFont="1" applyFill="1" applyBorder="1" applyAlignment="1">
      <alignment horizontal="center" vertical="center"/>
    </xf>
    <xf numFmtId="3" fontId="10" fillId="0" borderId="48" xfId="1" applyNumberFormat="1" applyFont="1" applyBorder="1" applyAlignment="1">
      <alignment vertical="top" wrapText="1"/>
    </xf>
    <xf numFmtId="3" fontId="10" fillId="0" borderId="48" xfId="1" applyNumberFormat="1" applyFont="1" applyBorder="1" applyAlignment="1">
      <alignment vertical="center" wrapText="1"/>
    </xf>
  </cellXfs>
  <cellStyles count="5">
    <cellStyle name="Normal 2 2" xfId="2" xr:uid="{A84BF656-CEB9-4499-9479-E2980CB37EB4}"/>
    <cellStyle name="Normal 3" xfId="1" xr:uid="{6BEE5E35-6C98-4754-B5BE-7FFC0821B98D}"/>
    <cellStyle name="Normal 3 2" xfId="3" xr:uid="{2AEC02F7-88B8-4C34-8BEE-5ECF95E0B2BB}"/>
    <cellStyle name="Normalny" xfId="0" builtinId="0"/>
    <cellStyle name="Normalny 2" xfId="4" xr:uid="{60D4C480-7D00-45D9-91A4-52C5EBD3C9FB}"/>
  </cellStyles>
  <dxfs count="0"/>
  <tableStyles count="1" defaultTableStyle="TableStyleMedium2" defaultPivotStyle="PivotStyleLight16">
    <tableStyle name="Invisible" pivot="0" table="0" count="0" xr9:uid="{F877457C-5CE3-48E4-AF97-C7783DF0EC2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youtube.com/watch?v=mo9kKG4hPT0" TargetMode="External"/><Relationship Id="rId7" Type="http://schemas.openxmlformats.org/officeDocument/2006/relationships/hyperlink" Target="https://mecc.college/mecc-touchdown/" TargetMode="External"/><Relationship Id="rId2" Type="http://schemas.openxmlformats.org/officeDocument/2006/relationships/hyperlink" Target="https://mecc.college/certificate-of-completion/" TargetMode="External"/><Relationship Id="rId1" Type="http://schemas.openxmlformats.org/officeDocument/2006/relationships/hyperlink" Target="https://mecc.college/job-board/" TargetMode="External"/><Relationship Id="rId6" Type="http://schemas.openxmlformats.org/officeDocument/2006/relationships/image" Target="../media/image2.png"/><Relationship Id="rId5" Type="http://schemas.openxmlformats.org/officeDocument/2006/relationships/hyperlink" Target="https://www.linkedin.com/in/chris-mcneil-431669b/" TargetMode="External"/><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xdr:colOff>
      <xdr:row>10</xdr:row>
      <xdr:rowOff>11207</xdr:rowOff>
    </xdr:from>
    <xdr:to>
      <xdr:col>12</xdr:col>
      <xdr:colOff>0</xdr:colOff>
      <xdr:row>11</xdr:row>
      <xdr:rowOff>1309</xdr:rowOff>
    </xdr:to>
    <xdr:sp macro="" textlink="">
      <xdr:nvSpPr>
        <xdr:cNvPr id="2" name="Rectangle 1">
          <a:extLst>
            <a:ext uri="{FF2B5EF4-FFF2-40B4-BE49-F238E27FC236}">
              <a16:creationId xmlns:a16="http://schemas.microsoft.com/office/drawing/2014/main" id="{CAC4F72F-89DD-4F39-992D-873E4341D698}"/>
            </a:ext>
          </a:extLst>
        </xdr:cNvPr>
        <xdr:cNvSpPr/>
      </xdr:nvSpPr>
      <xdr:spPr>
        <a:xfrm>
          <a:off x="387351" y="3440207"/>
          <a:ext cx="8451849" cy="371102"/>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Case Information</a:t>
          </a:r>
        </a:p>
      </xdr:txBody>
    </xdr:sp>
    <xdr:clientData/>
  </xdr:twoCellAnchor>
  <xdr:twoCellAnchor>
    <xdr:from>
      <xdr:col>1</xdr:col>
      <xdr:colOff>0</xdr:colOff>
      <xdr:row>8</xdr:row>
      <xdr:rowOff>20732</xdr:rowOff>
    </xdr:from>
    <xdr:to>
      <xdr:col>11</xdr:col>
      <xdr:colOff>758825</xdr:colOff>
      <xdr:row>9</xdr:row>
      <xdr:rowOff>0</xdr:rowOff>
    </xdr:to>
    <xdr:sp macro="" textlink="">
      <xdr:nvSpPr>
        <xdr:cNvPr id="3" name="Rectangle 2">
          <a:extLst>
            <a:ext uri="{FF2B5EF4-FFF2-40B4-BE49-F238E27FC236}">
              <a16:creationId xmlns:a16="http://schemas.microsoft.com/office/drawing/2014/main" id="{CA8EC9D8-16C4-42F5-BD20-7D423BA6342E}"/>
            </a:ext>
          </a:extLst>
        </xdr:cNvPr>
        <xdr:cNvSpPr/>
      </xdr:nvSpPr>
      <xdr:spPr>
        <a:xfrm>
          <a:off x="387350" y="2878232"/>
          <a:ext cx="8442325" cy="360268"/>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baseline="0">
              <a:latin typeface="FUTURA MEDIUM" panose="020B0602020204020303" pitchFamily="34" charset="-79"/>
              <a:cs typeface="FUTURA MEDIUM" panose="020B0602020204020303" pitchFamily="34" charset="-79"/>
            </a:rPr>
            <a:t>Touchdown</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13</xdr:col>
      <xdr:colOff>0</xdr:colOff>
      <xdr:row>10</xdr:row>
      <xdr:rowOff>11208</xdr:rowOff>
    </xdr:from>
    <xdr:to>
      <xdr:col>17</xdr:col>
      <xdr:colOff>761999</xdr:colOff>
      <xdr:row>11</xdr:row>
      <xdr:rowOff>0</xdr:rowOff>
    </xdr:to>
    <xdr:sp macro="" textlink="">
      <xdr:nvSpPr>
        <xdr:cNvPr id="4" name="Rectangle 3">
          <a:extLst>
            <a:ext uri="{FF2B5EF4-FFF2-40B4-BE49-F238E27FC236}">
              <a16:creationId xmlns:a16="http://schemas.microsoft.com/office/drawing/2014/main" id="{E06139BD-1140-4E6D-8B0D-D096806E95C0}"/>
            </a:ext>
          </a:extLst>
        </xdr:cNvPr>
        <xdr:cNvSpPr/>
      </xdr:nvSpPr>
      <xdr:spPr>
        <a:xfrm>
          <a:off x="9226550" y="3440208"/>
          <a:ext cx="3835399" cy="369792"/>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MECC Jobs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10</xdr:row>
      <xdr:rowOff>9524</xdr:rowOff>
    </xdr:from>
    <xdr:to>
      <xdr:col>23</xdr:col>
      <xdr:colOff>0</xdr:colOff>
      <xdr:row>12</xdr:row>
      <xdr:rowOff>0</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02B03E40-53A9-4544-9239-C1B8E0B63789}"/>
            </a:ext>
          </a:extLst>
        </xdr:cNvPr>
        <xdr:cNvSpPr/>
      </xdr:nvSpPr>
      <xdr:spPr>
        <a:xfrm>
          <a:off x="13455650" y="3438524"/>
          <a:ext cx="3073400" cy="1514476"/>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a:latin typeface="FUTURA MEDIUM" panose="020B0602020204020303" pitchFamily="34" charset="-79"/>
              <a:cs typeface="FUTURA MEDIUM" panose="020B0602020204020303" pitchFamily="34" charset="-79"/>
            </a:rPr>
            <a:t>Job Postings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13</xdr:col>
      <xdr:colOff>0</xdr:colOff>
      <xdr:row>13</xdr:row>
      <xdr:rowOff>11208</xdr:rowOff>
    </xdr:from>
    <xdr:to>
      <xdr:col>17</xdr:col>
      <xdr:colOff>761999</xdr:colOff>
      <xdr:row>14</xdr:row>
      <xdr:rowOff>0</xdr:rowOff>
    </xdr:to>
    <xdr:sp macro="" textlink="">
      <xdr:nvSpPr>
        <xdr:cNvPr id="6" name="Rectangle 5">
          <a:extLst>
            <a:ext uri="{FF2B5EF4-FFF2-40B4-BE49-F238E27FC236}">
              <a16:creationId xmlns:a16="http://schemas.microsoft.com/office/drawing/2014/main" id="{839E7400-5227-47A4-A908-BD9D79BA387F}"/>
            </a:ext>
          </a:extLst>
        </xdr:cNvPr>
        <xdr:cNvSpPr/>
      </xdr:nvSpPr>
      <xdr:spPr>
        <a:xfrm>
          <a:off x="9226550" y="5154708"/>
          <a:ext cx="3835399" cy="369792"/>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Earn MECC</a:t>
          </a:r>
          <a:r>
            <a:rPr lang="en-US" sz="2000" b="1" baseline="0">
              <a:latin typeface="FUTURA MEDIUM" panose="020B0602020204020303" pitchFamily="34" charset="-79"/>
              <a:cs typeface="FUTURA MEDIUM" panose="020B0602020204020303" pitchFamily="34" charset="-79"/>
            </a:rPr>
            <a:t>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13</xdr:row>
      <xdr:rowOff>12698</xdr:rowOff>
    </xdr:from>
    <xdr:to>
      <xdr:col>23</xdr:col>
      <xdr:colOff>0</xdr:colOff>
      <xdr:row>15</xdr:row>
      <xdr:rowOff>-1</xdr:rowOff>
    </xdr:to>
    <xdr:sp macro="" textlink="">
      <xdr:nvSpPr>
        <xdr:cNvPr id="7" name="Rectangle 6">
          <a:hlinkClick xmlns:r="http://schemas.openxmlformats.org/officeDocument/2006/relationships" r:id="rId2"/>
          <a:extLst>
            <a:ext uri="{FF2B5EF4-FFF2-40B4-BE49-F238E27FC236}">
              <a16:creationId xmlns:a16="http://schemas.microsoft.com/office/drawing/2014/main" id="{DA445216-429F-4F4A-98AF-0CD1EA787FC1}"/>
            </a:ext>
          </a:extLst>
        </xdr:cNvPr>
        <xdr:cNvSpPr/>
      </xdr:nvSpPr>
      <xdr:spPr>
        <a:xfrm>
          <a:off x="13455650" y="5156198"/>
          <a:ext cx="3073400" cy="1511301"/>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More About </a:t>
          </a:r>
        </a:p>
        <a:p>
          <a:pPr algn="ctr"/>
          <a:r>
            <a:rPr lang="en-US" sz="2000" b="1" baseline="0">
              <a:latin typeface="FUTURA MEDIUM" panose="020B0602020204020303" pitchFamily="34" charset="-79"/>
              <a:cs typeface="FUTURA MEDIUM" panose="020B0602020204020303" pitchFamily="34" charset="-79"/>
            </a:rPr>
            <a:t>MECC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xdr:row>
      <xdr:rowOff>17318</xdr:rowOff>
    </xdr:from>
    <xdr:to>
      <xdr:col>23</xdr:col>
      <xdr:colOff>0</xdr:colOff>
      <xdr:row>4</xdr:row>
      <xdr:rowOff>0</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B2B46818-C04E-47BD-9B05-7A5D5F0F2C89}"/>
            </a:ext>
          </a:extLst>
        </xdr:cNvPr>
        <xdr:cNvSpPr/>
      </xdr:nvSpPr>
      <xdr:spPr>
        <a:xfrm>
          <a:off x="13455650" y="207818"/>
          <a:ext cx="3073400" cy="1125682"/>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baseline="0">
              <a:latin typeface="FUTURA MEDIUM" panose="020B0602020204020303" pitchFamily="34" charset="-79"/>
              <a:cs typeface="FUTURA MEDIUM" panose="020B0602020204020303" pitchFamily="34" charset="-79"/>
            </a:rPr>
            <a:t>Walkthrough Video</a:t>
          </a:r>
          <a:endParaRPr lang="en-US" sz="1800" b="1">
            <a:latin typeface="FUTURA MEDIUM" panose="020B0602020204020303" pitchFamily="34" charset="-79"/>
            <a:cs typeface="FUTURA MEDIUM" panose="020B0602020204020303" pitchFamily="34" charset="-79"/>
          </a:endParaRPr>
        </a:p>
      </xdr:txBody>
    </xdr:sp>
    <xdr:clientData/>
  </xdr:twoCellAnchor>
  <xdr:twoCellAnchor editAs="oneCell">
    <xdr:from>
      <xdr:col>14</xdr:col>
      <xdr:colOff>0</xdr:colOff>
      <xdr:row>3</xdr:row>
      <xdr:rowOff>338371</xdr:rowOff>
    </xdr:from>
    <xdr:to>
      <xdr:col>16</xdr:col>
      <xdr:colOff>743857</xdr:colOff>
      <xdr:row>8</xdr:row>
      <xdr:rowOff>292100</xdr:rowOff>
    </xdr:to>
    <xdr:pic>
      <xdr:nvPicPr>
        <xdr:cNvPr id="10" name="Picture 9">
          <a:extLst>
            <a:ext uri="{FF2B5EF4-FFF2-40B4-BE49-F238E27FC236}">
              <a16:creationId xmlns:a16="http://schemas.microsoft.com/office/drawing/2014/main" id="{C589C056-45CF-4C67-B786-A6FCF2188AD3}"/>
            </a:ext>
          </a:extLst>
        </xdr:cNvPr>
        <xdr:cNvPicPr>
          <a:picLocks noChangeAspect="1"/>
        </xdr:cNvPicPr>
      </xdr:nvPicPr>
      <xdr:blipFill>
        <a:blip xmlns:r="http://schemas.openxmlformats.org/officeDocument/2006/relationships" r:embed="rId4"/>
        <a:stretch>
          <a:fillRect/>
        </a:stretch>
      </xdr:blipFill>
      <xdr:spPr>
        <a:xfrm>
          <a:off x="9994900" y="1290871"/>
          <a:ext cx="2280557" cy="1858729"/>
        </a:xfrm>
        <a:prstGeom prst="rect">
          <a:avLst/>
        </a:prstGeom>
      </xdr:spPr>
    </xdr:pic>
    <xdr:clientData/>
  </xdr:twoCellAnchor>
  <xdr:twoCellAnchor>
    <xdr:from>
      <xdr:col>13</xdr:col>
      <xdr:colOff>0</xdr:colOff>
      <xdr:row>1</xdr:row>
      <xdr:rowOff>0</xdr:rowOff>
    </xdr:from>
    <xdr:to>
      <xdr:col>17</xdr:col>
      <xdr:colOff>761999</xdr:colOff>
      <xdr:row>3</xdr:row>
      <xdr:rowOff>0</xdr:rowOff>
    </xdr:to>
    <xdr:sp macro="" textlink="">
      <xdr:nvSpPr>
        <xdr:cNvPr id="11" name="Rectangle 10">
          <a:hlinkClick xmlns:r="http://schemas.openxmlformats.org/officeDocument/2006/relationships" r:id="rId5"/>
          <a:extLst>
            <a:ext uri="{FF2B5EF4-FFF2-40B4-BE49-F238E27FC236}">
              <a16:creationId xmlns:a16="http://schemas.microsoft.com/office/drawing/2014/main" id="{139B7B39-2D78-4345-BE00-983DE87D530C}"/>
            </a:ext>
          </a:extLst>
        </xdr:cNvPr>
        <xdr:cNvSpPr/>
      </xdr:nvSpPr>
      <xdr:spPr>
        <a:xfrm>
          <a:off x="9226550" y="190500"/>
          <a:ext cx="3835399" cy="762000"/>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Case Author: </a:t>
          </a:r>
        </a:p>
        <a:p>
          <a:pPr algn="ctr"/>
          <a:r>
            <a:rPr lang="en-US" sz="2000" b="1">
              <a:latin typeface="FUTURA MEDIUM" panose="020B0602020204020303" pitchFamily="34" charset="-79"/>
              <a:cs typeface="FUTURA MEDIUM" panose="020B0602020204020303" pitchFamily="34" charset="-79"/>
            </a:rPr>
            <a:t>Chris McNeil</a:t>
          </a:r>
        </a:p>
      </xdr:txBody>
    </xdr:sp>
    <xdr:clientData/>
  </xdr:twoCellAnchor>
  <xdr:twoCellAnchor editAs="oneCell">
    <xdr:from>
      <xdr:col>1</xdr:col>
      <xdr:colOff>1</xdr:colOff>
      <xdr:row>1</xdr:row>
      <xdr:rowOff>18142</xdr:rowOff>
    </xdr:from>
    <xdr:to>
      <xdr:col>11</xdr:col>
      <xdr:colOff>757675</xdr:colOff>
      <xdr:row>7</xdr:row>
      <xdr:rowOff>136071</xdr:rowOff>
    </xdr:to>
    <xdr:pic>
      <xdr:nvPicPr>
        <xdr:cNvPr id="12" name="Picture 11">
          <a:extLst>
            <a:ext uri="{FF2B5EF4-FFF2-40B4-BE49-F238E27FC236}">
              <a16:creationId xmlns:a16="http://schemas.microsoft.com/office/drawing/2014/main" id="{5E3C282B-5453-46E8-9454-9548A482F74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87351" y="208642"/>
          <a:ext cx="8441174" cy="2403929"/>
        </a:xfrm>
        <a:prstGeom prst="rect">
          <a:avLst/>
        </a:prstGeom>
      </xdr:spPr>
    </xdr:pic>
    <xdr:clientData/>
  </xdr:twoCellAnchor>
  <xdr:twoCellAnchor>
    <xdr:from>
      <xdr:col>19</xdr:col>
      <xdr:colOff>0</xdr:colOff>
      <xdr:row>5</xdr:row>
      <xdr:rowOff>1</xdr:rowOff>
    </xdr:from>
    <xdr:to>
      <xdr:col>23</xdr:col>
      <xdr:colOff>0</xdr:colOff>
      <xdr:row>8</xdr:row>
      <xdr:rowOff>1</xdr:rowOff>
    </xdr:to>
    <xdr:sp macro="" textlink="">
      <xdr:nvSpPr>
        <xdr:cNvPr id="9" name="Rectangle 8">
          <a:hlinkClick xmlns:r="http://schemas.openxmlformats.org/officeDocument/2006/relationships" r:id="rId7"/>
          <a:extLst>
            <a:ext uri="{FF2B5EF4-FFF2-40B4-BE49-F238E27FC236}">
              <a16:creationId xmlns:a16="http://schemas.microsoft.com/office/drawing/2014/main" id="{F4978003-D794-BB40-B652-D4B6537E53ED}"/>
            </a:ext>
          </a:extLst>
        </xdr:cNvPr>
        <xdr:cNvSpPr/>
      </xdr:nvSpPr>
      <xdr:spPr>
        <a:xfrm>
          <a:off x="13335000" y="1714501"/>
          <a:ext cx="3048000" cy="1143000"/>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Additional </a:t>
          </a:r>
        </a:p>
        <a:p>
          <a:pPr algn="ctr"/>
          <a:r>
            <a:rPr lang="en-US" sz="2000" b="1" baseline="0">
              <a:latin typeface="FUTURA MEDIUM" panose="020B0602020204020303" pitchFamily="34" charset="-79"/>
              <a:cs typeface="FUTURA MEDIUM" panose="020B0602020204020303" pitchFamily="34" charset="-79"/>
            </a:rPr>
            <a:t>Case Resources</a:t>
          </a:r>
          <a:endParaRPr lang="en-US" sz="1800" b="1">
            <a:latin typeface="FUTURA MEDIUM" panose="020B0602020204020303" pitchFamily="34" charset="-79"/>
            <a:cs typeface="FUTURA MEDIUM" panose="020B0602020204020303" pitchFamily="34" charset="-79"/>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152401</xdr:rowOff>
    </xdr:from>
    <xdr:to>
      <xdr:col>6</xdr:col>
      <xdr:colOff>1101725</xdr:colOff>
      <xdr:row>9</xdr:row>
      <xdr:rowOff>287605</xdr:rowOff>
    </xdr:to>
    <xdr:pic>
      <xdr:nvPicPr>
        <xdr:cNvPr id="11" name="Picture 10">
          <a:extLst>
            <a:ext uri="{FF2B5EF4-FFF2-40B4-BE49-F238E27FC236}">
              <a16:creationId xmlns:a16="http://schemas.microsoft.com/office/drawing/2014/main" id="{AC1A02A6-0281-EB4B-BFB4-F8B57964CE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990601"/>
          <a:ext cx="6667500" cy="1913204"/>
        </a:xfrm>
        <a:prstGeom prst="rect">
          <a:avLst/>
        </a:prstGeom>
      </xdr:spPr>
    </xdr:pic>
    <xdr:clientData/>
  </xdr:twoCellAnchor>
  <xdr:twoCellAnchor>
    <xdr:from>
      <xdr:col>1</xdr:col>
      <xdr:colOff>1</xdr:colOff>
      <xdr:row>11</xdr:row>
      <xdr:rowOff>0</xdr:rowOff>
    </xdr:from>
    <xdr:to>
      <xdr:col>12</xdr:col>
      <xdr:colOff>0</xdr:colOff>
      <xdr:row>11</xdr:row>
      <xdr:rowOff>336177</xdr:rowOff>
    </xdr:to>
    <xdr:sp macro="" textlink="">
      <xdr:nvSpPr>
        <xdr:cNvPr id="2" name="Rectangle 1">
          <a:extLst>
            <a:ext uri="{FF2B5EF4-FFF2-40B4-BE49-F238E27FC236}">
              <a16:creationId xmlns:a16="http://schemas.microsoft.com/office/drawing/2014/main" id="{CDEA97E0-9463-4CD6-9DB6-0B2A938E2BFB}"/>
            </a:ext>
          </a:extLst>
        </xdr:cNvPr>
        <xdr:cNvSpPr/>
      </xdr:nvSpPr>
      <xdr:spPr>
        <a:xfrm>
          <a:off x="228601" y="3267075"/>
          <a:ext cx="8924924" cy="333002"/>
        </a:xfrm>
        <a:prstGeom prst="rect">
          <a:avLst/>
        </a:prstGeom>
        <a:solidFill>
          <a:srgbClr val="9E1B32"/>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t>Instructions</a:t>
          </a:r>
          <a:endParaRPr lang="en-US" sz="1800" b="1"/>
        </a:p>
      </xdr:txBody>
    </xdr:sp>
    <xdr:clientData/>
  </xdr:twoCellAnchor>
  <xdr:twoCellAnchor>
    <xdr:from>
      <xdr:col>1</xdr:col>
      <xdr:colOff>1</xdr:colOff>
      <xdr:row>1</xdr:row>
      <xdr:rowOff>8032</xdr:rowOff>
    </xdr:from>
    <xdr:to>
      <xdr:col>12</xdr:col>
      <xdr:colOff>0</xdr:colOff>
      <xdr:row>2</xdr:row>
      <xdr:rowOff>12700</xdr:rowOff>
    </xdr:to>
    <xdr:sp macro="" textlink="">
      <xdr:nvSpPr>
        <xdr:cNvPr id="3" name="Rectangle 2">
          <a:extLst>
            <a:ext uri="{FF2B5EF4-FFF2-40B4-BE49-F238E27FC236}">
              <a16:creationId xmlns:a16="http://schemas.microsoft.com/office/drawing/2014/main" id="{6AE0FA9C-4AC5-40F9-A742-6F8F496EE126}"/>
            </a:ext>
          </a:extLst>
        </xdr:cNvPr>
        <xdr:cNvSpPr/>
      </xdr:nvSpPr>
      <xdr:spPr>
        <a:xfrm>
          <a:off x="228601" y="201707"/>
          <a:ext cx="8924924" cy="398368"/>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400" b="1"/>
            <a:t>Microsoft</a:t>
          </a:r>
          <a:r>
            <a:rPr lang="en-US" sz="2400" b="1" baseline="0"/>
            <a:t> Excel Collegiate Challenge 2024</a:t>
          </a:r>
          <a:endParaRPr lang="en-US" sz="2000" b="1"/>
        </a:p>
      </xdr:txBody>
    </xdr:sp>
    <xdr:clientData/>
  </xdr:twoCellAnchor>
  <xdr:twoCellAnchor>
    <xdr:from>
      <xdr:col>1</xdr:col>
      <xdr:colOff>0</xdr:colOff>
      <xdr:row>3</xdr:row>
      <xdr:rowOff>8032</xdr:rowOff>
    </xdr:from>
    <xdr:to>
      <xdr:col>8</xdr:col>
      <xdr:colOff>14940</xdr:colOff>
      <xdr:row>4</xdr:row>
      <xdr:rowOff>29882</xdr:rowOff>
    </xdr:to>
    <xdr:sp macro="" textlink="">
      <xdr:nvSpPr>
        <xdr:cNvPr id="4" name="Rectangle 3">
          <a:extLst>
            <a:ext uri="{FF2B5EF4-FFF2-40B4-BE49-F238E27FC236}">
              <a16:creationId xmlns:a16="http://schemas.microsoft.com/office/drawing/2014/main" id="{422778D1-8208-4A51-AB5B-D25D0C09DA5B}"/>
            </a:ext>
          </a:extLst>
        </xdr:cNvPr>
        <xdr:cNvSpPr/>
      </xdr:nvSpPr>
      <xdr:spPr>
        <a:xfrm>
          <a:off x="228600" y="858932"/>
          <a:ext cx="6650690" cy="358400"/>
        </a:xfrm>
        <a:prstGeom prst="rect">
          <a:avLst/>
        </a:prstGeom>
        <a:solidFill>
          <a:srgbClr val="ED203F"/>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1800" b="1"/>
            <a:t>Touchdown!!! (900 Points)</a:t>
          </a:r>
        </a:p>
      </xdr:txBody>
    </xdr:sp>
    <xdr:clientData/>
  </xdr:twoCellAnchor>
  <xdr:twoCellAnchor>
    <xdr:from>
      <xdr:col>1</xdr:col>
      <xdr:colOff>1</xdr:colOff>
      <xdr:row>19</xdr:row>
      <xdr:rowOff>8032</xdr:rowOff>
    </xdr:from>
    <xdr:to>
      <xdr:col>12</xdr:col>
      <xdr:colOff>0</xdr:colOff>
      <xdr:row>19</xdr:row>
      <xdr:rowOff>344209</xdr:rowOff>
    </xdr:to>
    <xdr:sp macro="" textlink="">
      <xdr:nvSpPr>
        <xdr:cNvPr id="5" name="Rectangle 4">
          <a:extLst>
            <a:ext uri="{FF2B5EF4-FFF2-40B4-BE49-F238E27FC236}">
              <a16:creationId xmlns:a16="http://schemas.microsoft.com/office/drawing/2014/main" id="{DF9C7A73-2E52-4B03-A3F8-0462F9C1D4F4}"/>
            </a:ext>
          </a:extLst>
        </xdr:cNvPr>
        <xdr:cNvSpPr/>
      </xdr:nvSpPr>
      <xdr:spPr>
        <a:xfrm>
          <a:off x="228601" y="5021357"/>
          <a:ext cx="8924924" cy="333002"/>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t>Bonus</a:t>
          </a:r>
          <a:r>
            <a:rPr lang="en-US" sz="2000" b="1" baseline="0"/>
            <a:t> Questions</a:t>
          </a:r>
          <a:endParaRPr lang="en-US" sz="1800" b="1"/>
        </a:p>
      </xdr:txBody>
    </xdr:sp>
    <xdr:clientData/>
  </xdr:twoCellAnchor>
  <xdr:twoCellAnchor>
    <xdr:from>
      <xdr:col>1</xdr:col>
      <xdr:colOff>1</xdr:colOff>
      <xdr:row>34</xdr:row>
      <xdr:rowOff>22973</xdr:rowOff>
    </xdr:from>
    <xdr:to>
      <xdr:col>12</xdr:col>
      <xdr:colOff>0</xdr:colOff>
      <xdr:row>35</xdr:row>
      <xdr:rowOff>15503</xdr:rowOff>
    </xdr:to>
    <xdr:sp macro="" textlink="">
      <xdr:nvSpPr>
        <xdr:cNvPr id="6" name="Rectangle 5">
          <a:extLst>
            <a:ext uri="{FF2B5EF4-FFF2-40B4-BE49-F238E27FC236}">
              <a16:creationId xmlns:a16="http://schemas.microsoft.com/office/drawing/2014/main" id="{F0ABE86F-8814-421D-ACFF-E09282971404}"/>
            </a:ext>
          </a:extLst>
        </xdr:cNvPr>
        <xdr:cNvSpPr/>
      </xdr:nvSpPr>
      <xdr:spPr>
        <a:xfrm>
          <a:off x="228601" y="8627223"/>
          <a:ext cx="8924924" cy="329080"/>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baseline="0"/>
            <a:t>Levels</a:t>
          </a:r>
          <a:endParaRPr lang="en-US" sz="1800" b="1"/>
        </a:p>
      </xdr:txBody>
    </xdr:sp>
    <xdr:clientData/>
  </xdr:twoCellAnchor>
  <xdr:twoCellAnchor editAs="oneCell">
    <xdr:from>
      <xdr:col>9</xdr:col>
      <xdr:colOff>59765</xdr:colOff>
      <xdr:row>4</xdr:row>
      <xdr:rowOff>50239</xdr:rowOff>
    </xdr:from>
    <xdr:to>
      <xdr:col>10</xdr:col>
      <xdr:colOff>97018</xdr:colOff>
      <xdr:row>8</xdr:row>
      <xdr:rowOff>259789</xdr:rowOff>
    </xdr:to>
    <xdr:pic>
      <xdr:nvPicPr>
        <xdr:cNvPr id="8" name="Picture 7">
          <a:extLst>
            <a:ext uri="{FF2B5EF4-FFF2-40B4-BE49-F238E27FC236}">
              <a16:creationId xmlns:a16="http://schemas.microsoft.com/office/drawing/2014/main" id="{EA0074D2-EE02-4EB1-AEB0-6A330F2B26C2}"/>
            </a:ext>
          </a:extLst>
        </xdr:cNvPr>
        <xdr:cNvPicPr>
          <a:picLocks noChangeAspect="1"/>
        </xdr:cNvPicPr>
      </xdr:nvPicPr>
      <xdr:blipFill>
        <a:blip xmlns:r="http://schemas.openxmlformats.org/officeDocument/2006/relationships" r:embed="rId2"/>
        <a:stretch>
          <a:fillRect/>
        </a:stretch>
      </xdr:blipFill>
      <xdr:spPr>
        <a:xfrm>
          <a:off x="7498790" y="1237689"/>
          <a:ext cx="1646978" cy="1317625"/>
        </a:xfrm>
        <a:prstGeom prst="rect">
          <a:avLst/>
        </a:prstGeom>
      </xdr:spPr>
    </xdr:pic>
    <xdr:clientData/>
  </xdr:twoCellAnchor>
  <xdr:twoCellAnchor>
    <xdr:from>
      <xdr:col>9</xdr:col>
      <xdr:colOff>63517</xdr:colOff>
      <xdr:row>3</xdr:row>
      <xdr:rowOff>59764</xdr:rowOff>
    </xdr:from>
    <xdr:to>
      <xdr:col>11</xdr:col>
      <xdr:colOff>551576</xdr:colOff>
      <xdr:row>4</xdr:row>
      <xdr:rowOff>53041</xdr:rowOff>
    </xdr:to>
    <xdr:sp macro="" textlink="">
      <xdr:nvSpPr>
        <xdr:cNvPr id="9" name="Rectangle 8">
          <a:extLst>
            <a:ext uri="{FF2B5EF4-FFF2-40B4-BE49-F238E27FC236}">
              <a16:creationId xmlns:a16="http://schemas.microsoft.com/office/drawing/2014/main" id="{54F5031D-3979-4D95-AA19-737C7690821C}"/>
            </a:ext>
          </a:extLst>
        </xdr:cNvPr>
        <xdr:cNvSpPr/>
      </xdr:nvSpPr>
      <xdr:spPr>
        <a:xfrm>
          <a:off x="7505717" y="907489"/>
          <a:ext cx="1627884" cy="333002"/>
        </a:xfrm>
        <a:prstGeom prst="rect">
          <a:avLst/>
        </a:prstGeom>
        <a:solidFill>
          <a:srgbClr val="9E1B32"/>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0">
              <a:latin typeface="AgencyFB" panose="02000806040000020003" pitchFamily="2" charset="0"/>
            </a:rPr>
            <a:t>Case Author</a:t>
          </a:r>
          <a:endParaRPr lang="en-US" sz="1800" b="0">
            <a:latin typeface="AgencyFB" panose="02000806040000020003" pitchFamily="2" charset="0"/>
          </a:endParaRPr>
        </a:p>
      </xdr:txBody>
    </xdr:sp>
    <xdr:clientData/>
  </xdr:twoCellAnchor>
  <xdr:twoCellAnchor>
    <xdr:from>
      <xdr:col>9</xdr:col>
      <xdr:colOff>63517</xdr:colOff>
      <xdr:row>8</xdr:row>
      <xdr:rowOff>250264</xdr:rowOff>
    </xdr:from>
    <xdr:to>
      <xdr:col>11</xdr:col>
      <xdr:colOff>551576</xdr:colOff>
      <xdr:row>9</xdr:row>
      <xdr:rowOff>218141</xdr:rowOff>
    </xdr:to>
    <xdr:sp macro="" textlink="">
      <xdr:nvSpPr>
        <xdr:cNvPr id="10" name="Rectangle 9">
          <a:extLst>
            <a:ext uri="{FF2B5EF4-FFF2-40B4-BE49-F238E27FC236}">
              <a16:creationId xmlns:a16="http://schemas.microsoft.com/office/drawing/2014/main" id="{7A5D7B5A-D6C8-402D-B04C-6B8F899A8681}"/>
            </a:ext>
          </a:extLst>
        </xdr:cNvPr>
        <xdr:cNvSpPr/>
      </xdr:nvSpPr>
      <xdr:spPr>
        <a:xfrm>
          <a:off x="7505717" y="2545789"/>
          <a:ext cx="1627884" cy="342527"/>
        </a:xfrm>
        <a:prstGeom prst="rect">
          <a:avLst/>
        </a:prstGeom>
        <a:solidFill>
          <a:srgbClr val="9E1B32"/>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0">
              <a:latin typeface="AgencyFB" panose="02000806040000020003" pitchFamily="2" charset="0"/>
            </a:rPr>
            <a:t>Chris McNeil</a:t>
          </a:r>
          <a:endParaRPr lang="en-US" sz="1800" b="0">
            <a:latin typeface="AgencyFB" panose="02000806040000020003" pitchFamily="2" charset="0"/>
          </a:endParaRPr>
        </a:p>
      </xdr:txBody>
    </xdr:sp>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300A1-6448-409D-9056-6262B80DF03E}">
  <sheetPr codeName="Sheet8">
    <tabColor rgb="FFBC1F36"/>
  </sheetPr>
  <dimension ref="A1:XX1000"/>
  <sheetViews>
    <sheetView showGridLines="0" zoomScale="70" zoomScaleNormal="70" zoomScaleSheetLayoutView="100" workbookViewId="0">
      <selection activeCell="AD5" sqref="AD5"/>
    </sheetView>
  </sheetViews>
  <sheetFormatPr defaultColWidth="5.5" defaultRowHeight="20.100000000000001" customHeight="1" x14ac:dyDescent="0.4"/>
  <cols>
    <col min="1" max="1" width="3" style="133" customWidth="1"/>
    <col min="2" max="9" width="6" style="135" customWidth="1"/>
    <col min="10" max="12" width="6" style="133" customWidth="1"/>
    <col min="13" max="13" width="3" style="133" customWidth="1"/>
    <col min="14" max="18" width="6" style="133" customWidth="1"/>
    <col min="19" max="19" width="3" style="133" customWidth="1"/>
    <col min="20" max="20" width="6" style="133" customWidth="1"/>
    <col min="21" max="23" width="6" style="136" customWidth="1"/>
    <col min="24" max="16384" width="5.5" style="136"/>
  </cols>
  <sheetData>
    <row r="1" spans="2:24" ht="15" customHeight="1" x14ac:dyDescent="0.4">
      <c r="B1" s="133"/>
      <c r="C1" s="133"/>
      <c r="D1" s="133"/>
      <c r="E1" s="133"/>
      <c r="F1" s="133"/>
      <c r="G1" s="133"/>
      <c r="H1" s="133"/>
      <c r="I1" s="133"/>
      <c r="P1" s="134"/>
      <c r="Q1" s="135"/>
      <c r="R1" s="135"/>
    </row>
    <row r="2" spans="2:24" ht="30" customHeight="1" x14ac:dyDescent="0.4">
      <c r="B2" s="133"/>
      <c r="C2" s="133"/>
      <c r="D2" s="133"/>
      <c r="E2" s="133"/>
      <c r="F2" s="133"/>
      <c r="G2" s="133"/>
      <c r="H2" s="133"/>
      <c r="I2" s="133"/>
      <c r="N2" s="137"/>
      <c r="O2" s="138"/>
      <c r="P2"/>
      <c r="Q2" s="135"/>
      <c r="R2" s="135"/>
    </row>
    <row r="3" spans="2:24" ht="30" customHeight="1" x14ac:dyDescent="0.4">
      <c r="B3" s="133"/>
      <c r="C3" s="133"/>
      <c r="D3" s="133"/>
      <c r="E3" s="133"/>
      <c r="F3" s="133"/>
      <c r="G3" s="133"/>
      <c r="H3" s="133"/>
      <c r="I3" s="133"/>
      <c r="S3" s="135"/>
      <c r="T3" s="136"/>
      <c r="W3" s="133"/>
      <c r="X3" s="133"/>
    </row>
    <row r="4" spans="2:24" ht="30" customHeight="1" x14ac:dyDescent="0.4">
      <c r="B4" s="133"/>
      <c r="C4" s="133"/>
      <c r="D4" s="133"/>
      <c r="E4" s="133"/>
      <c r="F4" s="133"/>
      <c r="G4" s="133"/>
      <c r="H4" s="133"/>
      <c r="I4" s="133"/>
      <c r="N4" s="135"/>
      <c r="O4" s="135"/>
      <c r="P4" s="135"/>
      <c r="Q4" s="135"/>
      <c r="R4" s="135"/>
      <c r="S4" s="135"/>
      <c r="T4" s="136"/>
      <c r="W4" s="133"/>
    </row>
    <row r="5" spans="2:24" ht="30" customHeight="1" x14ac:dyDescent="0.4">
      <c r="B5" s="133"/>
      <c r="C5" s="133"/>
      <c r="D5" s="133"/>
      <c r="E5" s="133"/>
      <c r="F5" s="133"/>
      <c r="G5" s="133"/>
      <c r="H5" s="133"/>
      <c r="I5" s="133"/>
      <c r="N5" s="135"/>
      <c r="O5" s="135"/>
      <c r="P5" s="135"/>
      <c r="Q5" s="135"/>
      <c r="R5" s="135"/>
      <c r="S5" s="135"/>
      <c r="T5" s="136"/>
      <c r="W5" s="133"/>
    </row>
    <row r="6" spans="2:24" ht="30" customHeight="1" x14ac:dyDescent="0.4">
      <c r="B6" s="133"/>
      <c r="C6" s="133"/>
      <c r="D6" s="133"/>
      <c r="E6" s="133"/>
      <c r="F6" s="133"/>
      <c r="G6" s="133"/>
      <c r="H6" s="133"/>
      <c r="I6" s="133"/>
      <c r="N6" s="135"/>
      <c r="O6" s="135"/>
      <c r="P6" s="135"/>
      <c r="Q6" s="135"/>
      <c r="R6" s="135"/>
      <c r="S6" s="135"/>
      <c r="T6" s="136"/>
      <c r="W6" s="133"/>
      <c r="X6" s="133"/>
    </row>
    <row r="7" spans="2:24" ht="30" customHeight="1" x14ac:dyDescent="0.4">
      <c r="B7" s="133"/>
      <c r="C7" s="133"/>
      <c r="D7" s="133"/>
      <c r="E7" s="133"/>
      <c r="F7" s="133"/>
      <c r="G7" s="133"/>
      <c r="H7" s="133"/>
      <c r="I7" s="133"/>
      <c r="N7" s="135"/>
      <c r="O7" s="135"/>
      <c r="P7" s="135"/>
      <c r="Q7" s="135"/>
      <c r="R7" s="135"/>
      <c r="T7" s="136"/>
      <c r="W7" s="133"/>
      <c r="X7" s="133"/>
    </row>
    <row r="8" spans="2:24" ht="30" customHeight="1" x14ac:dyDescent="0.4">
      <c r="B8" s="133"/>
      <c r="C8" s="133"/>
      <c r="D8" s="133"/>
      <c r="E8" s="133"/>
      <c r="F8" s="133"/>
      <c r="G8" s="133"/>
      <c r="H8" s="133"/>
      <c r="I8" s="133"/>
      <c r="P8" s="134"/>
      <c r="Q8" s="135"/>
      <c r="R8" s="135"/>
      <c r="S8" s="136"/>
      <c r="T8" s="136"/>
      <c r="W8" s="133"/>
      <c r="X8" s="133"/>
    </row>
    <row r="9" spans="2:24" ht="30" customHeight="1" x14ac:dyDescent="0.4">
      <c r="S9" s="135"/>
      <c r="T9" s="136"/>
    </row>
    <row r="10" spans="2:24" ht="15" customHeight="1" x14ac:dyDescent="0.4">
      <c r="B10" s="137"/>
      <c r="C10" s="138"/>
      <c r="D10"/>
      <c r="H10" s="136"/>
      <c r="I10" s="136"/>
      <c r="J10" s="136"/>
      <c r="K10" s="136"/>
      <c r="N10" s="137"/>
      <c r="O10" s="138"/>
      <c r="P10" s="135"/>
      <c r="Q10" s="135"/>
      <c r="R10" s="135"/>
      <c r="S10" s="135"/>
      <c r="T10" s="136"/>
      <c r="W10" s="133"/>
    </row>
    <row r="11" spans="2:24" ht="30" customHeight="1" thickBot="1" x14ac:dyDescent="0.45">
      <c r="B11" s="133"/>
      <c r="C11" s="133"/>
      <c r="D11" s="133"/>
      <c r="E11" s="133"/>
      <c r="F11" s="133"/>
      <c r="G11" s="133"/>
      <c r="H11" s="133"/>
      <c r="I11" s="133"/>
      <c r="U11" s="133"/>
      <c r="V11" s="133"/>
      <c r="W11" s="133"/>
    </row>
    <row r="12" spans="2:24" ht="90" customHeight="1" thickBot="1" x14ac:dyDescent="0.45">
      <c r="B12" s="153" t="s">
        <v>141</v>
      </c>
      <c r="C12" s="154"/>
      <c r="D12" s="154"/>
      <c r="E12" s="154"/>
      <c r="F12" s="154"/>
      <c r="G12" s="154"/>
      <c r="H12" s="154"/>
      <c r="I12" s="154"/>
      <c r="J12" s="154"/>
      <c r="K12" s="154"/>
      <c r="L12" s="155"/>
      <c r="N12" s="156" t="s">
        <v>139</v>
      </c>
      <c r="O12" s="157"/>
      <c r="P12" s="157"/>
      <c r="Q12" s="157"/>
      <c r="R12" s="158"/>
      <c r="S12" s="135"/>
      <c r="T12" s="136"/>
      <c r="W12" s="133"/>
    </row>
    <row r="13" spans="2:24" ht="15" customHeight="1" x14ac:dyDescent="0.4">
      <c r="B13" s="137"/>
      <c r="C13" s="138"/>
      <c r="D13"/>
      <c r="H13" s="136"/>
      <c r="I13" s="136"/>
      <c r="J13" s="136"/>
      <c r="K13" s="136"/>
      <c r="N13" s="135"/>
      <c r="O13" s="135"/>
      <c r="P13" s="135"/>
      <c r="Q13" s="135"/>
      <c r="R13" s="135"/>
      <c r="S13" s="135"/>
      <c r="T13" s="135"/>
      <c r="U13" s="135"/>
      <c r="V13" s="133"/>
      <c r="W13" s="133"/>
    </row>
    <row r="14" spans="2:24" ht="30" customHeight="1" x14ac:dyDescent="0.4">
      <c r="B14" s="133"/>
      <c r="C14" s="133"/>
      <c r="D14" s="133"/>
      <c r="E14" s="133"/>
      <c r="F14" s="133"/>
      <c r="G14" s="133"/>
      <c r="H14" s="133"/>
      <c r="I14" s="133"/>
      <c r="U14" s="133"/>
      <c r="V14" s="133"/>
      <c r="W14" s="133"/>
      <c r="X14" s="133"/>
    </row>
    <row r="15" spans="2:24" ht="90" customHeight="1" thickBot="1" x14ac:dyDescent="0.45">
      <c r="B15" s="137"/>
      <c r="C15" s="138"/>
      <c r="D15"/>
      <c r="H15" s="136"/>
      <c r="I15" s="136"/>
      <c r="J15" s="136"/>
      <c r="K15" s="136"/>
      <c r="N15" s="156" t="s">
        <v>140</v>
      </c>
      <c r="O15" s="157"/>
      <c r="P15" s="157"/>
      <c r="Q15" s="157"/>
      <c r="R15" s="158"/>
      <c r="S15" s="135"/>
      <c r="T15" s="136"/>
      <c r="W15" s="133"/>
    </row>
    <row r="16" spans="2:24" ht="20.100000000000001" customHeight="1" x14ac:dyDescent="0.4">
      <c r="X16" s="133"/>
    </row>
    <row r="17" spans="1:24" ht="30" customHeight="1" x14ac:dyDescent="0.4">
      <c r="A17" s="136"/>
      <c r="B17" s="136"/>
      <c r="C17" s="136"/>
      <c r="D17" s="136"/>
      <c r="E17" s="136"/>
      <c r="F17" s="136"/>
      <c r="G17" s="136"/>
      <c r="H17" s="136"/>
      <c r="I17" s="136"/>
      <c r="J17" s="136"/>
      <c r="K17" s="136"/>
      <c r="L17" s="136"/>
      <c r="M17" s="136"/>
      <c r="N17" s="136"/>
      <c r="O17" s="136"/>
      <c r="P17" s="136"/>
      <c r="Q17" s="136"/>
      <c r="R17" s="136"/>
      <c r="S17" s="136"/>
      <c r="T17" s="136"/>
      <c r="X17" s="133"/>
    </row>
    <row r="18" spans="1:24" ht="30" customHeight="1" x14ac:dyDescent="0.4">
      <c r="A18" s="136"/>
      <c r="B18" s="136"/>
      <c r="C18" s="136"/>
      <c r="D18" s="136"/>
      <c r="E18" s="136"/>
      <c r="F18" s="136"/>
      <c r="G18" s="136"/>
      <c r="H18" s="136"/>
      <c r="I18" s="136"/>
      <c r="J18" s="136"/>
      <c r="K18" s="136"/>
      <c r="L18" s="136"/>
      <c r="M18" s="136"/>
      <c r="N18" s="136"/>
      <c r="O18" s="136"/>
      <c r="P18" s="136"/>
      <c r="Q18" s="136"/>
      <c r="R18" s="136"/>
      <c r="S18" s="136"/>
      <c r="T18" s="136"/>
      <c r="X18" s="133"/>
    </row>
    <row r="19" spans="1:24" s="139" customFormat="1" ht="30" customHeight="1" x14ac:dyDescent="0.4">
      <c r="N19" s="135"/>
      <c r="O19" s="135"/>
      <c r="P19" s="135"/>
      <c r="Q19" s="135"/>
      <c r="R19" s="135"/>
      <c r="S19" s="135"/>
      <c r="T19" s="135"/>
      <c r="U19" s="135"/>
      <c r="V19" s="133"/>
      <c r="W19" s="133"/>
      <c r="X19" s="133"/>
    </row>
    <row r="20" spans="1:24" ht="30" customHeight="1" x14ac:dyDescent="0.4">
      <c r="A20" s="136"/>
      <c r="B20" s="136"/>
      <c r="C20" s="136"/>
      <c r="D20" s="136"/>
      <c r="E20" s="136"/>
      <c r="F20" s="136"/>
      <c r="G20" s="136"/>
      <c r="H20" s="136"/>
      <c r="I20" s="136"/>
      <c r="J20" s="136"/>
      <c r="K20" s="136"/>
      <c r="L20" s="136"/>
      <c r="M20" s="136"/>
      <c r="N20" s="136"/>
      <c r="O20" s="136"/>
      <c r="P20" s="136"/>
      <c r="Q20" s="136"/>
      <c r="R20" s="135"/>
      <c r="S20" s="135"/>
      <c r="T20" s="135"/>
    </row>
    <row r="21" spans="1:24" ht="30" customHeight="1" x14ac:dyDescent="0.4">
      <c r="A21" s="136"/>
      <c r="B21" s="136"/>
      <c r="C21" s="136"/>
      <c r="D21" s="136"/>
      <c r="E21" s="136"/>
      <c r="F21" s="136"/>
      <c r="G21" s="136"/>
      <c r="H21" s="136"/>
      <c r="I21" s="136"/>
      <c r="J21" s="136"/>
      <c r="K21" s="136"/>
      <c r="L21" s="136"/>
      <c r="M21" s="136"/>
      <c r="N21" s="136"/>
      <c r="O21" s="136"/>
      <c r="P21" s="136"/>
      <c r="Q21" s="136"/>
      <c r="R21" s="135"/>
      <c r="S21" s="135"/>
      <c r="T21" s="135"/>
    </row>
    <row r="22" spans="1:24" ht="30" customHeight="1" x14ac:dyDescent="0.4">
      <c r="A22" s="136"/>
      <c r="B22" s="136"/>
      <c r="C22" s="136"/>
      <c r="D22" s="136"/>
      <c r="E22" s="136"/>
      <c r="F22" s="136"/>
      <c r="G22" s="136"/>
      <c r="H22" s="136"/>
      <c r="I22" s="136"/>
      <c r="J22" s="136"/>
      <c r="K22" s="136"/>
      <c r="L22" s="136"/>
      <c r="M22" s="136"/>
    </row>
    <row r="23" spans="1:24" ht="30" customHeight="1" x14ac:dyDescent="0.4">
      <c r="A23" s="136"/>
      <c r="B23" s="136"/>
      <c r="C23" s="136"/>
      <c r="D23" s="136"/>
      <c r="E23" s="136"/>
      <c r="F23" s="136"/>
      <c r="G23" s="136"/>
      <c r="H23" s="136"/>
      <c r="I23" s="136"/>
      <c r="J23" s="136"/>
      <c r="K23" s="136"/>
      <c r="L23" s="136"/>
      <c r="M23" s="136"/>
    </row>
    <row r="24" spans="1:24" ht="20.100000000000001" customHeight="1" x14ac:dyDescent="0.4">
      <c r="A24" s="136"/>
      <c r="B24" s="136"/>
      <c r="C24" s="136"/>
      <c r="D24" s="136"/>
      <c r="E24" s="136"/>
      <c r="F24" s="136"/>
      <c r="G24" s="136"/>
      <c r="H24" s="136"/>
      <c r="I24" s="136"/>
      <c r="J24" s="136"/>
      <c r="K24" s="136"/>
      <c r="L24" s="136"/>
      <c r="M24" s="136"/>
      <c r="N24" s="136"/>
      <c r="O24" s="136"/>
      <c r="P24" s="136"/>
      <c r="Q24" s="136"/>
      <c r="R24" s="135"/>
      <c r="S24" s="135"/>
      <c r="T24" s="135"/>
    </row>
    <row r="25" spans="1:24" ht="30" customHeight="1" x14ac:dyDescent="0.4">
      <c r="A25" s="136"/>
      <c r="B25" s="136"/>
      <c r="C25" s="136"/>
      <c r="D25" s="136"/>
      <c r="E25" s="136"/>
      <c r="F25" s="136"/>
      <c r="G25" s="136"/>
      <c r="H25" s="136"/>
      <c r="I25" s="136"/>
      <c r="J25" s="136"/>
      <c r="K25" s="136"/>
      <c r="L25" s="136"/>
      <c r="M25" s="136"/>
    </row>
    <row r="26" spans="1:24" ht="89.45" customHeight="1" x14ac:dyDescent="0.4">
      <c r="A26" s="136"/>
      <c r="B26" s="136"/>
      <c r="C26" s="136"/>
      <c r="D26" s="136"/>
      <c r="E26" s="136"/>
      <c r="F26" s="136"/>
      <c r="G26" s="136"/>
      <c r="H26" s="136"/>
      <c r="I26" s="136"/>
      <c r="J26" s="136"/>
      <c r="K26" s="136"/>
      <c r="L26" s="136"/>
      <c r="M26" s="136"/>
      <c r="N26" s="136"/>
      <c r="O26" s="136"/>
      <c r="P26" s="136"/>
      <c r="Q26" s="136"/>
      <c r="R26" s="135"/>
      <c r="S26" s="135"/>
      <c r="T26" s="135"/>
    </row>
    <row r="28" spans="1:24" ht="30" customHeight="1" x14ac:dyDescent="0.4">
      <c r="A28" s="136"/>
      <c r="B28" s="136"/>
      <c r="C28" s="136"/>
      <c r="D28" s="136"/>
      <c r="E28" s="136"/>
      <c r="F28" s="136"/>
      <c r="G28" s="136"/>
      <c r="H28" s="136"/>
      <c r="I28" s="136"/>
      <c r="J28" s="136"/>
      <c r="K28" s="136"/>
      <c r="L28" s="136"/>
      <c r="M28" s="136"/>
    </row>
    <row r="29" spans="1:24" ht="86.45" customHeight="1" x14ac:dyDescent="0.4">
      <c r="A29" s="136"/>
      <c r="B29" s="136"/>
      <c r="C29" s="136"/>
      <c r="D29" s="136"/>
      <c r="E29" s="136"/>
      <c r="F29" s="136"/>
      <c r="G29" s="136"/>
      <c r="H29" s="136"/>
      <c r="I29" s="136"/>
      <c r="J29" s="136"/>
      <c r="K29" s="136"/>
      <c r="L29" s="136"/>
      <c r="M29" s="136"/>
    </row>
    <row r="30" spans="1:24" ht="20.100000000000001" customHeight="1" x14ac:dyDescent="0.4">
      <c r="A30" s="136"/>
      <c r="B30" s="136"/>
      <c r="C30" s="136"/>
      <c r="D30" s="136"/>
      <c r="E30" s="136"/>
      <c r="F30" s="136"/>
      <c r="G30" s="136"/>
      <c r="H30" s="136"/>
      <c r="I30" s="136"/>
      <c r="J30" s="136"/>
      <c r="K30" s="136"/>
      <c r="L30" s="136"/>
      <c r="M30" s="136"/>
    </row>
    <row r="32" spans="1:24" ht="20.100000000000001" customHeight="1" x14ac:dyDescent="0.4">
      <c r="B32" s="133"/>
      <c r="C32" s="133"/>
      <c r="D32" s="133"/>
      <c r="E32" s="133"/>
      <c r="F32" s="133"/>
      <c r="G32" s="133"/>
      <c r="H32" s="133"/>
      <c r="I32" s="133"/>
      <c r="P32" s="134"/>
      <c r="Q32" s="135"/>
      <c r="R32" s="135"/>
    </row>
    <row r="34" spans="2:20" ht="20.100000000000001" customHeight="1" x14ac:dyDescent="0.4">
      <c r="B34" s="140"/>
      <c r="C34" s="138"/>
      <c r="H34" s="136"/>
      <c r="I34" s="136"/>
      <c r="J34" s="136"/>
      <c r="K34" s="136"/>
      <c r="M34" s="136"/>
      <c r="N34" s="136"/>
      <c r="O34" s="136"/>
      <c r="P34" s="136"/>
      <c r="Q34" s="136"/>
      <c r="R34" s="135"/>
      <c r="S34" s="135"/>
      <c r="T34" s="135"/>
    </row>
    <row r="35" spans="2:20" ht="20.100000000000001" customHeight="1" x14ac:dyDescent="0.4">
      <c r="B35" s="137"/>
      <c r="C35" s="138"/>
      <c r="H35" s="136"/>
      <c r="I35" s="136"/>
      <c r="J35" s="136"/>
      <c r="K35" s="136"/>
      <c r="M35" s="136"/>
      <c r="N35" s="136"/>
      <c r="O35" s="136"/>
      <c r="P35" s="136"/>
      <c r="Q35" s="136"/>
      <c r="R35" s="135"/>
      <c r="S35" s="135"/>
      <c r="T35" s="135"/>
    </row>
    <row r="36" spans="2:20" ht="20.100000000000001" customHeight="1" x14ac:dyDescent="0.4">
      <c r="B36" s="137"/>
      <c r="C36" s="138"/>
      <c r="H36" s="136"/>
      <c r="I36" s="136"/>
      <c r="J36" s="136"/>
      <c r="K36" s="136"/>
      <c r="M36" s="136"/>
      <c r="N36" s="136"/>
      <c r="O36" s="136"/>
      <c r="P36" s="136"/>
      <c r="Q36" s="136"/>
      <c r="R36" s="135"/>
      <c r="S36" s="135"/>
      <c r="T36" s="135"/>
    </row>
    <row r="37" spans="2:20" ht="20.100000000000001" customHeight="1" x14ac:dyDescent="0.4">
      <c r="B37" s="137"/>
      <c r="C37" s="138"/>
      <c r="D37"/>
      <c r="H37" s="136"/>
      <c r="I37" s="136"/>
      <c r="J37" s="136"/>
      <c r="K37" s="136"/>
      <c r="M37" s="136"/>
      <c r="N37" s="136"/>
      <c r="O37" s="136"/>
      <c r="P37" s="136"/>
      <c r="Q37" s="136"/>
      <c r="R37" s="135"/>
      <c r="S37" s="135"/>
      <c r="T37" s="135"/>
    </row>
    <row r="1000" spans="648:648" ht="15" x14ac:dyDescent="0.2">
      <c r="XX1000" s="141">
        <v>125713</v>
      </c>
    </row>
  </sheetData>
  <mergeCells count="3">
    <mergeCell ref="B12:L12"/>
    <mergeCell ref="N12:R12"/>
    <mergeCell ref="N15:R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025BB-660D-4BBA-AB7B-0BC39544A630}">
  <sheetPr codeName="Sheet3">
    <tabColor theme="4" tint="0.79998168889431442"/>
    <pageSetUpPr autoPageBreaks="0"/>
  </sheetPr>
  <dimension ref="A1:XX1000"/>
  <sheetViews>
    <sheetView tabSelected="1" topLeftCell="A261" zoomScaleNormal="100" workbookViewId="0">
      <selection activeCell="E282" sqref="E263:E282"/>
    </sheetView>
  </sheetViews>
  <sheetFormatPr defaultColWidth="4.7109375" defaultRowHeight="15" x14ac:dyDescent="0.25"/>
  <cols>
    <col min="1" max="1" width="1.78515625" style="1" customWidth="1"/>
    <col min="2" max="4" width="7.5" style="6" customWidth="1"/>
    <col min="5" max="5" width="16.2109375" style="6" customWidth="1"/>
    <col min="6" max="6" width="5.5703125" style="6" customWidth="1"/>
    <col min="7" max="9" width="12.5" style="6" customWidth="1"/>
    <col min="10" max="33" width="12.5" style="1" customWidth="1"/>
    <col min="34" max="34" width="3.0703125" style="1" bestFit="1" customWidth="1"/>
    <col min="35" max="35" width="3.92578125" style="1" bestFit="1" customWidth="1"/>
    <col min="36" max="36" width="2.640625" style="1" bestFit="1" customWidth="1"/>
    <col min="37" max="38" width="3.0703125" style="1" bestFit="1" customWidth="1"/>
    <col min="39" max="157" width="4.5" style="1" customWidth="1"/>
    <col min="158" max="16384" width="4.7109375" style="4"/>
  </cols>
  <sheetData>
    <row r="1" spans="2:157" ht="15" customHeight="1" x14ac:dyDescent="0.25">
      <c r="B1" s="1"/>
      <c r="C1" s="1"/>
      <c r="D1" s="1"/>
      <c r="E1" s="1"/>
      <c r="F1" s="1"/>
      <c r="G1" s="1"/>
      <c r="H1" s="1"/>
      <c r="I1" s="1"/>
      <c r="AC1" s="2"/>
      <c r="AD1" s="2"/>
      <c r="AE1" s="2"/>
      <c r="AF1" s="3"/>
      <c r="AG1" s="3"/>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row>
    <row r="2" spans="2:157" ht="31.5" customHeight="1" x14ac:dyDescent="0.25">
      <c r="B2" s="1"/>
      <c r="C2" s="1"/>
      <c r="D2" s="1"/>
      <c r="E2" s="1"/>
      <c r="F2" s="1"/>
      <c r="G2" s="1"/>
      <c r="H2" s="1"/>
      <c r="I2" s="1"/>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row>
    <row r="3" spans="2:157" ht="20.25" customHeight="1" x14ac:dyDescent="0.25">
      <c r="B3" s="1"/>
      <c r="C3" s="1"/>
      <c r="D3" s="1"/>
      <c r="E3" s="1"/>
      <c r="F3" s="1"/>
      <c r="G3" s="1"/>
      <c r="H3" s="1"/>
      <c r="I3" s="1"/>
      <c r="P3" s="5"/>
      <c r="Q3" s="6"/>
      <c r="R3" s="6"/>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row>
    <row r="4" spans="2:157" ht="27" customHeight="1" x14ac:dyDescent="0.25">
      <c r="B4" s="1"/>
      <c r="C4" s="1"/>
      <c r="D4" s="1"/>
      <c r="E4" s="1"/>
      <c r="F4" s="1"/>
      <c r="G4" s="1"/>
      <c r="H4" s="1"/>
      <c r="I4" s="1"/>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row>
    <row r="5" spans="2:157" ht="21.75" customHeight="1" x14ac:dyDescent="0.25">
      <c r="B5" s="1"/>
      <c r="C5" s="1"/>
      <c r="D5" s="1"/>
      <c r="E5" s="1"/>
      <c r="F5" s="1"/>
      <c r="G5" s="1"/>
      <c r="H5" s="1"/>
      <c r="I5" s="1"/>
      <c r="P5" s="5"/>
      <c r="Q5" s="6"/>
      <c r="R5" s="6"/>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row>
    <row r="6" spans="2:157" ht="21.75" customHeight="1" x14ac:dyDescent="0.25">
      <c r="B6" s="1"/>
      <c r="C6" s="1"/>
      <c r="D6" s="1"/>
      <c r="E6" s="1"/>
      <c r="F6" s="1"/>
      <c r="G6" s="1"/>
      <c r="H6" s="1"/>
      <c r="I6" s="1"/>
      <c r="P6" s="5"/>
      <c r="Q6" s="6"/>
      <c r="R6" s="6"/>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row>
    <row r="7" spans="2:157" ht="21.75" customHeight="1" x14ac:dyDescent="0.25">
      <c r="B7" s="1"/>
      <c r="C7" s="1"/>
      <c r="D7" s="1"/>
      <c r="E7" s="1"/>
      <c r="F7" s="1"/>
      <c r="G7" s="1"/>
      <c r="H7" s="1"/>
      <c r="I7" s="1"/>
      <c r="P7" s="5"/>
      <c r="Q7" s="6"/>
      <c r="R7" s="6"/>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row>
    <row r="8" spans="2:157" ht="21.75" customHeight="1" x14ac:dyDescent="0.25">
      <c r="B8" s="1"/>
      <c r="C8" s="1"/>
      <c r="D8" s="1"/>
      <c r="E8" s="1"/>
      <c r="F8" s="1"/>
      <c r="G8" s="1"/>
      <c r="H8" s="1"/>
      <c r="I8" s="1"/>
      <c r="P8" s="5"/>
      <c r="Q8" s="6"/>
      <c r="R8" s="6"/>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row>
    <row r="9" spans="2:157" ht="29.25" customHeight="1" x14ac:dyDescent="0.25">
      <c r="B9" s="1"/>
      <c r="C9" s="1"/>
      <c r="D9" s="1"/>
      <c r="E9" s="1"/>
      <c r="F9" s="1"/>
      <c r="G9" s="1"/>
      <c r="H9" s="1"/>
      <c r="I9" s="1"/>
      <c r="P9" s="5"/>
      <c r="Q9" s="6"/>
      <c r="R9" s="6"/>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row>
    <row r="10" spans="2:157" ht="27" customHeight="1" x14ac:dyDescent="0.25">
      <c r="B10" s="1"/>
      <c r="C10" s="1"/>
      <c r="D10" s="1"/>
      <c r="E10" s="1"/>
      <c r="F10" s="1"/>
      <c r="G10" s="1"/>
      <c r="H10" s="1"/>
      <c r="I10" s="1"/>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row>
    <row r="11" spans="2:157" ht="20.25" customHeight="1" x14ac:dyDescent="0.25">
      <c r="B11" s="1"/>
      <c r="C11" s="1"/>
      <c r="D11" s="1"/>
      <c r="E11" s="1"/>
      <c r="F11" s="1"/>
      <c r="G11" s="1"/>
      <c r="H11" s="1"/>
      <c r="I11" s="1"/>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row>
    <row r="12" spans="2:157" ht="27" customHeight="1" thickBot="1" x14ac:dyDescent="0.3">
      <c r="B12" s="1"/>
      <c r="C12" s="1"/>
      <c r="D12" s="1"/>
      <c r="E12" s="1"/>
      <c r="F12" s="1"/>
      <c r="G12" s="1"/>
      <c r="H12" s="1"/>
      <c r="I12" s="1"/>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row>
    <row r="13" spans="2:157" ht="15" customHeight="1" x14ac:dyDescent="0.25">
      <c r="B13" s="7" t="s">
        <v>0</v>
      </c>
      <c r="C13" s="8"/>
      <c r="D13" s="9"/>
      <c r="E13" s="9"/>
      <c r="F13" s="9"/>
      <c r="G13" s="9"/>
      <c r="H13" s="10"/>
      <c r="I13" s="10"/>
      <c r="J13" s="10"/>
      <c r="K13" s="10"/>
      <c r="L13" s="11"/>
      <c r="M13" s="4"/>
      <c r="N13" s="4"/>
      <c r="O13" s="4"/>
      <c r="P13" s="4"/>
      <c r="Q13" s="4"/>
      <c r="R13" s="6"/>
      <c r="S13" s="6"/>
      <c r="T13" s="6"/>
      <c r="U13" s="6"/>
      <c r="V13" s="6"/>
      <c r="W13" s="6"/>
      <c r="X13" s="6"/>
      <c r="Y13" s="6"/>
      <c r="Z13" s="6"/>
      <c r="AA13" s="6"/>
      <c r="AB13" s="4"/>
      <c r="AC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row>
    <row r="14" spans="2:157" ht="15" customHeight="1" x14ac:dyDescent="0.25">
      <c r="B14" s="12" t="s">
        <v>1</v>
      </c>
      <c r="C14" s="13"/>
      <c r="H14" s="4"/>
      <c r="I14" s="4"/>
      <c r="J14" s="4"/>
      <c r="K14" s="4"/>
      <c r="L14" s="14"/>
      <c r="M14" s="4"/>
      <c r="N14" s="4"/>
      <c r="O14" s="4"/>
      <c r="P14" s="4"/>
      <c r="Q14" s="4"/>
      <c r="R14" s="6"/>
      <c r="S14" s="6"/>
      <c r="T14" s="6"/>
      <c r="U14" s="6"/>
      <c r="V14" s="6"/>
      <c r="W14" s="6"/>
      <c r="X14" s="6"/>
      <c r="Y14" s="6"/>
      <c r="Z14" s="6"/>
      <c r="AA14" s="6"/>
      <c r="AB14" s="4"/>
      <c r="AC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row>
    <row r="15" spans="2:157" ht="15" customHeight="1" x14ac:dyDescent="0.25">
      <c r="B15" s="12" t="s">
        <v>2</v>
      </c>
      <c r="C15" s="13"/>
      <c r="H15" s="4"/>
      <c r="I15" s="4"/>
      <c r="J15" s="4"/>
      <c r="K15" s="4"/>
      <c r="L15" s="14"/>
      <c r="M15" s="4"/>
      <c r="N15" s="4"/>
      <c r="O15" s="4"/>
      <c r="P15" s="4"/>
      <c r="Q15" s="4"/>
      <c r="R15" s="6"/>
      <c r="S15" s="6"/>
      <c r="T15" s="6"/>
      <c r="U15" s="6"/>
      <c r="V15" s="6"/>
      <c r="W15" s="6"/>
      <c r="X15" s="6"/>
      <c r="Y15" s="6"/>
      <c r="Z15" s="6"/>
      <c r="AA15" s="6"/>
      <c r="AB15" s="4"/>
      <c r="AC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row>
    <row r="16" spans="2:157" ht="15" customHeight="1" x14ac:dyDescent="0.25">
      <c r="B16" s="12" t="s">
        <v>3</v>
      </c>
      <c r="C16" s="13"/>
      <c r="H16" s="4"/>
      <c r="I16" s="4"/>
      <c r="J16" s="4"/>
      <c r="K16" s="4"/>
      <c r="L16" s="14"/>
      <c r="M16" s="4"/>
      <c r="N16" s="4"/>
      <c r="O16" s="4"/>
      <c r="P16" s="4"/>
      <c r="Q16" s="4"/>
      <c r="R16" s="6"/>
      <c r="S16" s="6"/>
      <c r="T16" s="6"/>
      <c r="U16" s="6"/>
      <c r="V16" s="6"/>
      <c r="W16" s="6"/>
      <c r="X16" s="6"/>
      <c r="Y16" s="6"/>
      <c r="Z16" s="6"/>
      <c r="AA16" s="6"/>
      <c r="AB16" s="4"/>
      <c r="AC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row>
    <row r="17" spans="2:321" ht="15" customHeight="1" x14ac:dyDescent="0.25">
      <c r="B17" s="12" t="s">
        <v>4</v>
      </c>
      <c r="C17" s="13"/>
      <c r="H17" s="4"/>
      <c r="I17" s="4"/>
      <c r="J17" s="4"/>
      <c r="K17" s="4"/>
      <c r="L17" s="14"/>
      <c r="M17" s="4"/>
      <c r="N17" s="4"/>
      <c r="O17" s="4"/>
      <c r="P17" s="4"/>
      <c r="Q17" s="4"/>
      <c r="R17" s="6"/>
      <c r="S17" s="6"/>
      <c r="T17" s="6"/>
      <c r="U17" s="6"/>
      <c r="V17" s="6"/>
      <c r="W17" s="6"/>
      <c r="X17" s="6"/>
      <c r="Y17" s="6"/>
      <c r="Z17" s="6"/>
      <c r="AA17" s="6"/>
      <c r="AB17" s="4"/>
      <c r="AC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row>
    <row r="18" spans="2:321" ht="15" customHeight="1" thickBot="1" x14ac:dyDescent="0.3">
      <c r="B18" s="15"/>
      <c r="C18" s="16"/>
      <c r="D18" s="17"/>
      <c r="E18" s="17"/>
      <c r="F18" s="17"/>
      <c r="G18" s="17"/>
      <c r="H18" s="18"/>
      <c r="I18" s="18"/>
      <c r="J18" s="18"/>
      <c r="K18" s="18"/>
      <c r="L18" s="19"/>
      <c r="M18" s="4"/>
      <c r="N18" s="4"/>
      <c r="O18" s="4"/>
      <c r="P18" s="4"/>
      <c r="Q18" s="4"/>
      <c r="R18" s="6"/>
      <c r="S18" s="6"/>
      <c r="T18" s="6"/>
      <c r="U18" s="6"/>
      <c r="V18" s="6"/>
      <c r="W18" s="6"/>
      <c r="X18" s="6"/>
      <c r="Y18" s="6"/>
      <c r="Z18" s="6"/>
      <c r="AA18" s="6"/>
      <c r="AB18" s="4"/>
      <c r="AC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row>
    <row r="19" spans="2:321" ht="20.25" customHeight="1" x14ac:dyDescent="0.25">
      <c r="B19" s="13"/>
      <c r="C19" s="1"/>
      <c r="D19" s="1"/>
      <c r="E19" s="1"/>
      <c r="F19" s="1"/>
      <c r="G19" s="1"/>
      <c r="H19" s="1"/>
      <c r="I19" s="1"/>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row>
    <row r="20" spans="2:321" ht="27" customHeight="1" x14ac:dyDescent="0.25">
      <c r="B20" s="1"/>
      <c r="C20" s="1"/>
      <c r="D20" s="1"/>
      <c r="E20" s="1"/>
      <c r="F20" s="1"/>
      <c r="G20" s="1"/>
      <c r="H20" s="1"/>
      <c r="I20" s="1"/>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row>
    <row r="21" spans="2:321" ht="14.85" customHeight="1" x14ac:dyDescent="0.25">
      <c r="B21" s="20"/>
      <c r="M21" s="4"/>
      <c r="N21" s="4"/>
      <c r="O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row>
    <row r="22" spans="2:321" ht="20.25" customHeight="1" thickBot="1" x14ac:dyDescent="0.3">
      <c r="B22" s="20"/>
      <c r="G22" s="21"/>
      <c r="H22" s="21"/>
      <c r="M22" s="4"/>
      <c r="N22" s="4"/>
      <c r="O22" s="4"/>
      <c r="AD22" s="5"/>
      <c r="AF22" s="5"/>
      <c r="AH22" s="5"/>
      <c r="AJ22" s="5"/>
      <c r="AL22" s="5"/>
      <c r="AM22" s="4"/>
      <c r="AN22" s="4"/>
      <c r="AO22" s="4"/>
      <c r="AP22" s="4"/>
      <c r="AR22" s="5"/>
      <c r="AT22" s="5"/>
      <c r="AV22" s="5"/>
      <c r="AX22" s="5"/>
      <c r="AZ22" s="5"/>
      <c r="BB22" s="5"/>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row>
    <row r="23" spans="2:321" ht="28.5" customHeight="1" thickBot="1" x14ac:dyDescent="0.3">
      <c r="B23" s="22" t="s">
        <v>5</v>
      </c>
      <c r="C23" s="23" t="s">
        <v>6</v>
      </c>
      <c r="D23" s="24" t="s">
        <v>7</v>
      </c>
      <c r="E23" s="25" t="s">
        <v>8</v>
      </c>
      <c r="F23" s="26"/>
      <c r="G23" s="27" t="s">
        <v>9</v>
      </c>
      <c r="H23" s="28"/>
      <c r="I23" s="28"/>
      <c r="J23" s="28"/>
      <c r="K23" s="28"/>
      <c r="L23" s="28"/>
      <c r="M23" s="28"/>
      <c r="N23" s="28"/>
      <c r="O23" s="28"/>
      <c r="P23" s="28"/>
      <c r="Q23" s="28"/>
      <c r="R23" s="28"/>
      <c r="S23" s="28"/>
      <c r="T23" s="29"/>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row>
    <row r="24" spans="2:321" ht="17.25" customHeight="1" x14ac:dyDescent="0.25">
      <c r="B24" s="167" t="s">
        <v>10</v>
      </c>
      <c r="C24" s="161">
        <v>1</v>
      </c>
      <c r="D24" s="168">
        <v>20</v>
      </c>
      <c r="E24" s="169">
        <f>COUNTIF(G51:EZ70, "R")</f>
        <v>925</v>
      </c>
      <c r="F24" s="26"/>
      <c r="G24" s="30" t="s">
        <v>11</v>
      </c>
      <c r="H24" s="31"/>
      <c r="I24" s="31"/>
      <c r="J24" s="31"/>
      <c r="K24" s="31"/>
      <c r="L24" s="31"/>
      <c r="M24" s="31"/>
      <c r="N24" s="31"/>
      <c r="O24" s="31"/>
      <c r="P24" s="31"/>
      <c r="Q24" s="31"/>
      <c r="R24" s="31"/>
      <c r="S24" s="31"/>
      <c r="T24" s="32"/>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row>
    <row r="25" spans="2:321" ht="17.25" customHeight="1" x14ac:dyDescent="0.25">
      <c r="B25" s="160"/>
      <c r="C25" s="162"/>
      <c r="D25" s="164"/>
      <c r="E25" s="170"/>
      <c r="F25" s="26"/>
      <c r="G25" s="33"/>
      <c r="H25" s="34"/>
      <c r="I25" s="34"/>
      <c r="J25" s="34"/>
      <c r="K25" s="34"/>
      <c r="L25" s="34"/>
      <c r="M25" s="34"/>
      <c r="N25" s="34"/>
      <c r="O25" s="34"/>
      <c r="P25" s="34"/>
      <c r="Q25" s="34"/>
      <c r="R25" s="34"/>
      <c r="S25" s="34"/>
      <c r="T25" s="35"/>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row>
    <row r="26" spans="2:321" ht="17.25" customHeight="1" x14ac:dyDescent="0.25">
      <c r="B26" s="159" t="s">
        <v>12</v>
      </c>
      <c r="C26" s="161" t="s">
        <v>13</v>
      </c>
      <c r="D26" s="163">
        <v>40</v>
      </c>
      <c r="E26" s="165" cm="1">
        <f t="array" ref="E26">SUM(COUNTIF(_lv1, {"Pc","Pd","Pi"}),COUNTIF(_lv2, {"Pc","Pd","Pi"}),COUNTIF(_lv3, {"Pc","Pd","Pi"}))</f>
        <v>5016</v>
      </c>
      <c r="F26" s="26"/>
      <c r="G26" s="30" t="s">
        <v>14</v>
      </c>
      <c r="H26" s="36"/>
      <c r="I26" s="36"/>
      <c r="J26" s="36"/>
      <c r="K26" s="36"/>
      <c r="L26" s="36"/>
      <c r="M26" s="36"/>
      <c r="N26" s="36"/>
      <c r="O26" s="36"/>
      <c r="P26" s="36"/>
      <c r="Q26" s="36"/>
      <c r="R26" s="36"/>
      <c r="S26" s="36"/>
      <c r="T26" s="37"/>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row>
    <row r="27" spans="2:321" ht="17.25" customHeight="1" x14ac:dyDescent="0.25">
      <c r="B27" s="160"/>
      <c r="C27" s="162"/>
      <c r="D27" s="164"/>
      <c r="E27" s="166"/>
      <c r="F27" s="26"/>
      <c r="G27" s="33" t="s">
        <v>15</v>
      </c>
      <c r="H27" s="38"/>
      <c r="I27" s="38"/>
      <c r="J27" s="38"/>
      <c r="K27" s="38"/>
      <c r="L27" s="38"/>
      <c r="M27" s="38"/>
      <c r="N27" s="38"/>
      <c r="O27" s="38"/>
      <c r="P27" s="38"/>
      <c r="Q27" s="38"/>
      <c r="R27" s="38"/>
      <c r="S27" s="38"/>
      <c r="T27" s="39"/>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row>
    <row r="28" spans="2:321" ht="17.25" customHeight="1" x14ac:dyDescent="0.25">
      <c r="B28" s="159" t="s">
        <v>16</v>
      </c>
      <c r="C28" s="161" t="s">
        <v>13</v>
      </c>
      <c r="D28" s="163">
        <v>50</v>
      </c>
      <c r="E28" s="165" cm="1">
        <f t="array" ref="E28">COUNTIF(_xlfn.ANCHORARRAY(FP30), _xlfn.TAKE(_xlfn.GROUPBY(_xlfn.TOCOL(_xlfn.VSTACK(_lv1, _lv2,_lv3)),_xlfn.TOCOL(_xlfn.VSTACK(_lv1, _lv2,_lv3)),_xleta.COUNTA,,0,-2),1,1))</f>
        <v>2910</v>
      </c>
      <c r="F28" s="26"/>
      <c r="G28" s="30" t="s">
        <v>17</v>
      </c>
      <c r="H28" s="31"/>
      <c r="I28" s="31"/>
      <c r="J28" s="31"/>
      <c r="K28" s="31"/>
      <c r="L28" s="31"/>
      <c r="M28" s="31"/>
      <c r="N28" s="31"/>
      <c r="O28" s="31"/>
      <c r="P28" s="31"/>
      <c r="Q28" s="31"/>
      <c r="R28" s="31"/>
      <c r="S28" s="31"/>
      <c r="T28" s="32"/>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row>
    <row r="29" spans="2:321" ht="17.25" customHeight="1" x14ac:dyDescent="0.25">
      <c r="B29" s="160"/>
      <c r="C29" s="162"/>
      <c r="D29" s="164"/>
      <c r="E29" s="166"/>
      <c r="F29" s="26"/>
      <c r="G29" s="33" t="s">
        <v>18</v>
      </c>
      <c r="H29" s="34"/>
      <c r="I29" s="34"/>
      <c r="J29" s="34"/>
      <c r="K29" s="34"/>
      <c r="L29" s="34"/>
      <c r="M29" s="34"/>
      <c r="N29" s="34"/>
      <c r="O29" s="34"/>
      <c r="P29" s="34"/>
      <c r="Q29" s="34"/>
      <c r="R29" s="34"/>
      <c r="S29" s="34"/>
      <c r="T29" s="35"/>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row>
    <row r="30" spans="2:321" s="41" customFormat="1" ht="17.25" customHeight="1" x14ac:dyDescent="0.4">
      <c r="B30" s="159" t="s">
        <v>19</v>
      </c>
      <c r="C30" s="161" t="s">
        <v>20</v>
      </c>
      <c r="D30" s="163">
        <v>60</v>
      </c>
      <c r="E30" s="165" cm="1">
        <f t="array" ref="E30">SUM((_xlfn.VSTACK(BO158:HH282)="TD")*6,(_xlfn.VSTACK(BO158:HH282)="FGs")*3)</f>
        <v>4884</v>
      </c>
      <c r="F30" s="26"/>
      <c r="G30" s="40" t="s">
        <v>21</v>
      </c>
      <c r="H30" s="36"/>
      <c r="I30" s="36"/>
      <c r="J30" s="36"/>
      <c r="K30" s="36"/>
      <c r="L30" s="36"/>
      <c r="M30" s="36"/>
      <c r="N30" s="36"/>
      <c r="O30" s="36"/>
      <c r="P30" s="36"/>
      <c r="Q30" s="36"/>
      <c r="R30" s="36"/>
      <c r="S30" s="36"/>
      <c r="T30" s="37"/>
      <c r="FP30" s="41" t="str" cm="1">
        <f t="array" ref="FP30:LI89">_xlfn.VSTACK(_lv1, _lv2, _lv3)</f>
        <v>R</v>
      </c>
      <c r="FQ30" s="41" t="str">
        <v>Pc</v>
      </c>
      <c r="FR30" s="41" t="str">
        <v>Pd</v>
      </c>
      <c r="FS30" s="41" t="str">
        <v>R</v>
      </c>
      <c r="FT30" s="41" t="str">
        <v>R</v>
      </c>
      <c r="FU30" s="41" t="str">
        <v>FGs</v>
      </c>
      <c r="FV30" s="41" t="str">
        <v>Pd</v>
      </c>
      <c r="FW30" s="41" t="str">
        <v>Pd</v>
      </c>
      <c r="FX30" s="41" t="str">
        <v>R</v>
      </c>
      <c r="FY30" s="41" t="str">
        <v>Pd</v>
      </c>
      <c r="FZ30" s="41" t="str">
        <v>R</v>
      </c>
      <c r="GA30" s="41" t="str">
        <v>Pi</v>
      </c>
      <c r="GB30" s="41" t="str">
        <v>TD</v>
      </c>
      <c r="GC30" s="41" t="str">
        <v>Pc</v>
      </c>
      <c r="GD30" s="41" t="str">
        <v>R</v>
      </c>
      <c r="GE30" s="41" t="str">
        <v>Pc</v>
      </c>
      <c r="GF30" s="41" t="str">
        <v>R</v>
      </c>
      <c r="GG30" s="41" t="str">
        <v>Pc</v>
      </c>
      <c r="GH30" s="41" t="str">
        <v>FGm</v>
      </c>
      <c r="GI30" s="41" t="str">
        <v>R</v>
      </c>
      <c r="GJ30" s="41" t="str">
        <v>Pd</v>
      </c>
      <c r="GK30" s="41" t="str">
        <v>FGm</v>
      </c>
      <c r="GL30" s="41" t="str">
        <v>R</v>
      </c>
      <c r="GM30" s="41" t="str">
        <v>Pc</v>
      </c>
      <c r="GN30" s="41" t="str">
        <v>Pc</v>
      </c>
      <c r="GO30" s="41" t="str">
        <v>Pi</v>
      </c>
      <c r="GP30" s="41" t="str">
        <v>Pi</v>
      </c>
      <c r="GQ30" s="41" t="str">
        <v>Pd</v>
      </c>
      <c r="GR30" s="41" t="str">
        <v>Pc</v>
      </c>
      <c r="GS30" s="41" t="str">
        <v>R</v>
      </c>
      <c r="GT30" s="41" t="str">
        <v>Pd</v>
      </c>
      <c r="GU30" s="41" t="str">
        <v>R</v>
      </c>
      <c r="GV30" s="41" t="str">
        <v>Pd</v>
      </c>
      <c r="GW30" s="41" t="str">
        <v>R</v>
      </c>
      <c r="GX30" s="41" t="str">
        <v>Pc</v>
      </c>
      <c r="GY30" s="41" t="str">
        <v>R</v>
      </c>
      <c r="GZ30" s="41" t="str">
        <v>R</v>
      </c>
      <c r="HA30" s="41" t="str">
        <v>Pd</v>
      </c>
      <c r="HB30" s="41" t="str">
        <v>Pc</v>
      </c>
      <c r="HC30" s="41" t="str">
        <v>Pc</v>
      </c>
      <c r="HD30" s="41" t="str">
        <v>R</v>
      </c>
      <c r="HE30" s="41" t="str">
        <v>TD</v>
      </c>
      <c r="HF30" s="41" t="str">
        <v>Pc</v>
      </c>
      <c r="HG30" s="41" t="str">
        <v>FGs</v>
      </c>
      <c r="HH30" s="41" t="str">
        <v>R</v>
      </c>
      <c r="HI30" s="41" t="str">
        <v>FGm</v>
      </c>
      <c r="HJ30" s="41" t="str">
        <v>R</v>
      </c>
      <c r="HK30" s="41" t="str">
        <v>R</v>
      </c>
      <c r="HL30" s="41" t="str">
        <v>Pc</v>
      </c>
      <c r="HM30" s="41" t="str">
        <v>R</v>
      </c>
      <c r="HN30" s="41" t="str">
        <v>Pc</v>
      </c>
      <c r="HO30" s="41" t="str">
        <v>Pc</v>
      </c>
      <c r="HP30" s="41" t="str">
        <v>R</v>
      </c>
      <c r="HQ30" s="41" t="str">
        <v>R</v>
      </c>
      <c r="HR30" s="41" t="str">
        <v>TD</v>
      </c>
      <c r="HS30" s="41" t="str">
        <v>Pc</v>
      </c>
      <c r="HT30" s="41" t="str">
        <v>Pd</v>
      </c>
      <c r="HU30" s="41" t="str">
        <v>Pd</v>
      </c>
      <c r="HV30" s="41" t="str">
        <v>R</v>
      </c>
      <c r="HW30" s="41" t="str">
        <v>R</v>
      </c>
      <c r="HX30" s="41" t="str">
        <v>R</v>
      </c>
      <c r="HY30" s="41" t="str">
        <v>FGs</v>
      </c>
      <c r="HZ30" s="41" t="str">
        <v>FGs</v>
      </c>
      <c r="IA30" s="41" t="str">
        <v>Pd</v>
      </c>
      <c r="IB30" s="41" t="str">
        <v>TD</v>
      </c>
      <c r="IC30" s="41" t="str">
        <v>Pd</v>
      </c>
      <c r="ID30" s="41" t="str">
        <v>Pc</v>
      </c>
      <c r="IE30" s="41" t="str">
        <v>R</v>
      </c>
      <c r="IF30" s="41" t="str">
        <v>R</v>
      </c>
      <c r="IG30" s="41" t="str">
        <v>Pc</v>
      </c>
      <c r="IH30" s="41" t="str">
        <v>Pc</v>
      </c>
      <c r="II30" s="41" t="str">
        <v>R</v>
      </c>
      <c r="IJ30" s="41" t="str">
        <v>Pc</v>
      </c>
      <c r="IK30" s="41" t="str">
        <v>Pc</v>
      </c>
      <c r="IL30" s="41" t="str">
        <v>Pd</v>
      </c>
      <c r="IM30" s="41" t="str">
        <v>Pd</v>
      </c>
      <c r="IN30" s="41" t="str">
        <v>Pd</v>
      </c>
      <c r="IO30" s="41" t="str">
        <v>FGm</v>
      </c>
      <c r="IP30" s="41" t="str">
        <v>R</v>
      </c>
      <c r="IQ30" s="41" t="str">
        <v>R</v>
      </c>
      <c r="IR30" s="41" t="str">
        <v>R</v>
      </c>
      <c r="IS30" s="41" t="str">
        <v>Pd</v>
      </c>
      <c r="IT30" s="41" t="str">
        <v>Pd</v>
      </c>
      <c r="IU30" s="41" t="str">
        <v>R</v>
      </c>
      <c r="IV30" s="41" t="str">
        <v>R</v>
      </c>
      <c r="IW30" s="41" t="str">
        <v>Pc</v>
      </c>
      <c r="IX30" s="41" t="str">
        <v>R</v>
      </c>
      <c r="IY30" s="41" t="str">
        <v>Pc</v>
      </c>
      <c r="IZ30" s="41" t="str">
        <v>Pc</v>
      </c>
      <c r="JA30" s="41" t="str">
        <v>TD</v>
      </c>
      <c r="JB30" s="41" t="str">
        <v>R</v>
      </c>
      <c r="JC30" s="41" t="str">
        <v>FGs</v>
      </c>
      <c r="JD30" s="41" t="str">
        <v>R</v>
      </c>
      <c r="JE30" s="41" t="str">
        <v>Pi</v>
      </c>
      <c r="JF30" s="41" t="str">
        <v>R</v>
      </c>
      <c r="JG30" s="41" t="str">
        <v>R</v>
      </c>
      <c r="JH30" s="41" t="str">
        <v>R</v>
      </c>
      <c r="JI30" s="41" t="str">
        <v>R</v>
      </c>
      <c r="JJ30" s="41" t="str">
        <v>R</v>
      </c>
      <c r="JK30" s="41" t="str">
        <v>R</v>
      </c>
      <c r="JL30" s="41" t="str">
        <v>R</v>
      </c>
      <c r="JM30" s="41" t="str">
        <v>Pi</v>
      </c>
      <c r="JN30" s="41" t="str">
        <v>Pd</v>
      </c>
      <c r="JO30" s="41" t="str">
        <v>Pc</v>
      </c>
      <c r="JP30" s="41" t="str">
        <v>Pc</v>
      </c>
      <c r="JQ30" s="41" t="str">
        <v>R</v>
      </c>
      <c r="JR30" s="41" t="str">
        <v>R</v>
      </c>
      <c r="JS30" s="41" t="str">
        <v>Pc</v>
      </c>
      <c r="JT30" s="41" t="str">
        <v>Pc</v>
      </c>
      <c r="JU30" s="41" t="str">
        <v>TD</v>
      </c>
      <c r="JV30" s="41" t="str">
        <v>Pd</v>
      </c>
      <c r="JW30" s="41" t="str">
        <v>Pd</v>
      </c>
      <c r="JX30" s="41" t="str">
        <v>R</v>
      </c>
      <c r="JY30" s="41" t="str">
        <v>R</v>
      </c>
      <c r="JZ30" s="41" t="str">
        <v>R</v>
      </c>
      <c r="KA30" s="41" t="str">
        <v>TD</v>
      </c>
      <c r="KB30" s="41" t="str">
        <v>R</v>
      </c>
      <c r="KC30" s="41" t="str">
        <v>R</v>
      </c>
      <c r="KD30" s="41" t="str">
        <v>Pd</v>
      </c>
      <c r="KE30" s="41" t="str">
        <v>Pd</v>
      </c>
      <c r="KF30" s="41" t="str">
        <v>Pd</v>
      </c>
      <c r="KG30" s="41" t="str">
        <v>R</v>
      </c>
      <c r="KH30" s="41" t="str">
        <v>Pc</v>
      </c>
      <c r="KI30" s="41" t="str">
        <v>R</v>
      </c>
      <c r="KJ30" s="41" t="str">
        <v>R</v>
      </c>
      <c r="KK30" s="41" t="str">
        <v>R</v>
      </c>
      <c r="KL30" s="41" t="str">
        <v>R</v>
      </c>
      <c r="KM30" s="41" t="str">
        <v>Pd</v>
      </c>
      <c r="KN30" s="41" t="str">
        <v>R</v>
      </c>
      <c r="KO30" s="41" t="str">
        <v>Pd</v>
      </c>
      <c r="KP30" s="41" t="str">
        <v>R</v>
      </c>
      <c r="KQ30" s="41" t="str">
        <v>F</v>
      </c>
      <c r="KR30" s="41" t="str">
        <v>FGs</v>
      </c>
      <c r="KS30" s="41" t="str">
        <v>R</v>
      </c>
      <c r="KT30" s="41" t="str">
        <v>TD</v>
      </c>
      <c r="KU30" s="41" t="str">
        <v>Pc</v>
      </c>
      <c r="KV30" s="41" t="str">
        <v>Pc</v>
      </c>
      <c r="KW30" s="41" t="str">
        <v>R</v>
      </c>
      <c r="KX30" s="41" t="str">
        <v>R</v>
      </c>
      <c r="KY30" s="41" t="str">
        <v>R</v>
      </c>
      <c r="KZ30" s="41" t="str">
        <v>R</v>
      </c>
      <c r="LA30" s="41" t="str">
        <v>R</v>
      </c>
      <c r="LB30" s="41" t="str">
        <v>F</v>
      </c>
      <c r="LC30" s="41" t="str">
        <v>R</v>
      </c>
      <c r="LD30" s="41" t="str">
        <v>FGs</v>
      </c>
      <c r="LE30" s="41" t="str">
        <v>Pd</v>
      </c>
      <c r="LF30" s="41" t="str">
        <v>Pc</v>
      </c>
      <c r="LG30" s="41" t="str">
        <v>F</v>
      </c>
      <c r="LH30" s="41" t="str">
        <v>R</v>
      </c>
      <c r="LI30" s="41" t="str">
        <v>Pc</v>
      </c>
    </row>
    <row r="31" spans="2:321" s="41" customFormat="1" ht="17.25" customHeight="1" x14ac:dyDescent="0.4">
      <c r="B31" s="160"/>
      <c r="C31" s="162"/>
      <c r="D31" s="164"/>
      <c r="E31" s="166"/>
      <c r="F31" s="26"/>
      <c r="G31" s="33"/>
      <c r="H31" s="38"/>
      <c r="I31" s="38"/>
      <c r="J31" s="38"/>
      <c r="K31" s="38"/>
      <c r="L31" s="38"/>
      <c r="M31" s="38"/>
      <c r="N31" s="38"/>
      <c r="O31" s="38"/>
      <c r="P31" s="38"/>
      <c r="Q31" s="38"/>
      <c r="R31" s="38"/>
      <c r="S31" s="38"/>
      <c r="T31" s="39"/>
      <c r="FP31" s="41" t="str">
        <v>R</v>
      </c>
      <c r="FQ31" s="41" t="str">
        <v>R</v>
      </c>
      <c r="FR31" s="41" t="str">
        <v>TD</v>
      </c>
      <c r="FS31" s="41" t="str">
        <v>Pc</v>
      </c>
      <c r="FT31" s="41" t="str">
        <v>R</v>
      </c>
      <c r="FU31" s="41" t="str">
        <v>R</v>
      </c>
      <c r="FV31" s="41" t="str">
        <v>Pd</v>
      </c>
      <c r="FW31" s="41" t="str">
        <v>R</v>
      </c>
      <c r="FX31" s="41" t="str">
        <v>Pc</v>
      </c>
      <c r="FY31" s="41" t="str">
        <v>R</v>
      </c>
      <c r="FZ31" s="41" t="str">
        <v>R</v>
      </c>
      <c r="GA31" s="41" t="str">
        <v>R</v>
      </c>
      <c r="GB31" s="41" t="str">
        <v>Pd</v>
      </c>
      <c r="GC31" s="41" t="str">
        <v>R</v>
      </c>
      <c r="GD31" s="41" t="str">
        <v>Pd</v>
      </c>
      <c r="GE31" s="41" t="str">
        <v>Pi</v>
      </c>
      <c r="GF31" s="41" t="str">
        <v>Pc</v>
      </c>
      <c r="GG31" s="41" t="str">
        <v>R</v>
      </c>
      <c r="GH31" s="41" t="str">
        <v>Pd</v>
      </c>
      <c r="GI31" s="41" t="str">
        <v>TD</v>
      </c>
      <c r="GJ31" s="41" t="str">
        <v>TD</v>
      </c>
      <c r="GK31" s="41" t="str">
        <v>Pc</v>
      </c>
      <c r="GL31" s="41" t="str">
        <v>R</v>
      </c>
      <c r="GM31" s="41" t="str">
        <v>R</v>
      </c>
      <c r="GN31" s="41" t="str">
        <v>Pd</v>
      </c>
      <c r="GO31" s="41" t="str">
        <v>R</v>
      </c>
      <c r="GP31" s="41" t="str">
        <v>Pi</v>
      </c>
      <c r="GQ31" s="41" t="str">
        <v>R</v>
      </c>
      <c r="GR31" s="41" t="str">
        <v>Pd</v>
      </c>
      <c r="GS31" s="41" t="str">
        <v>Pd</v>
      </c>
      <c r="GT31" s="41" t="str">
        <v>R</v>
      </c>
      <c r="GU31" s="41" t="str">
        <v>Pd</v>
      </c>
      <c r="GV31" s="41" t="str">
        <v>Pc</v>
      </c>
      <c r="GW31" s="41" t="str">
        <v>R</v>
      </c>
      <c r="GX31" s="41" t="str">
        <v>Pi</v>
      </c>
      <c r="GY31" s="41" t="str">
        <v>Pd</v>
      </c>
      <c r="GZ31" s="41" t="str">
        <v>TD</v>
      </c>
      <c r="HA31" s="41" t="str">
        <v>Pd</v>
      </c>
      <c r="HB31" s="41" t="str">
        <v>TD</v>
      </c>
      <c r="HC31" s="41" t="str">
        <v>Pd</v>
      </c>
      <c r="HD31" s="41" t="str">
        <v>F</v>
      </c>
      <c r="HE31" s="41" t="str">
        <v>R</v>
      </c>
      <c r="HF31" s="41" t="str">
        <v>Pc</v>
      </c>
      <c r="HG31" s="41" t="str">
        <v>FGs</v>
      </c>
      <c r="HH31" s="41" t="str">
        <v>Pc</v>
      </c>
      <c r="HI31" s="41" t="str">
        <v>FGs</v>
      </c>
      <c r="HJ31" s="41" t="str">
        <v>F</v>
      </c>
      <c r="HK31" s="41" t="str">
        <v>Pc</v>
      </c>
      <c r="HL31" s="41" t="str">
        <v>R</v>
      </c>
      <c r="HM31" s="41" t="str">
        <v>Pi</v>
      </c>
      <c r="HN31" s="41" t="str">
        <v>Pc</v>
      </c>
      <c r="HO31" s="41" t="str">
        <v>Pi</v>
      </c>
      <c r="HP31" s="41" t="str">
        <v>Pd</v>
      </c>
      <c r="HQ31" s="41" t="str">
        <v>TD</v>
      </c>
      <c r="HR31" s="41" t="str">
        <v>Pd</v>
      </c>
      <c r="HS31" s="41" t="str">
        <v>Pc</v>
      </c>
      <c r="HT31" s="41" t="str">
        <v>Pc</v>
      </c>
      <c r="HU31" s="41" t="str">
        <v>R</v>
      </c>
      <c r="HV31" s="41" t="str">
        <v>R</v>
      </c>
      <c r="HW31" s="41" t="str">
        <v>R</v>
      </c>
      <c r="HX31" s="41" t="str">
        <v>Pd</v>
      </c>
      <c r="HY31" s="41" t="str">
        <v>Pc</v>
      </c>
      <c r="HZ31" s="41" t="str">
        <v>R</v>
      </c>
      <c r="IA31" s="41" t="str">
        <v>TD</v>
      </c>
      <c r="IB31" s="41" t="str">
        <v>TD</v>
      </c>
      <c r="IC31" s="41" t="str">
        <v>TD</v>
      </c>
      <c r="ID31" s="41" t="str">
        <v>TD</v>
      </c>
      <c r="IE31" s="41" t="str">
        <v>R</v>
      </c>
      <c r="IF31" s="41" t="str">
        <v>Pd</v>
      </c>
      <c r="IG31" s="41" t="str">
        <v>Pd</v>
      </c>
      <c r="IH31" s="41" t="str">
        <v>Pd</v>
      </c>
      <c r="II31" s="41" t="str">
        <v>Pc</v>
      </c>
      <c r="IJ31" s="41" t="str">
        <v>Pd</v>
      </c>
      <c r="IK31" s="41" t="str">
        <v>FGm</v>
      </c>
      <c r="IL31" s="41" t="str">
        <v>Pc</v>
      </c>
      <c r="IM31" s="41" t="str">
        <v>Pc</v>
      </c>
      <c r="IN31" s="41" t="str">
        <v>Pc</v>
      </c>
      <c r="IO31" s="41" t="str">
        <v>R</v>
      </c>
      <c r="IP31" s="41" t="str">
        <v>F</v>
      </c>
      <c r="IQ31" s="41" t="str">
        <v>Pd</v>
      </c>
      <c r="IR31" s="41" t="str">
        <v>TD</v>
      </c>
      <c r="IS31" s="41" t="str">
        <v>R</v>
      </c>
      <c r="IT31" s="41" t="str">
        <v>Pd</v>
      </c>
      <c r="IU31" s="41" t="str">
        <v>Pd</v>
      </c>
      <c r="IV31" s="41" t="str">
        <v>R</v>
      </c>
      <c r="IW31" s="41" t="str">
        <v>Pc</v>
      </c>
      <c r="IX31" s="41" t="str">
        <v>R</v>
      </c>
      <c r="IY31" s="41" t="str">
        <v>Pc</v>
      </c>
      <c r="IZ31" s="41" t="str">
        <v>R</v>
      </c>
      <c r="JA31" s="41" t="str">
        <v>Pc</v>
      </c>
      <c r="JB31" s="41" t="str">
        <v>R</v>
      </c>
      <c r="JC31" s="41" t="str">
        <v>Pd</v>
      </c>
      <c r="JD31" s="41" t="str">
        <v>R</v>
      </c>
      <c r="JE31" s="41" t="str">
        <v>F</v>
      </c>
      <c r="JF31" s="41" t="str">
        <v>R</v>
      </c>
      <c r="JG31" s="41" t="str">
        <v>Pd</v>
      </c>
      <c r="JH31" s="41" t="str">
        <v>Pc</v>
      </c>
      <c r="JI31" s="41" t="str">
        <v>FGs</v>
      </c>
      <c r="JJ31" s="41" t="str">
        <v>R</v>
      </c>
      <c r="JK31" s="41" t="str">
        <v>Pd</v>
      </c>
      <c r="JL31" s="41" t="str">
        <v>Pc</v>
      </c>
      <c r="JM31" s="41" t="str">
        <v>R</v>
      </c>
      <c r="JN31" s="41" t="str">
        <v>R</v>
      </c>
      <c r="JO31" s="41" t="str">
        <v>Pd</v>
      </c>
      <c r="JP31" s="41" t="str">
        <v>R</v>
      </c>
      <c r="JQ31" s="41" t="str">
        <v>Pd</v>
      </c>
      <c r="JR31" s="41" t="str">
        <v>Pc</v>
      </c>
      <c r="JS31" s="41" t="str">
        <v>Pd</v>
      </c>
      <c r="JT31" s="41" t="str">
        <v>Pc</v>
      </c>
      <c r="JU31" s="41" t="str">
        <v>R</v>
      </c>
      <c r="JV31" s="41" t="str">
        <v>Pd</v>
      </c>
      <c r="JW31" s="41" t="str">
        <v>Pc</v>
      </c>
      <c r="JX31" s="41" t="str">
        <v>Pc</v>
      </c>
      <c r="JY31" s="41" t="str">
        <v>Pi</v>
      </c>
      <c r="JZ31" s="41" t="str">
        <v>R</v>
      </c>
      <c r="KA31" s="41" t="str">
        <v>R</v>
      </c>
      <c r="KB31" s="41" t="str">
        <v>Pc</v>
      </c>
      <c r="KC31" s="41" t="str">
        <v>R</v>
      </c>
      <c r="KD31" s="41" t="str">
        <v>F</v>
      </c>
      <c r="KE31" s="41" t="str">
        <v>R</v>
      </c>
      <c r="KF31" s="41" t="str">
        <v>Pi</v>
      </c>
      <c r="KG31" s="41" t="str">
        <v>R</v>
      </c>
      <c r="KH31" s="41" t="str">
        <v>R</v>
      </c>
      <c r="KI31" s="41" t="str">
        <v>R</v>
      </c>
      <c r="KJ31" s="41" t="str">
        <v>Pd</v>
      </c>
      <c r="KK31" s="41" t="str">
        <v>R</v>
      </c>
      <c r="KL31" s="41" t="str">
        <v>Pc</v>
      </c>
      <c r="KM31" s="41" t="str">
        <v>R</v>
      </c>
      <c r="KN31" s="41" t="str">
        <v>Pd</v>
      </c>
      <c r="KO31" s="41" t="str">
        <v>R</v>
      </c>
      <c r="KP31" s="41" t="str">
        <v>Pd</v>
      </c>
      <c r="KQ31" s="41" t="str">
        <v>Pd</v>
      </c>
      <c r="KR31" s="41" t="str">
        <v>Pc</v>
      </c>
      <c r="KS31" s="41" t="str">
        <v>Pc</v>
      </c>
      <c r="KT31" s="41" t="str">
        <v>Pd</v>
      </c>
      <c r="KU31" s="41" t="str">
        <v>Pd</v>
      </c>
      <c r="KV31" s="41" t="str">
        <v>R</v>
      </c>
      <c r="KW31" s="41" t="str">
        <v>Pd</v>
      </c>
      <c r="KX31" s="41" t="str">
        <v>R</v>
      </c>
      <c r="KY31" s="41" t="str">
        <v>Pc</v>
      </c>
      <c r="KZ31" s="41" t="str">
        <v>R</v>
      </c>
      <c r="LA31" s="41" t="str">
        <v>Pc</v>
      </c>
      <c r="LB31" s="41" t="str">
        <v>R</v>
      </c>
      <c r="LC31" s="41" t="str">
        <v>R</v>
      </c>
      <c r="LD31" s="41" t="str">
        <v>Pc</v>
      </c>
      <c r="LE31" s="41" t="str">
        <v>R</v>
      </c>
      <c r="LF31" s="41" t="str">
        <v>Pc</v>
      </c>
      <c r="LG31" s="41" t="str">
        <v>Pc</v>
      </c>
      <c r="LH31" s="41" t="str">
        <v>R</v>
      </c>
      <c r="LI31" s="41" t="str">
        <v>Pc</v>
      </c>
    </row>
    <row r="32" spans="2:321" s="41" customFormat="1" ht="17.25" customHeight="1" x14ac:dyDescent="0.4">
      <c r="B32" s="159" t="s">
        <v>22</v>
      </c>
      <c r="C32" s="161">
        <v>7</v>
      </c>
      <c r="D32" s="163">
        <v>70</v>
      </c>
      <c r="E32" s="165">
        <f>SUM(pointsLosing)</f>
        <v>447</v>
      </c>
      <c r="F32" s="26"/>
      <c r="G32" s="40" t="s">
        <v>23</v>
      </c>
      <c r="H32" s="36"/>
      <c r="I32" s="42"/>
      <c r="J32" s="42"/>
      <c r="K32" s="42"/>
      <c r="L32" s="42"/>
      <c r="M32" s="42"/>
      <c r="N32" s="42"/>
      <c r="O32" s="42"/>
      <c r="P32" s="42"/>
      <c r="Q32" s="42"/>
      <c r="R32" s="42"/>
      <c r="S32" s="42"/>
      <c r="T32" s="43"/>
      <c r="FP32" s="41" t="str">
        <v>R</v>
      </c>
      <c r="FQ32" s="41" t="str">
        <v>Pc</v>
      </c>
      <c r="FR32" s="41" t="str">
        <v>R</v>
      </c>
      <c r="FS32" s="41" t="str">
        <v>R</v>
      </c>
      <c r="FT32" s="41" t="str">
        <v>R</v>
      </c>
      <c r="FU32" s="41" t="str">
        <v>Pd</v>
      </c>
      <c r="FV32" s="41" t="str">
        <v>R</v>
      </c>
      <c r="FW32" s="41" t="str">
        <v>R</v>
      </c>
      <c r="FX32" s="41" t="str">
        <v>Pd</v>
      </c>
      <c r="FY32" s="41" t="str">
        <v>Pc</v>
      </c>
      <c r="FZ32" s="41" t="str">
        <v>R</v>
      </c>
      <c r="GA32" s="41" t="str">
        <v>R</v>
      </c>
      <c r="GB32" s="41" t="str">
        <v>Pc</v>
      </c>
      <c r="GC32" s="41" t="str">
        <v>F</v>
      </c>
      <c r="GD32" s="41" t="str">
        <v>R</v>
      </c>
      <c r="GE32" s="41" t="str">
        <v>Pc</v>
      </c>
      <c r="GF32" s="41" t="str">
        <v>Pd</v>
      </c>
      <c r="GG32" s="41" t="str">
        <v>Pc</v>
      </c>
      <c r="GH32" s="41" t="str">
        <v>R</v>
      </c>
      <c r="GI32" s="41" t="str">
        <v>R</v>
      </c>
      <c r="GJ32" s="41" t="str">
        <v>Pc</v>
      </c>
      <c r="GK32" s="41" t="str">
        <v>Pc</v>
      </c>
      <c r="GL32" s="41" t="str">
        <v>Pc</v>
      </c>
      <c r="GM32" s="41" t="str">
        <v>FGs</v>
      </c>
      <c r="GN32" s="41" t="str">
        <v>Pd</v>
      </c>
      <c r="GO32" s="41" t="str">
        <v>Pc</v>
      </c>
      <c r="GP32" s="41" t="str">
        <v>R</v>
      </c>
      <c r="GQ32" s="41" t="str">
        <v>R</v>
      </c>
      <c r="GR32" s="41" t="str">
        <v>F</v>
      </c>
      <c r="GS32" s="41" t="str">
        <v>R</v>
      </c>
      <c r="GT32" s="41" t="str">
        <v>FGm</v>
      </c>
      <c r="GU32" s="41" t="str">
        <v>TD</v>
      </c>
      <c r="GV32" s="41" t="str">
        <v>Pc</v>
      </c>
      <c r="GW32" s="41" t="str">
        <v>TD</v>
      </c>
      <c r="GX32" s="41" t="str">
        <v>TD</v>
      </c>
      <c r="GY32" s="41" t="str">
        <v>R</v>
      </c>
      <c r="GZ32" s="41" t="str">
        <v>R</v>
      </c>
      <c r="HA32" s="41" t="str">
        <v>R</v>
      </c>
      <c r="HB32" s="41" t="str">
        <v>R</v>
      </c>
      <c r="HC32" s="41" t="str">
        <v>Pd</v>
      </c>
      <c r="HD32" s="41" t="str">
        <v>R</v>
      </c>
      <c r="HE32" s="41" t="str">
        <v>FGs</v>
      </c>
      <c r="HF32" s="41" t="str">
        <v>Pc</v>
      </c>
      <c r="HG32" s="41" t="str">
        <v>TD</v>
      </c>
      <c r="HH32" s="41" t="str">
        <v>Pc</v>
      </c>
      <c r="HI32" s="41" t="str">
        <v>Pi</v>
      </c>
      <c r="HJ32" s="41" t="str">
        <v>Pc</v>
      </c>
      <c r="HK32" s="41" t="str">
        <v>Pc</v>
      </c>
      <c r="HL32" s="41" t="str">
        <v>Pd</v>
      </c>
      <c r="HM32" s="41" t="str">
        <v>R</v>
      </c>
      <c r="HN32" s="41" t="str">
        <v>Pc</v>
      </c>
      <c r="HO32" s="41" t="str">
        <v>Pc</v>
      </c>
      <c r="HP32" s="41" t="str">
        <v>R</v>
      </c>
      <c r="HQ32" s="41" t="str">
        <v>R</v>
      </c>
      <c r="HR32" s="41" t="str">
        <v>Pd</v>
      </c>
      <c r="HS32" s="41" t="str">
        <v>R</v>
      </c>
      <c r="HT32" s="41" t="str">
        <v>TD</v>
      </c>
      <c r="HU32" s="41" t="str">
        <v>R</v>
      </c>
      <c r="HV32" s="41" t="str">
        <v>R</v>
      </c>
      <c r="HW32" s="41" t="str">
        <v>Pd</v>
      </c>
      <c r="HX32" s="41" t="str">
        <v>R</v>
      </c>
      <c r="HY32" s="41" t="str">
        <v>TD</v>
      </c>
      <c r="HZ32" s="41" t="str">
        <v>Pc</v>
      </c>
      <c r="IA32" s="41" t="str">
        <v>Pd</v>
      </c>
      <c r="IB32" s="41" t="str">
        <v>Pc</v>
      </c>
      <c r="IC32" s="41" t="str">
        <v>Pi</v>
      </c>
      <c r="ID32" s="41" t="str">
        <v>Pd</v>
      </c>
      <c r="IE32" s="41" t="str">
        <v>Pd</v>
      </c>
      <c r="IF32" s="41" t="str">
        <v>FGs</v>
      </c>
      <c r="IG32" s="41" t="str">
        <v>TD</v>
      </c>
      <c r="IH32" s="41" t="str">
        <v>Pd</v>
      </c>
      <c r="II32" s="41" t="str">
        <v>Pd</v>
      </c>
      <c r="IJ32" s="41" t="str">
        <v>R</v>
      </c>
      <c r="IK32" s="41" t="str">
        <v>F</v>
      </c>
      <c r="IL32" s="41" t="str">
        <v>Pd</v>
      </c>
      <c r="IM32" s="41" t="str">
        <v>Pc</v>
      </c>
      <c r="IN32" s="41" t="str">
        <v>R</v>
      </c>
      <c r="IO32" s="41" t="str">
        <v>TD</v>
      </c>
      <c r="IP32" s="41" t="str">
        <v>Pc</v>
      </c>
      <c r="IQ32" s="41" t="str">
        <v>Pd</v>
      </c>
      <c r="IR32" s="41" t="str">
        <v>Pc</v>
      </c>
      <c r="IS32" s="41" t="str">
        <v>R</v>
      </c>
      <c r="IT32" s="41" t="str">
        <v>F</v>
      </c>
      <c r="IU32" s="41" t="str">
        <v>FGs</v>
      </c>
      <c r="IV32" s="41" t="str">
        <v>R</v>
      </c>
      <c r="IW32" s="41" t="str">
        <v>R</v>
      </c>
      <c r="IX32" s="41" t="str">
        <v>TD</v>
      </c>
      <c r="IY32" s="41" t="str">
        <v>Pc</v>
      </c>
      <c r="IZ32" s="41" t="str">
        <v>Pc</v>
      </c>
      <c r="JA32" s="41" t="str">
        <v>FGm</v>
      </c>
      <c r="JB32" s="41" t="str">
        <v>R</v>
      </c>
      <c r="JC32" s="41" t="str">
        <v>R</v>
      </c>
      <c r="JD32" s="41" t="str">
        <v>Pd</v>
      </c>
      <c r="JE32" s="41" t="str">
        <v>TD</v>
      </c>
      <c r="JF32" s="41" t="str">
        <v>TD</v>
      </c>
      <c r="JG32" s="41" t="str">
        <v>Pc</v>
      </c>
      <c r="JH32" s="41" t="str">
        <v>Pc</v>
      </c>
      <c r="JI32" s="41" t="str">
        <v>Pd</v>
      </c>
      <c r="JJ32" s="41" t="str">
        <v>F</v>
      </c>
      <c r="JK32" s="41" t="str">
        <v>Pc</v>
      </c>
      <c r="JL32" s="41" t="str">
        <v>R</v>
      </c>
      <c r="JM32" s="41" t="str">
        <v>TD</v>
      </c>
      <c r="JN32" s="41" t="str">
        <v>R</v>
      </c>
      <c r="JO32" s="41" t="str">
        <v>FGs</v>
      </c>
      <c r="JP32" s="41" t="str">
        <v>Pc</v>
      </c>
      <c r="JQ32" s="41" t="str">
        <v>Pc</v>
      </c>
      <c r="JR32" s="41" t="str">
        <v>R</v>
      </c>
      <c r="JS32" s="41" t="str">
        <v>TD</v>
      </c>
      <c r="JT32" s="41" t="str">
        <v>R</v>
      </c>
      <c r="JU32" s="41" t="str">
        <v>Pc</v>
      </c>
      <c r="JV32" s="41" t="str">
        <v>TD</v>
      </c>
      <c r="JW32" s="41" t="str">
        <v>R</v>
      </c>
      <c r="JX32" s="41" t="str">
        <v>R</v>
      </c>
      <c r="JY32" s="41" t="str">
        <v>Pd</v>
      </c>
      <c r="JZ32" s="41" t="str">
        <v>Pc</v>
      </c>
      <c r="KA32" s="41" t="str">
        <v>F</v>
      </c>
      <c r="KB32" s="41" t="str">
        <v>R</v>
      </c>
      <c r="KC32" s="41" t="str">
        <v>R</v>
      </c>
      <c r="KD32" s="41" t="str">
        <v>F</v>
      </c>
      <c r="KE32" s="41" t="str">
        <v>R</v>
      </c>
      <c r="KF32" s="41" t="str">
        <v>R</v>
      </c>
      <c r="KG32" s="41" t="str">
        <v>R</v>
      </c>
      <c r="KH32" s="41" t="str">
        <v>Pd</v>
      </c>
      <c r="KI32" s="41" t="str">
        <v>R</v>
      </c>
      <c r="KJ32" s="41" t="str">
        <v>Pc</v>
      </c>
      <c r="KK32" s="41" t="str">
        <v>Pi</v>
      </c>
      <c r="KL32" s="41" t="str">
        <v>R</v>
      </c>
      <c r="KM32" s="41" t="str">
        <v>Pd</v>
      </c>
      <c r="KN32" s="41" t="str">
        <v>Pi</v>
      </c>
      <c r="KO32" s="41" t="str">
        <v>Pc</v>
      </c>
      <c r="KP32" s="41" t="str">
        <v>R</v>
      </c>
      <c r="KQ32" s="41" t="str">
        <v>R</v>
      </c>
      <c r="KR32" s="41" t="str">
        <v>Pd</v>
      </c>
      <c r="KS32" s="41" t="str">
        <v>Pc</v>
      </c>
      <c r="KT32" s="41" t="str">
        <v>Pd</v>
      </c>
      <c r="KU32" s="41" t="str">
        <v>R</v>
      </c>
      <c r="KV32" s="41" t="str">
        <v>Pc</v>
      </c>
      <c r="KW32" s="41" t="str">
        <v>Pc</v>
      </c>
      <c r="KX32" s="41" t="str">
        <v>F</v>
      </c>
      <c r="KY32" s="41" t="str">
        <v>Pd</v>
      </c>
      <c r="KZ32" s="41" t="str">
        <v>Pd</v>
      </c>
      <c r="LA32" s="41" t="str">
        <v>Pd</v>
      </c>
      <c r="LB32" s="41" t="str">
        <v>Pc</v>
      </c>
      <c r="LC32" s="41" t="str">
        <v>Pc</v>
      </c>
      <c r="LD32" s="41" t="str">
        <v>Pc</v>
      </c>
      <c r="LE32" s="41" t="str">
        <v>R</v>
      </c>
      <c r="LF32" s="41" t="str">
        <v>R</v>
      </c>
      <c r="LG32" s="41" t="str">
        <v>R</v>
      </c>
      <c r="LH32" s="41" t="str">
        <v>Pc</v>
      </c>
      <c r="LI32" s="41" t="str">
        <v>R</v>
      </c>
    </row>
    <row r="33" spans="2:321" s="41" customFormat="1" ht="17.25" customHeight="1" x14ac:dyDescent="0.4">
      <c r="B33" s="160"/>
      <c r="C33" s="162"/>
      <c r="D33" s="164"/>
      <c r="E33" s="166"/>
      <c r="F33" s="26"/>
      <c r="G33" s="33" t="s">
        <v>24</v>
      </c>
      <c r="H33" s="38"/>
      <c r="I33" s="38"/>
      <c r="J33" s="38"/>
      <c r="K33" s="38"/>
      <c r="L33" s="38"/>
      <c r="M33" s="38"/>
      <c r="N33" s="38"/>
      <c r="O33" s="38"/>
      <c r="P33" s="38"/>
      <c r="Q33" s="38"/>
      <c r="R33" s="38"/>
      <c r="S33" s="38"/>
      <c r="T33" s="39"/>
      <c r="FP33" s="41" t="str">
        <v>F</v>
      </c>
      <c r="FQ33" s="41" t="str">
        <v>Pd</v>
      </c>
      <c r="FR33" s="41" t="str">
        <v>R</v>
      </c>
      <c r="FS33" s="41" t="str">
        <v>Pi</v>
      </c>
      <c r="FT33" s="41" t="str">
        <v>Pc</v>
      </c>
      <c r="FU33" s="41" t="str">
        <v>Pc</v>
      </c>
      <c r="FV33" s="41" t="str">
        <v>Pc</v>
      </c>
      <c r="FW33" s="41" t="str">
        <v>R</v>
      </c>
      <c r="FX33" s="41" t="str">
        <v>Pc</v>
      </c>
      <c r="FY33" s="41" t="str">
        <v>Pc</v>
      </c>
      <c r="FZ33" s="41" t="str">
        <v>R</v>
      </c>
      <c r="GA33" s="41" t="str">
        <v>Pi</v>
      </c>
      <c r="GB33" s="41" t="str">
        <v>Pd</v>
      </c>
      <c r="GC33" s="41" t="str">
        <v>R</v>
      </c>
      <c r="GD33" s="41" t="str">
        <v>Pd</v>
      </c>
      <c r="GE33" s="41" t="str">
        <v>TD</v>
      </c>
      <c r="GF33" s="41" t="str">
        <v>R</v>
      </c>
      <c r="GG33" s="41" t="str">
        <v>R</v>
      </c>
      <c r="GH33" s="41" t="str">
        <v>R</v>
      </c>
      <c r="GI33" s="41" t="str">
        <v>Pc</v>
      </c>
      <c r="GJ33" s="41" t="str">
        <v>TD</v>
      </c>
      <c r="GK33" s="41" t="str">
        <v>Pc</v>
      </c>
      <c r="GL33" s="41" t="str">
        <v>R</v>
      </c>
      <c r="GM33" s="41" t="str">
        <v>Pc</v>
      </c>
      <c r="GN33" s="41" t="str">
        <v>Pd</v>
      </c>
      <c r="GO33" s="41" t="str">
        <v>TD</v>
      </c>
      <c r="GP33" s="41" t="str">
        <v>Pd</v>
      </c>
      <c r="GQ33" s="41" t="str">
        <v>F</v>
      </c>
      <c r="GR33" s="41" t="str">
        <v>Pd</v>
      </c>
      <c r="GS33" s="41" t="str">
        <v>Pd</v>
      </c>
      <c r="GT33" s="41" t="str">
        <v>Pc</v>
      </c>
      <c r="GU33" s="41" t="str">
        <v>Pc</v>
      </c>
      <c r="GV33" s="41" t="str">
        <v>FGs</v>
      </c>
      <c r="GW33" s="41" t="str">
        <v>R</v>
      </c>
      <c r="GX33" s="41" t="str">
        <v>Pd</v>
      </c>
      <c r="GY33" s="41" t="str">
        <v>R</v>
      </c>
      <c r="GZ33" s="41" t="str">
        <v>R</v>
      </c>
      <c r="HA33" s="41" t="str">
        <v>Pc</v>
      </c>
      <c r="HB33" s="41" t="str">
        <v>R</v>
      </c>
      <c r="HC33" s="41" t="str">
        <v>R</v>
      </c>
      <c r="HD33" s="41" t="str">
        <v>TD</v>
      </c>
      <c r="HE33" s="41" t="str">
        <v>TD</v>
      </c>
      <c r="HF33" s="41" t="str">
        <v>TD</v>
      </c>
      <c r="HG33" s="41" t="str">
        <v>Pc</v>
      </c>
      <c r="HH33" s="41" t="str">
        <v>FGs</v>
      </c>
      <c r="HI33" s="41" t="str">
        <v>Pd</v>
      </c>
      <c r="HJ33" s="41" t="str">
        <v>R</v>
      </c>
      <c r="HK33" s="41" t="str">
        <v>Pd</v>
      </c>
      <c r="HL33" s="41" t="str">
        <v>R</v>
      </c>
      <c r="HM33" s="41" t="str">
        <v>Pd</v>
      </c>
      <c r="HN33" s="41" t="str">
        <v>Pc</v>
      </c>
      <c r="HO33" s="41" t="str">
        <v>R</v>
      </c>
      <c r="HP33" s="41" t="str">
        <v>Pd</v>
      </c>
      <c r="HQ33" s="41" t="str">
        <v>Pc</v>
      </c>
      <c r="HR33" s="41" t="str">
        <v>R</v>
      </c>
      <c r="HS33" s="41" t="str">
        <v>TD</v>
      </c>
      <c r="HT33" s="41" t="str">
        <v>R</v>
      </c>
      <c r="HU33" s="41" t="str">
        <v>Pd</v>
      </c>
      <c r="HV33" s="41" t="str">
        <v>F</v>
      </c>
      <c r="HW33" s="41" t="str">
        <v>Pd</v>
      </c>
      <c r="HX33" s="41" t="str">
        <v>R</v>
      </c>
      <c r="HY33" s="41" t="str">
        <v>F</v>
      </c>
      <c r="HZ33" s="41" t="str">
        <v>Pc</v>
      </c>
      <c r="IA33" s="41" t="str">
        <v>Pd</v>
      </c>
      <c r="IB33" s="41" t="str">
        <v>Pc</v>
      </c>
      <c r="IC33" s="41" t="str">
        <v>R</v>
      </c>
      <c r="ID33" s="41" t="str">
        <v>Pd</v>
      </c>
      <c r="IE33" s="41" t="str">
        <v>Pc</v>
      </c>
      <c r="IF33" s="41" t="str">
        <v>R</v>
      </c>
      <c r="IG33" s="41" t="str">
        <v>TD</v>
      </c>
      <c r="IH33" s="41" t="str">
        <v>Pd</v>
      </c>
      <c r="II33" s="41" t="str">
        <v>TD</v>
      </c>
      <c r="IJ33" s="41" t="str">
        <v>Pc</v>
      </c>
      <c r="IK33" s="41" t="str">
        <v>R</v>
      </c>
      <c r="IL33" s="41" t="str">
        <v>FGm</v>
      </c>
      <c r="IM33" s="41" t="str">
        <v>FGs</v>
      </c>
      <c r="IN33" s="41" t="str">
        <v>Pd</v>
      </c>
      <c r="IO33" s="41" t="str">
        <v>R</v>
      </c>
      <c r="IP33" s="41" t="str">
        <v>Pc</v>
      </c>
      <c r="IQ33" s="41" t="str">
        <v>Pc</v>
      </c>
      <c r="IR33" s="41" t="str">
        <v>Pc</v>
      </c>
      <c r="IS33" s="41" t="str">
        <v>R</v>
      </c>
      <c r="IT33" s="41" t="str">
        <v>TD</v>
      </c>
      <c r="IU33" s="41" t="str">
        <v>R</v>
      </c>
      <c r="IV33" s="41" t="str">
        <v>Pc</v>
      </c>
      <c r="IW33" s="41" t="str">
        <v>Pc</v>
      </c>
      <c r="IX33" s="41" t="str">
        <v>R</v>
      </c>
      <c r="IY33" s="41" t="str">
        <v>Pd</v>
      </c>
      <c r="IZ33" s="41" t="str">
        <v>F</v>
      </c>
      <c r="JA33" s="41" t="str">
        <v>Pd</v>
      </c>
      <c r="JB33" s="41" t="str">
        <v>Pc</v>
      </c>
      <c r="JC33" s="41" t="str">
        <v>F</v>
      </c>
      <c r="JD33" s="41" t="str">
        <v>Pc</v>
      </c>
      <c r="JE33" s="41" t="str">
        <v>Pc</v>
      </c>
      <c r="JF33" s="41" t="str">
        <v>R</v>
      </c>
      <c r="JG33" s="41" t="str">
        <v>TD</v>
      </c>
      <c r="JH33" s="41" t="str">
        <v>R</v>
      </c>
      <c r="JI33" s="41" t="str">
        <v>FGs</v>
      </c>
      <c r="JJ33" s="41" t="str">
        <v>R</v>
      </c>
      <c r="JK33" s="41" t="str">
        <v>Pd</v>
      </c>
      <c r="JL33" s="41" t="str">
        <v>R</v>
      </c>
      <c r="JM33" s="41" t="str">
        <v>R</v>
      </c>
      <c r="JN33" s="41" t="str">
        <v>Pc</v>
      </c>
      <c r="JO33" s="41" t="str">
        <v>R</v>
      </c>
      <c r="JP33" s="41" t="str">
        <v>Pd</v>
      </c>
      <c r="JQ33" s="41" t="str">
        <v>F</v>
      </c>
      <c r="JR33" s="41" t="str">
        <v>Pc</v>
      </c>
      <c r="JS33" s="41" t="str">
        <v>R</v>
      </c>
      <c r="JT33" s="41" t="str">
        <v>Pc</v>
      </c>
      <c r="JU33" s="41" t="str">
        <v>TD</v>
      </c>
      <c r="JV33" s="41" t="str">
        <v>Pd</v>
      </c>
      <c r="JW33" s="41" t="str">
        <v>Pd</v>
      </c>
      <c r="JX33" s="41" t="str">
        <v>TD</v>
      </c>
      <c r="JY33" s="41" t="str">
        <v>Pc</v>
      </c>
      <c r="JZ33" s="41" t="str">
        <v>F</v>
      </c>
      <c r="KA33" s="41" t="str">
        <v>R</v>
      </c>
      <c r="KB33" s="41" t="str">
        <v>R</v>
      </c>
      <c r="KC33" s="41" t="str">
        <v>Pi</v>
      </c>
      <c r="KD33" s="41" t="str">
        <v>R</v>
      </c>
      <c r="KE33" s="41" t="str">
        <v>R</v>
      </c>
      <c r="KF33" s="41" t="str">
        <v>Pc</v>
      </c>
      <c r="KG33" s="41" t="str">
        <v>Pc</v>
      </c>
      <c r="KH33" s="41" t="str">
        <v>Pc</v>
      </c>
      <c r="KI33" s="41" t="str">
        <v>R</v>
      </c>
      <c r="KJ33" s="41" t="str">
        <v>Pc</v>
      </c>
      <c r="KK33" s="41" t="str">
        <v>Pc</v>
      </c>
      <c r="KL33" s="41" t="str">
        <v>Pc</v>
      </c>
      <c r="KM33" s="41" t="str">
        <v>Pc</v>
      </c>
      <c r="KN33" s="41" t="str">
        <v>R</v>
      </c>
      <c r="KO33" s="41" t="str">
        <v>Pc</v>
      </c>
      <c r="KP33" s="41" t="str">
        <v>R</v>
      </c>
      <c r="KQ33" s="41" t="str">
        <v>R</v>
      </c>
      <c r="KR33" s="41" t="str">
        <v>Pc</v>
      </c>
      <c r="KS33" s="41" t="str">
        <v>Pc</v>
      </c>
      <c r="KT33" s="41" t="str">
        <v>Pd</v>
      </c>
      <c r="KU33" s="41" t="str">
        <v>Pd</v>
      </c>
      <c r="KV33" s="41" t="str">
        <v>R</v>
      </c>
      <c r="KW33" s="41" t="str">
        <v>R</v>
      </c>
      <c r="KX33" s="41" t="str">
        <v>R</v>
      </c>
      <c r="KY33" s="41" t="str">
        <v>Pc</v>
      </c>
      <c r="KZ33" s="41" t="str">
        <v>R</v>
      </c>
      <c r="LA33" s="41" t="str">
        <v>R</v>
      </c>
      <c r="LB33" s="41" t="str">
        <v>R</v>
      </c>
      <c r="LC33" s="41" t="str">
        <v>R</v>
      </c>
      <c r="LD33" s="41" t="str">
        <v>R</v>
      </c>
      <c r="LE33" s="41" t="str">
        <v>R</v>
      </c>
      <c r="LF33" s="41" t="str">
        <v>R</v>
      </c>
      <c r="LG33" s="41" t="str">
        <v>FGm</v>
      </c>
      <c r="LH33" s="41" t="str">
        <v>R</v>
      </c>
      <c r="LI33" s="41" t="str">
        <v>Pc</v>
      </c>
    </row>
    <row r="34" spans="2:321" ht="20.25" customHeight="1" x14ac:dyDescent="0.25">
      <c r="B34" s="13"/>
      <c r="C34" s="1"/>
      <c r="D34" s="1"/>
      <c r="E34" s="1"/>
      <c r="F34" s="1"/>
      <c r="G34" s="1"/>
      <c r="H34" s="1"/>
      <c r="I34" s="1"/>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P34" s="4" t="str">
        <v>Pd</v>
      </c>
      <c r="FQ34" s="4" t="str">
        <v>R</v>
      </c>
      <c r="FR34" s="4" t="str">
        <v>Pc</v>
      </c>
      <c r="FS34" s="4" t="str">
        <v>R</v>
      </c>
      <c r="FT34" s="4" t="str">
        <v>R</v>
      </c>
      <c r="FU34" s="4" t="str">
        <v>Pc</v>
      </c>
      <c r="FV34" s="4" t="str">
        <v>FGs</v>
      </c>
      <c r="FW34" s="4" t="str">
        <v>R</v>
      </c>
      <c r="FX34" s="4" t="str">
        <v>Pc</v>
      </c>
      <c r="FY34" s="4" t="str">
        <v>Pi</v>
      </c>
      <c r="FZ34" s="4" t="str">
        <v>Pc</v>
      </c>
      <c r="GA34" s="4" t="str">
        <v>Pc</v>
      </c>
      <c r="GB34" s="4" t="str">
        <v>Pc</v>
      </c>
      <c r="GC34" s="4" t="str">
        <v>R</v>
      </c>
      <c r="GD34" s="4" t="str">
        <v>R</v>
      </c>
      <c r="GE34" s="4" t="str">
        <v>Pd</v>
      </c>
      <c r="GF34" s="4" t="str">
        <v>F</v>
      </c>
      <c r="GG34" s="4" t="str">
        <v>Pi</v>
      </c>
      <c r="GH34" s="4" t="str">
        <v>Pd</v>
      </c>
      <c r="GI34" s="4" t="str">
        <v>Pd</v>
      </c>
      <c r="GJ34" s="4" t="str">
        <v>FGs</v>
      </c>
      <c r="GK34" s="4" t="str">
        <v>Pd</v>
      </c>
      <c r="GL34" s="4" t="str">
        <v>R</v>
      </c>
      <c r="GM34" s="4" t="str">
        <v>Pc</v>
      </c>
      <c r="GN34" s="4" t="str">
        <v>Pc</v>
      </c>
      <c r="GO34" s="4" t="str">
        <v>Pc</v>
      </c>
      <c r="GP34" s="4" t="str">
        <v>Pi</v>
      </c>
      <c r="GQ34" s="4" t="str">
        <v>Pd</v>
      </c>
      <c r="GR34" s="4" t="str">
        <v>TD</v>
      </c>
      <c r="GS34" s="4" t="str">
        <v>Pc</v>
      </c>
      <c r="GT34" s="4" t="str">
        <v>Pc</v>
      </c>
      <c r="GU34" s="4" t="str">
        <v>Pd</v>
      </c>
      <c r="GV34" s="4" t="str">
        <v>TD</v>
      </c>
      <c r="GW34" s="4" t="str">
        <v>Pc</v>
      </c>
      <c r="GX34" s="4" t="str">
        <v>Pc</v>
      </c>
      <c r="GY34" s="4" t="str">
        <v>Pc</v>
      </c>
      <c r="GZ34" s="4" t="str">
        <v>Pc</v>
      </c>
      <c r="HA34" s="4" t="str">
        <v>R</v>
      </c>
      <c r="HB34" s="4" t="str">
        <v>Pc</v>
      </c>
      <c r="HC34" s="4" t="str">
        <v>Pc</v>
      </c>
      <c r="HD34" s="4" t="str">
        <v>Pd</v>
      </c>
      <c r="HE34" s="4" t="str">
        <v>R</v>
      </c>
      <c r="HF34" s="4" t="str">
        <v>R</v>
      </c>
      <c r="HG34" s="4" t="str">
        <v>F</v>
      </c>
      <c r="HH34" s="4" t="str">
        <v>Pd</v>
      </c>
      <c r="HI34" s="4" t="str">
        <v>R</v>
      </c>
      <c r="HJ34" s="4" t="str">
        <v>Pd</v>
      </c>
      <c r="HK34" s="4" t="str">
        <v>Pc</v>
      </c>
      <c r="HL34" s="4" t="str">
        <v>Pc</v>
      </c>
      <c r="HM34" s="4" t="str">
        <v>R</v>
      </c>
      <c r="HN34" s="4" t="str">
        <v>R</v>
      </c>
      <c r="HO34" s="4" t="str">
        <v>R</v>
      </c>
      <c r="HP34" s="4" t="str">
        <v>Pd</v>
      </c>
      <c r="HQ34" s="4" t="str">
        <v>R</v>
      </c>
      <c r="HR34" s="4" t="str">
        <v>R</v>
      </c>
      <c r="HS34" s="4" t="str">
        <v>R</v>
      </c>
      <c r="HT34" s="4" t="str">
        <v>Pc</v>
      </c>
      <c r="HU34" s="4" t="str">
        <v>Pc</v>
      </c>
      <c r="HV34" s="4" t="str">
        <v>Pc</v>
      </c>
      <c r="HW34" s="4" t="str">
        <v>Pc</v>
      </c>
      <c r="HX34" s="4" t="str">
        <v>Pc</v>
      </c>
      <c r="HY34" s="4" t="str">
        <v>Pc</v>
      </c>
      <c r="HZ34" s="4" t="str">
        <v>Pi</v>
      </c>
      <c r="IA34" s="4" t="str">
        <v>R</v>
      </c>
      <c r="IB34" s="4" t="str">
        <v>Pc</v>
      </c>
      <c r="IC34" s="4" t="str">
        <v>Pd</v>
      </c>
      <c r="ID34" s="4" t="str">
        <v>TD</v>
      </c>
      <c r="IE34" s="4" t="str">
        <v>Pc</v>
      </c>
      <c r="IF34" s="4" t="str">
        <v>Pc</v>
      </c>
      <c r="IG34" s="4" t="str">
        <v>R</v>
      </c>
      <c r="IH34" s="4" t="str">
        <v>Pd</v>
      </c>
      <c r="II34" s="4" t="str">
        <v>R</v>
      </c>
      <c r="IJ34" s="4" t="str">
        <v>Pd</v>
      </c>
      <c r="IK34" s="4" t="str">
        <v>Pc</v>
      </c>
      <c r="IL34" s="4" t="str">
        <v>R</v>
      </c>
      <c r="IM34" s="4" t="str">
        <v>R</v>
      </c>
      <c r="IN34" s="4" t="str">
        <v>Pd</v>
      </c>
      <c r="IO34" s="4" t="str">
        <v>F</v>
      </c>
      <c r="IP34" s="4" t="str">
        <v>FGs</v>
      </c>
      <c r="IQ34" s="4" t="str">
        <v>R</v>
      </c>
      <c r="IR34" s="4" t="str">
        <v>Pc</v>
      </c>
      <c r="IS34" s="4" t="str">
        <v>R</v>
      </c>
      <c r="IT34" s="4" t="str">
        <v>Pd</v>
      </c>
      <c r="IU34" s="4" t="str">
        <v>R</v>
      </c>
      <c r="IV34" s="4" t="str">
        <v>Pi</v>
      </c>
      <c r="IW34" s="4" t="str">
        <v>Pc</v>
      </c>
      <c r="IX34" s="4" t="str">
        <v>R</v>
      </c>
      <c r="IY34" s="4" t="str">
        <v>R</v>
      </c>
      <c r="IZ34" s="4" t="str">
        <v>Pd</v>
      </c>
      <c r="JA34" s="4" t="str">
        <v>R</v>
      </c>
      <c r="JB34" s="4" t="str">
        <v>Pc</v>
      </c>
      <c r="JC34" s="4" t="str">
        <v>R</v>
      </c>
      <c r="JD34" s="4" t="str">
        <v>Pc</v>
      </c>
      <c r="JE34" s="4" t="str">
        <v>TD</v>
      </c>
      <c r="JF34" s="4" t="str">
        <v>R</v>
      </c>
      <c r="JG34" s="4" t="str">
        <v>Pd</v>
      </c>
      <c r="JH34" s="4" t="str">
        <v>Pc</v>
      </c>
      <c r="JI34" s="4" t="str">
        <v>Pd</v>
      </c>
      <c r="JJ34" s="4" t="str">
        <v>R</v>
      </c>
      <c r="JK34" s="4" t="str">
        <v>TD</v>
      </c>
      <c r="JL34" s="4" t="str">
        <v>R</v>
      </c>
      <c r="JM34" s="4" t="str">
        <v>Pc</v>
      </c>
      <c r="JN34" s="4" t="str">
        <v>Pd</v>
      </c>
      <c r="JO34" s="4" t="str">
        <v>Pc</v>
      </c>
      <c r="JP34" s="4" t="str">
        <v>R</v>
      </c>
      <c r="JQ34" s="4" t="str">
        <v>R</v>
      </c>
      <c r="JR34" s="4" t="str">
        <v>R</v>
      </c>
      <c r="JS34" s="4" t="str">
        <v>TD</v>
      </c>
      <c r="JT34" s="4" t="str">
        <v>Pc</v>
      </c>
      <c r="JU34" s="4" t="str">
        <v>Pc</v>
      </c>
      <c r="JV34" s="4" t="str">
        <v>R</v>
      </c>
      <c r="JW34" s="4" t="str">
        <v>Pc</v>
      </c>
      <c r="JX34" s="4" t="str">
        <v>R</v>
      </c>
      <c r="JY34" s="4" t="str">
        <v>Pd</v>
      </c>
      <c r="JZ34" s="4" t="str">
        <v>R</v>
      </c>
      <c r="KA34" s="4" t="str">
        <v>Pc</v>
      </c>
      <c r="KB34" s="4" t="str">
        <v>R</v>
      </c>
      <c r="KC34" s="4" t="str">
        <v>R</v>
      </c>
      <c r="KD34" s="4" t="str">
        <v>R</v>
      </c>
      <c r="KE34" s="4" t="str">
        <v>F</v>
      </c>
      <c r="KF34" s="4" t="str">
        <v>R</v>
      </c>
      <c r="KG34" s="4" t="str">
        <v>R</v>
      </c>
      <c r="KH34" s="4" t="str">
        <v>Pi</v>
      </c>
      <c r="KI34" s="4" t="str">
        <v>R</v>
      </c>
      <c r="KJ34" s="4" t="str">
        <v>Pc</v>
      </c>
      <c r="KK34" s="4" t="str">
        <v>Pc</v>
      </c>
      <c r="KL34" s="4" t="str">
        <v>R</v>
      </c>
      <c r="KM34" s="4" t="str">
        <v>R</v>
      </c>
      <c r="KN34" s="4" t="str">
        <v>F</v>
      </c>
      <c r="KO34" s="4" t="str">
        <v>TD</v>
      </c>
      <c r="KP34" s="4" t="str">
        <v>R</v>
      </c>
      <c r="KQ34" s="4" t="str">
        <v>Pd</v>
      </c>
      <c r="KR34" s="4" t="str">
        <v>Pc</v>
      </c>
      <c r="KS34" s="4" t="str">
        <v>Pi</v>
      </c>
      <c r="KT34" s="4" t="str">
        <v>FGm</v>
      </c>
      <c r="KU34" s="4" t="str">
        <v>R</v>
      </c>
      <c r="KV34" s="4" t="str">
        <v>R</v>
      </c>
      <c r="KW34" s="4" t="str">
        <v>Pc</v>
      </c>
      <c r="KX34" s="4" t="str">
        <v>Pd</v>
      </c>
      <c r="KY34" s="4" t="str">
        <v>Pd</v>
      </c>
      <c r="KZ34" s="4" t="str">
        <v>R</v>
      </c>
      <c r="LA34" s="4" t="str">
        <v>R</v>
      </c>
      <c r="LB34" s="4" t="str">
        <v>F</v>
      </c>
      <c r="LC34" s="4" t="str">
        <v>R</v>
      </c>
      <c r="LD34" s="4" t="str">
        <v>R</v>
      </c>
      <c r="LE34" s="4" t="str">
        <v>R</v>
      </c>
      <c r="LF34" s="4" t="str">
        <v>FGm</v>
      </c>
      <c r="LG34" s="4" t="str">
        <v>FGs</v>
      </c>
      <c r="LH34" s="4" t="str">
        <v>Pd</v>
      </c>
      <c r="LI34" s="4" t="str">
        <v>R</v>
      </c>
    </row>
    <row r="35" spans="2:321" ht="27" customHeight="1" x14ac:dyDescent="0.25">
      <c r="B35" s="1"/>
      <c r="C35" s="1"/>
      <c r="D35" s="1"/>
      <c r="E35" s="1"/>
      <c r="F35" s="1"/>
      <c r="G35" s="1"/>
      <c r="H35" s="1"/>
      <c r="I35" s="1"/>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P35" s="4" t="str">
        <v>Pd</v>
      </c>
      <c r="FQ35" s="4" t="str">
        <v>Pc</v>
      </c>
      <c r="FR35" s="4" t="str">
        <v>R</v>
      </c>
      <c r="FS35" s="4" t="str">
        <v>FGs</v>
      </c>
      <c r="FT35" s="4" t="str">
        <v>R</v>
      </c>
      <c r="FU35" s="4" t="str">
        <v>R</v>
      </c>
      <c r="FV35" s="4" t="str">
        <v>Pc</v>
      </c>
      <c r="FW35" s="4" t="str">
        <v>F</v>
      </c>
      <c r="FX35" s="4" t="str">
        <v>F</v>
      </c>
      <c r="FY35" s="4" t="str">
        <v>R</v>
      </c>
      <c r="FZ35" s="4" t="str">
        <v>Pc</v>
      </c>
      <c r="GA35" s="4" t="str">
        <v>Pc</v>
      </c>
      <c r="GB35" s="4" t="str">
        <v>FGm</v>
      </c>
      <c r="GC35" s="4" t="str">
        <v>F</v>
      </c>
      <c r="GD35" s="4" t="str">
        <v>TD</v>
      </c>
      <c r="GE35" s="4" t="str">
        <v>Pc</v>
      </c>
      <c r="GF35" s="4" t="str">
        <v>R</v>
      </c>
      <c r="GG35" s="4" t="str">
        <v>Pd</v>
      </c>
      <c r="GH35" s="4" t="str">
        <v>Pc</v>
      </c>
      <c r="GI35" s="4" t="str">
        <v>Pd</v>
      </c>
      <c r="GJ35" s="4" t="str">
        <v>R</v>
      </c>
      <c r="GK35" s="4" t="str">
        <v>R</v>
      </c>
      <c r="GL35" s="4" t="str">
        <v>R</v>
      </c>
      <c r="GM35" s="4" t="str">
        <v>R</v>
      </c>
      <c r="GN35" s="4" t="str">
        <v>Pc</v>
      </c>
      <c r="GO35" s="4" t="str">
        <v>TD</v>
      </c>
      <c r="GP35" s="4" t="str">
        <v>Pc</v>
      </c>
      <c r="GQ35" s="4" t="str">
        <v>R</v>
      </c>
      <c r="GR35" s="4" t="str">
        <v>R</v>
      </c>
      <c r="GS35" s="4" t="str">
        <v>R</v>
      </c>
      <c r="GT35" s="4" t="str">
        <v>Pd</v>
      </c>
      <c r="GU35" s="4" t="str">
        <v>Pc</v>
      </c>
      <c r="GV35" s="4" t="str">
        <v>Pd</v>
      </c>
      <c r="GW35" s="4" t="str">
        <v>Pc</v>
      </c>
      <c r="GX35" s="4" t="str">
        <v>Pd</v>
      </c>
      <c r="GY35" s="4" t="str">
        <v>F</v>
      </c>
      <c r="GZ35" s="4" t="str">
        <v>R</v>
      </c>
      <c r="HA35" s="4" t="str">
        <v>R</v>
      </c>
      <c r="HB35" s="4" t="str">
        <v>Pc</v>
      </c>
      <c r="HC35" s="4" t="str">
        <v>Pc</v>
      </c>
      <c r="HD35" s="4" t="str">
        <v>Pc</v>
      </c>
      <c r="HE35" s="4" t="str">
        <v>Pd</v>
      </c>
      <c r="HF35" s="4" t="str">
        <v>Pc</v>
      </c>
      <c r="HG35" s="4" t="str">
        <v>TD</v>
      </c>
      <c r="HH35" s="4" t="str">
        <v>Pd</v>
      </c>
      <c r="HI35" s="4" t="str">
        <v>TD</v>
      </c>
      <c r="HJ35" s="4" t="str">
        <v>Pc</v>
      </c>
      <c r="HK35" s="4" t="str">
        <v>TD</v>
      </c>
      <c r="HL35" s="4" t="str">
        <v>Pd</v>
      </c>
      <c r="HM35" s="4" t="str">
        <v>Pd</v>
      </c>
      <c r="HN35" s="4" t="str">
        <v>R</v>
      </c>
      <c r="HO35" s="4" t="str">
        <v>F</v>
      </c>
      <c r="HP35" s="4" t="str">
        <v>R</v>
      </c>
      <c r="HQ35" s="4" t="str">
        <v>Pc</v>
      </c>
      <c r="HR35" s="4" t="str">
        <v>Pc</v>
      </c>
      <c r="HS35" s="4" t="str">
        <v>FGs</v>
      </c>
      <c r="HT35" s="4" t="str">
        <v>R</v>
      </c>
      <c r="HU35" s="4" t="str">
        <v>Pc</v>
      </c>
      <c r="HV35" s="4" t="str">
        <v>R</v>
      </c>
      <c r="HW35" s="4" t="str">
        <v>Pc</v>
      </c>
      <c r="HX35" s="4" t="str">
        <v>R</v>
      </c>
      <c r="HY35" s="4" t="str">
        <v>Pc</v>
      </c>
      <c r="HZ35" s="4" t="str">
        <v>R</v>
      </c>
      <c r="IA35" s="4" t="str">
        <v>R</v>
      </c>
      <c r="IB35" s="4" t="str">
        <v>F</v>
      </c>
      <c r="IC35" s="4" t="str">
        <v>Pc</v>
      </c>
      <c r="ID35" s="4" t="str">
        <v>R</v>
      </c>
      <c r="IE35" s="4" t="str">
        <v>R</v>
      </c>
      <c r="IF35" s="4" t="str">
        <v>R</v>
      </c>
      <c r="IG35" s="4" t="str">
        <v>F</v>
      </c>
      <c r="IH35" s="4" t="str">
        <v>R</v>
      </c>
      <c r="II35" s="4" t="str">
        <v>FGs</v>
      </c>
      <c r="IJ35" s="4" t="str">
        <v>R</v>
      </c>
      <c r="IK35" s="4" t="str">
        <v>Pd</v>
      </c>
      <c r="IL35" s="4" t="str">
        <v>Pc</v>
      </c>
      <c r="IM35" s="4" t="str">
        <v>Pd</v>
      </c>
      <c r="IN35" s="4" t="str">
        <v>F</v>
      </c>
      <c r="IO35" s="4" t="str">
        <v>R</v>
      </c>
      <c r="IP35" s="4" t="str">
        <v>Pd</v>
      </c>
      <c r="IQ35" s="4" t="str">
        <v>TD</v>
      </c>
      <c r="IR35" s="4" t="str">
        <v>Pd</v>
      </c>
      <c r="IS35" s="4" t="str">
        <v>Pc</v>
      </c>
      <c r="IT35" s="4" t="str">
        <v>Pc</v>
      </c>
      <c r="IU35" s="4" t="str">
        <v>Pd</v>
      </c>
      <c r="IV35" s="4" t="str">
        <v>R</v>
      </c>
      <c r="IW35" s="4" t="str">
        <v>R</v>
      </c>
      <c r="IX35" s="4" t="str">
        <v>Pi</v>
      </c>
      <c r="IY35" s="4" t="str">
        <v>R</v>
      </c>
      <c r="IZ35" s="4" t="str">
        <v>TD</v>
      </c>
      <c r="JA35" s="4" t="str">
        <v>Pd</v>
      </c>
      <c r="JB35" s="4" t="str">
        <v>Pi</v>
      </c>
      <c r="JC35" s="4" t="str">
        <v>FGs</v>
      </c>
      <c r="JD35" s="4" t="str">
        <v>Pc</v>
      </c>
      <c r="JE35" s="4" t="str">
        <v>Pd</v>
      </c>
      <c r="JF35" s="4" t="str">
        <v>Pc</v>
      </c>
      <c r="JG35" s="4" t="str">
        <v>TD</v>
      </c>
      <c r="JH35" s="4" t="str">
        <v>Pc</v>
      </c>
      <c r="JI35" s="4" t="str">
        <v>Pd</v>
      </c>
      <c r="JJ35" s="4" t="str">
        <v>Pc</v>
      </c>
      <c r="JK35" s="4" t="str">
        <v>F</v>
      </c>
      <c r="JL35" s="4" t="str">
        <v>Pc</v>
      </c>
      <c r="JM35" s="4" t="str">
        <v>Pc</v>
      </c>
      <c r="JN35" s="4" t="str">
        <v>Pc</v>
      </c>
      <c r="JO35" s="4" t="str">
        <v>TD</v>
      </c>
      <c r="JP35" s="4" t="str">
        <v>R</v>
      </c>
      <c r="JQ35" s="4" t="str">
        <v>Pc</v>
      </c>
      <c r="JR35" s="4" t="str">
        <v>R</v>
      </c>
      <c r="JS35" s="4" t="str">
        <v>Pd</v>
      </c>
      <c r="JT35" s="4" t="str">
        <v>Pd</v>
      </c>
      <c r="JU35" s="4" t="str">
        <v>Pc</v>
      </c>
      <c r="JV35" s="4" t="str">
        <v>R</v>
      </c>
      <c r="JW35" s="4" t="str">
        <v>Pc</v>
      </c>
      <c r="JX35" s="4" t="str">
        <v>Pd</v>
      </c>
      <c r="JY35" s="4" t="str">
        <v>R</v>
      </c>
      <c r="JZ35" s="4" t="str">
        <v>Pc</v>
      </c>
      <c r="KA35" s="4" t="str">
        <v>Pc</v>
      </c>
      <c r="KB35" s="4" t="str">
        <v>Pd</v>
      </c>
      <c r="KC35" s="4" t="str">
        <v>Pc</v>
      </c>
      <c r="KD35" s="4" t="str">
        <v>R</v>
      </c>
      <c r="KE35" s="4" t="str">
        <v>R</v>
      </c>
      <c r="KF35" s="4" t="str">
        <v>Pc</v>
      </c>
      <c r="KG35" s="4" t="str">
        <v>TD</v>
      </c>
      <c r="KH35" s="4" t="str">
        <v>TD</v>
      </c>
      <c r="KI35" s="4" t="str">
        <v>Pd</v>
      </c>
      <c r="KJ35" s="4" t="str">
        <v>FGm</v>
      </c>
      <c r="KK35" s="4" t="str">
        <v>R</v>
      </c>
      <c r="KL35" s="4" t="str">
        <v>Pd</v>
      </c>
      <c r="KM35" s="4" t="str">
        <v>R</v>
      </c>
      <c r="KN35" s="4" t="str">
        <v>Pc</v>
      </c>
      <c r="KO35" s="4" t="str">
        <v>Pc</v>
      </c>
      <c r="KP35" s="4" t="str">
        <v>R</v>
      </c>
      <c r="KQ35" s="4" t="str">
        <v>R</v>
      </c>
      <c r="KR35" s="4" t="str">
        <v>Pd</v>
      </c>
      <c r="KS35" s="4" t="str">
        <v>R</v>
      </c>
      <c r="KT35" s="4" t="str">
        <v>F</v>
      </c>
      <c r="KU35" s="4" t="str">
        <v>Pc</v>
      </c>
      <c r="KV35" s="4" t="str">
        <v>R</v>
      </c>
      <c r="KW35" s="4" t="str">
        <v>R</v>
      </c>
      <c r="KX35" s="4" t="str">
        <v>R</v>
      </c>
      <c r="KY35" s="4" t="str">
        <v>Pc</v>
      </c>
      <c r="KZ35" s="4" t="str">
        <v>Pd</v>
      </c>
      <c r="LA35" s="4" t="str">
        <v>Pc</v>
      </c>
      <c r="LB35" s="4" t="str">
        <v>Pc</v>
      </c>
      <c r="LC35" s="4" t="str">
        <v>Pc</v>
      </c>
      <c r="LD35" s="4" t="str">
        <v>R</v>
      </c>
      <c r="LE35" s="4" t="str">
        <v>R</v>
      </c>
      <c r="LF35" s="4" t="str">
        <v>R</v>
      </c>
      <c r="LG35" s="4" t="str">
        <v>Pi</v>
      </c>
      <c r="LH35" s="4" t="str">
        <v>Pc</v>
      </c>
      <c r="LI35" s="4" t="str">
        <v>Pc</v>
      </c>
    </row>
    <row r="36" spans="2:321" ht="20.25" customHeight="1" thickBot="1" x14ac:dyDescent="0.45">
      <c r="B36" s="44"/>
      <c r="C36" s="44"/>
      <c r="D36" s="44"/>
      <c r="E36" s="44"/>
      <c r="F36" s="44"/>
      <c r="G36" s="44"/>
      <c r="H36" s="44"/>
      <c r="I36" s="44"/>
      <c r="J36" s="44"/>
      <c r="K36" s="44"/>
      <c r="L36" s="44"/>
      <c r="M36" s="44"/>
      <c r="N36" s="44"/>
      <c r="O36" s="44"/>
      <c r="P36" s="44"/>
      <c r="Q36" s="4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P36" s="4" t="str">
        <v>Pc</v>
      </c>
      <c r="FQ36" s="4" t="str">
        <v>Pc</v>
      </c>
      <c r="FR36" s="4" t="str">
        <v>Pi</v>
      </c>
      <c r="FS36" s="4" t="str">
        <v>Pc</v>
      </c>
      <c r="FT36" s="4" t="str">
        <v>R</v>
      </c>
      <c r="FU36" s="4" t="str">
        <v>Pc</v>
      </c>
      <c r="FV36" s="4" t="str">
        <v>Pd</v>
      </c>
      <c r="FW36" s="4" t="str">
        <v>R</v>
      </c>
      <c r="FX36" s="4" t="str">
        <v>Pc</v>
      </c>
      <c r="FY36" s="4" t="str">
        <v>R</v>
      </c>
      <c r="FZ36" s="4" t="str">
        <v>F</v>
      </c>
      <c r="GA36" s="4" t="str">
        <v>Pc</v>
      </c>
      <c r="GB36" s="4" t="str">
        <v>TD</v>
      </c>
      <c r="GC36" s="4" t="str">
        <v>F</v>
      </c>
      <c r="GD36" s="4" t="str">
        <v>R</v>
      </c>
      <c r="GE36" s="4" t="str">
        <v>R</v>
      </c>
      <c r="GF36" s="4" t="str">
        <v>Pi</v>
      </c>
      <c r="GG36" s="4" t="str">
        <v>R</v>
      </c>
      <c r="GH36" s="4" t="str">
        <v>Pc</v>
      </c>
      <c r="GI36" s="4" t="str">
        <v>Pc</v>
      </c>
      <c r="GJ36" s="4" t="str">
        <v>R</v>
      </c>
      <c r="GK36" s="4" t="str">
        <v>Pc</v>
      </c>
      <c r="GL36" s="4" t="str">
        <v>Pd</v>
      </c>
      <c r="GM36" s="4" t="str">
        <v>Pc</v>
      </c>
      <c r="GN36" s="4" t="str">
        <v>Pc</v>
      </c>
      <c r="GO36" s="4" t="str">
        <v>FGm</v>
      </c>
      <c r="GP36" s="4" t="str">
        <v>R</v>
      </c>
      <c r="GQ36" s="4" t="str">
        <v>R</v>
      </c>
      <c r="GR36" s="4" t="str">
        <v>Pc</v>
      </c>
      <c r="GS36" s="4" t="str">
        <v>TD</v>
      </c>
      <c r="GT36" s="4" t="str">
        <v>Pc</v>
      </c>
      <c r="GU36" s="4" t="str">
        <v>Pd</v>
      </c>
      <c r="GV36" s="4" t="str">
        <v>Pc</v>
      </c>
      <c r="GW36" s="4" t="str">
        <v>R</v>
      </c>
      <c r="GX36" s="4" t="str">
        <v>Pc</v>
      </c>
      <c r="GY36" s="4" t="str">
        <v>Pc</v>
      </c>
      <c r="GZ36" s="4" t="str">
        <v>R</v>
      </c>
      <c r="HA36" s="4" t="str">
        <v>Pc</v>
      </c>
      <c r="HB36" s="4" t="str">
        <v>Pc</v>
      </c>
      <c r="HC36" s="4" t="str">
        <v>TD</v>
      </c>
      <c r="HD36" s="4" t="str">
        <v>Pd</v>
      </c>
      <c r="HE36" s="4" t="str">
        <v>R</v>
      </c>
      <c r="HF36" s="4" t="str">
        <v>R</v>
      </c>
      <c r="HG36" s="4" t="str">
        <v>Pc</v>
      </c>
      <c r="HH36" s="4" t="str">
        <v>Pd</v>
      </c>
      <c r="HI36" s="4" t="str">
        <v>F</v>
      </c>
      <c r="HJ36" s="4" t="str">
        <v>Pc</v>
      </c>
      <c r="HK36" s="4" t="str">
        <v>Pc</v>
      </c>
      <c r="HL36" s="4" t="str">
        <v>R</v>
      </c>
      <c r="HM36" s="4" t="str">
        <v>TD</v>
      </c>
      <c r="HN36" s="4" t="str">
        <v>Pc</v>
      </c>
      <c r="HO36" s="4" t="str">
        <v>Pd</v>
      </c>
      <c r="HP36" s="4" t="str">
        <v>R</v>
      </c>
      <c r="HQ36" s="4" t="str">
        <v>Pd</v>
      </c>
      <c r="HR36" s="4" t="str">
        <v>TD</v>
      </c>
      <c r="HS36" s="4" t="str">
        <v>Pc</v>
      </c>
      <c r="HT36" s="4" t="str">
        <v>R</v>
      </c>
      <c r="HU36" s="4" t="str">
        <v>R</v>
      </c>
      <c r="HV36" s="4" t="str">
        <v>FGs</v>
      </c>
      <c r="HW36" s="4" t="str">
        <v>Pd</v>
      </c>
      <c r="HX36" s="4" t="str">
        <v>R</v>
      </c>
      <c r="HY36" s="4" t="str">
        <v>R</v>
      </c>
      <c r="HZ36" s="4" t="str">
        <v>Pd</v>
      </c>
      <c r="IA36" s="4" t="str">
        <v>R</v>
      </c>
      <c r="IB36" s="4" t="str">
        <v>Pd</v>
      </c>
      <c r="IC36" s="4" t="str">
        <v>R</v>
      </c>
      <c r="ID36" s="4" t="str">
        <v>Pc</v>
      </c>
      <c r="IE36" s="4" t="str">
        <v>Pc</v>
      </c>
      <c r="IF36" s="4" t="str">
        <v>Pc</v>
      </c>
      <c r="IG36" s="4" t="str">
        <v>TD</v>
      </c>
      <c r="IH36" s="4" t="str">
        <v>R</v>
      </c>
      <c r="II36" s="4" t="str">
        <v>R</v>
      </c>
      <c r="IJ36" s="4" t="str">
        <v>FGs</v>
      </c>
      <c r="IK36" s="4" t="str">
        <v>R</v>
      </c>
      <c r="IL36" s="4" t="str">
        <v>Pi</v>
      </c>
      <c r="IM36" s="4" t="str">
        <v>R</v>
      </c>
      <c r="IN36" s="4" t="str">
        <v>Pc</v>
      </c>
      <c r="IO36" s="4" t="str">
        <v>Pc</v>
      </c>
      <c r="IP36" s="4" t="str">
        <v>R</v>
      </c>
      <c r="IQ36" s="4" t="str">
        <v>Pc</v>
      </c>
      <c r="IR36" s="4" t="str">
        <v>TD</v>
      </c>
      <c r="IS36" s="4" t="str">
        <v>TD</v>
      </c>
      <c r="IT36" s="4" t="str">
        <v>Pc</v>
      </c>
      <c r="IU36" s="4" t="str">
        <v>TD</v>
      </c>
      <c r="IV36" s="4" t="str">
        <v>Pd</v>
      </c>
      <c r="IW36" s="4" t="str">
        <v>Pi</v>
      </c>
      <c r="IX36" s="4" t="str">
        <v>Pd</v>
      </c>
      <c r="IY36" s="4" t="str">
        <v>Pd</v>
      </c>
      <c r="IZ36" s="4" t="str">
        <v>FGs</v>
      </c>
      <c r="JA36" s="4" t="str">
        <v>Pc</v>
      </c>
      <c r="JB36" s="4" t="str">
        <v>R</v>
      </c>
      <c r="JC36" s="4" t="str">
        <v>Pd</v>
      </c>
      <c r="JD36" s="4" t="str">
        <v>Pc</v>
      </c>
      <c r="JE36" s="4" t="str">
        <v>R</v>
      </c>
      <c r="JF36" s="4" t="str">
        <v>Pc</v>
      </c>
      <c r="JG36" s="4" t="str">
        <v>R</v>
      </c>
      <c r="JH36" s="4" t="str">
        <v>Pd</v>
      </c>
      <c r="JI36" s="4" t="str">
        <v>Pi</v>
      </c>
      <c r="JJ36" s="4" t="str">
        <v>Pc</v>
      </c>
      <c r="JK36" s="4" t="str">
        <v>FGs</v>
      </c>
      <c r="JL36" s="4" t="str">
        <v>R</v>
      </c>
      <c r="JM36" s="4" t="str">
        <v>Pc</v>
      </c>
      <c r="JN36" s="4" t="str">
        <v>R</v>
      </c>
      <c r="JO36" s="4" t="str">
        <v>Pd</v>
      </c>
      <c r="JP36" s="4" t="str">
        <v>F</v>
      </c>
      <c r="JQ36" s="4" t="str">
        <v>Pd</v>
      </c>
      <c r="JR36" s="4" t="str">
        <v>Pc</v>
      </c>
      <c r="JS36" s="4" t="str">
        <v>F</v>
      </c>
      <c r="JT36" s="4" t="str">
        <v>R</v>
      </c>
      <c r="JU36" s="4" t="str">
        <v>Pc</v>
      </c>
      <c r="JV36" s="4" t="str">
        <v>Pd</v>
      </c>
      <c r="JW36" s="4" t="str">
        <v>Pc</v>
      </c>
      <c r="JX36" s="4" t="str">
        <v>Pc</v>
      </c>
      <c r="JY36" s="4" t="str">
        <v>R</v>
      </c>
      <c r="JZ36" s="4" t="str">
        <v>Pi</v>
      </c>
      <c r="KA36" s="4" t="str">
        <v>Pd</v>
      </c>
      <c r="KB36" s="4" t="str">
        <v>R</v>
      </c>
      <c r="KC36" s="4" t="str">
        <v>R</v>
      </c>
      <c r="KD36" s="4" t="str">
        <v>R</v>
      </c>
      <c r="KE36" s="4" t="str">
        <v>R</v>
      </c>
      <c r="KF36" s="4" t="str">
        <v>Pd</v>
      </c>
      <c r="KG36" s="4" t="str">
        <v>TD</v>
      </c>
      <c r="KH36" s="4" t="str">
        <v>Pc</v>
      </c>
      <c r="KI36" s="4" t="str">
        <v>R</v>
      </c>
      <c r="KJ36" s="4" t="str">
        <v>R</v>
      </c>
      <c r="KK36" s="4" t="str">
        <v>TD</v>
      </c>
      <c r="KL36" s="4" t="str">
        <v>Pd</v>
      </c>
      <c r="KM36" s="4" t="str">
        <v>Pd</v>
      </c>
      <c r="KN36" s="4" t="str">
        <v>TD</v>
      </c>
      <c r="KO36" s="4" t="str">
        <v>Pc</v>
      </c>
      <c r="KP36" s="4" t="str">
        <v>Pd</v>
      </c>
      <c r="KQ36" s="4" t="str">
        <v>Pd</v>
      </c>
      <c r="KR36" s="4" t="str">
        <v>R</v>
      </c>
      <c r="KS36" s="4" t="str">
        <v>Pd</v>
      </c>
      <c r="KT36" s="4" t="str">
        <v>R</v>
      </c>
      <c r="KU36" s="4" t="str">
        <v>Pc</v>
      </c>
      <c r="KV36" s="4" t="str">
        <v>R</v>
      </c>
      <c r="KW36" s="4" t="str">
        <v>Pd</v>
      </c>
      <c r="KX36" s="4" t="str">
        <v>Pd</v>
      </c>
      <c r="KY36" s="4" t="str">
        <v>Pc</v>
      </c>
      <c r="KZ36" s="4" t="str">
        <v>R</v>
      </c>
      <c r="LA36" s="4" t="str">
        <v>F</v>
      </c>
      <c r="LB36" s="4" t="str">
        <v>Pc</v>
      </c>
      <c r="LC36" s="4" t="str">
        <v>TD</v>
      </c>
      <c r="LD36" s="4" t="str">
        <v>R</v>
      </c>
      <c r="LE36" s="4" t="str">
        <v>TD</v>
      </c>
      <c r="LF36" s="4" t="str">
        <v>R</v>
      </c>
      <c r="LG36" s="4" t="str">
        <v>R</v>
      </c>
      <c r="LH36" s="4" t="str">
        <v>TD</v>
      </c>
      <c r="LI36" s="4" t="str">
        <v>Pd</v>
      </c>
    </row>
    <row r="37" spans="2:321" ht="20.100000000000001" customHeight="1" thickBot="1" x14ac:dyDescent="0.3">
      <c r="B37" s="45" t="s">
        <v>25</v>
      </c>
      <c r="C37" s="46" t="s">
        <v>26</v>
      </c>
      <c r="D37" s="47" t="s">
        <v>27</v>
      </c>
      <c r="G37" s="48" t="s">
        <v>28</v>
      </c>
      <c r="H37" s="49"/>
      <c r="I37" s="48" t="s">
        <v>29</v>
      </c>
      <c r="J37" s="49"/>
      <c r="K37" s="50"/>
      <c r="L37" s="49" t="s">
        <v>30</v>
      </c>
      <c r="M37" s="49"/>
      <c r="N37" s="49"/>
      <c r="O37" s="49"/>
      <c r="P37" s="51" t="s">
        <v>7</v>
      </c>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P37" s="4" t="str">
        <v>Pd</v>
      </c>
      <c r="FQ37" s="4" t="str">
        <v>Pc</v>
      </c>
      <c r="FR37" s="4" t="str">
        <v>R</v>
      </c>
      <c r="FS37" s="4" t="str">
        <v>Pc</v>
      </c>
      <c r="FT37" s="4" t="str">
        <v>R</v>
      </c>
      <c r="FU37" s="4" t="str">
        <v>Pd</v>
      </c>
      <c r="FV37" s="4" t="str">
        <v>R</v>
      </c>
      <c r="FW37" s="4" t="str">
        <v>R</v>
      </c>
      <c r="FX37" s="4" t="str">
        <v>FGs</v>
      </c>
      <c r="FY37" s="4" t="str">
        <v>Pc</v>
      </c>
      <c r="FZ37" s="4" t="str">
        <v>Pd</v>
      </c>
      <c r="GA37" s="4" t="str">
        <v>Pc</v>
      </c>
      <c r="GB37" s="4" t="str">
        <v>Pc</v>
      </c>
      <c r="GC37" s="4" t="str">
        <v>R</v>
      </c>
      <c r="GD37" s="4" t="str">
        <v>Pc</v>
      </c>
      <c r="GE37" s="4" t="str">
        <v>Pd</v>
      </c>
      <c r="GF37" s="4" t="str">
        <v>Pd</v>
      </c>
      <c r="GG37" s="4" t="str">
        <v>Pi</v>
      </c>
      <c r="GH37" s="4" t="str">
        <v>Pd</v>
      </c>
      <c r="GI37" s="4" t="str">
        <v>Pc</v>
      </c>
      <c r="GJ37" s="4" t="str">
        <v>Pc</v>
      </c>
      <c r="GK37" s="4" t="str">
        <v>R</v>
      </c>
      <c r="GL37" s="4" t="str">
        <v>Pd</v>
      </c>
      <c r="GM37" s="4" t="str">
        <v>Pc</v>
      </c>
      <c r="GN37" s="4" t="str">
        <v>Pd</v>
      </c>
      <c r="GO37" s="4" t="str">
        <v>Pc</v>
      </c>
      <c r="GP37" s="4" t="str">
        <v>R</v>
      </c>
      <c r="GQ37" s="4" t="str">
        <v>Pd</v>
      </c>
      <c r="GR37" s="4" t="str">
        <v>F</v>
      </c>
      <c r="GS37" s="4" t="str">
        <v>R</v>
      </c>
      <c r="GT37" s="4" t="str">
        <v>Pc</v>
      </c>
      <c r="GU37" s="4" t="str">
        <v>Pd</v>
      </c>
      <c r="GV37" s="4" t="str">
        <v>R</v>
      </c>
      <c r="GW37" s="4" t="str">
        <v>TD</v>
      </c>
      <c r="GX37" s="4" t="str">
        <v>Pd</v>
      </c>
      <c r="GY37" s="4" t="str">
        <v>Pc</v>
      </c>
      <c r="GZ37" s="4" t="str">
        <v>Pd</v>
      </c>
      <c r="HA37" s="4" t="str">
        <v>Pc</v>
      </c>
      <c r="HB37" s="4" t="str">
        <v>R</v>
      </c>
      <c r="HC37" s="4" t="str">
        <v>R</v>
      </c>
      <c r="HD37" s="4" t="str">
        <v>TD</v>
      </c>
      <c r="HE37" s="4" t="str">
        <v>FGs</v>
      </c>
      <c r="HF37" s="4" t="str">
        <v>Pd</v>
      </c>
      <c r="HG37" s="4" t="str">
        <v>R</v>
      </c>
      <c r="HH37" s="4" t="str">
        <v>FGs</v>
      </c>
      <c r="HI37" s="4" t="str">
        <v>R</v>
      </c>
      <c r="HJ37" s="4" t="str">
        <v>Pc</v>
      </c>
      <c r="HK37" s="4" t="str">
        <v>R</v>
      </c>
      <c r="HL37" s="4" t="str">
        <v>Pd</v>
      </c>
      <c r="HM37" s="4" t="str">
        <v>Pc</v>
      </c>
      <c r="HN37" s="4" t="str">
        <v>Pc</v>
      </c>
      <c r="HO37" s="4" t="str">
        <v>R</v>
      </c>
      <c r="HP37" s="4" t="str">
        <v>F</v>
      </c>
      <c r="HQ37" s="4" t="str">
        <v>Pd</v>
      </c>
      <c r="HR37" s="4" t="str">
        <v>Pc</v>
      </c>
      <c r="HS37" s="4" t="str">
        <v>TD</v>
      </c>
      <c r="HT37" s="4" t="str">
        <v>Pd</v>
      </c>
      <c r="HU37" s="4" t="str">
        <v>Pc</v>
      </c>
      <c r="HV37" s="4" t="str">
        <v>R</v>
      </c>
      <c r="HW37" s="4" t="str">
        <v>Pi</v>
      </c>
      <c r="HX37" s="4" t="str">
        <v>Pd</v>
      </c>
      <c r="HY37" s="4" t="str">
        <v>Pd</v>
      </c>
      <c r="HZ37" s="4" t="str">
        <v>R</v>
      </c>
      <c r="IA37" s="4" t="str">
        <v>TD</v>
      </c>
      <c r="IB37" s="4" t="str">
        <v>Pd</v>
      </c>
      <c r="IC37" s="4" t="str">
        <v>TD</v>
      </c>
      <c r="ID37" s="4" t="str">
        <v>R</v>
      </c>
      <c r="IE37" s="4" t="str">
        <v>Pc</v>
      </c>
      <c r="IF37" s="4" t="str">
        <v>R</v>
      </c>
      <c r="IG37" s="4" t="str">
        <v>R</v>
      </c>
      <c r="IH37" s="4" t="str">
        <v>F</v>
      </c>
      <c r="II37" s="4" t="str">
        <v>Pc</v>
      </c>
      <c r="IJ37" s="4" t="str">
        <v>Pi</v>
      </c>
      <c r="IK37" s="4" t="str">
        <v>R</v>
      </c>
      <c r="IL37" s="4" t="str">
        <v>Pd</v>
      </c>
      <c r="IM37" s="4" t="str">
        <v>Pd</v>
      </c>
      <c r="IN37" s="4" t="str">
        <v>R</v>
      </c>
      <c r="IO37" s="4" t="str">
        <v>Pc</v>
      </c>
      <c r="IP37" s="4" t="str">
        <v>Pi</v>
      </c>
      <c r="IQ37" s="4" t="str">
        <v>Pc</v>
      </c>
      <c r="IR37" s="4" t="str">
        <v>Pc</v>
      </c>
      <c r="IS37" s="4" t="str">
        <v>Pd</v>
      </c>
      <c r="IT37" s="4" t="str">
        <v>Pd</v>
      </c>
      <c r="IU37" s="4" t="str">
        <v>Pc</v>
      </c>
      <c r="IV37" s="4" t="str">
        <v>TD</v>
      </c>
      <c r="IW37" s="4" t="str">
        <v>Pc</v>
      </c>
      <c r="IX37" s="4" t="str">
        <v>Pc</v>
      </c>
      <c r="IY37" s="4" t="str">
        <v>Pc</v>
      </c>
      <c r="IZ37" s="4" t="str">
        <v>R</v>
      </c>
      <c r="JA37" s="4" t="str">
        <v>R</v>
      </c>
      <c r="JB37" s="4" t="str">
        <v>Pc</v>
      </c>
      <c r="JC37" s="4" t="str">
        <v>Pi</v>
      </c>
      <c r="JD37" s="4" t="str">
        <v>Pc</v>
      </c>
      <c r="JE37" s="4" t="str">
        <v>R</v>
      </c>
      <c r="JF37" s="4" t="str">
        <v>Pd</v>
      </c>
      <c r="JG37" s="4" t="str">
        <v>Pd</v>
      </c>
      <c r="JH37" s="4" t="str">
        <v>Pd</v>
      </c>
      <c r="JI37" s="4" t="str">
        <v>Pc</v>
      </c>
      <c r="JJ37" s="4" t="str">
        <v>Pc</v>
      </c>
      <c r="JK37" s="4" t="str">
        <v>R</v>
      </c>
      <c r="JL37" s="4" t="str">
        <v>Pc</v>
      </c>
      <c r="JM37" s="4" t="str">
        <v>Pc</v>
      </c>
      <c r="JN37" s="4" t="str">
        <v>FGm</v>
      </c>
      <c r="JO37" s="4" t="str">
        <v>R</v>
      </c>
      <c r="JP37" s="4" t="str">
        <v>Pc</v>
      </c>
      <c r="JQ37" s="4" t="str">
        <v>Pd</v>
      </c>
      <c r="JR37" s="4" t="str">
        <v>FGs</v>
      </c>
      <c r="JS37" s="4" t="str">
        <v>Pc</v>
      </c>
      <c r="JT37" s="4" t="str">
        <v>Pc</v>
      </c>
      <c r="JU37" s="4" t="str">
        <v>R</v>
      </c>
      <c r="JV37" s="4" t="str">
        <v>Pd</v>
      </c>
      <c r="JW37" s="4" t="str">
        <v>Pc</v>
      </c>
      <c r="JX37" s="4" t="str">
        <v>Pc</v>
      </c>
      <c r="JY37" s="4" t="str">
        <v>Pc</v>
      </c>
      <c r="JZ37" s="4" t="str">
        <v>R</v>
      </c>
      <c r="KA37" s="4" t="str">
        <v>Pc</v>
      </c>
      <c r="KB37" s="4" t="str">
        <v>Pd</v>
      </c>
      <c r="KC37" s="4" t="str">
        <v>FGs</v>
      </c>
      <c r="KD37" s="4" t="str">
        <v>Pc</v>
      </c>
      <c r="KE37" s="4" t="str">
        <v>Pc</v>
      </c>
      <c r="KF37" s="4" t="str">
        <v>Pc</v>
      </c>
      <c r="KG37" s="4" t="str">
        <v>FGs</v>
      </c>
      <c r="KH37" s="4" t="str">
        <v>Pc</v>
      </c>
      <c r="KI37" s="4" t="str">
        <v>Pc</v>
      </c>
      <c r="KJ37" s="4" t="str">
        <v>FGm</v>
      </c>
      <c r="KK37" s="4" t="str">
        <v>Pd</v>
      </c>
      <c r="KL37" s="4" t="str">
        <v>R</v>
      </c>
      <c r="KM37" s="4" t="str">
        <v>Pc</v>
      </c>
      <c r="KN37" s="4" t="str">
        <v>Pd</v>
      </c>
      <c r="KO37" s="4" t="str">
        <v>Pc</v>
      </c>
      <c r="KP37" s="4" t="str">
        <v>Pc</v>
      </c>
      <c r="KQ37" s="4" t="str">
        <v>Pc</v>
      </c>
      <c r="KR37" s="4" t="str">
        <v>TD</v>
      </c>
      <c r="KS37" s="4" t="str">
        <v>F</v>
      </c>
      <c r="KT37" s="4" t="str">
        <v>Pc</v>
      </c>
      <c r="KU37" s="4" t="str">
        <v>TD</v>
      </c>
      <c r="KV37" s="4" t="str">
        <v>R</v>
      </c>
      <c r="KW37" s="4" t="str">
        <v>R</v>
      </c>
      <c r="KX37" s="4" t="str">
        <v>R</v>
      </c>
      <c r="KY37" s="4" t="str">
        <v>Pd</v>
      </c>
      <c r="KZ37" s="4" t="str">
        <v>Pc</v>
      </c>
      <c r="LA37" s="4" t="str">
        <v>Pi</v>
      </c>
      <c r="LB37" s="4" t="str">
        <v>R</v>
      </c>
      <c r="LC37" s="4" t="str">
        <v>R</v>
      </c>
      <c r="LD37" s="4" t="str">
        <v>Pc</v>
      </c>
      <c r="LE37" s="4" t="str">
        <v>Pc</v>
      </c>
      <c r="LF37" s="4" t="str">
        <v>Pc</v>
      </c>
      <c r="LG37" s="4" t="str">
        <v>TD</v>
      </c>
      <c r="LH37" s="4" t="str">
        <v>Pc</v>
      </c>
      <c r="LI37" s="4" t="str">
        <v>Pd</v>
      </c>
    </row>
    <row r="38" spans="2:321" ht="14.85" customHeight="1" x14ac:dyDescent="0.25">
      <c r="G38" s="52" t="s">
        <v>31</v>
      </c>
      <c r="H38" s="53"/>
      <c r="I38" s="54" t="s">
        <v>32</v>
      </c>
      <c r="J38" s="55"/>
      <c r="K38" s="56"/>
      <c r="L38" s="57" t="s">
        <v>33</v>
      </c>
      <c r="M38" s="55"/>
      <c r="N38" s="56"/>
      <c r="O38" s="58"/>
      <c r="P38" s="59">
        <v>0</v>
      </c>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P38" s="4" t="str">
        <v>Pc</v>
      </c>
      <c r="FQ38" s="4" t="str">
        <v>Pc</v>
      </c>
      <c r="FR38" s="4" t="str">
        <v>R</v>
      </c>
      <c r="FS38" s="4" t="str">
        <v>R</v>
      </c>
      <c r="FT38" s="4" t="str">
        <v>Pc</v>
      </c>
      <c r="FU38" s="4" t="str">
        <v>R</v>
      </c>
      <c r="FV38" s="4" t="str">
        <v>R</v>
      </c>
      <c r="FW38" s="4" t="str">
        <v>FGs</v>
      </c>
      <c r="FX38" s="4" t="str">
        <v>R</v>
      </c>
      <c r="FY38" s="4" t="str">
        <v>Pc</v>
      </c>
      <c r="FZ38" s="4" t="str">
        <v>Pd</v>
      </c>
      <c r="GA38" s="4" t="str">
        <v>Pc</v>
      </c>
      <c r="GB38" s="4" t="str">
        <v>R</v>
      </c>
      <c r="GC38" s="4" t="str">
        <v>Pc</v>
      </c>
      <c r="GD38" s="4" t="str">
        <v>Pd</v>
      </c>
      <c r="GE38" s="4" t="str">
        <v>Pd</v>
      </c>
      <c r="GF38" s="4" t="str">
        <v>Pc</v>
      </c>
      <c r="GG38" s="4" t="str">
        <v>Pc</v>
      </c>
      <c r="GH38" s="4" t="str">
        <v>R</v>
      </c>
      <c r="GI38" s="4" t="str">
        <v>Pc</v>
      </c>
      <c r="GJ38" s="4" t="str">
        <v>Pd</v>
      </c>
      <c r="GK38" s="4" t="str">
        <v>R</v>
      </c>
      <c r="GL38" s="4" t="str">
        <v>Pd</v>
      </c>
      <c r="GM38" s="4" t="str">
        <v>FGs</v>
      </c>
      <c r="GN38" s="4" t="str">
        <v>Pc</v>
      </c>
      <c r="GO38" s="4" t="str">
        <v>R</v>
      </c>
      <c r="GP38" s="4" t="str">
        <v>R</v>
      </c>
      <c r="GQ38" s="4" t="str">
        <v>Pd</v>
      </c>
      <c r="GR38" s="4" t="str">
        <v>R</v>
      </c>
      <c r="GS38" s="4" t="str">
        <v>R</v>
      </c>
      <c r="GT38" s="4" t="str">
        <v>Pc</v>
      </c>
      <c r="GU38" s="4" t="str">
        <v>Pc</v>
      </c>
      <c r="GV38" s="4" t="str">
        <v>FGs</v>
      </c>
      <c r="GW38" s="4" t="str">
        <v>Pc</v>
      </c>
      <c r="GX38" s="4" t="str">
        <v>Pc</v>
      </c>
      <c r="GY38" s="4" t="str">
        <v>Pi</v>
      </c>
      <c r="GZ38" s="4" t="str">
        <v>Pd</v>
      </c>
      <c r="HA38" s="4" t="str">
        <v>R</v>
      </c>
      <c r="HB38" s="4" t="str">
        <v>TD</v>
      </c>
      <c r="HC38" s="4" t="str">
        <v>Pc</v>
      </c>
      <c r="HD38" s="4" t="str">
        <v>R</v>
      </c>
      <c r="HE38" s="4" t="str">
        <v>Pc</v>
      </c>
      <c r="HF38" s="4" t="str">
        <v>Pc</v>
      </c>
      <c r="HG38" s="4" t="str">
        <v>R</v>
      </c>
      <c r="HH38" s="4" t="str">
        <v>TD</v>
      </c>
      <c r="HI38" s="4" t="str">
        <v>Pc</v>
      </c>
      <c r="HJ38" s="4" t="str">
        <v>Pd</v>
      </c>
      <c r="HK38" s="4" t="str">
        <v>Pd</v>
      </c>
      <c r="HL38" s="4" t="str">
        <v>TD</v>
      </c>
      <c r="HM38" s="4" t="str">
        <v>R</v>
      </c>
      <c r="HN38" s="4" t="str">
        <v>R</v>
      </c>
      <c r="HO38" s="4" t="str">
        <v>Pc</v>
      </c>
      <c r="HP38" s="4" t="str">
        <v>FGm</v>
      </c>
      <c r="HQ38" s="4" t="str">
        <v>Pd</v>
      </c>
      <c r="HR38" s="4" t="str">
        <v>TD</v>
      </c>
      <c r="HS38" s="4" t="str">
        <v>R</v>
      </c>
      <c r="HT38" s="4" t="str">
        <v>R</v>
      </c>
      <c r="HU38" s="4" t="str">
        <v>Pc</v>
      </c>
      <c r="HV38" s="4" t="str">
        <v>Pd</v>
      </c>
      <c r="HW38" s="4" t="str">
        <v>FGm</v>
      </c>
      <c r="HX38" s="4" t="str">
        <v>Pc</v>
      </c>
      <c r="HY38" s="4" t="str">
        <v>Pc</v>
      </c>
      <c r="HZ38" s="4" t="str">
        <v>R</v>
      </c>
      <c r="IA38" s="4" t="str">
        <v>Pc</v>
      </c>
      <c r="IB38" s="4" t="str">
        <v>Pc</v>
      </c>
      <c r="IC38" s="4" t="str">
        <v>R</v>
      </c>
      <c r="ID38" s="4" t="str">
        <v>Pc</v>
      </c>
      <c r="IE38" s="4" t="str">
        <v>Pc</v>
      </c>
      <c r="IF38" s="4" t="str">
        <v>Pc</v>
      </c>
      <c r="IG38" s="4" t="str">
        <v>Pi</v>
      </c>
      <c r="IH38" s="4" t="str">
        <v>Pc</v>
      </c>
      <c r="II38" s="4" t="str">
        <v>Pc</v>
      </c>
      <c r="IJ38" s="4" t="str">
        <v>Pi</v>
      </c>
      <c r="IK38" s="4" t="str">
        <v>Pc</v>
      </c>
      <c r="IL38" s="4" t="str">
        <v>Pc</v>
      </c>
      <c r="IM38" s="4" t="str">
        <v>R</v>
      </c>
      <c r="IN38" s="4" t="str">
        <v>Pc</v>
      </c>
      <c r="IO38" s="4" t="str">
        <v>F</v>
      </c>
      <c r="IP38" s="4" t="str">
        <v>R</v>
      </c>
      <c r="IQ38" s="4" t="str">
        <v>Pd</v>
      </c>
      <c r="IR38" s="4" t="str">
        <v>Pd</v>
      </c>
      <c r="IS38" s="4" t="str">
        <v>FGs</v>
      </c>
      <c r="IT38" s="4" t="str">
        <v>Pd</v>
      </c>
      <c r="IU38" s="4" t="str">
        <v>R</v>
      </c>
      <c r="IV38" s="4" t="str">
        <v>Pc</v>
      </c>
      <c r="IW38" s="4" t="str">
        <v>Pd</v>
      </c>
      <c r="IX38" s="4" t="str">
        <v>R</v>
      </c>
      <c r="IY38" s="4" t="str">
        <v>R</v>
      </c>
      <c r="IZ38" s="4" t="str">
        <v>Pc</v>
      </c>
      <c r="JA38" s="4" t="str">
        <v>Pc</v>
      </c>
      <c r="JB38" s="4" t="str">
        <v>Pd</v>
      </c>
      <c r="JC38" s="4" t="str">
        <v>R</v>
      </c>
      <c r="JD38" s="4" t="str">
        <v>Pd</v>
      </c>
      <c r="JE38" s="4" t="str">
        <v>Pd</v>
      </c>
      <c r="JF38" s="4" t="str">
        <v>TD</v>
      </c>
      <c r="JG38" s="4" t="str">
        <v>Pc</v>
      </c>
      <c r="JH38" s="4" t="str">
        <v>Pd</v>
      </c>
      <c r="JI38" s="4" t="str">
        <v>Pc</v>
      </c>
      <c r="JJ38" s="4" t="str">
        <v>TD</v>
      </c>
      <c r="JK38" s="4" t="str">
        <v>R</v>
      </c>
      <c r="JL38" s="4" t="str">
        <v>Pd</v>
      </c>
      <c r="JM38" s="4" t="str">
        <v>Pi</v>
      </c>
      <c r="JN38" s="4" t="str">
        <v>Pd</v>
      </c>
      <c r="JO38" s="4" t="str">
        <v>Pd</v>
      </c>
      <c r="JP38" s="4" t="str">
        <v>R</v>
      </c>
      <c r="JQ38" s="4" t="str">
        <v>Pc</v>
      </c>
      <c r="JR38" s="4" t="str">
        <v>Pc</v>
      </c>
      <c r="JS38" s="4" t="str">
        <v>TD</v>
      </c>
      <c r="JT38" s="4" t="str">
        <v>Pc</v>
      </c>
      <c r="JU38" s="4" t="str">
        <v>Pc</v>
      </c>
      <c r="JV38" s="4" t="str">
        <v>R</v>
      </c>
      <c r="JW38" s="4" t="str">
        <v>Pc</v>
      </c>
      <c r="JX38" s="4" t="str">
        <v>Pc</v>
      </c>
      <c r="JY38" s="4" t="str">
        <v>Pd</v>
      </c>
      <c r="JZ38" s="4" t="str">
        <v>R</v>
      </c>
      <c r="KA38" s="4" t="str">
        <v>Pd</v>
      </c>
      <c r="KB38" s="4" t="str">
        <v>Pi</v>
      </c>
      <c r="KC38" s="4" t="str">
        <v>R</v>
      </c>
      <c r="KD38" s="4" t="str">
        <v>F</v>
      </c>
      <c r="KE38" s="4" t="str">
        <v>TD</v>
      </c>
      <c r="KF38" s="4" t="str">
        <v>Pd</v>
      </c>
      <c r="KG38" s="4" t="str">
        <v>R</v>
      </c>
      <c r="KH38" s="4" t="str">
        <v>R</v>
      </c>
      <c r="KI38" s="4" t="str">
        <v>FGm</v>
      </c>
      <c r="KJ38" s="4" t="str">
        <v>Pd</v>
      </c>
      <c r="KK38" s="4" t="str">
        <v>Pd</v>
      </c>
      <c r="KL38" s="4" t="str">
        <v>Pc</v>
      </c>
      <c r="KM38" s="4" t="str">
        <v>Pd</v>
      </c>
      <c r="KN38" s="4" t="str">
        <v>R</v>
      </c>
      <c r="KO38" s="4" t="str">
        <v>Pi</v>
      </c>
      <c r="KP38" s="4" t="str">
        <v>Pd</v>
      </c>
      <c r="KQ38" s="4" t="str">
        <v>Pc</v>
      </c>
      <c r="KR38" s="4" t="str">
        <v>Pd</v>
      </c>
      <c r="KS38" s="4" t="str">
        <v>Pd</v>
      </c>
      <c r="KT38" s="4" t="str">
        <v>Pd</v>
      </c>
      <c r="KU38" s="4" t="str">
        <v>F</v>
      </c>
      <c r="KV38" s="4" t="str">
        <v>R</v>
      </c>
      <c r="KW38" s="4" t="str">
        <v>F</v>
      </c>
      <c r="KX38" s="4" t="str">
        <v>Pd</v>
      </c>
      <c r="KY38" s="4" t="str">
        <v>Pc</v>
      </c>
      <c r="KZ38" s="4" t="str">
        <v>Pc</v>
      </c>
      <c r="LA38" s="4" t="str">
        <v>Pd</v>
      </c>
      <c r="LB38" s="4" t="str">
        <v>Pd</v>
      </c>
      <c r="LC38" s="4" t="str">
        <v>R</v>
      </c>
      <c r="LD38" s="4" t="str">
        <v>F</v>
      </c>
      <c r="LE38" s="4" t="str">
        <v>Pd</v>
      </c>
      <c r="LF38" s="4" t="str">
        <v>R</v>
      </c>
      <c r="LG38" s="4" t="str">
        <v>Pd</v>
      </c>
      <c r="LH38" s="4" t="str">
        <v>Pc</v>
      </c>
      <c r="LI38" s="4" t="str">
        <v>Pc</v>
      </c>
    </row>
    <row r="39" spans="2:321" ht="14.85" customHeight="1" x14ac:dyDescent="0.25">
      <c r="B39" s="20" t="s">
        <v>34</v>
      </c>
      <c r="C39" s="13"/>
      <c r="G39" s="60" t="s">
        <v>35</v>
      </c>
      <c r="H39" s="61"/>
      <c r="I39" s="62" t="s">
        <v>36</v>
      </c>
      <c r="J39" s="63"/>
      <c r="K39" s="64"/>
      <c r="L39" s="65" t="s">
        <v>33</v>
      </c>
      <c r="M39" s="63"/>
      <c r="N39" s="64"/>
      <c r="O39" s="66"/>
      <c r="P39" s="67">
        <v>3</v>
      </c>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P39" s="4" t="str">
        <v>R</v>
      </c>
      <c r="FQ39" s="4" t="str">
        <v>R</v>
      </c>
      <c r="FR39" s="4" t="str">
        <v>TD</v>
      </c>
      <c r="FS39" s="4" t="str">
        <v>R</v>
      </c>
      <c r="FT39" s="4" t="str">
        <v>Pd</v>
      </c>
      <c r="FU39" s="4" t="str">
        <v>R</v>
      </c>
      <c r="FV39" s="4" t="str">
        <v>F</v>
      </c>
      <c r="FW39" s="4" t="str">
        <v>Pc</v>
      </c>
      <c r="FX39" s="4" t="str">
        <v>Pc</v>
      </c>
      <c r="FY39" s="4" t="str">
        <v>FGs</v>
      </c>
      <c r="FZ39" s="4" t="str">
        <v>Pi</v>
      </c>
      <c r="GA39" s="4" t="str">
        <v>TD</v>
      </c>
      <c r="GB39" s="4" t="str">
        <v>Pc</v>
      </c>
      <c r="GC39" s="4" t="str">
        <v>R</v>
      </c>
      <c r="GD39" s="4" t="str">
        <v>Pc</v>
      </c>
      <c r="GE39" s="4" t="str">
        <v>Pc</v>
      </c>
      <c r="GF39" s="4" t="str">
        <v>Pi</v>
      </c>
      <c r="GG39" s="4" t="str">
        <v>R</v>
      </c>
      <c r="GH39" s="4" t="str">
        <v>Pc</v>
      </c>
      <c r="GI39" s="4" t="str">
        <v>R</v>
      </c>
      <c r="GJ39" s="4" t="str">
        <v>R</v>
      </c>
      <c r="GK39" s="4" t="str">
        <v>Pd</v>
      </c>
      <c r="GL39" s="4" t="str">
        <v>Pd</v>
      </c>
      <c r="GM39" s="4" t="str">
        <v>R</v>
      </c>
      <c r="GN39" s="4" t="str">
        <v>Pd</v>
      </c>
      <c r="GO39" s="4" t="str">
        <v>Pi</v>
      </c>
      <c r="GP39" s="4" t="str">
        <v>TD</v>
      </c>
      <c r="GQ39" s="4" t="str">
        <v>Pd</v>
      </c>
      <c r="GR39" s="4" t="str">
        <v>Pc</v>
      </c>
      <c r="GS39" s="4" t="str">
        <v>Pc</v>
      </c>
      <c r="GT39" s="4" t="str">
        <v>Pc</v>
      </c>
      <c r="GU39" s="4" t="str">
        <v>Pc</v>
      </c>
      <c r="GV39" s="4" t="str">
        <v>Pc</v>
      </c>
      <c r="GW39" s="4" t="str">
        <v>Pc</v>
      </c>
      <c r="GX39" s="4" t="str">
        <v>Pc</v>
      </c>
      <c r="GY39" s="4" t="str">
        <v>Pd</v>
      </c>
      <c r="GZ39" s="4" t="str">
        <v>Pc</v>
      </c>
      <c r="HA39" s="4" t="str">
        <v>R</v>
      </c>
      <c r="HB39" s="4" t="str">
        <v>Pc</v>
      </c>
      <c r="HC39" s="4" t="str">
        <v>R</v>
      </c>
      <c r="HD39" s="4" t="str">
        <v>Pd</v>
      </c>
      <c r="HE39" s="4" t="str">
        <v>Pd</v>
      </c>
      <c r="HF39" s="4" t="str">
        <v>R</v>
      </c>
      <c r="HG39" s="4" t="str">
        <v>TD</v>
      </c>
      <c r="HH39" s="4" t="str">
        <v>Pc</v>
      </c>
      <c r="HI39" s="4" t="str">
        <v>Pd</v>
      </c>
      <c r="HJ39" s="4" t="str">
        <v>F</v>
      </c>
      <c r="HK39" s="4" t="str">
        <v>FGs</v>
      </c>
      <c r="HL39" s="4" t="str">
        <v>Pc</v>
      </c>
      <c r="HM39" s="4" t="str">
        <v>Pc</v>
      </c>
      <c r="HN39" s="4" t="str">
        <v>Pd</v>
      </c>
      <c r="HO39" s="4" t="str">
        <v>F</v>
      </c>
      <c r="HP39" s="4" t="str">
        <v>Pc</v>
      </c>
      <c r="HQ39" s="4" t="str">
        <v>Pc</v>
      </c>
      <c r="HR39" s="4" t="str">
        <v>Pi</v>
      </c>
      <c r="HS39" s="4" t="str">
        <v>Pd</v>
      </c>
      <c r="HT39" s="4" t="str">
        <v>Pd</v>
      </c>
      <c r="HU39" s="4" t="str">
        <v>R</v>
      </c>
      <c r="HV39" s="4" t="str">
        <v>R</v>
      </c>
      <c r="HW39" s="4" t="str">
        <v>Pi</v>
      </c>
      <c r="HX39" s="4" t="str">
        <v>FGm</v>
      </c>
      <c r="HY39" s="4" t="str">
        <v>R</v>
      </c>
      <c r="HZ39" s="4" t="str">
        <v>Pc</v>
      </c>
      <c r="IA39" s="4" t="str">
        <v>Pc</v>
      </c>
      <c r="IB39" s="4" t="str">
        <v>R</v>
      </c>
      <c r="IC39" s="4" t="str">
        <v>Pc</v>
      </c>
      <c r="ID39" s="4" t="str">
        <v>FGs</v>
      </c>
      <c r="IE39" s="4" t="str">
        <v>Pd</v>
      </c>
      <c r="IF39" s="4" t="str">
        <v>Pc</v>
      </c>
      <c r="IG39" s="4" t="str">
        <v>R</v>
      </c>
      <c r="IH39" s="4" t="str">
        <v>Pc</v>
      </c>
      <c r="II39" s="4" t="str">
        <v>Pd</v>
      </c>
      <c r="IJ39" s="4" t="str">
        <v>R</v>
      </c>
      <c r="IK39" s="4" t="str">
        <v>R</v>
      </c>
      <c r="IL39" s="4" t="str">
        <v>Pd</v>
      </c>
      <c r="IM39" s="4" t="str">
        <v>FGs</v>
      </c>
      <c r="IN39" s="4" t="str">
        <v>TD</v>
      </c>
      <c r="IO39" s="4" t="str">
        <v>Pi</v>
      </c>
      <c r="IP39" s="4" t="str">
        <v>F</v>
      </c>
      <c r="IQ39" s="4" t="str">
        <v>Pc</v>
      </c>
      <c r="IR39" s="4" t="str">
        <v>TD</v>
      </c>
      <c r="IS39" s="4" t="str">
        <v>Pd</v>
      </c>
      <c r="IT39" s="4" t="str">
        <v>Pc</v>
      </c>
      <c r="IU39" s="4" t="str">
        <v>R</v>
      </c>
      <c r="IV39" s="4" t="str">
        <v>TD</v>
      </c>
      <c r="IW39" s="4" t="str">
        <v>Pd</v>
      </c>
      <c r="IX39" s="4" t="str">
        <v>R</v>
      </c>
      <c r="IY39" s="4" t="str">
        <v>Pd</v>
      </c>
      <c r="IZ39" s="4" t="str">
        <v>Pc</v>
      </c>
      <c r="JA39" s="4" t="str">
        <v>Pd</v>
      </c>
      <c r="JB39" s="4" t="str">
        <v>Pc</v>
      </c>
      <c r="JC39" s="4" t="str">
        <v>R</v>
      </c>
      <c r="JD39" s="4" t="str">
        <v>Pc</v>
      </c>
      <c r="JE39" s="4" t="str">
        <v>Pd</v>
      </c>
      <c r="JF39" s="4" t="str">
        <v>Pd</v>
      </c>
      <c r="JG39" s="4" t="str">
        <v>R</v>
      </c>
      <c r="JH39" s="4" t="str">
        <v>R</v>
      </c>
      <c r="JI39" s="4" t="str">
        <v>R</v>
      </c>
      <c r="JJ39" s="4" t="str">
        <v>R</v>
      </c>
      <c r="JK39" s="4" t="str">
        <v>Pc</v>
      </c>
      <c r="JL39" s="4" t="str">
        <v>Pc</v>
      </c>
      <c r="JM39" s="4" t="str">
        <v>Pc</v>
      </c>
      <c r="JN39" s="4" t="str">
        <v>Pc</v>
      </c>
      <c r="JO39" s="4" t="str">
        <v>Pc</v>
      </c>
      <c r="JP39" s="4" t="str">
        <v>Pc</v>
      </c>
      <c r="JQ39" s="4" t="str">
        <v>Pc</v>
      </c>
      <c r="JR39" s="4" t="str">
        <v>TD</v>
      </c>
      <c r="JS39" s="4" t="str">
        <v>Pc</v>
      </c>
      <c r="JT39" s="4" t="str">
        <v>Pc</v>
      </c>
      <c r="JU39" s="4" t="str">
        <v>Pc</v>
      </c>
      <c r="JV39" s="4" t="str">
        <v>R</v>
      </c>
      <c r="JW39" s="4" t="str">
        <v>Pc</v>
      </c>
      <c r="JX39" s="4" t="str">
        <v>Pc</v>
      </c>
      <c r="JY39" s="4" t="str">
        <v>R</v>
      </c>
      <c r="JZ39" s="4" t="str">
        <v>R</v>
      </c>
      <c r="KA39" s="4" t="str">
        <v>Pd</v>
      </c>
      <c r="KB39" s="4" t="str">
        <v>Pc</v>
      </c>
      <c r="KC39" s="4" t="str">
        <v>Pd</v>
      </c>
      <c r="KD39" s="4" t="str">
        <v>Pc</v>
      </c>
      <c r="KE39" s="4" t="str">
        <v>Pc</v>
      </c>
      <c r="KF39" s="4" t="str">
        <v>Pd</v>
      </c>
      <c r="KG39" s="4" t="str">
        <v>TD</v>
      </c>
      <c r="KH39" s="4" t="str">
        <v>Pd</v>
      </c>
      <c r="KI39" s="4" t="str">
        <v>R</v>
      </c>
      <c r="KJ39" s="4" t="str">
        <v>Pd</v>
      </c>
      <c r="KK39" s="4" t="str">
        <v>R</v>
      </c>
      <c r="KL39" s="4" t="str">
        <v>Pc</v>
      </c>
      <c r="KM39" s="4" t="str">
        <v>Pc</v>
      </c>
      <c r="KN39" s="4" t="str">
        <v>Pc</v>
      </c>
      <c r="KO39" s="4" t="str">
        <v>Pd</v>
      </c>
      <c r="KP39" s="4" t="str">
        <v>TD</v>
      </c>
      <c r="KQ39" s="4" t="str">
        <v>TD</v>
      </c>
      <c r="KR39" s="4" t="str">
        <v>Pd</v>
      </c>
      <c r="KS39" s="4" t="str">
        <v>Pd</v>
      </c>
      <c r="KT39" s="4" t="str">
        <v>FGm</v>
      </c>
      <c r="KU39" s="4" t="str">
        <v>Pd</v>
      </c>
      <c r="KV39" s="4" t="str">
        <v>R</v>
      </c>
      <c r="KW39" s="4" t="str">
        <v>Pc</v>
      </c>
      <c r="KX39" s="4" t="str">
        <v>Pd</v>
      </c>
      <c r="KY39" s="4" t="str">
        <v>R</v>
      </c>
      <c r="KZ39" s="4" t="str">
        <v>Pd</v>
      </c>
      <c r="LA39" s="4" t="str">
        <v>R</v>
      </c>
      <c r="LB39" s="4" t="str">
        <v>Pd</v>
      </c>
      <c r="LC39" s="4" t="str">
        <v>Pc</v>
      </c>
      <c r="LD39" s="4" t="str">
        <v>Pd</v>
      </c>
      <c r="LE39" s="4" t="str">
        <v>Pc</v>
      </c>
      <c r="LF39" s="4" t="str">
        <v>FGs</v>
      </c>
      <c r="LG39" s="4" t="str">
        <v>Pc</v>
      </c>
      <c r="LH39" s="4" t="str">
        <v>Pc</v>
      </c>
      <c r="LI39" s="4" t="str">
        <v>R</v>
      </c>
    </row>
    <row r="40" spans="2:321" ht="14.85" customHeight="1" x14ac:dyDescent="0.25">
      <c r="B40" s="68" t="s">
        <v>37</v>
      </c>
      <c r="G40" s="60" t="s">
        <v>38</v>
      </c>
      <c r="H40" s="61"/>
      <c r="I40" s="62" t="s">
        <v>39</v>
      </c>
      <c r="J40" s="63"/>
      <c r="K40" s="64"/>
      <c r="L40" s="65" t="s">
        <v>33</v>
      </c>
      <c r="M40" s="63"/>
      <c r="N40" s="64"/>
      <c r="O40" s="66"/>
      <c r="P40" s="67">
        <v>0</v>
      </c>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P40" s="4" t="str">
        <v>Pd</v>
      </c>
      <c r="FQ40" s="4" t="str">
        <v>R</v>
      </c>
      <c r="FR40" s="4" t="str">
        <v>Pd</v>
      </c>
      <c r="FS40" s="4" t="str">
        <v>Pc</v>
      </c>
      <c r="FT40" s="4" t="str">
        <v>R</v>
      </c>
      <c r="FU40" s="4" t="str">
        <v>Pd</v>
      </c>
      <c r="FV40" s="4" t="str">
        <v>Pc</v>
      </c>
      <c r="FW40" s="4" t="str">
        <v>Pc</v>
      </c>
      <c r="FX40" s="4" t="str">
        <v>TD</v>
      </c>
      <c r="FY40" s="4" t="str">
        <v>R</v>
      </c>
      <c r="FZ40" s="4" t="str">
        <v>R</v>
      </c>
      <c r="GA40" s="4" t="str">
        <v>F</v>
      </c>
      <c r="GB40" s="4" t="str">
        <v>Pc</v>
      </c>
      <c r="GC40" s="4" t="str">
        <v>Pd</v>
      </c>
      <c r="GD40" s="4" t="str">
        <v>Pd</v>
      </c>
      <c r="GE40" s="4" t="str">
        <v>Pc</v>
      </c>
      <c r="GF40" s="4" t="str">
        <v>R</v>
      </c>
      <c r="GG40" s="4" t="str">
        <v>R</v>
      </c>
      <c r="GH40" s="4" t="str">
        <v>Pc</v>
      </c>
      <c r="GI40" s="4" t="str">
        <v>Pd</v>
      </c>
      <c r="GJ40" s="4" t="str">
        <v>R</v>
      </c>
      <c r="GK40" s="4" t="str">
        <v>Pc</v>
      </c>
      <c r="GL40" s="4" t="str">
        <v>Pc</v>
      </c>
      <c r="GM40" s="4" t="str">
        <v>Pd</v>
      </c>
      <c r="GN40" s="4" t="str">
        <v>Pd</v>
      </c>
      <c r="GO40" s="4" t="str">
        <v>Pd</v>
      </c>
      <c r="GP40" s="4" t="str">
        <v>R</v>
      </c>
      <c r="GQ40" s="4" t="str">
        <v>FGs</v>
      </c>
      <c r="GR40" s="4" t="str">
        <v>TD</v>
      </c>
      <c r="GS40" s="4" t="str">
        <v>TD</v>
      </c>
      <c r="GT40" s="4" t="str">
        <v>Pc</v>
      </c>
      <c r="GU40" s="4" t="str">
        <v>Pc</v>
      </c>
      <c r="GV40" s="4" t="str">
        <v>R</v>
      </c>
      <c r="GW40" s="4" t="str">
        <v>Pd</v>
      </c>
      <c r="GX40" s="4" t="str">
        <v>R</v>
      </c>
      <c r="GY40" s="4" t="str">
        <v>Pi</v>
      </c>
      <c r="GZ40" s="4" t="str">
        <v>Pc</v>
      </c>
      <c r="HA40" s="4" t="str">
        <v>Pc</v>
      </c>
      <c r="HB40" s="4" t="str">
        <v>Pc</v>
      </c>
      <c r="HC40" s="4" t="str">
        <v>Pd</v>
      </c>
      <c r="HD40" s="4" t="str">
        <v>Pd</v>
      </c>
      <c r="HE40" s="4" t="str">
        <v>Pc</v>
      </c>
      <c r="HF40" s="4" t="str">
        <v>Pc</v>
      </c>
      <c r="HG40" s="4" t="str">
        <v>Pc</v>
      </c>
      <c r="HH40" s="4" t="str">
        <v>Pc</v>
      </c>
      <c r="HI40" s="4" t="str">
        <v>TD</v>
      </c>
      <c r="HJ40" s="4" t="str">
        <v>R</v>
      </c>
      <c r="HK40" s="4" t="str">
        <v>Pc</v>
      </c>
      <c r="HL40" s="4" t="str">
        <v>R</v>
      </c>
      <c r="HM40" s="4" t="str">
        <v>R</v>
      </c>
      <c r="HN40" s="4" t="str">
        <v>Pi</v>
      </c>
      <c r="HO40" s="4" t="str">
        <v>Pc</v>
      </c>
      <c r="HP40" s="4" t="str">
        <v>R</v>
      </c>
      <c r="HQ40" s="4" t="str">
        <v>Pc</v>
      </c>
      <c r="HR40" s="4" t="str">
        <v>FGs</v>
      </c>
      <c r="HS40" s="4" t="str">
        <v>Pc</v>
      </c>
      <c r="HT40" s="4" t="str">
        <v>R</v>
      </c>
      <c r="HU40" s="4" t="str">
        <v>Pc</v>
      </c>
      <c r="HV40" s="4" t="str">
        <v>FGm</v>
      </c>
      <c r="HW40" s="4" t="str">
        <v>Pd</v>
      </c>
      <c r="HX40" s="4" t="str">
        <v>Pc</v>
      </c>
      <c r="HY40" s="4" t="str">
        <v>TD</v>
      </c>
      <c r="HZ40" s="4" t="str">
        <v>Pc</v>
      </c>
      <c r="IA40" s="4" t="str">
        <v>Pc</v>
      </c>
      <c r="IB40" s="4" t="str">
        <v>Pc</v>
      </c>
      <c r="IC40" s="4" t="str">
        <v>Pc</v>
      </c>
      <c r="ID40" s="4" t="str">
        <v>Pd</v>
      </c>
      <c r="IE40" s="4" t="str">
        <v>Pc</v>
      </c>
      <c r="IF40" s="4" t="str">
        <v>R</v>
      </c>
      <c r="IG40" s="4" t="str">
        <v>FGs</v>
      </c>
      <c r="IH40" s="4" t="str">
        <v>Pc</v>
      </c>
      <c r="II40" s="4" t="str">
        <v>Pc</v>
      </c>
      <c r="IJ40" s="4" t="str">
        <v>R</v>
      </c>
      <c r="IK40" s="4" t="str">
        <v>Pc</v>
      </c>
      <c r="IL40" s="4" t="str">
        <v>R</v>
      </c>
      <c r="IM40" s="4" t="str">
        <v>Pd</v>
      </c>
      <c r="IN40" s="4" t="str">
        <v>R</v>
      </c>
      <c r="IO40" s="4" t="str">
        <v>Pc</v>
      </c>
      <c r="IP40" s="4" t="str">
        <v>R</v>
      </c>
      <c r="IQ40" s="4" t="str">
        <v>Pd</v>
      </c>
      <c r="IR40" s="4" t="str">
        <v>Pd</v>
      </c>
      <c r="IS40" s="4" t="str">
        <v>R</v>
      </c>
      <c r="IT40" s="4" t="str">
        <v>TD</v>
      </c>
      <c r="IU40" s="4" t="str">
        <v>Pc</v>
      </c>
      <c r="IV40" s="4" t="str">
        <v>R</v>
      </c>
      <c r="IW40" s="4" t="str">
        <v>TD</v>
      </c>
      <c r="IX40" s="4" t="str">
        <v>R</v>
      </c>
      <c r="IY40" s="4" t="str">
        <v>Pd</v>
      </c>
      <c r="IZ40" s="4" t="str">
        <v>TD</v>
      </c>
      <c r="JA40" s="4" t="str">
        <v>Pd</v>
      </c>
      <c r="JB40" s="4" t="str">
        <v>Pc</v>
      </c>
      <c r="JC40" s="4" t="str">
        <v>Pi</v>
      </c>
      <c r="JD40" s="4" t="str">
        <v>R</v>
      </c>
      <c r="JE40" s="4" t="str">
        <v>Pc</v>
      </c>
      <c r="JF40" s="4" t="str">
        <v>Pc</v>
      </c>
      <c r="JG40" s="4" t="str">
        <v>Pd</v>
      </c>
      <c r="JH40" s="4" t="str">
        <v>Pc</v>
      </c>
      <c r="JI40" s="4" t="str">
        <v>R</v>
      </c>
      <c r="JJ40" s="4" t="str">
        <v>Pc</v>
      </c>
      <c r="JK40" s="4" t="str">
        <v>Pd</v>
      </c>
      <c r="JL40" s="4" t="str">
        <v>Pd</v>
      </c>
      <c r="JM40" s="4" t="str">
        <v>Pc</v>
      </c>
      <c r="JN40" s="4" t="str">
        <v>Pc</v>
      </c>
      <c r="JO40" s="4" t="str">
        <v>Pd</v>
      </c>
      <c r="JP40" s="4" t="str">
        <v>Pc</v>
      </c>
      <c r="JQ40" s="4" t="str">
        <v>R</v>
      </c>
      <c r="JR40" s="4" t="str">
        <v>Pi</v>
      </c>
      <c r="JS40" s="4" t="str">
        <v>Pd</v>
      </c>
      <c r="JT40" s="4" t="str">
        <v>Pd</v>
      </c>
      <c r="JU40" s="4" t="str">
        <v>Pd</v>
      </c>
      <c r="JV40" s="4" t="str">
        <v>R</v>
      </c>
      <c r="JW40" s="4" t="str">
        <v>Pc</v>
      </c>
      <c r="JX40" s="4" t="str">
        <v>TD</v>
      </c>
      <c r="JY40" s="4" t="str">
        <v>Pd</v>
      </c>
      <c r="JZ40" s="4" t="str">
        <v>Pd</v>
      </c>
      <c r="KA40" s="4" t="str">
        <v>FGs</v>
      </c>
      <c r="KB40" s="4" t="str">
        <v>Pc</v>
      </c>
      <c r="KC40" s="4" t="str">
        <v>R</v>
      </c>
      <c r="KD40" s="4" t="str">
        <v>R</v>
      </c>
      <c r="KE40" s="4" t="str">
        <v>Pc</v>
      </c>
      <c r="KF40" s="4" t="str">
        <v>F</v>
      </c>
      <c r="KG40" s="4" t="str">
        <v>Pc</v>
      </c>
      <c r="KH40" s="4" t="str">
        <v>Pi</v>
      </c>
      <c r="KI40" s="4" t="str">
        <v>FGm</v>
      </c>
      <c r="KJ40" s="4" t="str">
        <v>Pc</v>
      </c>
      <c r="KK40" s="4" t="str">
        <v>Pd</v>
      </c>
      <c r="KL40" s="4" t="str">
        <v>FGs</v>
      </c>
      <c r="KM40" s="4" t="str">
        <v>F</v>
      </c>
      <c r="KN40" s="4" t="str">
        <v>Pc</v>
      </c>
      <c r="KO40" s="4" t="str">
        <v>Pd</v>
      </c>
      <c r="KP40" s="4" t="str">
        <v>Pc</v>
      </c>
      <c r="KQ40" s="4" t="str">
        <v>Pc</v>
      </c>
      <c r="KR40" s="4" t="str">
        <v>FGs</v>
      </c>
      <c r="KS40" s="4" t="str">
        <v>Pd</v>
      </c>
      <c r="KT40" s="4" t="str">
        <v>TD</v>
      </c>
      <c r="KU40" s="4" t="str">
        <v>Pc</v>
      </c>
      <c r="KV40" s="4" t="str">
        <v>Pc</v>
      </c>
      <c r="KW40" s="4" t="str">
        <v>F</v>
      </c>
      <c r="KX40" s="4" t="str">
        <v>Pc</v>
      </c>
      <c r="KY40" s="4" t="str">
        <v>Pc</v>
      </c>
      <c r="KZ40" s="4" t="str">
        <v>R</v>
      </c>
      <c r="LA40" s="4" t="str">
        <v>TD</v>
      </c>
      <c r="LB40" s="4" t="str">
        <v>F</v>
      </c>
      <c r="LC40" s="4" t="str">
        <v>Pd</v>
      </c>
      <c r="LD40" s="4" t="str">
        <v>Pi</v>
      </c>
      <c r="LE40" s="4" t="str">
        <v>Pc</v>
      </c>
      <c r="LF40" s="4" t="str">
        <v>Pc</v>
      </c>
      <c r="LG40" s="4" t="str">
        <v>F</v>
      </c>
      <c r="LH40" s="4" t="str">
        <v>Pd</v>
      </c>
      <c r="LI40" s="4" t="str">
        <v>FGm</v>
      </c>
    </row>
    <row r="41" spans="2:321" ht="14.85" customHeight="1" x14ac:dyDescent="0.25">
      <c r="G41" s="60" t="s">
        <v>40</v>
      </c>
      <c r="H41" s="61"/>
      <c r="I41" s="62" t="s">
        <v>41</v>
      </c>
      <c r="J41" s="63"/>
      <c r="K41" s="64"/>
      <c r="L41" s="65" t="s">
        <v>42</v>
      </c>
      <c r="M41" s="63"/>
      <c r="N41" s="64"/>
      <c r="O41" s="66"/>
      <c r="P41" s="67">
        <v>0</v>
      </c>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P41" s="4" t="str">
        <v>Pc</v>
      </c>
      <c r="FQ41" s="4" t="str">
        <v>Pd</v>
      </c>
      <c r="FR41" s="4" t="str">
        <v>Pc</v>
      </c>
      <c r="FS41" s="4" t="str">
        <v>Pc</v>
      </c>
      <c r="FT41" s="4" t="str">
        <v>R</v>
      </c>
      <c r="FU41" s="4" t="str">
        <v>Pc</v>
      </c>
      <c r="FV41" s="4" t="str">
        <v>Pi</v>
      </c>
      <c r="FW41" s="4" t="str">
        <v>Pd</v>
      </c>
      <c r="FX41" s="4" t="str">
        <v>R</v>
      </c>
      <c r="FY41" s="4" t="str">
        <v>R</v>
      </c>
      <c r="FZ41" s="4" t="str">
        <v>Pc</v>
      </c>
      <c r="GA41" s="4" t="str">
        <v>Pc</v>
      </c>
      <c r="GB41" s="4" t="str">
        <v>Pd</v>
      </c>
      <c r="GC41" s="4" t="str">
        <v>Pd</v>
      </c>
      <c r="GD41" s="4" t="str">
        <v>R</v>
      </c>
      <c r="GE41" s="4" t="str">
        <v>Pd</v>
      </c>
      <c r="GF41" s="4" t="str">
        <v>Pc</v>
      </c>
      <c r="GG41" s="4" t="str">
        <v>R</v>
      </c>
      <c r="GH41" s="4" t="str">
        <v>TD</v>
      </c>
      <c r="GI41" s="4" t="str">
        <v>Pd</v>
      </c>
      <c r="GJ41" s="4" t="str">
        <v>Pc</v>
      </c>
      <c r="GK41" s="4" t="str">
        <v>Pc</v>
      </c>
      <c r="GL41" s="4" t="str">
        <v>Pc</v>
      </c>
      <c r="GM41" s="4" t="str">
        <v>Pd</v>
      </c>
      <c r="GN41" s="4" t="str">
        <v>Pc</v>
      </c>
      <c r="GO41" s="4" t="str">
        <v>Pd</v>
      </c>
      <c r="GP41" s="4" t="str">
        <v>TD</v>
      </c>
      <c r="GQ41" s="4" t="str">
        <v>Pc</v>
      </c>
      <c r="GR41" s="4" t="str">
        <v>Pd</v>
      </c>
      <c r="GS41" s="4" t="str">
        <v>Pd</v>
      </c>
      <c r="GT41" s="4" t="str">
        <v>Pc</v>
      </c>
      <c r="GU41" s="4" t="str">
        <v>R</v>
      </c>
      <c r="GV41" s="4" t="str">
        <v>R</v>
      </c>
      <c r="GW41" s="4" t="str">
        <v>Pc</v>
      </c>
      <c r="GX41" s="4" t="str">
        <v>TD</v>
      </c>
      <c r="GY41" s="4" t="str">
        <v>FGm</v>
      </c>
      <c r="GZ41" s="4" t="str">
        <v>Pc</v>
      </c>
      <c r="HA41" s="4" t="str">
        <v>R</v>
      </c>
      <c r="HB41" s="4" t="str">
        <v>Pc</v>
      </c>
      <c r="HC41" s="4" t="str">
        <v>Pd</v>
      </c>
      <c r="HD41" s="4" t="str">
        <v>R</v>
      </c>
      <c r="HE41" s="4" t="str">
        <v>R</v>
      </c>
      <c r="HF41" s="4" t="str">
        <v>R</v>
      </c>
      <c r="HG41" s="4" t="str">
        <v>Pd</v>
      </c>
      <c r="HH41" s="4" t="str">
        <v>R</v>
      </c>
      <c r="HI41" s="4" t="str">
        <v>Pd</v>
      </c>
      <c r="HJ41" s="4" t="str">
        <v>FGs</v>
      </c>
      <c r="HK41" s="4" t="str">
        <v>Pc</v>
      </c>
      <c r="HL41" s="4" t="str">
        <v>R</v>
      </c>
      <c r="HM41" s="4" t="str">
        <v>Pd</v>
      </c>
      <c r="HN41" s="4" t="str">
        <v>Pc</v>
      </c>
      <c r="HO41" s="4" t="str">
        <v>Pd</v>
      </c>
      <c r="HP41" s="4" t="str">
        <v>R</v>
      </c>
      <c r="HQ41" s="4" t="str">
        <v>R</v>
      </c>
      <c r="HR41" s="4" t="str">
        <v>FGs</v>
      </c>
      <c r="HS41" s="4" t="str">
        <v>R</v>
      </c>
      <c r="HT41" s="4" t="str">
        <v>Pi</v>
      </c>
      <c r="HU41" s="4" t="str">
        <v>Pc</v>
      </c>
      <c r="HV41" s="4" t="str">
        <v>Pc</v>
      </c>
      <c r="HW41" s="4" t="str">
        <v>Pc</v>
      </c>
      <c r="HX41" s="4" t="str">
        <v>Pd</v>
      </c>
      <c r="HY41" s="4" t="str">
        <v>Pc</v>
      </c>
      <c r="HZ41" s="4" t="str">
        <v>R</v>
      </c>
      <c r="IA41" s="4" t="str">
        <v>Pc</v>
      </c>
      <c r="IB41" s="4" t="str">
        <v>Pc</v>
      </c>
      <c r="IC41" s="4" t="str">
        <v>Pc</v>
      </c>
      <c r="ID41" s="4" t="str">
        <v>R</v>
      </c>
      <c r="IE41" s="4" t="str">
        <v>Pc</v>
      </c>
      <c r="IF41" s="4" t="str">
        <v>R</v>
      </c>
      <c r="IG41" s="4" t="str">
        <v>Pc</v>
      </c>
      <c r="IH41" s="4" t="str">
        <v>TD</v>
      </c>
      <c r="II41" s="4" t="str">
        <v>Pc</v>
      </c>
      <c r="IJ41" s="4" t="str">
        <v>Pc</v>
      </c>
      <c r="IK41" s="4" t="str">
        <v>R</v>
      </c>
      <c r="IL41" s="4" t="str">
        <v>Pc</v>
      </c>
      <c r="IM41" s="4" t="str">
        <v>Pi</v>
      </c>
      <c r="IN41" s="4" t="str">
        <v>R</v>
      </c>
      <c r="IO41" s="4" t="str">
        <v>Pc</v>
      </c>
      <c r="IP41" s="4" t="str">
        <v>Pc</v>
      </c>
      <c r="IQ41" s="4" t="str">
        <v>R</v>
      </c>
      <c r="IR41" s="4" t="str">
        <v>Pc</v>
      </c>
      <c r="IS41" s="4" t="str">
        <v>R</v>
      </c>
      <c r="IT41" s="4" t="str">
        <v>Pc</v>
      </c>
      <c r="IU41" s="4" t="str">
        <v>Pc</v>
      </c>
      <c r="IV41" s="4" t="str">
        <v>Pd</v>
      </c>
      <c r="IW41" s="4" t="str">
        <v>Pc</v>
      </c>
      <c r="IX41" s="4" t="str">
        <v>R</v>
      </c>
      <c r="IY41" s="4" t="str">
        <v>Pi</v>
      </c>
      <c r="IZ41" s="4" t="str">
        <v>Pd</v>
      </c>
      <c r="JA41" s="4" t="str">
        <v>Pc</v>
      </c>
      <c r="JB41" s="4" t="str">
        <v>Pc</v>
      </c>
      <c r="JC41" s="4" t="str">
        <v>Pd</v>
      </c>
      <c r="JD41" s="4" t="str">
        <v>Pc</v>
      </c>
      <c r="JE41" s="4" t="str">
        <v>TD</v>
      </c>
      <c r="JF41" s="4" t="str">
        <v>Pc</v>
      </c>
      <c r="JG41" s="4" t="str">
        <v>Pc</v>
      </c>
      <c r="JH41" s="4" t="str">
        <v>Pc</v>
      </c>
      <c r="JI41" s="4" t="str">
        <v>FGs</v>
      </c>
      <c r="JJ41" s="4" t="str">
        <v>Pc</v>
      </c>
      <c r="JK41" s="4" t="str">
        <v>Pc</v>
      </c>
      <c r="JL41" s="4" t="str">
        <v>TD</v>
      </c>
      <c r="JM41" s="4" t="str">
        <v>Pi</v>
      </c>
      <c r="JN41" s="4" t="str">
        <v>Pd</v>
      </c>
      <c r="JO41" s="4" t="str">
        <v>Pd</v>
      </c>
      <c r="JP41" s="4" t="str">
        <v>F</v>
      </c>
      <c r="JQ41" s="4" t="str">
        <v>Pc</v>
      </c>
      <c r="JR41" s="4" t="str">
        <v>Pc</v>
      </c>
      <c r="JS41" s="4" t="str">
        <v>Pd</v>
      </c>
      <c r="JT41" s="4" t="str">
        <v>Pc</v>
      </c>
      <c r="JU41" s="4" t="str">
        <v>R</v>
      </c>
      <c r="JV41" s="4" t="str">
        <v>Pc</v>
      </c>
      <c r="JW41" s="4" t="str">
        <v>R</v>
      </c>
      <c r="JX41" s="4" t="str">
        <v>TD</v>
      </c>
      <c r="JY41" s="4" t="str">
        <v>F</v>
      </c>
      <c r="JZ41" s="4" t="str">
        <v>R</v>
      </c>
      <c r="KA41" s="4" t="str">
        <v>Pd</v>
      </c>
      <c r="KB41" s="4" t="str">
        <v>Pc</v>
      </c>
      <c r="KC41" s="4" t="str">
        <v>R</v>
      </c>
      <c r="KD41" s="4" t="str">
        <v>R</v>
      </c>
      <c r="KE41" s="4" t="str">
        <v>Pi</v>
      </c>
      <c r="KF41" s="4" t="str">
        <v>Pc</v>
      </c>
      <c r="KG41" s="4" t="str">
        <v>Pc</v>
      </c>
      <c r="KH41" s="4" t="str">
        <v>R</v>
      </c>
      <c r="KI41" s="4" t="str">
        <v>Pc</v>
      </c>
      <c r="KJ41" s="4" t="str">
        <v>FGm</v>
      </c>
      <c r="KK41" s="4" t="str">
        <v>Pc</v>
      </c>
      <c r="KL41" s="4" t="str">
        <v>Pd</v>
      </c>
      <c r="KM41" s="4" t="str">
        <v>R</v>
      </c>
      <c r="KN41" s="4" t="str">
        <v>Pd</v>
      </c>
      <c r="KO41" s="4" t="str">
        <v>Pc</v>
      </c>
      <c r="KP41" s="4" t="str">
        <v>FGs</v>
      </c>
      <c r="KQ41" s="4" t="str">
        <v>R</v>
      </c>
      <c r="KR41" s="4" t="str">
        <v>R</v>
      </c>
      <c r="KS41" s="4" t="str">
        <v>TD</v>
      </c>
      <c r="KT41" s="4" t="str">
        <v>Pi</v>
      </c>
      <c r="KU41" s="4" t="str">
        <v>R</v>
      </c>
      <c r="KV41" s="4" t="str">
        <v>TD</v>
      </c>
      <c r="KW41" s="4" t="str">
        <v>FGm</v>
      </c>
      <c r="KX41" s="4" t="str">
        <v>R</v>
      </c>
      <c r="KY41" s="4" t="str">
        <v>Pc</v>
      </c>
      <c r="KZ41" s="4" t="str">
        <v>R</v>
      </c>
      <c r="LA41" s="4" t="str">
        <v>Pd</v>
      </c>
      <c r="LB41" s="4" t="str">
        <v>R</v>
      </c>
      <c r="LC41" s="4" t="str">
        <v>F</v>
      </c>
      <c r="LD41" s="4" t="str">
        <v>Pc</v>
      </c>
      <c r="LE41" s="4" t="str">
        <v>R</v>
      </c>
      <c r="LF41" s="4" t="str">
        <v>F</v>
      </c>
      <c r="LG41" s="4" t="str">
        <v>Pd</v>
      </c>
      <c r="LH41" s="4" t="str">
        <v>Pd</v>
      </c>
      <c r="LI41" s="4" t="str">
        <v>Pd</v>
      </c>
    </row>
    <row r="42" spans="2:321" ht="14.85" customHeight="1" x14ac:dyDescent="0.25">
      <c r="B42" s="20" t="s">
        <v>43</v>
      </c>
      <c r="G42" s="60" t="s">
        <v>44</v>
      </c>
      <c r="H42" s="61"/>
      <c r="I42" s="62" t="s">
        <v>45</v>
      </c>
      <c r="J42" s="63"/>
      <c r="K42" s="64"/>
      <c r="L42" s="65" t="s">
        <v>42</v>
      </c>
      <c r="M42" s="63"/>
      <c r="N42" s="64"/>
      <c r="O42" s="66"/>
      <c r="P42" s="67">
        <v>0</v>
      </c>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P42" s="4" t="str">
        <v>Pd</v>
      </c>
      <c r="FQ42" s="4" t="str">
        <v>R</v>
      </c>
      <c r="FR42" s="4" t="str">
        <v>R</v>
      </c>
      <c r="FS42" s="4" t="str">
        <v>Pd</v>
      </c>
      <c r="FT42" s="4" t="str">
        <v>Pd</v>
      </c>
      <c r="FU42" s="4" t="str">
        <v>R</v>
      </c>
      <c r="FV42" s="4" t="str">
        <v>R</v>
      </c>
      <c r="FW42" s="4" t="str">
        <v>Pc</v>
      </c>
      <c r="FX42" s="4" t="str">
        <v>Pc</v>
      </c>
      <c r="FY42" s="4" t="str">
        <v>Pc</v>
      </c>
      <c r="FZ42" s="4" t="str">
        <v>Pc</v>
      </c>
      <c r="GA42" s="4" t="str">
        <v>Pc</v>
      </c>
      <c r="GB42" s="4" t="str">
        <v>Pd</v>
      </c>
      <c r="GC42" s="4" t="str">
        <v>FGs</v>
      </c>
      <c r="GD42" s="4" t="str">
        <v>Pc</v>
      </c>
      <c r="GE42" s="4" t="str">
        <v>Pd</v>
      </c>
      <c r="GF42" s="4" t="str">
        <v>R</v>
      </c>
      <c r="GG42" s="4" t="str">
        <v>R</v>
      </c>
      <c r="GH42" s="4" t="str">
        <v>R</v>
      </c>
      <c r="GI42" s="4" t="str">
        <v>TD</v>
      </c>
      <c r="GJ42" s="4" t="str">
        <v>TD</v>
      </c>
      <c r="GK42" s="4" t="str">
        <v>Pc</v>
      </c>
      <c r="GL42" s="4" t="str">
        <v>Pc</v>
      </c>
      <c r="GM42" s="4" t="str">
        <v>TD</v>
      </c>
      <c r="GN42" s="4" t="str">
        <v>Pc</v>
      </c>
      <c r="GO42" s="4" t="str">
        <v>Pc</v>
      </c>
      <c r="GP42" s="4" t="str">
        <v>Pd</v>
      </c>
      <c r="GQ42" s="4" t="str">
        <v>Pi</v>
      </c>
      <c r="GR42" s="4" t="str">
        <v>Pd</v>
      </c>
      <c r="GS42" s="4" t="str">
        <v>Pc</v>
      </c>
      <c r="GT42" s="4" t="str">
        <v>R</v>
      </c>
      <c r="GU42" s="4" t="str">
        <v>Pc</v>
      </c>
      <c r="GV42" s="4" t="str">
        <v>Pc</v>
      </c>
      <c r="GW42" s="4" t="str">
        <v>R</v>
      </c>
      <c r="GX42" s="4" t="str">
        <v>R</v>
      </c>
      <c r="GY42" s="4" t="str">
        <v>TD</v>
      </c>
      <c r="GZ42" s="4" t="str">
        <v>TD</v>
      </c>
      <c r="HA42" s="4" t="str">
        <v>R</v>
      </c>
      <c r="HB42" s="4" t="str">
        <v>Pc</v>
      </c>
      <c r="HC42" s="4" t="str">
        <v>Pd</v>
      </c>
      <c r="HD42" s="4" t="str">
        <v>Pc</v>
      </c>
      <c r="HE42" s="4" t="str">
        <v>Pi</v>
      </c>
      <c r="HF42" s="4" t="str">
        <v>Pd</v>
      </c>
      <c r="HG42" s="4" t="str">
        <v>Pd</v>
      </c>
      <c r="HH42" s="4" t="str">
        <v>Pd</v>
      </c>
      <c r="HI42" s="4" t="str">
        <v>Pc</v>
      </c>
      <c r="HJ42" s="4" t="str">
        <v>R</v>
      </c>
      <c r="HK42" s="4" t="str">
        <v>Pc</v>
      </c>
      <c r="HL42" s="4" t="str">
        <v>Pc</v>
      </c>
      <c r="HM42" s="4" t="str">
        <v>Pc</v>
      </c>
      <c r="HN42" s="4" t="str">
        <v>Pc</v>
      </c>
      <c r="HO42" s="4" t="str">
        <v>Pd</v>
      </c>
      <c r="HP42" s="4" t="str">
        <v>Pc</v>
      </c>
      <c r="HQ42" s="4" t="str">
        <v>R</v>
      </c>
      <c r="HR42" s="4" t="str">
        <v>R</v>
      </c>
      <c r="HS42" s="4" t="str">
        <v>Pi</v>
      </c>
      <c r="HT42" s="4" t="str">
        <v>Pi</v>
      </c>
      <c r="HU42" s="4" t="str">
        <v>Pd</v>
      </c>
      <c r="HV42" s="4" t="str">
        <v>Pc</v>
      </c>
      <c r="HW42" s="4" t="str">
        <v>TD</v>
      </c>
      <c r="HX42" s="4" t="str">
        <v>TD</v>
      </c>
      <c r="HY42" s="4" t="str">
        <v>Pd</v>
      </c>
      <c r="HZ42" s="4" t="str">
        <v>Pc</v>
      </c>
      <c r="IA42" s="4" t="str">
        <v>TD</v>
      </c>
      <c r="IB42" s="4" t="str">
        <v>FGs</v>
      </c>
      <c r="IC42" s="4" t="str">
        <v>Pc</v>
      </c>
      <c r="ID42" s="4" t="str">
        <v>R</v>
      </c>
      <c r="IE42" s="4" t="str">
        <v>FGs</v>
      </c>
      <c r="IF42" s="4" t="str">
        <v>R</v>
      </c>
      <c r="IG42" s="4" t="str">
        <v>R</v>
      </c>
      <c r="IH42" s="4" t="str">
        <v>Pc</v>
      </c>
      <c r="II42" s="4" t="str">
        <v>Pc</v>
      </c>
      <c r="IJ42" s="4" t="str">
        <v>Pi</v>
      </c>
      <c r="IK42" s="4" t="str">
        <v>Pc</v>
      </c>
      <c r="IL42" s="4" t="str">
        <v>R</v>
      </c>
      <c r="IM42" s="4" t="str">
        <v>Pc</v>
      </c>
      <c r="IN42" s="4" t="str">
        <v>Pd</v>
      </c>
      <c r="IO42" s="4" t="str">
        <v>Pd</v>
      </c>
      <c r="IP42" s="4" t="str">
        <v>R</v>
      </c>
      <c r="IQ42" s="4" t="str">
        <v>Pc</v>
      </c>
      <c r="IR42" s="4" t="str">
        <v>Pd</v>
      </c>
      <c r="IS42" s="4" t="str">
        <v>Pc</v>
      </c>
      <c r="IT42" s="4" t="str">
        <v>Pc</v>
      </c>
      <c r="IU42" s="4" t="str">
        <v>F</v>
      </c>
      <c r="IV42" s="4" t="str">
        <v>Pc</v>
      </c>
      <c r="IW42" s="4" t="str">
        <v>Pi</v>
      </c>
      <c r="IX42" s="4" t="str">
        <v>R</v>
      </c>
      <c r="IY42" s="4" t="str">
        <v>R</v>
      </c>
      <c r="IZ42" s="4" t="str">
        <v>Pi</v>
      </c>
      <c r="JA42" s="4" t="str">
        <v>Pc</v>
      </c>
      <c r="JB42" s="4" t="str">
        <v>F</v>
      </c>
      <c r="JC42" s="4" t="str">
        <v>FGm</v>
      </c>
      <c r="JD42" s="4" t="str">
        <v>Pd</v>
      </c>
      <c r="JE42" s="4" t="str">
        <v>Pc</v>
      </c>
      <c r="JF42" s="4" t="str">
        <v>FGm</v>
      </c>
      <c r="JG42" s="4" t="str">
        <v>R</v>
      </c>
      <c r="JH42" s="4" t="str">
        <v>Pd</v>
      </c>
      <c r="JI42" s="4" t="str">
        <v>Pd</v>
      </c>
      <c r="JJ42" s="4" t="str">
        <v>Pc</v>
      </c>
      <c r="JK42" s="4" t="str">
        <v>Pc</v>
      </c>
      <c r="JL42" s="4" t="str">
        <v>Pc</v>
      </c>
      <c r="JM42" s="4" t="str">
        <v>R</v>
      </c>
      <c r="JN42" s="4" t="str">
        <v>R</v>
      </c>
      <c r="JO42" s="4" t="str">
        <v>R</v>
      </c>
      <c r="JP42" s="4" t="str">
        <v>Pd</v>
      </c>
      <c r="JQ42" s="4" t="str">
        <v>Pi</v>
      </c>
      <c r="JR42" s="4" t="str">
        <v>Pc</v>
      </c>
      <c r="JS42" s="4" t="str">
        <v>Pc</v>
      </c>
      <c r="JT42" s="4" t="str">
        <v>Pd</v>
      </c>
      <c r="JU42" s="4" t="str">
        <v>R</v>
      </c>
      <c r="JV42" s="4" t="str">
        <v>Pc</v>
      </c>
      <c r="JW42" s="4" t="str">
        <v>R</v>
      </c>
      <c r="JX42" s="4" t="str">
        <v>Pd</v>
      </c>
      <c r="JY42" s="4" t="str">
        <v>Pc</v>
      </c>
      <c r="JZ42" s="4" t="str">
        <v>Pc</v>
      </c>
      <c r="KA42" s="4" t="str">
        <v>Pc</v>
      </c>
      <c r="KB42" s="4" t="str">
        <v>F</v>
      </c>
      <c r="KC42" s="4" t="str">
        <v>Pc</v>
      </c>
      <c r="KD42" s="4" t="str">
        <v>Pd</v>
      </c>
      <c r="KE42" s="4" t="str">
        <v>F</v>
      </c>
      <c r="KF42" s="4" t="str">
        <v>Pc</v>
      </c>
      <c r="KG42" s="4" t="str">
        <v>TD</v>
      </c>
      <c r="KH42" s="4" t="str">
        <v>TD</v>
      </c>
      <c r="KI42" s="4" t="str">
        <v>Pd</v>
      </c>
      <c r="KJ42" s="4" t="str">
        <v>TD</v>
      </c>
      <c r="KK42" s="4" t="str">
        <v>FGm</v>
      </c>
      <c r="KL42" s="4" t="str">
        <v>Pd</v>
      </c>
      <c r="KM42" s="4" t="str">
        <v>Pc</v>
      </c>
      <c r="KN42" s="4" t="str">
        <v>Pd</v>
      </c>
      <c r="KO42" s="4" t="str">
        <v>FGs</v>
      </c>
      <c r="KP42" s="4" t="str">
        <v>FGm</v>
      </c>
      <c r="KQ42" s="4" t="str">
        <v>Pd</v>
      </c>
      <c r="KR42" s="4" t="str">
        <v>Pd</v>
      </c>
      <c r="KS42" s="4" t="str">
        <v>F</v>
      </c>
      <c r="KT42" s="4" t="str">
        <v>F</v>
      </c>
      <c r="KU42" s="4" t="str">
        <v>R</v>
      </c>
      <c r="KV42" s="4" t="str">
        <v>R</v>
      </c>
      <c r="KW42" s="4" t="str">
        <v>R</v>
      </c>
      <c r="KX42" s="4" t="str">
        <v>Pc</v>
      </c>
      <c r="KY42" s="4" t="str">
        <v>R</v>
      </c>
      <c r="KZ42" s="4" t="str">
        <v>Pc</v>
      </c>
      <c r="LA42" s="4" t="str">
        <v>Pd</v>
      </c>
      <c r="LB42" s="4" t="str">
        <v>Pd</v>
      </c>
      <c r="LC42" s="4" t="str">
        <v>R</v>
      </c>
      <c r="LD42" s="4" t="str">
        <v>Pd</v>
      </c>
      <c r="LE42" s="4" t="str">
        <v>Pd</v>
      </c>
      <c r="LF42" s="4" t="str">
        <v>Pc</v>
      </c>
      <c r="LG42" s="4" t="str">
        <v>R</v>
      </c>
      <c r="LH42" s="4" t="str">
        <v>Pc</v>
      </c>
      <c r="LI42" s="4" t="str">
        <v>Pc</v>
      </c>
    </row>
    <row r="43" spans="2:321" ht="14.85" customHeight="1" x14ac:dyDescent="0.25">
      <c r="B43" s="68" t="s">
        <v>46</v>
      </c>
      <c r="G43" s="60" t="s">
        <v>47</v>
      </c>
      <c r="H43" s="61"/>
      <c r="I43" s="62" t="s">
        <v>48</v>
      </c>
      <c r="J43" s="63"/>
      <c r="K43" s="64"/>
      <c r="L43" s="65" t="s">
        <v>33</v>
      </c>
      <c r="M43" s="63"/>
      <c r="N43" s="64"/>
      <c r="O43" s="66"/>
      <c r="P43" s="67">
        <v>0</v>
      </c>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P43" s="4" t="str">
        <v>F</v>
      </c>
      <c r="FQ43" s="4" t="str">
        <v>Pi</v>
      </c>
      <c r="FR43" s="4" t="str">
        <v>Pc</v>
      </c>
      <c r="FS43" s="4" t="str">
        <v>Pd</v>
      </c>
      <c r="FT43" s="4" t="str">
        <v>Pd</v>
      </c>
      <c r="FU43" s="4" t="str">
        <v>Pc</v>
      </c>
      <c r="FV43" s="4" t="str">
        <v>Pc</v>
      </c>
      <c r="FW43" s="4" t="str">
        <v>Pd</v>
      </c>
      <c r="FX43" s="4" t="str">
        <v>R</v>
      </c>
      <c r="FY43" s="4" t="str">
        <v>FGs</v>
      </c>
      <c r="FZ43" s="4" t="str">
        <v>R</v>
      </c>
      <c r="GA43" s="4" t="str">
        <v>R</v>
      </c>
      <c r="GB43" s="4" t="str">
        <v>Pc</v>
      </c>
      <c r="GC43" s="4" t="str">
        <v>R</v>
      </c>
      <c r="GD43" s="4" t="str">
        <v>R</v>
      </c>
      <c r="GE43" s="4" t="str">
        <v>Pd</v>
      </c>
      <c r="GF43" s="4" t="str">
        <v>Pd</v>
      </c>
      <c r="GG43" s="4" t="str">
        <v>F</v>
      </c>
      <c r="GH43" s="4" t="str">
        <v>Pc</v>
      </c>
      <c r="GI43" s="4" t="str">
        <v>Pd</v>
      </c>
      <c r="GJ43" s="4" t="str">
        <v>Pc</v>
      </c>
      <c r="GK43" s="4" t="str">
        <v>FGs</v>
      </c>
      <c r="GL43" s="4" t="str">
        <v>R</v>
      </c>
      <c r="GM43" s="4" t="str">
        <v>Pc</v>
      </c>
      <c r="GN43" s="4" t="str">
        <v>Pd</v>
      </c>
      <c r="GO43" s="4" t="str">
        <v>Pd</v>
      </c>
      <c r="GP43" s="4" t="str">
        <v>Pd</v>
      </c>
      <c r="GQ43" s="4" t="str">
        <v>R</v>
      </c>
      <c r="GR43" s="4" t="str">
        <v>TD</v>
      </c>
      <c r="GS43" s="4" t="str">
        <v>TD</v>
      </c>
      <c r="GT43" s="4" t="str">
        <v>R</v>
      </c>
      <c r="GU43" s="4" t="str">
        <v>Pc</v>
      </c>
      <c r="GV43" s="4" t="str">
        <v>Pc</v>
      </c>
      <c r="GW43" s="4" t="str">
        <v>R</v>
      </c>
      <c r="GX43" s="4" t="str">
        <v>R</v>
      </c>
      <c r="GY43" s="4" t="str">
        <v>F</v>
      </c>
      <c r="GZ43" s="4" t="str">
        <v>R</v>
      </c>
      <c r="HA43" s="4" t="str">
        <v>R</v>
      </c>
      <c r="HB43" s="4" t="str">
        <v>R</v>
      </c>
      <c r="HC43" s="4" t="str">
        <v>Pc</v>
      </c>
      <c r="HD43" s="4" t="str">
        <v>R</v>
      </c>
      <c r="HE43" s="4" t="str">
        <v>Pc</v>
      </c>
      <c r="HF43" s="4" t="str">
        <v>FGm</v>
      </c>
      <c r="HG43" s="4" t="str">
        <v>R</v>
      </c>
      <c r="HH43" s="4" t="str">
        <v>R</v>
      </c>
      <c r="HI43" s="4" t="str">
        <v>R</v>
      </c>
      <c r="HJ43" s="4" t="str">
        <v>Pc</v>
      </c>
      <c r="HK43" s="4" t="str">
        <v>TD</v>
      </c>
      <c r="HL43" s="4" t="str">
        <v>R</v>
      </c>
      <c r="HM43" s="4" t="str">
        <v>R</v>
      </c>
      <c r="HN43" s="4" t="str">
        <v>R</v>
      </c>
      <c r="HO43" s="4" t="str">
        <v>R</v>
      </c>
      <c r="HP43" s="4" t="str">
        <v>Pc</v>
      </c>
      <c r="HQ43" s="4" t="str">
        <v>R</v>
      </c>
      <c r="HR43" s="4" t="str">
        <v>R</v>
      </c>
      <c r="HS43" s="4" t="str">
        <v>Pd</v>
      </c>
      <c r="HT43" s="4" t="str">
        <v>Pc</v>
      </c>
      <c r="HU43" s="4" t="str">
        <v>FGs</v>
      </c>
      <c r="HV43" s="4" t="str">
        <v>Pi</v>
      </c>
      <c r="HW43" s="4" t="str">
        <v>R</v>
      </c>
      <c r="HX43" s="4" t="str">
        <v>Pd</v>
      </c>
      <c r="HY43" s="4" t="str">
        <v>R</v>
      </c>
      <c r="HZ43" s="4" t="str">
        <v>Pd</v>
      </c>
      <c r="IA43" s="4" t="str">
        <v>R</v>
      </c>
      <c r="IB43" s="4" t="str">
        <v>Pc</v>
      </c>
      <c r="IC43" s="4" t="str">
        <v>Pc</v>
      </c>
      <c r="ID43" s="4" t="str">
        <v>Pd</v>
      </c>
      <c r="IE43" s="4" t="str">
        <v>R</v>
      </c>
      <c r="IF43" s="4" t="str">
        <v>Pc</v>
      </c>
      <c r="IG43" s="4" t="str">
        <v>F</v>
      </c>
      <c r="IH43" s="4" t="str">
        <v>Pc</v>
      </c>
      <c r="II43" s="4" t="str">
        <v>Pc</v>
      </c>
      <c r="IJ43" s="4" t="str">
        <v>Pc</v>
      </c>
      <c r="IK43" s="4" t="str">
        <v>R</v>
      </c>
      <c r="IL43" s="4" t="str">
        <v>R</v>
      </c>
      <c r="IM43" s="4" t="str">
        <v>Pc</v>
      </c>
      <c r="IN43" s="4" t="str">
        <v>Pd</v>
      </c>
      <c r="IO43" s="4" t="str">
        <v>R</v>
      </c>
      <c r="IP43" s="4" t="str">
        <v>R</v>
      </c>
      <c r="IQ43" s="4" t="str">
        <v>TD</v>
      </c>
      <c r="IR43" s="4" t="str">
        <v>R</v>
      </c>
      <c r="IS43" s="4" t="str">
        <v>Pi</v>
      </c>
      <c r="IT43" s="4" t="str">
        <v>Pc</v>
      </c>
      <c r="IU43" s="4" t="str">
        <v>Pc</v>
      </c>
      <c r="IV43" s="4" t="str">
        <v>Pd</v>
      </c>
      <c r="IW43" s="4" t="str">
        <v>FGs</v>
      </c>
      <c r="IX43" s="4" t="str">
        <v>Pc</v>
      </c>
      <c r="IY43" s="4" t="str">
        <v>R</v>
      </c>
      <c r="IZ43" s="4" t="str">
        <v>Pc</v>
      </c>
      <c r="JA43" s="4" t="str">
        <v>Pd</v>
      </c>
      <c r="JB43" s="4" t="str">
        <v>Pd</v>
      </c>
      <c r="JC43" s="4" t="str">
        <v>F</v>
      </c>
      <c r="JD43" s="4" t="str">
        <v>Pd</v>
      </c>
      <c r="JE43" s="4" t="str">
        <v>F</v>
      </c>
      <c r="JF43" s="4" t="str">
        <v>Pc</v>
      </c>
      <c r="JG43" s="4" t="str">
        <v>R</v>
      </c>
      <c r="JH43" s="4" t="str">
        <v>R</v>
      </c>
      <c r="JI43" s="4" t="str">
        <v>Pc</v>
      </c>
      <c r="JJ43" s="4" t="str">
        <v>F</v>
      </c>
      <c r="JK43" s="4" t="str">
        <v>Pc</v>
      </c>
      <c r="JL43" s="4" t="str">
        <v>TD</v>
      </c>
      <c r="JM43" s="4" t="str">
        <v>Pd</v>
      </c>
      <c r="JN43" s="4" t="str">
        <v>Pc</v>
      </c>
      <c r="JO43" s="4" t="str">
        <v>Pi</v>
      </c>
      <c r="JP43" s="4" t="str">
        <v>Pc</v>
      </c>
      <c r="JQ43" s="4" t="str">
        <v>Pi</v>
      </c>
      <c r="JR43" s="4" t="str">
        <v>Pc</v>
      </c>
      <c r="JS43" s="4" t="str">
        <v>R</v>
      </c>
      <c r="JT43" s="4" t="str">
        <v>Pc</v>
      </c>
      <c r="JU43" s="4" t="str">
        <v>Pd</v>
      </c>
      <c r="JV43" s="4" t="str">
        <v>Pc</v>
      </c>
      <c r="JW43" s="4" t="str">
        <v>Pc</v>
      </c>
      <c r="JX43" s="4" t="str">
        <v>Pd</v>
      </c>
      <c r="JY43" s="4" t="str">
        <v>R</v>
      </c>
      <c r="JZ43" s="4" t="str">
        <v>Pc</v>
      </c>
      <c r="KA43" s="4" t="str">
        <v>Pc</v>
      </c>
      <c r="KB43" s="4" t="str">
        <v>Pd</v>
      </c>
      <c r="KC43" s="4" t="str">
        <v>Pc</v>
      </c>
      <c r="KD43" s="4" t="str">
        <v>R</v>
      </c>
      <c r="KE43" s="4" t="str">
        <v>FGs</v>
      </c>
      <c r="KF43" s="4" t="str">
        <v>TD</v>
      </c>
      <c r="KG43" s="4" t="str">
        <v>Pc</v>
      </c>
      <c r="KH43" s="4" t="str">
        <v>Pd</v>
      </c>
      <c r="KI43" s="4" t="str">
        <v>Pc</v>
      </c>
      <c r="KJ43" s="4" t="str">
        <v>Pd</v>
      </c>
      <c r="KK43" s="4" t="str">
        <v>Pd</v>
      </c>
      <c r="KL43" s="4" t="str">
        <v>R</v>
      </c>
      <c r="KM43" s="4" t="str">
        <v>Pd</v>
      </c>
      <c r="KN43" s="4" t="str">
        <v>R</v>
      </c>
      <c r="KO43" s="4" t="str">
        <v>Pc</v>
      </c>
      <c r="KP43" s="4" t="str">
        <v>Pd</v>
      </c>
      <c r="KQ43" s="4" t="str">
        <v>R</v>
      </c>
      <c r="KR43" s="4" t="str">
        <v>R</v>
      </c>
      <c r="KS43" s="4" t="str">
        <v>Pi</v>
      </c>
      <c r="KT43" s="4" t="str">
        <v>R</v>
      </c>
      <c r="KU43" s="4" t="str">
        <v>Pc</v>
      </c>
      <c r="KV43" s="4" t="str">
        <v>Pd</v>
      </c>
      <c r="KW43" s="4" t="str">
        <v>Pd</v>
      </c>
      <c r="KX43" s="4" t="str">
        <v>R</v>
      </c>
      <c r="KY43" s="4" t="str">
        <v>R</v>
      </c>
      <c r="KZ43" s="4" t="str">
        <v>R</v>
      </c>
      <c r="LA43" s="4" t="str">
        <v>R</v>
      </c>
      <c r="LB43" s="4" t="str">
        <v>Pd</v>
      </c>
      <c r="LC43" s="4" t="str">
        <v>Pc</v>
      </c>
      <c r="LD43" s="4" t="str">
        <v>Pc</v>
      </c>
      <c r="LE43" s="4" t="str">
        <v>FGm</v>
      </c>
      <c r="LF43" s="4" t="str">
        <v>TD</v>
      </c>
      <c r="LG43" s="4" t="str">
        <v>Pd</v>
      </c>
      <c r="LH43" s="4" t="str">
        <v>Pc</v>
      </c>
      <c r="LI43" s="4" t="str">
        <v>R</v>
      </c>
    </row>
    <row r="44" spans="2:321" ht="14.85" customHeight="1" x14ac:dyDescent="0.25">
      <c r="B44" s="68" t="s">
        <v>49</v>
      </c>
      <c r="G44" s="60" t="s">
        <v>50</v>
      </c>
      <c r="H44" s="61"/>
      <c r="I44" s="62" t="s">
        <v>51</v>
      </c>
      <c r="J44" s="63"/>
      <c r="K44" s="69"/>
      <c r="L44" s="65" t="s">
        <v>42</v>
      </c>
      <c r="M44" s="63"/>
      <c r="N44" s="64"/>
      <c r="O44" s="66"/>
      <c r="P44" s="67">
        <v>0</v>
      </c>
      <c r="S44" s="4"/>
      <c r="T44" s="4"/>
      <c r="U44" s="6"/>
      <c r="V44" s="6"/>
      <c r="W44" s="6"/>
      <c r="X44" s="6"/>
      <c r="Y44" s="6"/>
      <c r="Z44" s="6"/>
      <c r="AA44" s="6"/>
      <c r="AB44" s="6"/>
      <c r="AC44" s="6"/>
      <c r="AD44" s="4"/>
      <c r="AE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P44" s="4" t="str">
        <v>Pc</v>
      </c>
      <c r="FQ44" s="4" t="str">
        <v>R</v>
      </c>
      <c r="FR44" s="4" t="str">
        <v>R</v>
      </c>
      <c r="FS44" s="4" t="str">
        <v>Pc</v>
      </c>
      <c r="FT44" s="4" t="str">
        <v>R</v>
      </c>
      <c r="FU44" s="4" t="str">
        <v>Pc</v>
      </c>
      <c r="FV44" s="4" t="str">
        <v>R</v>
      </c>
      <c r="FW44" s="4" t="str">
        <v>R</v>
      </c>
      <c r="FX44" s="4" t="str">
        <v>R</v>
      </c>
      <c r="FY44" s="4" t="str">
        <v>R</v>
      </c>
      <c r="FZ44" s="4" t="str">
        <v>Pc</v>
      </c>
      <c r="GA44" s="4" t="str">
        <v>Pd</v>
      </c>
      <c r="GB44" s="4" t="str">
        <v>R</v>
      </c>
      <c r="GC44" s="4" t="str">
        <v>R</v>
      </c>
      <c r="GD44" s="4" t="str">
        <v>R</v>
      </c>
      <c r="GE44" s="4" t="str">
        <v>Pc</v>
      </c>
      <c r="GF44" s="4" t="str">
        <v>Pc</v>
      </c>
      <c r="GG44" s="4" t="str">
        <v>Pc</v>
      </c>
      <c r="GH44" s="4" t="str">
        <v>R</v>
      </c>
      <c r="GI44" s="4" t="str">
        <v>R</v>
      </c>
      <c r="GJ44" s="4" t="str">
        <v>R</v>
      </c>
      <c r="GK44" s="4" t="str">
        <v>R</v>
      </c>
      <c r="GL44" s="4" t="str">
        <v>Pc</v>
      </c>
      <c r="GM44" s="4" t="str">
        <v>Pi</v>
      </c>
      <c r="GN44" s="4" t="str">
        <v>Pc</v>
      </c>
      <c r="GO44" s="4" t="str">
        <v>R</v>
      </c>
      <c r="GP44" s="4" t="str">
        <v>Pc</v>
      </c>
      <c r="GQ44" s="4" t="str">
        <v>Pd</v>
      </c>
      <c r="GR44" s="4" t="str">
        <v>Pd</v>
      </c>
      <c r="GS44" s="4" t="str">
        <v>Pi</v>
      </c>
      <c r="GT44" s="4" t="str">
        <v>Pc</v>
      </c>
      <c r="GU44" s="4" t="str">
        <v>Pd</v>
      </c>
      <c r="GV44" s="4" t="str">
        <v>Pd</v>
      </c>
      <c r="GW44" s="4" t="str">
        <v>Pd</v>
      </c>
      <c r="GX44" s="4" t="str">
        <v>Pc</v>
      </c>
      <c r="GY44" s="4" t="str">
        <v>Pc</v>
      </c>
      <c r="GZ44" s="4" t="str">
        <v>Pi</v>
      </c>
      <c r="HA44" s="4" t="str">
        <v>R</v>
      </c>
      <c r="HB44" s="4" t="str">
        <v>Pd</v>
      </c>
      <c r="HC44" s="4" t="str">
        <v>R</v>
      </c>
      <c r="HD44" s="4" t="str">
        <v>TD</v>
      </c>
      <c r="HE44" s="4" t="str">
        <v>R</v>
      </c>
      <c r="HF44" s="4" t="str">
        <v>R</v>
      </c>
      <c r="HG44" s="4" t="str">
        <v>FGm</v>
      </c>
      <c r="HH44" s="4" t="str">
        <v>R</v>
      </c>
      <c r="HI44" s="4" t="str">
        <v>R</v>
      </c>
      <c r="HJ44" s="4" t="str">
        <v>R</v>
      </c>
      <c r="HK44" s="4" t="str">
        <v>Pc</v>
      </c>
      <c r="HL44" s="4" t="str">
        <v>Pc</v>
      </c>
      <c r="HM44" s="4" t="str">
        <v>R</v>
      </c>
      <c r="HN44" s="4" t="str">
        <v>R</v>
      </c>
      <c r="HO44" s="4" t="str">
        <v>Pc</v>
      </c>
      <c r="HP44" s="4" t="str">
        <v>F</v>
      </c>
      <c r="HQ44" s="4" t="str">
        <v>Pc</v>
      </c>
      <c r="HR44" s="4" t="str">
        <v>Pc</v>
      </c>
      <c r="HS44" s="4" t="str">
        <v>Pd</v>
      </c>
      <c r="HT44" s="4" t="str">
        <v>Pc</v>
      </c>
      <c r="HU44" s="4" t="str">
        <v>TD</v>
      </c>
      <c r="HV44" s="4" t="str">
        <v>Pd</v>
      </c>
      <c r="HW44" s="4" t="str">
        <v>R</v>
      </c>
      <c r="HX44" s="4" t="str">
        <v>R</v>
      </c>
      <c r="HY44" s="4" t="str">
        <v>Pc</v>
      </c>
      <c r="HZ44" s="4" t="str">
        <v>Pd</v>
      </c>
      <c r="IA44" s="4" t="str">
        <v>Pd</v>
      </c>
      <c r="IB44" s="4" t="str">
        <v>Pd</v>
      </c>
      <c r="IC44" s="4" t="str">
        <v>FGs</v>
      </c>
      <c r="ID44" s="4" t="str">
        <v>Pc</v>
      </c>
      <c r="IE44" s="4" t="str">
        <v>R</v>
      </c>
      <c r="IF44" s="4" t="str">
        <v>R</v>
      </c>
      <c r="IG44" s="4" t="str">
        <v>R</v>
      </c>
      <c r="IH44" s="4" t="str">
        <v>Pd</v>
      </c>
      <c r="II44" s="4" t="str">
        <v>TD</v>
      </c>
      <c r="IJ44" s="4" t="str">
        <v>Pd</v>
      </c>
      <c r="IK44" s="4" t="str">
        <v>R</v>
      </c>
      <c r="IL44" s="4" t="str">
        <v>FGm</v>
      </c>
      <c r="IM44" s="4" t="str">
        <v>Pc</v>
      </c>
      <c r="IN44" s="4" t="str">
        <v>R</v>
      </c>
      <c r="IO44" s="4" t="str">
        <v>Pc</v>
      </c>
      <c r="IP44" s="4" t="str">
        <v>F</v>
      </c>
      <c r="IQ44" s="4" t="str">
        <v>R</v>
      </c>
      <c r="IR44" s="4" t="str">
        <v>Pc</v>
      </c>
      <c r="IS44" s="4" t="str">
        <v>Pc</v>
      </c>
      <c r="IT44" s="4" t="str">
        <v>Pc</v>
      </c>
      <c r="IU44" s="4" t="str">
        <v>Pc</v>
      </c>
      <c r="IV44" s="4" t="str">
        <v>R</v>
      </c>
      <c r="IW44" s="4" t="str">
        <v>R</v>
      </c>
      <c r="IX44" s="4" t="str">
        <v>Pc</v>
      </c>
      <c r="IY44" s="4" t="str">
        <v>Pd</v>
      </c>
      <c r="IZ44" s="4" t="str">
        <v>Pi</v>
      </c>
      <c r="JA44" s="4" t="str">
        <v>Pc</v>
      </c>
      <c r="JB44" s="4" t="str">
        <v>Pd</v>
      </c>
      <c r="JC44" s="4" t="str">
        <v>R</v>
      </c>
      <c r="JD44" s="4" t="str">
        <v>FGs</v>
      </c>
      <c r="JE44" s="4" t="str">
        <v>R</v>
      </c>
      <c r="JF44" s="4" t="str">
        <v>Pi</v>
      </c>
      <c r="JG44" s="4" t="str">
        <v>Pd</v>
      </c>
      <c r="JH44" s="4" t="str">
        <v>Pd</v>
      </c>
      <c r="JI44" s="4" t="str">
        <v>Pd</v>
      </c>
      <c r="JJ44" s="4" t="str">
        <v>R</v>
      </c>
      <c r="JK44" s="4" t="str">
        <v>Pc</v>
      </c>
      <c r="JL44" s="4" t="str">
        <v>Pc</v>
      </c>
      <c r="JM44" s="4" t="str">
        <v>Pd</v>
      </c>
      <c r="JN44" s="4" t="str">
        <v>R</v>
      </c>
      <c r="JO44" s="4" t="str">
        <v>Pc</v>
      </c>
      <c r="JP44" s="4" t="str">
        <v>R</v>
      </c>
      <c r="JQ44" s="4" t="str">
        <v>R</v>
      </c>
      <c r="JR44" s="4" t="str">
        <v>F</v>
      </c>
      <c r="JS44" s="4" t="str">
        <v>Pc</v>
      </c>
      <c r="JT44" s="4" t="str">
        <v>FGs</v>
      </c>
      <c r="JU44" s="4" t="str">
        <v>R</v>
      </c>
      <c r="JV44" s="4" t="str">
        <v>Pd</v>
      </c>
      <c r="JW44" s="4" t="str">
        <v>Pd</v>
      </c>
      <c r="JX44" s="4" t="str">
        <v>Pc</v>
      </c>
      <c r="JY44" s="4" t="str">
        <v>Pc</v>
      </c>
      <c r="JZ44" s="4" t="str">
        <v>Pc</v>
      </c>
      <c r="KA44" s="4" t="str">
        <v>Pc</v>
      </c>
      <c r="KB44" s="4" t="str">
        <v>R</v>
      </c>
      <c r="KC44" s="4" t="str">
        <v>F</v>
      </c>
      <c r="KD44" s="4" t="str">
        <v>Pi</v>
      </c>
      <c r="KE44" s="4" t="str">
        <v>Pi</v>
      </c>
      <c r="KF44" s="4" t="str">
        <v>Pc</v>
      </c>
      <c r="KG44" s="4" t="str">
        <v>Pc</v>
      </c>
      <c r="KH44" s="4" t="str">
        <v>Pd</v>
      </c>
      <c r="KI44" s="4" t="str">
        <v>R</v>
      </c>
      <c r="KJ44" s="4" t="str">
        <v>R</v>
      </c>
      <c r="KK44" s="4" t="str">
        <v>FGs</v>
      </c>
      <c r="KL44" s="4" t="str">
        <v>Pd</v>
      </c>
      <c r="KM44" s="4" t="str">
        <v>R</v>
      </c>
      <c r="KN44" s="4" t="str">
        <v>Pc</v>
      </c>
      <c r="KO44" s="4" t="str">
        <v>Pc</v>
      </c>
      <c r="KP44" s="4" t="str">
        <v>R</v>
      </c>
      <c r="KQ44" s="4" t="str">
        <v>R</v>
      </c>
      <c r="KR44" s="4" t="str">
        <v>Pc</v>
      </c>
      <c r="KS44" s="4" t="str">
        <v>Pc</v>
      </c>
      <c r="KT44" s="4" t="str">
        <v>Pd</v>
      </c>
      <c r="KU44" s="4" t="str">
        <v>Pc</v>
      </c>
      <c r="KV44" s="4" t="str">
        <v>Pc</v>
      </c>
      <c r="KW44" s="4" t="str">
        <v>Pc</v>
      </c>
      <c r="KX44" s="4" t="str">
        <v>Pc</v>
      </c>
      <c r="KY44" s="4" t="str">
        <v>R</v>
      </c>
      <c r="KZ44" s="4" t="str">
        <v>Pc</v>
      </c>
      <c r="LA44" s="4" t="str">
        <v>R</v>
      </c>
      <c r="LB44" s="4" t="str">
        <v>Pc</v>
      </c>
      <c r="LC44" s="4" t="str">
        <v>R</v>
      </c>
      <c r="LD44" s="4" t="str">
        <v>Pc</v>
      </c>
      <c r="LE44" s="4" t="str">
        <v>Pi</v>
      </c>
      <c r="LF44" s="4" t="str">
        <v>F</v>
      </c>
      <c r="LG44" s="4" t="str">
        <v>Pd</v>
      </c>
      <c r="LH44" s="4" t="str">
        <v>R</v>
      </c>
      <c r="LI44" s="4" t="str">
        <v>Pi</v>
      </c>
    </row>
    <row r="45" spans="2:321" ht="14.85" customHeight="1" thickBot="1" x14ac:dyDescent="0.3">
      <c r="B45" s="68" t="s">
        <v>52</v>
      </c>
      <c r="G45" s="70" t="s">
        <v>53</v>
      </c>
      <c r="H45" s="71"/>
      <c r="I45" s="72" t="s">
        <v>54</v>
      </c>
      <c r="J45" s="73"/>
      <c r="K45" s="74"/>
      <c r="L45" s="75" t="s">
        <v>33</v>
      </c>
      <c r="M45" s="73"/>
      <c r="N45" s="74"/>
      <c r="O45" s="76"/>
      <c r="P45" s="77">
        <v>6</v>
      </c>
      <c r="S45" s="4"/>
      <c r="T45" s="4"/>
      <c r="U45" s="6"/>
      <c r="V45" s="6"/>
      <c r="W45" s="6"/>
      <c r="X45" s="6"/>
      <c r="Y45" s="6"/>
      <c r="Z45" s="6"/>
      <c r="AA45" s="6"/>
      <c r="AB45" s="6"/>
      <c r="AC45" s="6"/>
      <c r="AD45" s="4"/>
      <c r="AE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P45" s="4" t="str">
        <v>R</v>
      </c>
      <c r="FQ45" s="4" t="str">
        <v>R</v>
      </c>
      <c r="FR45" s="4" t="str">
        <v>F</v>
      </c>
      <c r="FS45" s="4" t="str">
        <v>Pc</v>
      </c>
      <c r="FT45" s="4" t="str">
        <v>TD</v>
      </c>
      <c r="FU45" s="4" t="str">
        <v>R</v>
      </c>
      <c r="FV45" s="4" t="str">
        <v>Pi</v>
      </c>
      <c r="FW45" s="4" t="str">
        <v>Pc</v>
      </c>
      <c r="FX45" s="4" t="str">
        <v>R</v>
      </c>
      <c r="FY45" s="4" t="str">
        <v>Pd</v>
      </c>
      <c r="FZ45" s="4" t="str">
        <v>Pd</v>
      </c>
      <c r="GA45" s="4" t="str">
        <v>R</v>
      </c>
      <c r="GB45" s="4" t="str">
        <v>R</v>
      </c>
      <c r="GC45" s="4" t="str">
        <v>R</v>
      </c>
      <c r="GD45" s="4" t="str">
        <v>TD</v>
      </c>
      <c r="GE45" s="4" t="str">
        <v>R</v>
      </c>
      <c r="GF45" s="4" t="str">
        <v>Pc</v>
      </c>
      <c r="GG45" s="4" t="str">
        <v>Pc</v>
      </c>
      <c r="GH45" s="4" t="str">
        <v>Pc</v>
      </c>
      <c r="GI45" s="4" t="str">
        <v>R</v>
      </c>
      <c r="GJ45" s="4" t="str">
        <v>R</v>
      </c>
      <c r="GK45" s="4" t="str">
        <v>Pd</v>
      </c>
      <c r="GL45" s="4" t="str">
        <v>Pd</v>
      </c>
      <c r="GM45" s="4" t="str">
        <v>Pc</v>
      </c>
      <c r="GN45" s="4" t="str">
        <v>Pd</v>
      </c>
      <c r="GO45" s="4" t="str">
        <v>R</v>
      </c>
      <c r="GP45" s="4" t="str">
        <v>FGm</v>
      </c>
      <c r="GQ45" s="4" t="str">
        <v>R</v>
      </c>
      <c r="GR45" s="4" t="str">
        <v>Pc</v>
      </c>
      <c r="GS45" s="4" t="str">
        <v>Pd</v>
      </c>
      <c r="GT45" s="4" t="str">
        <v>R</v>
      </c>
      <c r="GU45" s="4" t="str">
        <v>Pc</v>
      </c>
      <c r="GV45" s="4" t="str">
        <v>Pc</v>
      </c>
      <c r="GW45" s="4" t="str">
        <v>Pc</v>
      </c>
      <c r="GX45" s="4" t="str">
        <v>FGm</v>
      </c>
      <c r="GY45" s="4" t="str">
        <v>R</v>
      </c>
      <c r="GZ45" s="4" t="str">
        <v>R</v>
      </c>
      <c r="HA45" s="4" t="str">
        <v>R</v>
      </c>
      <c r="HB45" s="4" t="str">
        <v>R</v>
      </c>
      <c r="HC45" s="4" t="str">
        <v>Pc</v>
      </c>
      <c r="HD45" s="4" t="str">
        <v>Pc</v>
      </c>
      <c r="HE45" s="4" t="str">
        <v>Pc</v>
      </c>
      <c r="HF45" s="4" t="str">
        <v>Pc</v>
      </c>
      <c r="HG45" s="4" t="str">
        <v>R</v>
      </c>
      <c r="HH45" s="4" t="str">
        <v>Pi</v>
      </c>
      <c r="HI45" s="4" t="str">
        <v>Pd</v>
      </c>
      <c r="HJ45" s="4" t="str">
        <v>Pd</v>
      </c>
      <c r="HK45" s="4" t="str">
        <v>Pc</v>
      </c>
      <c r="HL45" s="4" t="str">
        <v>Pd</v>
      </c>
      <c r="HM45" s="4" t="str">
        <v>TD</v>
      </c>
      <c r="HN45" s="4" t="str">
        <v>R</v>
      </c>
      <c r="HO45" s="4" t="str">
        <v>Pd</v>
      </c>
      <c r="HP45" s="4" t="str">
        <v>Pc</v>
      </c>
      <c r="HQ45" s="4" t="str">
        <v>Pd</v>
      </c>
      <c r="HR45" s="4" t="str">
        <v>Pi</v>
      </c>
      <c r="HS45" s="4" t="str">
        <v>R</v>
      </c>
      <c r="HT45" s="4" t="str">
        <v>Pc</v>
      </c>
      <c r="HU45" s="4" t="str">
        <v>R</v>
      </c>
      <c r="HV45" s="4" t="str">
        <v>Pd</v>
      </c>
      <c r="HW45" s="4" t="str">
        <v>Pi</v>
      </c>
      <c r="HX45" s="4" t="str">
        <v>Pc</v>
      </c>
      <c r="HY45" s="4" t="str">
        <v>Pc</v>
      </c>
      <c r="HZ45" s="4" t="str">
        <v>F</v>
      </c>
      <c r="IA45" s="4" t="str">
        <v>Pd</v>
      </c>
      <c r="IB45" s="4" t="str">
        <v>F</v>
      </c>
      <c r="IC45" s="4" t="str">
        <v>Pc</v>
      </c>
      <c r="ID45" s="4" t="str">
        <v>Pc</v>
      </c>
      <c r="IE45" s="4" t="str">
        <v>Pc</v>
      </c>
      <c r="IF45" s="4" t="str">
        <v>Pd</v>
      </c>
      <c r="IG45" s="4" t="str">
        <v>Pi</v>
      </c>
      <c r="IH45" s="4" t="str">
        <v>F</v>
      </c>
      <c r="II45" s="4" t="str">
        <v>Pc</v>
      </c>
      <c r="IJ45" s="4" t="str">
        <v>Pc</v>
      </c>
      <c r="IK45" s="4" t="str">
        <v>Pd</v>
      </c>
      <c r="IL45" s="4" t="str">
        <v>Pc</v>
      </c>
      <c r="IM45" s="4" t="str">
        <v>Pc</v>
      </c>
      <c r="IN45" s="4" t="str">
        <v>R</v>
      </c>
      <c r="IO45" s="4" t="str">
        <v>Pd</v>
      </c>
      <c r="IP45" s="4" t="str">
        <v>R</v>
      </c>
      <c r="IQ45" s="4" t="str">
        <v>FGs</v>
      </c>
      <c r="IR45" s="4" t="str">
        <v>Pd</v>
      </c>
      <c r="IS45" s="4" t="str">
        <v>Pc</v>
      </c>
      <c r="IT45" s="4" t="str">
        <v>Pi</v>
      </c>
      <c r="IU45" s="4" t="str">
        <v>R</v>
      </c>
      <c r="IV45" s="4" t="str">
        <v>Pc</v>
      </c>
      <c r="IW45" s="4" t="str">
        <v>Pc</v>
      </c>
      <c r="IX45" s="4" t="str">
        <v>Pc</v>
      </c>
      <c r="IY45" s="4" t="str">
        <v>R</v>
      </c>
      <c r="IZ45" s="4" t="str">
        <v>R</v>
      </c>
      <c r="JA45" s="4" t="str">
        <v>Pc</v>
      </c>
      <c r="JB45" s="4" t="str">
        <v>TD</v>
      </c>
      <c r="JC45" s="4" t="str">
        <v>Pc</v>
      </c>
      <c r="JD45" s="4" t="str">
        <v>Pd</v>
      </c>
      <c r="JE45" s="4" t="str">
        <v>Pc</v>
      </c>
      <c r="JF45" s="4" t="str">
        <v>R</v>
      </c>
      <c r="JG45" s="4" t="str">
        <v>FGs</v>
      </c>
      <c r="JH45" s="4" t="str">
        <v>Pd</v>
      </c>
      <c r="JI45" s="4" t="str">
        <v>Pc</v>
      </c>
      <c r="JJ45" s="4" t="str">
        <v>R</v>
      </c>
      <c r="JK45" s="4" t="str">
        <v>Pd</v>
      </c>
      <c r="JL45" s="4" t="str">
        <v>R</v>
      </c>
      <c r="JM45" s="4" t="str">
        <v>TD</v>
      </c>
      <c r="JN45" s="4" t="str">
        <v>Pc</v>
      </c>
      <c r="JO45" s="4" t="str">
        <v>Pc</v>
      </c>
      <c r="JP45" s="4" t="str">
        <v>R</v>
      </c>
      <c r="JQ45" s="4" t="str">
        <v>FGs</v>
      </c>
      <c r="JR45" s="4" t="str">
        <v>Pc</v>
      </c>
      <c r="JS45" s="4" t="str">
        <v>FGm</v>
      </c>
      <c r="JT45" s="4" t="str">
        <v>R</v>
      </c>
      <c r="JU45" s="4" t="str">
        <v>Pi</v>
      </c>
      <c r="JV45" s="4" t="str">
        <v>R</v>
      </c>
      <c r="JW45" s="4" t="str">
        <v>FGs</v>
      </c>
      <c r="JX45" s="4" t="str">
        <v>Pd</v>
      </c>
      <c r="JY45" s="4" t="str">
        <v>R</v>
      </c>
      <c r="JZ45" s="4" t="str">
        <v>Pd</v>
      </c>
      <c r="KA45" s="4" t="str">
        <v>R</v>
      </c>
      <c r="KB45" s="4" t="str">
        <v>R</v>
      </c>
      <c r="KC45" s="4" t="str">
        <v>F</v>
      </c>
      <c r="KD45" s="4" t="str">
        <v>R</v>
      </c>
      <c r="KE45" s="4" t="str">
        <v>Pc</v>
      </c>
      <c r="KF45" s="4" t="str">
        <v>Pc</v>
      </c>
      <c r="KG45" s="4" t="str">
        <v>R</v>
      </c>
      <c r="KH45" s="4" t="str">
        <v>Pc</v>
      </c>
      <c r="KI45" s="4" t="str">
        <v>Pd</v>
      </c>
      <c r="KJ45" s="4" t="str">
        <v>R</v>
      </c>
      <c r="KK45" s="4" t="str">
        <v>R</v>
      </c>
      <c r="KL45" s="4" t="str">
        <v>R</v>
      </c>
      <c r="KM45" s="4" t="str">
        <v>Pc</v>
      </c>
      <c r="KN45" s="4" t="str">
        <v>Pc</v>
      </c>
      <c r="KO45" s="4" t="str">
        <v>Pc</v>
      </c>
      <c r="KP45" s="4" t="str">
        <v>Pd</v>
      </c>
      <c r="KQ45" s="4" t="str">
        <v>F</v>
      </c>
      <c r="KR45" s="4" t="str">
        <v>R</v>
      </c>
      <c r="KS45" s="4" t="str">
        <v>R</v>
      </c>
      <c r="KT45" s="4" t="str">
        <v>Pc</v>
      </c>
      <c r="KU45" s="4" t="str">
        <v>Pi</v>
      </c>
      <c r="KV45" s="4" t="str">
        <v>Pc</v>
      </c>
      <c r="KW45" s="4" t="str">
        <v>R</v>
      </c>
      <c r="KX45" s="4" t="str">
        <v>Pc</v>
      </c>
      <c r="KY45" s="4" t="str">
        <v>Pc</v>
      </c>
      <c r="KZ45" s="4" t="str">
        <v>Pc</v>
      </c>
      <c r="LA45" s="4" t="str">
        <v>R</v>
      </c>
      <c r="LB45" s="4" t="str">
        <v>Pc</v>
      </c>
      <c r="LC45" s="4" t="str">
        <v>Pd</v>
      </c>
      <c r="LD45" s="4" t="str">
        <v>R</v>
      </c>
      <c r="LE45" s="4" t="str">
        <v>Pc</v>
      </c>
      <c r="LF45" s="4" t="str">
        <v>R</v>
      </c>
      <c r="LG45" s="4" t="str">
        <v>Pd</v>
      </c>
      <c r="LH45" s="4" t="str">
        <v>Pc</v>
      </c>
      <c r="LI45" s="4" t="str">
        <v>R</v>
      </c>
    </row>
    <row r="46" spans="2:321" ht="14.85" customHeight="1" thickBot="1" x14ac:dyDescent="0.3">
      <c r="B46" s="20"/>
      <c r="G46" s="1"/>
      <c r="H46" s="1"/>
      <c r="I46" s="1"/>
      <c r="M46" s="4"/>
      <c r="N46" s="4"/>
      <c r="O46" s="4"/>
      <c r="P46" s="4"/>
      <c r="Q46" s="4"/>
      <c r="R46" s="4"/>
      <c r="S46" s="4"/>
      <c r="T46" s="4"/>
      <c r="U46" s="4"/>
      <c r="V46" s="4"/>
      <c r="W46" s="4"/>
      <c r="X46" s="4"/>
      <c r="Y46" s="4"/>
      <c r="Z46" s="4"/>
      <c r="AA46" s="4"/>
      <c r="AB46" s="4"/>
      <c r="AC46" s="4"/>
      <c r="AD46" s="5"/>
      <c r="AF46" s="5"/>
      <c r="AH46" s="5"/>
      <c r="AJ46" s="5"/>
      <c r="AL46" s="5"/>
      <c r="AM46" s="4"/>
      <c r="AN46" s="4"/>
      <c r="AO46" s="4"/>
      <c r="AP46" s="4"/>
      <c r="AR46" s="5"/>
      <c r="AT46" s="5"/>
      <c r="AV46" s="5"/>
      <c r="AX46" s="5"/>
      <c r="AZ46" s="5"/>
      <c r="BB46" s="5"/>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P46" s="4" t="str">
        <v>R</v>
      </c>
      <c r="FQ46" s="4" t="str">
        <v>Pd</v>
      </c>
      <c r="FR46" s="4" t="str">
        <v>Pc</v>
      </c>
      <c r="FS46" s="4" t="str">
        <v>R</v>
      </c>
      <c r="FT46" s="4" t="str">
        <v>Pd</v>
      </c>
      <c r="FU46" s="4" t="str">
        <v>Pd</v>
      </c>
      <c r="FV46" s="4" t="str">
        <v>F</v>
      </c>
      <c r="FW46" s="4" t="str">
        <v>Pi</v>
      </c>
      <c r="FX46" s="4" t="str">
        <v>Pc</v>
      </c>
      <c r="FY46" s="4" t="str">
        <v>Pi</v>
      </c>
      <c r="FZ46" s="4" t="str">
        <v>Pc</v>
      </c>
      <c r="GA46" s="4" t="str">
        <v>Pc</v>
      </c>
      <c r="GB46" s="4" t="str">
        <v>R</v>
      </c>
      <c r="GC46" s="4" t="str">
        <v>R</v>
      </c>
      <c r="GD46" s="4" t="str">
        <v>R</v>
      </c>
      <c r="GE46" s="4" t="str">
        <v>R</v>
      </c>
      <c r="GF46" s="4" t="str">
        <v>F</v>
      </c>
      <c r="GG46" s="4" t="str">
        <v>R</v>
      </c>
      <c r="GH46" s="4" t="str">
        <v>Pd</v>
      </c>
      <c r="GI46" s="4" t="str">
        <v>F</v>
      </c>
      <c r="GJ46" s="4" t="str">
        <v>R</v>
      </c>
      <c r="GK46" s="4" t="str">
        <v>Pc</v>
      </c>
      <c r="GL46" s="4" t="str">
        <v>Pc</v>
      </c>
      <c r="GM46" s="4" t="str">
        <v>Pc</v>
      </c>
      <c r="GN46" s="4" t="str">
        <v>Pd</v>
      </c>
      <c r="GO46" s="4" t="str">
        <v>FGs</v>
      </c>
      <c r="GP46" s="4" t="str">
        <v>Pc</v>
      </c>
      <c r="GQ46" s="4" t="str">
        <v>Pd</v>
      </c>
      <c r="GR46" s="4" t="str">
        <v>R</v>
      </c>
      <c r="GS46" s="4" t="str">
        <v>Pd</v>
      </c>
      <c r="GT46" s="4" t="str">
        <v>Pc</v>
      </c>
      <c r="GU46" s="4" t="str">
        <v>Pd</v>
      </c>
      <c r="GV46" s="4" t="str">
        <v>Pc</v>
      </c>
      <c r="GW46" s="4" t="str">
        <v>Pc</v>
      </c>
      <c r="GX46" s="4" t="str">
        <v>R</v>
      </c>
      <c r="GY46" s="4" t="str">
        <v>Pd</v>
      </c>
      <c r="GZ46" s="4" t="str">
        <v>R</v>
      </c>
      <c r="HA46" s="4" t="str">
        <v>Pc</v>
      </c>
      <c r="HB46" s="4" t="str">
        <v>Pd</v>
      </c>
      <c r="HC46" s="4" t="str">
        <v>Pc</v>
      </c>
      <c r="HD46" s="4" t="str">
        <v>Pd</v>
      </c>
      <c r="HE46" s="4" t="str">
        <v>R</v>
      </c>
      <c r="HF46" s="4" t="str">
        <v>Pc</v>
      </c>
      <c r="HG46" s="4" t="str">
        <v>Pi</v>
      </c>
      <c r="HH46" s="4" t="str">
        <v>Pc</v>
      </c>
      <c r="HI46" s="4" t="str">
        <v>Pd</v>
      </c>
      <c r="HJ46" s="4" t="str">
        <v>R</v>
      </c>
      <c r="HK46" s="4" t="str">
        <v>Pc</v>
      </c>
      <c r="HL46" s="4" t="str">
        <v>Pc</v>
      </c>
      <c r="HM46" s="4" t="str">
        <v>R</v>
      </c>
      <c r="HN46" s="4" t="str">
        <v>R</v>
      </c>
      <c r="HO46" s="4" t="str">
        <v>Pc</v>
      </c>
      <c r="HP46" s="4" t="str">
        <v>R</v>
      </c>
      <c r="HQ46" s="4" t="str">
        <v>Pd</v>
      </c>
      <c r="HR46" s="4" t="str">
        <v>Pc</v>
      </c>
      <c r="HS46" s="4" t="str">
        <v>R</v>
      </c>
      <c r="HT46" s="4" t="str">
        <v>Pc</v>
      </c>
      <c r="HU46" s="4" t="str">
        <v>F</v>
      </c>
      <c r="HV46" s="4" t="str">
        <v>Pc</v>
      </c>
      <c r="HW46" s="4" t="str">
        <v>Pc</v>
      </c>
      <c r="HX46" s="4" t="str">
        <v>R</v>
      </c>
      <c r="HY46" s="4" t="str">
        <v>Pd</v>
      </c>
      <c r="HZ46" s="4" t="str">
        <v>R</v>
      </c>
      <c r="IA46" s="4" t="str">
        <v>R</v>
      </c>
      <c r="IB46" s="4" t="str">
        <v>FGs</v>
      </c>
      <c r="IC46" s="4" t="str">
        <v>Pc</v>
      </c>
      <c r="ID46" s="4" t="str">
        <v>R</v>
      </c>
      <c r="IE46" s="4" t="str">
        <v>Pc</v>
      </c>
      <c r="IF46" s="4" t="str">
        <v>R</v>
      </c>
      <c r="IG46" s="4" t="str">
        <v>Pc</v>
      </c>
      <c r="IH46" s="4" t="str">
        <v>R</v>
      </c>
      <c r="II46" s="4" t="str">
        <v>R</v>
      </c>
      <c r="IJ46" s="4" t="str">
        <v>Pd</v>
      </c>
      <c r="IK46" s="4" t="str">
        <v>Pc</v>
      </c>
      <c r="IL46" s="4" t="str">
        <v>R</v>
      </c>
      <c r="IM46" s="4" t="str">
        <v>R</v>
      </c>
      <c r="IN46" s="4" t="str">
        <v>R</v>
      </c>
      <c r="IO46" s="4" t="str">
        <v>Pc</v>
      </c>
      <c r="IP46" s="4" t="str">
        <v>R</v>
      </c>
      <c r="IQ46" s="4" t="str">
        <v>Pd</v>
      </c>
      <c r="IR46" s="4" t="str">
        <v>R</v>
      </c>
      <c r="IS46" s="4" t="str">
        <v>Pc</v>
      </c>
      <c r="IT46" s="4" t="str">
        <v>Pc</v>
      </c>
      <c r="IU46" s="4" t="str">
        <v>Pc</v>
      </c>
      <c r="IV46" s="4" t="str">
        <v>R</v>
      </c>
      <c r="IW46" s="4" t="str">
        <v>R</v>
      </c>
      <c r="IX46" s="4" t="str">
        <v>Pd</v>
      </c>
      <c r="IY46" s="4" t="str">
        <v>R</v>
      </c>
      <c r="IZ46" s="4" t="str">
        <v>Pd</v>
      </c>
      <c r="JA46" s="4" t="str">
        <v>R</v>
      </c>
      <c r="JB46" s="4" t="str">
        <v>Pc</v>
      </c>
      <c r="JC46" s="4" t="str">
        <v>R</v>
      </c>
      <c r="JD46" s="4" t="str">
        <v>Pc</v>
      </c>
      <c r="JE46" s="4" t="str">
        <v>Pc</v>
      </c>
      <c r="JF46" s="4" t="str">
        <v>Pi</v>
      </c>
      <c r="JG46" s="4" t="str">
        <v>R</v>
      </c>
      <c r="JH46" s="4" t="str">
        <v>F</v>
      </c>
      <c r="JI46" s="4" t="str">
        <v>Pd</v>
      </c>
      <c r="JJ46" s="4" t="str">
        <v>F</v>
      </c>
      <c r="JK46" s="4" t="str">
        <v>Pc</v>
      </c>
      <c r="JL46" s="4" t="str">
        <v>Pc</v>
      </c>
      <c r="JM46" s="4" t="str">
        <v>Pi</v>
      </c>
      <c r="JN46" s="4" t="str">
        <v>R</v>
      </c>
      <c r="JO46" s="4" t="str">
        <v>Pi</v>
      </c>
      <c r="JP46" s="4" t="str">
        <v>Pd</v>
      </c>
      <c r="JQ46" s="4" t="str">
        <v>Pc</v>
      </c>
      <c r="JR46" s="4" t="str">
        <v>Pi</v>
      </c>
      <c r="JS46" s="4" t="str">
        <v>FGs</v>
      </c>
      <c r="JT46" s="4" t="str">
        <v>TD</v>
      </c>
      <c r="JU46" s="4" t="str">
        <v>Pd</v>
      </c>
      <c r="JV46" s="4" t="str">
        <v>R</v>
      </c>
      <c r="JW46" s="4" t="str">
        <v>Pc</v>
      </c>
      <c r="JX46" s="4" t="str">
        <v>R</v>
      </c>
      <c r="JY46" s="4" t="str">
        <v>Pc</v>
      </c>
      <c r="JZ46" s="4" t="str">
        <v>Pc</v>
      </c>
      <c r="KA46" s="4" t="str">
        <v>R</v>
      </c>
      <c r="KB46" s="4" t="str">
        <v>Pd</v>
      </c>
      <c r="KC46" s="4" t="str">
        <v>R</v>
      </c>
      <c r="KD46" s="4" t="str">
        <v>Pd</v>
      </c>
      <c r="KE46" s="4" t="str">
        <v>Pi</v>
      </c>
      <c r="KF46" s="4" t="str">
        <v>Pc</v>
      </c>
      <c r="KG46" s="4" t="str">
        <v>Pc</v>
      </c>
      <c r="KH46" s="4" t="str">
        <v>Pc</v>
      </c>
      <c r="KI46" s="4" t="str">
        <v>Pc</v>
      </c>
      <c r="KJ46" s="4" t="str">
        <v>F</v>
      </c>
      <c r="KK46" s="4" t="str">
        <v>Pd</v>
      </c>
      <c r="KL46" s="4" t="str">
        <v>Pc</v>
      </c>
      <c r="KM46" s="4" t="str">
        <v>R</v>
      </c>
      <c r="KN46" s="4" t="str">
        <v>Pi</v>
      </c>
      <c r="KO46" s="4" t="str">
        <v>Pc</v>
      </c>
      <c r="KP46" s="4" t="str">
        <v>Pc</v>
      </c>
      <c r="KQ46" s="4" t="str">
        <v>Pc</v>
      </c>
      <c r="KR46" s="4" t="str">
        <v>Pc</v>
      </c>
      <c r="KS46" s="4" t="str">
        <v>TD</v>
      </c>
      <c r="KT46" s="4" t="str">
        <v>Pc</v>
      </c>
      <c r="KU46" s="4" t="str">
        <v>Pc</v>
      </c>
      <c r="KV46" s="4" t="str">
        <v>Pd</v>
      </c>
      <c r="KW46" s="4" t="str">
        <v>Pc</v>
      </c>
      <c r="KX46" s="4" t="str">
        <v>R</v>
      </c>
      <c r="KY46" s="4" t="str">
        <v>FGm</v>
      </c>
      <c r="KZ46" s="4" t="str">
        <v>R</v>
      </c>
      <c r="LA46" s="4" t="str">
        <v>R</v>
      </c>
      <c r="LB46" s="4" t="str">
        <v>Pd</v>
      </c>
      <c r="LC46" s="4" t="str">
        <v>Pc</v>
      </c>
      <c r="LD46" s="4" t="str">
        <v>R</v>
      </c>
      <c r="LE46" s="4" t="str">
        <v>R</v>
      </c>
      <c r="LF46" s="4" t="str">
        <v>Pc</v>
      </c>
      <c r="LG46" s="4" t="str">
        <v>R</v>
      </c>
      <c r="LH46" s="4" t="str">
        <v>Pd</v>
      </c>
      <c r="LI46" s="4" t="str">
        <v>R</v>
      </c>
    </row>
    <row r="47" spans="2:321" ht="28.5" customHeight="1" thickBot="1" x14ac:dyDescent="0.3">
      <c r="B47" s="78" t="s">
        <v>5</v>
      </c>
      <c r="C47" s="79" t="s">
        <v>55</v>
      </c>
      <c r="D47" s="80" t="s">
        <v>7</v>
      </c>
      <c r="E47" s="25" t="s">
        <v>8</v>
      </c>
      <c r="G47" s="81" t="s">
        <v>56</v>
      </c>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82"/>
      <c r="AL47" s="82"/>
      <c r="AM47" s="82"/>
      <c r="AN47" s="82"/>
      <c r="AO47" s="82"/>
      <c r="AP47" s="82"/>
      <c r="AQ47" s="82"/>
      <c r="AR47" s="82"/>
      <c r="AS47" s="82"/>
      <c r="AT47" s="82"/>
      <c r="AU47" s="82"/>
      <c r="AV47" s="82"/>
      <c r="AW47" s="82"/>
      <c r="AX47" s="82"/>
      <c r="AY47" s="82"/>
      <c r="AZ47" s="82"/>
      <c r="BA47" s="82"/>
      <c r="BB47" s="82"/>
      <c r="BC47" s="82"/>
      <c r="BD47" s="82"/>
      <c r="BE47" s="82"/>
      <c r="BF47" s="82"/>
      <c r="BG47" s="82"/>
      <c r="BH47" s="82"/>
      <c r="BI47" s="82"/>
      <c r="BJ47" s="82"/>
      <c r="BK47" s="82"/>
      <c r="BL47" s="82"/>
      <c r="BM47" s="82"/>
      <c r="BN47" s="82"/>
      <c r="BO47" s="82"/>
      <c r="BP47" s="82"/>
      <c r="BQ47" s="82"/>
      <c r="BR47" s="82"/>
      <c r="BS47" s="82"/>
      <c r="BT47" s="82"/>
      <c r="BU47" s="82"/>
      <c r="BV47" s="82"/>
      <c r="BW47" s="82"/>
      <c r="BX47" s="82"/>
      <c r="BY47" s="82"/>
      <c r="BZ47" s="82"/>
      <c r="CA47" s="82"/>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c r="DV47" s="82"/>
      <c r="DW47" s="82"/>
      <c r="DX47" s="82"/>
      <c r="DY47" s="82"/>
      <c r="DZ47" s="82"/>
      <c r="EA47" s="82"/>
      <c r="EB47" s="82"/>
      <c r="EC47" s="82"/>
      <c r="ED47" s="82"/>
      <c r="EE47" s="82"/>
      <c r="EF47" s="82"/>
      <c r="EG47" s="82"/>
      <c r="EH47" s="82"/>
      <c r="EI47" s="82"/>
      <c r="EJ47" s="82"/>
      <c r="EK47" s="82"/>
      <c r="EL47" s="82"/>
      <c r="EM47" s="82"/>
      <c r="EN47" s="82"/>
      <c r="EO47" s="82"/>
      <c r="EP47" s="82"/>
      <c r="EQ47" s="82"/>
      <c r="ER47" s="82"/>
      <c r="ES47" s="82"/>
      <c r="ET47" s="82"/>
      <c r="EU47" s="82"/>
      <c r="EV47" s="82"/>
      <c r="EW47" s="82"/>
      <c r="EX47" s="82"/>
      <c r="EY47" s="82"/>
      <c r="EZ47" s="83"/>
      <c r="FA47" s="4"/>
      <c r="FP47" s="4" t="str">
        <v>Pc</v>
      </c>
      <c r="FQ47" s="4" t="str">
        <v>Pi</v>
      </c>
      <c r="FR47" s="4" t="str">
        <v>Pi</v>
      </c>
      <c r="FS47" s="4" t="str">
        <v>R</v>
      </c>
      <c r="FT47" s="4" t="str">
        <v>R</v>
      </c>
      <c r="FU47" s="4" t="str">
        <v>R</v>
      </c>
      <c r="FV47" s="4" t="str">
        <v>R</v>
      </c>
      <c r="FW47" s="4" t="str">
        <v>Pc</v>
      </c>
      <c r="FX47" s="4" t="str">
        <v>R</v>
      </c>
      <c r="FY47" s="4" t="str">
        <v>Pc</v>
      </c>
      <c r="FZ47" s="4" t="str">
        <v>R</v>
      </c>
      <c r="GA47" s="4" t="str">
        <v>Pd</v>
      </c>
      <c r="GB47" s="4" t="str">
        <v>Pd</v>
      </c>
      <c r="GC47" s="4" t="str">
        <v>R</v>
      </c>
      <c r="GD47" s="4" t="str">
        <v>Pc</v>
      </c>
      <c r="GE47" s="4" t="str">
        <v>R</v>
      </c>
      <c r="GF47" s="4" t="str">
        <v>Pc</v>
      </c>
      <c r="GG47" s="4" t="str">
        <v>R</v>
      </c>
      <c r="GH47" s="4" t="str">
        <v>Pc</v>
      </c>
      <c r="GI47" s="4" t="str">
        <v>FGm</v>
      </c>
      <c r="GJ47" s="4" t="str">
        <v>R</v>
      </c>
      <c r="GK47" s="4" t="str">
        <v>FGs</v>
      </c>
      <c r="GL47" s="4" t="str">
        <v>R</v>
      </c>
      <c r="GM47" s="4" t="str">
        <v>Pc</v>
      </c>
      <c r="GN47" s="4" t="str">
        <v>Pc</v>
      </c>
      <c r="GO47" s="4" t="str">
        <v>Pd</v>
      </c>
      <c r="GP47" s="4" t="str">
        <v>R</v>
      </c>
      <c r="GQ47" s="4" t="str">
        <v>Pc</v>
      </c>
      <c r="GR47" s="4" t="str">
        <v>R</v>
      </c>
      <c r="GS47" s="4" t="str">
        <v>R</v>
      </c>
      <c r="GT47" s="4" t="str">
        <v>Pc</v>
      </c>
      <c r="GU47" s="4" t="str">
        <v>R</v>
      </c>
      <c r="GV47" s="4" t="str">
        <v>Pc</v>
      </c>
      <c r="GW47" s="4" t="str">
        <v>Pc</v>
      </c>
      <c r="GX47" s="4" t="str">
        <v>R</v>
      </c>
      <c r="GY47" s="4" t="str">
        <v>R</v>
      </c>
      <c r="GZ47" s="4" t="str">
        <v>R</v>
      </c>
      <c r="HA47" s="4" t="str">
        <v>Pc</v>
      </c>
      <c r="HB47" s="4" t="str">
        <v>Pc</v>
      </c>
      <c r="HC47" s="4" t="str">
        <v>FGm</v>
      </c>
      <c r="HD47" s="4" t="str">
        <v>Pd</v>
      </c>
      <c r="HE47" s="4" t="str">
        <v>R</v>
      </c>
      <c r="HF47" s="4" t="str">
        <v>Pd</v>
      </c>
      <c r="HG47" s="4" t="str">
        <v>Pd</v>
      </c>
      <c r="HH47" s="4" t="str">
        <v>Pd</v>
      </c>
      <c r="HI47" s="4" t="str">
        <v>R</v>
      </c>
      <c r="HJ47" s="4" t="str">
        <v>R</v>
      </c>
      <c r="HK47" s="4" t="str">
        <v>R</v>
      </c>
      <c r="HL47" s="4" t="str">
        <v>FGm</v>
      </c>
      <c r="HM47" s="4" t="str">
        <v>Pd</v>
      </c>
      <c r="HN47" s="4" t="str">
        <v>R</v>
      </c>
      <c r="HO47" s="4" t="str">
        <v>Pi</v>
      </c>
      <c r="HP47" s="4" t="str">
        <v>Pc</v>
      </c>
      <c r="HQ47" s="4" t="str">
        <v>R</v>
      </c>
      <c r="HR47" s="4" t="str">
        <v>Pd</v>
      </c>
      <c r="HS47" s="4" t="str">
        <v>Pc</v>
      </c>
      <c r="HT47" s="4" t="str">
        <v>R</v>
      </c>
      <c r="HU47" s="4" t="str">
        <v>R</v>
      </c>
      <c r="HV47" s="4" t="str">
        <v>Pd</v>
      </c>
      <c r="HW47" s="4" t="str">
        <v>Pd</v>
      </c>
      <c r="HX47" s="4" t="str">
        <v>R</v>
      </c>
      <c r="HY47" s="4" t="str">
        <v>Pc</v>
      </c>
      <c r="HZ47" s="4" t="str">
        <v>Pc</v>
      </c>
      <c r="IA47" s="4" t="str">
        <v>Pd</v>
      </c>
      <c r="IB47" s="4" t="str">
        <v>Pi</v>
      </c>
      <c r="IC47" s="4" t="str">
        <v>R</v>
      </c>
      <c r="ID47" s="4" t="str">
        <v>Pc</v>
      </c>
      <c r="IE47" s="4" t="str">
        <v>R</v>
      </c>
      <c r="IF47" s="4" t="str">
        <v>Pd</v>
      </c>
      <c r="IG47" s="4" t="str">
        <v>R</v>
      </c>
      <c r="IH47" s="4" t="str">
        <v>FGs</v>
      </c>
      <c r="II47" s="4" t="str">
        <v>F</v>
      </c>
      <c r="IJ47" s="4" t="str">
        <v>Pc</v>
      </c>
      <c r="IK47" s="4" t="str">
        <v>Pc</v>
      </c>
      <c r="IL47" s="4" t="str">
        <v>Pc</v>
      </c>
      <c r="IM47" s="4" t="str">
        <v>Pc</v>
      </c>
      <c r="IN47" s="4" t="str">
        <v>Pd</v>
      </c>
      <c r="IO47" s="4" t="str">
        <v>F</v>
      </c>
      <c r="IP47" s="4" t="str">
        <v>Pc</v>
      </c>
      <c r="IQ47" s="4" t="str">
        <v>Pd</v>
      </c>
      <c r="IR47" s="4" t="str">
        <v>R</v>
      </c>
      <c r="IS47" s="4" t="str">
        <v>Pc</v>
      </c>
      <c r="IT47" s="4" t="str">
        <v>R</v>
      </c>
      <c r="IU47" s="4" t="str">
        <v>Pc</v>
      </c>
      <c r="IV47" s="4" t="str">
        <v>Pd</v>
      </c>
      <c r="IW47" s="4" t="str">
        <v>FGs</v>
      </c>
      <c r="IX47" s="4" t="str">
        <v>Pd</v>
      </c>
      <c r="IY47" s="4" t="str">
        <v>R</v>
      </c>
      <c r="IZ47" s="4" t="str">
        <v>R</v>
      </c>
      <c r="JA47" s="4" t="str">
        <v>Pc</v>
      </c>
      <c r="JB47" s="4" t="str">
        <v>TD</v>
      </c>
      <c r="JC47" s="4" t="str">
        <v>F</v>
      </c>
      <c r="JD47" s="4" t="str">
        <v>Pc</v>
      </c>
      <c r="JE47" s="4" t="str">
        <v>Pc</v>
      </c>
      <c r="JF47" s="4" t="str">
        <v>Pc</v>
      </c>
      <c r="JG47" s="4" t="str">
        <v>Pd</v>
      </c>
      <c r="JH47" s="4" t="str">
        <v>Pc</v>
      </c>
      <c r="JI47" s="4" t="str">
        <v>Pd</v>
      </c>
      <c r="JJ47" s="4" t="str">
        <v>R</v>
      </c>
      <c r="JK47" s="4" t="str">
        <v>Pd</v>
      </c>
      <c r="JL47" s="4" t="str">
        <v>TD</v>
      </c>
      <c r="JM47" s="4" t="str">
        <v>R</v>
      </c>
      <c r="JN47" s="4" t="str">
        <v>Pc</v>
      </c>
      <c r="JO47" s="4" t="str">
        <v>Pd</v>
      </c>
      <c r="JP47" s="4" t="str">
        <v>Pc</v>
      </c>
      <c r="JQ47" s="4" t="str">
        <v>R</v>
      </c>
      <c r="JR47" s="4" t="str">
        <v>R</v>
      </c>
      <c r="JS47" s="4" t="str">
        <v>R</v>
      </c>
      <c r="JT47" s="4" t="str">
        <v>R</v>
      </c>
      <c r="JU47" s="4" t="str">
        <v>Pd</v>
      </c>
      <c r="JV47" s="4" t="str">
        <v>R</v>
      </c>
      <c r="JW47" s="4" t="str">
        <v>Pc</v>
      </c>
      <c r="JX47" s="4" t="str">
        <v>Pc</v>
      </c>
      <c r="JY47" s="4" t="str">
        <v>Pc</v>
      </c>
      <c r="JZ47" s="4" t="str">
        <v>Pc</v>
      </c>
      <c r="KA47" s="4" t="str">
        <v>R</v>
      </c>
      <c r="KB47" s="4" t="str">
        <v>Pd</v>
      </c>
      <c r="KC47" s="4" t="str">
        <v>Pc</v>
      </c>
      <c r="KD47" s="4" t="str">
        <v>R</v>
      </c>
      <c r="KE47" s="4" t="str">
        <v>Pc</v>
      </c>
      <c r="KF47" s="4" t="str">
        <v>R</v>
      </c>
      <c r="KG47" s="4" t="str">
        <v>Pd</v>
      </c>
      <c r="KH47" s="4" t="str">
        <v>Pc</v>
      </c>
      <c r="KI47" s="4" t="str">
        <v>Pc</v>
      </c>
      <c r="KJ47" s="4" t="str">
        <v>Pc</v>
      </c>
      <c r="KK47" s="4" t="str">
        <v>Pc</v>
      </c>
      <c r="KL47" s="4" t="str">
        <v>Pc</v>
      </c>
      <c r="KM47" s="4" t="str">
        <v>Pi</v>
      </c>
      <c r="KN47" s="4" t="str">
        <v>R</v>
      </c>
      <c r="KO47" s="4" t="str">
        <v>R</v>
      </c>
      <c r="KP47" s="4" t="str">
        <v>FGs</v>
      </c>
      <c r="KQ47" s="4" t="str">
        <v>R</v>
      </c>
      <c r="KR47" s="4" t="str">
        <v>Pc</v>
      </c>
      <c r="KS47" s="4" t="str">
        <v>Pc</v>
      </c>
      <c r="KT47" s="4" t="str">
        <v>R</v>
      </c>
      <c r="KU47" s="4" t="str">
        <v>Pc</v>
      </c>
      <c r="KV47" s="4" t="str">
        <v>Pc</v>
      </c>
      <c r="KW47" s="4" t="str">
        <v>R</v>
      </c>
      <c r="KX47" s="4" t="str">
        <v>Pc</v>
      </c>
      <c r="KY47" s="4" t="str">
        <v>Pi</v>
      </c>
      <c r="KZ47" s="4" t="str">
        <v>Pd</v>
      </c>
      <c r="LA47" s="4" t="str">
        <v>R</v>
      </c>
      <c r="LB47" s="4" t="str">
        <v>TD</v>
      </c>
      <c r="LC47" s="4" t="str">
        <v>R</v>
      </c>
      <c r="LD47" s="4" t="str">
        <v>R</v>
      </c>
      <c r="LE47" s="4" t="str">
        <v>F</v>
      </c>
      <c r="LF47" s="4" t="str">
        <v>Pc</v>
      </c>
      <c r="LG47" s="4" t="str">
        <v>Pc</v>
      </c>
      <c r="LH47" s="4" t="str">
        <v>Pc</v>
      </c>
      <c r="LI47" s="4" t="str">
        <v>R</v>
      </c>
    </row>
    <row r="48" spans="2:321" x14ac:dyDescent="0.25">
      <c r="B48" s="1"/>
      <c r="C48" s="1"/>
      <c r="D48" s="1"/>
      <c r="E48" s="1"/>
      <c r="G48" s="4"/>
      <c r="H48" s="1"/>
      <c r="I48" s="1"/>
      <c r="X48" s="6"/>
      <c r="Y48" s="4"/>
      <c r="AB48" s="5"/>
      <c r="AC48" s="5"/>
      <c r="AD48" s="5"/>
      <c r="AE48" s="5"/>
      <c r="AF48" s="5"/>
      <c r="AG48" s="5"/>
      <c r="AH48" s="5"/>
      <c r="AI48" s="5"/>
      <c r="AJ48" s="5"/>
      <c r="AK48" s="5"/>
      <c r="AL48" s="4"/>
      <c r="AM48" s="5"/>
      <c r="AN48" s="4"/>
      <c r="AO48" s="5"/>
      <c r="AP48" s="5"/>
      <c r="AQ48" s="5"/>
      <c r="AR48" s="5"/>
      <c r="AS48" s="5"/>
      <c r="AT48" s="5"/>
      <c r="AU48" s="5"/>
      <c r="AV48" s="5"/>
      <c r="AW48" s="5"/>
      <c r="AX48" s="5"/>
      <c r="AY48" s="5"/>
      <c r="AZ48" s="5"/>
      <c r="BA48" s="5"/>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P48" s="4" t="str">
        <v>Pc</v>
      </c>
      <c r="FQ48" s="4" t="str">
        <v>F</v>
      </c>
      <c r="FR48" s="4" t="str">
        <v>Pc</v>
      </c>
      <c r="FS48" s="4" t="str">
        <v>Pd</v>
      </c>
      <c r="FT48" s="4" t="str">
        <v>R</v>
      </c>
      <c r="FU48" s="4" t="str">
        <v>R</v>
      </c>
      <c r="FV48" s="4" t="str">
        <v>Pd</v>
      </c>
      <c r="FW48" s="4" t="str">
        <v>R</v>
      </c>
      <c r="FX48" s="4" t="str">
        <v>R</v>
      </c>
      <c r="FY48" s="4" t="str">
        <v>Pc</v>
      </c>
      <c r="FZ48" s="4" t="str">
        <v>Pc</v>
      </c>
      <c r="GA48" s="4" t="str">
        <v>R</v>
      </c>
      <c r="GB48" s="4" t="str">
        <v>Pc</v>
      </c>
      <c r="GC48" s="4" t="str">
        <v>Pc</v>
      </c>
      <c r="GD48" s="4" t="str">
        <v>Pc</v>
      </c>
      <c r="GE48" s="4" t="str">
        <v>R</v>
      </c>
      <c r="GF48" s="4" t="str">
        <v>Pc</v>
      </c>
      <c r="GG48" s="4" t="str">
        <v>R</v>
      </c>
      <c r="GH48" s="4" t="str">
        <v>R</v>
      </c>
      <c r="GI48" s="4" t="str">
        <v>R</v>
      </c>
      <c r="GJ48" s="4" t="str">
        <v>R</v>
      </c>
      <c r="GK48" s="4" t="str">
        <v>Pc</v>
      </c>
      <c r="GL48" s="4" t="str">
        <v>R</v>
      </c>
      <c r="GM48" s="4" t="str">
        <v>Pc</v>
      </c>
      <c r="GN48" s="4" t="str">
        <v>Pd</v>
      </c>
      <c r="GO48" s="4" t="str">
        <v>Pd</v>
      </c>
      <c r="GP48" s="4" t="str">
        <v>Pd</v>
      </c>
      <c r="GQ48" s="4" t="str">
        <v>Pc</v>
      </c>
      <c r="GR48" s="4" t="str">
        <v>R</v>
      </c>
      <c r="GS48" s="4" t="str">
        <v>R</v>
      </c>
      <c r="GT48" s="4" t="str">
        <v>Pd</v>
      </c>
      <c r="GU48" s="4" t="str">
        <v>R</v>
      </c>
      <c r="GV48" s="4" t="str">
        <v>Pi</v>
      </c>
      <c r="GW48" s="4" t="str">
        <v>Pc</v>
      </c>
      <c r="GX48" s="4" t="str">
        <v>FGm</v>
      </c>
      <c r="GY48" s="4" t="str">
        <v>Pd</v>
      </c>
      <c r="GZ48" s="4" t="str">
        <v>R</v>
      </c>
      <c r="HA48" s="4" t="str">
        <v>Pd</v>
      </c>
      <c r="HB48" s="4" t="str">
        <v>Pc</v>
      </c>
      <c r="HC48" s="4" t="str">
        <v>R</v>
      </c>
      <c r="HD48" s="4" t="str">
        <v>Pd</v>
      </c>
      <c r="HE48" s="4" t="str">
        <v>Pc</v>
      </c>
      <c r="HF48" s="4" t="str">
        <v>Pc</v>
      </c>
      <c r="HG48" s="4" t="str">
        <v>Pc</v>
      </c>
      <c r="HH48" s="4" t="str">
        <v>Pd</v>
      </c>
      <c r="HI48" s="4" t="str">
        <v>Pd</v>
      </c>
      <c r="HJ48" s="4" t="str">
        <v>Pd</v>
      </c>
      <c r="HK48" s="4" t="str">
        <v>R</v>
      </c>
      <c r="HL48" s="4" t="str">
        <v>Pd</v>
      </c>
      <c r="HM48" s="4" t="str">
        <v>R</v>
      </c>
      <c r="HN48" s="4" t="str">
        <v>Pd</v>
      </c>
      <c r="HO48" s="4" t="str">
        <v>FGs</v>
      </c>
      <c r="HP48" s="4" t="str">
        <v>FGs</v>
      </c>
      <c r="HQ48" s="4" t="str">
        <v>Pi</v>
      </c>
      <c r="HR48" s="4" t="str">
        <v>R</v>
      </c>
      <c r="HS48" s="4" t="str">
        <v>Pd</v>
      </c>
      <c r="HT48" s="4" t="str">
        <v>Pc</v>
      </c>
      <c r="HU48" s="4" t="str">
        <v>Pc</v>
      </c>
      <c r="HV48" s="4" t="str">
        <v>Pc</v>
      </c>
      <c r="HW48" s="4" t="str">
        <v>R</v>
      </c>
      <c r="HX48" s="4" t="str">
        <v>R</v>
      </c>
      <c r="HY48" s="4" t="str">
        <v>FGs</v>
      </c>
      <c r="HZ48" s="4" t="str">
        <v>Pc</v>
      </c>
      <c r="IA48" s="4" t="str">
        <v>Pd</v>
      </c>
      <c r="IB48" s="4" t="str">
        <v>R</v>
      </c>
      <c r="IC48" s="4" t="str">
        <v>Pc</v>
      </c>
      <c r="ID48" s="4" t="str">
        <v>R</v>
      </c>
      <c r="IE48" s="4" t="str">
        <v>R</v>
      </c>
      <c r="IF48" s="4" t="str">
        <v>Pc</v>
      </c>
      <c r="IG48" s="4" t="str">
        <v>Pc</v>
      </c>
      <c r="IH48" s="4" t="str">
        <v>TD</v>
      </c>
      <c r="II48" s="4" t="str">
        <v>R</v>
      </c>
      <c r="IJ48" s="4" t="str">
        <v>R</v>
      </c>
      <c r="IK48" s="4" t="str">
        <v>Pc</v>
      </c>
      <c r="IL48" s="4" t="str">
        <v>R</v>
      </c>
      <c r="IM48" s="4" t="str">
        <v>Pd</v>
      </c>
      <c r="IN48" s="4" t="str">
        <v>Pd</v>
      </c>
      <c r="IO48" s="4" t="str">
        <v>R</v>
      </c>
      <c r="IP48" s="4" t="str">
        <v>R</v>
      </c>
      <c r="IQ48" s="4" t="str">
        <v>Pc</v>
      </c>
      <c r="IR48" s="4" t="str">
        <v>R</v>
      </c>
      <c r="IS48" s="4" t="str">
        <v>Pd</v>
      </c>
      <c r="IT48" s="4" t="str">
        <v>Pd</v>
      </c>
      <c r="IU48" s="4" t="str">
        <v>Pc</v>
      </c>
      <c r="IV48" s="4" t="str">
        <v>R</v>
      </c>
      <c r="IW48" s="4" t="str">
        <v>Pc</v>
      </c>
      <c r="IX48" s="4" t="str">
        <v>Pc</v>
      </c>
      <c r="IY48" s="4" t="str">
        <v>Pc</v>
      </c>
      <c r="IZ48" s="4" t="str">
        <v>Pc</v>
      </c>
      <c r="JA48" s="4" t="str">
        <v>Pi</v>
      </c>
      <c r="JB48" s="4" t="str">
        <v>Pc</v>
      </c>
      <c r="JC48" s="4" t="str">
        <v>Pc</v>
      </c>
      <c r="JD48" s="4" t="str">
        <v>R</v>
      </c>
      <c r="JE48" s="4" t="str">
        <v>Pc</v>
      </c>
      <c r="JF48" s="4" t="str">
        <v>Pc</v>
      </c>
      <c r="JG48" s="4" t="str">
        <v>Pd</v>
      </c>
      <c r="JH48" s="4" t="str">
        <v>Pc</v>
      </c>
      <c r="JI48" s="4" t="str">
        <v>Pi</v>
      </c>
      <c r="JJ48" s="4" t="str">
        <v>R</v>
      </c>
      <c r="JK48" s="4" t="str">
        <v>R</v>
      </c>
      <c r="JL48" s="4" t="str">
        <v>TD</v>
      </c>
      <c r="JM48" s="4" t="str">
        <v>Pc</v>
      </c>
      <c r="JN48" s="4" t="str">
        <v>Pd</v>
      </c>
      <c r="JO48" s="4" t="str">
        <v>TD</v>
      </c>
      <c r="JP48" s="4" t="str">
        <v>Pd</v>
      </c>
      <c r="JQ48" s="4" t="str">
        <v>R</v>
      </c>
      <c r="JR48" s="4" t="str">
        <v>Pd</v>
      </c>
      <c r="JS48" s="4" t="str">
        <v>R</v>
      </c>
      <c r="JT48" s="4" t="str">
        <v>Pc</v>
      </c>
      <c r="JU48" s="4" t="str">
        <v>R</v>
      </c>
      <c r="JV48" s="4" t="str">
        <v>Pd</v>
      </c>
      <c r="JW48" s="4" t="str">
        <v>Pc</v>
      </c>
      <c r="JX48" s="4" t="str">
        <v>Pd</v>
      </c>
      <c r="JY48" s="4" t="str">
        <v>FGs</v>
      </c>
      <c r="JZ48" s="4" t="str">
        <v>TD</v>
      </c>
      <c r="KA48" s="4" t="str">
        <v>TD</v>
      </c>
      <c r="KB48" s="4" t="str">
        <v>TD</v>
      </c>
      <c r="KC48" s="4" t="str">
        <v>F</v>
      </c>
      <c r="KD48" s="4" t="str">
        <v>R</v>
      </c>
      <c r="KE48" s="4" t="str">
        <v>R</v>
      </c>
      <c r="KF48" s="4" t="str">
        <v>Pc</v>
      </c>
      <c r="KG48" s="4" t="str">
        <v>R</v>
      </c>
      <c r="KH48" s="4" t="str">
        <v>R</v>
      </c>
      <c r="KI48" s="4" t="str">
        <v>R</v>
      </c>
      <c r="KJ48" s="4" t="str">
        <v>Pd</v>
      </c>
      <c r="KK48" s="4" t="str">
        <v>R</v>
      </c>
      <c r="KL48" s="4" t="str">
        <v>R</v>
      </c>
      <c r="KM48" s="4" t="str">
        <v>Pd</v>
      </c>
      <c r="KN48" s="4" t="str">
        <v>Pc</v>
      </c>
      <c r="KO48" s="4" t="str">
        <v>Pc</v>
      </c>
      <c r="KP48" s="4" t="str">
        <v>Pd</v>
      </c>
      <c r="KQ48" s="4" t="str">
        <v>Pc</v>
      </c>
      <c r="KR48" s="4" t="str">
        <v>Pd</v>
      </c>
      <c r="KS48" s="4" t="str">
        <v>R</v>
      </c>
      <c r="KT48" s="4" t="str">
        <v>F</v>
      </c>
      <c r="KU48" s="4" t="str">
        <v>R</v>
      </c>
      <c r="KV48" s="4" t="str">
        <v>Pc</v>
      </c>
      <c r="KW48" s="4" t="str">
        <v>Pc</v>
      </c>
      <c r="KX48" s="4" t="str">
        <v>Pc</v>
      </c>
      <c r="KY48" s="4" t="str">
        <v>Pd</v>
      </c>
      <c r="KZ48" s="4" t="str">
        <v>R</v>
      </c>
      <c r="LA48" s="4" t="str">
        <v>R</v>
      </c>
      <c r="LB48" s="4" t="str">
        <v>R</v>
      </c>
      <c r="LC48" s="4" t="str">
        <v>Pc</v>
      </c>
      <c r="LD48" s="4" t="str">
        <v>R</v>
      </c>
      <c r="LE48" s="4" t="str">
        <v>Pc</v>
      </c>
      <c r="LF48" s="4" t="str">
        <v>FGs</v>
      </c>
      <c r="LG48" s="4" t="str">
        <v>Pc</v>
      </c>
      <c r="LH48" s="4" t="str">
        <v>R</v>
      </c>
      <c r="LI48" s="4" t="str">
        <v>R</v>
      </c>
    </row>
    <row r="49" spans="2:321" ht="24" customHeight="1" x14ac:dyDescent="0.25">
      <c r="B49" s="84" t="s">
        <v>57</v>
      </c>
      <c r="C49" s="85">
        <v>1</v>
      </c>
      <c r="D49" s="86">
        <v>0</v>
      </c>
      <c r="E49" s="87">
        <v>8</v>
      </c>
      <c r="G49" s="88" t="s">
        <v>41</v>
      </c>
      <c r="H49" s="89" t="s">
        <v>51</v>
      </c>
      <c r="I49" s="89" t="s">
        <v>45</v>
      </c>
      <c r="J49" s="89" t="s">
        <v>48</v>
      </c>
      <c r="K49" s="89" t="s">
        <v>41</v>
      </c>
      <c r="L49" s="89" t="s">
        <v>51</v>
      </c>
      <c r="M49" s="89" t="s">
        <v>45</v>
      </c>
      <c r="N49" s="89" t="s">
        <v>54</v>
      </c>
      <c r="O49" s="89" t="s">
        <v>51</v>
      </c>
      <c r="P49" s="89" t="s">
        <v>45</v>
      </c>
      <c r="Q49" s="89" t="s">
        <v>51</v>
      </c>
      <c r="R49" s="89" t="s">
        <v>41</v>
      </c>
      <c r="S49" s="89" t="s">
        <v>41</v>
      </c>
      <c r="T49" s="89" t="s">
        <v>39</v>
      </c>
      <c r="U49" s="89" t="s">
        <v>45</v>
      </c>
      <c r="V49" s="89" t="s">
        <v>41</v>
      </c>
      <c r="W49" s="89" t="s">
        <v>54</v>
      </c>
      <c r="X49" s="89" t="s">
        <v>45</v>
      </c>
      <c r="Y49" s="89" t="s">
        <v>41</v>
      </c>
      <c r="Z49" s="89" t="s">
        <v>45</v>
      </c>
      <c r="AA49" s="89" t="s">
        <v>51</v>
      </c>
      <c r="AB49" s="90" t="s">
        <v>45</v>
      </c>
      <c r="AC49" s="90" t="s">
        <v>41</v>
      </c>
      <c r="AD49" s="90" t="s">
        <v>51</v>
      </c>
      <c r="AE49" s="90" t="s">
        <v>51</v>
      </c>
      <c r="AF49" s="90" t="s">
        <v>41</v>
      </c>
      <c r="AG49" s="90" t="s">
        <v>51</v>
      </c>
      <c r="AH49" s="90" t="s">
        <v>45</v>
      </c>
      <c r="AI49" s="90" t="s">
        <v>51</v>
      </c>
      <c r="AJ49" s="90" t="s">
        <v>51</v>
      </c>
      <c r="AK49" s="90" t="s">
        <v>51</v>
      </c>
      <c r="AL49" s="90" t="s">
        <v>32</v>
      </c>
      <c r="AM49" s="90" t="s">
        <v>51</v>
      </c>
      <c r="AN49" s="90" t="s">
        <v>51</v>
      </c>
      <c r="AO49" s="90" t="s">
        <v>54</v>
      </c>
      <c r="AP49" s="90" t="s">
        <v>51</v>
      </c>
      <c r="AQ49" s="90" t="s">
        <v>45</v>
      </c>
      <c r="AR49" s="90" t="s">
        <v>45</v>
      </c>
      <c r="AS49" s="90" t="s">
        <v>41</v>
      </c>
      <c r="AT49" s="90" t="s">
        <v>48</v>
      </c>
      <c r="AU49" s="90" t="s">
        <v>41</v>
      </c>
      <c r="AV49" s="90" t="s">
        <v>45</v>
      </c>
      <c r="AW49" s="90" t="s">
        <v>41</v>
      </c>
      <c r="AX49" s="90" t="s">
        <v>51</v>
      </c>
      <c r="AY49" s="90" t="s">
        <v>51</v>
      </c>
      <c r="AZ49" s="90" t="s">
        <v>41</v>
      </c>
      <c r="BA49" s="90" t="s">
        <v>51</v>
      </c>
      <c r="BB49" s="90" t="s">
        <v>41</v>
      </c>
      <c r="BC49" s="90" t="s">
        <v>51</v>
      </c>
      <c r="BD49" s="90" t="s">
        <v>51</v>
      </c>
      <c r="BE49" s="90" t="s">
        <v>41</v>
      </c>
      <c r="BF49" s="90" t="s">
        <v>36</v>
      </c>
      <c r="BG49" s="90" t="s">
        <v>45</v>
      </c>
      <c r="BH49" s="90" t="s">
        <v>32</v>
      </c>
      <c r="BI49" s="90" t="s">
        <v>51</v>
      </c>
      <c r="BJ49" s="90" t="s">
        <v>45</v>
      </c>
      <c r="BK49" s="90" t="s">
        <v>41</v>
      </c>
      <c r="BL49" s="90" t="s">
        <v>51</v>
      </c>
      <c r="BM49" s="90" t="s">
        <v>45</v>
      </c>
      <c r="BN49" s="90" t="s">
        <v>41</v>
      </c>
      <c r="BO49" s="90" t="s">
        <v>41</v>
      </c>
      <c r="BP49" s="90" t="s">
        <v>41</v>
      </c>
      <c r="BQ49" s="90" t="s">
        <v>32</v>
      </c>
      <c r="BR49" s="90" t="s">
        <v>54</v>
      </c>
      <c r="BS49" s="90" t="s">
        <v>39</v>
      </c>
      <c r="BT49" s="90" t="s">
        <v>41</v>
      </c>
      <c r="BU49" s="90" t="s">
        <v>51</v>
      </c>
      <c r="BV49" s="90" t="s">
        <v>41</v>
      </c>
      <c r="BW49" s="90" t="s">
        <v>41</v>
      </c>
      <c r="BX49" s="90" t="s">
        <v>51</v>
      </c>
      <c r="BY49" s="90" t="s">
        <v>45</v>
      </c>
      <c r="BZ49" s="90" t="s">
        <v>39</v>
      </c>
      <c r="CA49" s="90" t="s">
        <v>41</v>
      </c>
      <c r="CB49" s="90" t="s">
        <v>45</v>
      </c>
      <c r="CC49" s="90" t="s">
        <v>48</v>
      </c>
      <c r="CD49" s="90" t="s">
        <v>54</v>
      </c>
      <c r="CE49" s="90" t="s">
        <v>51</v>
      </c>
      <c r="CF49" s="90" t="s">
        <v>45</v>
      </c>
      <c r="CG49" s="90" t="s">
        <v>41</v>
      </c>
      <c r="CH49" s="90" t="s">
        <v>51</v>
      </c>
      <c r="CI49" s="90" t="s">
        <v>41</v>
      </c>
      <c r="CJ49" s="90" t="s">
        <v>45</v>
      </c>
      <c r="CK49" s="90" t="s">
        <v>45</v>
      </c>
      <c r="CL49" s="90" t="s">
        <v>41</v>
      </c>
      <c r="CM49" s="90" t="s">
        <v>41</v>
      </c>
      <c r="CN49" s="90" t="s">
        <v>51</v>
      </c>
      <c r="CO49" s="90" t="s">
        <v>51</v>
      </c>
      <c r="CP49" s="90" t="s">
        <v>51</v>
      </c>
      <c r="CQ49" s="90" t="s">
        <v>45</v>
      </c>
      <c r="CR49" s="90" t="s">
        <v>41</v>
      </c>
      <c r="CS49" s="90" t="s">
        <v>41</v>
      </c>
      <c r="CT49" s="90" t="s">
        <v>41</v>
      </c>
      <c r="CU49" s="90" t="s">
        <v>54</v>
      </c>
      <c r="CV49" s="90" t="s">
        <v>51</v>
      </c>
      <c r="CW49" s="90" t="s">
        <v>41</v>
      </c>
      <c r="CX49" s="90" t="s">
        <v>39</v>
      </c>
      <c r="CY49" s="90" t="s">
        <v>45</v>
      </c>
      <c r="CZ49" s="90" t="s">
        <v>45</v>
      </c>
      <c r="DA49" s="90" t="s">
        <v>45</v>
      </c>
      <c r="DB49" s="90" t="s">
        <v>51</v>
      </c>
      <c r="DC49" s="90" t="s">
        <v>54</v>
      </c>
      <c r="DD49" s="90" t="s">
        <v>36</v>
      </c>
      <c r="DE49" s="90" t="s">
        <v>41</v>
      </c>
      <c r="DF49" s="90" t="s">
        <v>32</v>
      </c>
      <c r="DG49" s="90" t="s">
        <v>41</v>
      </c>
      <c r="DH49" s="90" t="s">
        <v>36</v>
      </c>
      <c r="DI49" s="90" t="s">
        <v>36</v>
      </c>
      <c r="DJ49" s="90" t="s">
        <v>51</v>
      </c>
      <c r="DK49" s="90" t="s">
        <v>41</v>
      </c>
      <c r="DL49" s="90" t="s">
        <v>51</v>
      </c>
      <c r="DM49" s="90" t="s">
        <v>41</v>
      </c>
      <c r="DN49" s="90" t="s">
        <v>41</v>
      </c>
      <c r="DO49" s="90" t="s">
        <v>41</v>
      </c>
      <c r="DP49" s="90" t="s">
        <v>41</v>
      </c>
      <c r="DQ49" s="90" t="s">
        <v>51</v>
      </c>
      <c r="DR49" s="90" t="s">
        <v>51</v>
      </c>
      <c r="DS49" s="90" t="s">
        <v>39</v>
      </c>
      <c r="DT49" s="90" t="s">
        <v>51</v>
      </c>
      <c r="DU49" s="90" t="s">
        <v>51</v>
      </c>
      <c r="DV49" s="90" t="s">
        <v>51</v>
      </c>
      <c r="DW49" s="90" t="s">
        <v>41</v>
      </c>
      <c r="DX49" s="90" t="s">
        <v>36</v>
      </c>
      <c r="DY49" s="90" t="s">
        <v>45</v>
      </c>
      <c r="DZ49" s="90" t="s">
        <v>45</v>
      </c>
      <c r="EA49" s="90" t="s">
        <v>41</v>
      </c>
      <c r="EB49" s="90" t="s">
        <v>41</v>
      </c>
      <c r="EC49" s="90" t="s">
        <v>41</v>
      </c>
      <c r="ED49" s="90" t="s">
        <v>45</v>
      </c>
      <c r="EE49" s="90" t="s">
        <v>36</v>
      </c>
      <c r="EF49" s="90" t="s">
        <v>41</v>
      </c>
      <c r="EG49" s="90" t="s">
        <v>41</v>
      </c>
      <c r="EH49" s="90" t="s">
        <v>41</v>
      </c>
      <c r="EI49" s="90" t="s">
        <v>41</v>
      </c>
      <c r="EJ49" s="90" t="s">
        <v>41</v>
      </c>
      <c r="EK49" s="90" t="s">
        <v>51</v>
      </c>
      <c r="EL49" s="90" t="s">
        <v>41</v>
      </c>
      <c r="EM49" s="90" t="s">
        <v>41</v>
      </c>
      <c r="EN49" s="90" t="s">
        <v>39</v>
      </c>
      <c r="EO49" s="90" t="s">
        <v>45</v>
      </c>
      <c r="EP49" s="90" t="s">
        <v>48</v>
      </c>
      <c r="EQ49" s="90" t="s">
        <v>45</v>
      </c>
      <c r="ER49" s="90" t="s">
        <v>41</v>
      </c>
      <c r="ES49" s="90" t="s">
        <v>41</v>
      </c>
      <c r="ET49" s="90" t="s">
        <v>51</v>
      </c>
      <c r="EU49" s="90" t="s">
        <v>54</v>
      </c>
      <c r="EV49" s="90" t="s">
        <v>48</v>
      </c>
      <c r="EW49" s="90" t="s">
        <v>41</v>
      </c>
      <c r="EX49" s="90" t="s">
        <v>51</v>
      </c>
      <c r="EY49" s="90" t="s">
        <v>54</v>
      </c>
      <c r="EZ49" s="90" t="s">
        <v>51</v>
      </c>
      <c r="FA49" s="4"/>
      <c r="FP49" s="4" t="str">
        <v>Pc</v>
      </c>
      <c r="FQ49" s="4" t="str">
        <v>R</v>
      </c>
      <c r="FR49" s="4" t="str">
        <v>R</v>
      </c>
      <c r="FS49" s="4" t="str">
        <v>Pc</v>
      </c>
      <c r="FT49" s="4" t="str">
        <v>R</v>
      </c>
      <c r="FU49" s="4" t="str">
        <v>R</v>
      </c>
      <c r="FV49" s="4" t="str">
        <v>Pc</v>
      </c>
      <c r="FW49" s="4" t="str">
        <v>R</v>
      </c>
      <c r="FX49" s="4" t="str">
        <v>R</v>
      </c>
      <c r="FY49" s="4" t="str">
        <v>R</v>
      </c>
      <c r="FZ49" s="4" t="str">
        <v>R</v>
      </c>
      <c r="GA49" s="4" t="str">
        <v>R</v>
      </c>
      <c r="GB49" s="4" t="str">
        <v>Pi</v>
      </c>
      <c r="GC49" s="4" t="str">
        <v>Pc</v>
      </c>
      <c r="GD49" s="4" t="str">
        <v>R</v>
      </c>
      <c r="GE49" s="4" t="str">
        <v>Pd</v>
      </c>
      <c r="GF49" s="4" t="str">
        <v>TD</v>
      </c>
      <c r="GG49" s="4" t="str">
        <v>Pc</v>
      </c>
      <c r="GH49" s="4" t="str">
        <v>Pd</v>
      </c>
      <c r="GI49" s="4" t="str">
        <v>R</v>
      </c>
      <c r="GJ49" s="4" t="str">
        <v>Pc</v>
      </c>
      <c r="GK49" s="4" t="str">
        <v>Pi</v>
      </c>
      <c r="GL49" s="4" t="str">
        <v>Pc</v>
      </c>
      <c r="GM49" s="4" t="str">
        <v>FGs</v>
      </c>
      <c r="GN49" s="4" t="str">
        <v>FGm</v>
      </c>
      <c r="GO49" s="4" t="str">
        <v>TD</v>
      </c>
      <c r="GP49" s="4" t="str">
        <v>R</v>
      </c>
      <c r="GQ49" s="4" t="str">
        <v>Pd</v>
      </c>
      <c r="GR49" s="4" t="str">
        <v>R</v>
      </c>
      <c r="GS49" s="4" t="str">
        <v>Pc</v>
      </c>
      <c r="GT49" s="4" t="str">
        <v>FGs</v>
      </c>
      <c r="GU49" s="4" t="str">
        <v>Pi</v>
      </c>
      <c r="GV49" s="4" t="str">
        <v>Pc</v>
      </c>
      <c r="GW49" s="4" t="str">
        <v>Pd</v>
      </c>
      <c r="GX49" s="4" t="str">
        <v>R</v>
      </c>
      <c r="GY49" s="4" t="str">
        <v>Pc</v>
      </c>
      <c r="GZ49" s="4" t="str">
        <v>R</v>
      </c>
      <c r="HA49" s="4" t="str">
        <v>Pc</v>
      </c>
      <c r="HB49" s="4" t="str">
        <v>Pc</v>
      </c>
      <c r="HC49" s="4" t="str">
        <v>R</v>
      </c>
      <c r="HD49" s="4" t="str">
        <v>Pd</v>
      </c>
      <c r="HE49" s="4" t="str">
        <v>Pc</v>
      </c>
      <c r="HF49" s="4" t="str">
        <v>Pc</v>
      </c>
      <c r="HG49" s="4" t="str">
        <v>Pc</v>
      </c>
      <c r="HH49" s="4" t="str">
        <v>Pd</v>
      </c>
      <c r="HI49" s="4" t="str">
        <v>R</v>
      </c>
      <c r="HJ49" s="4" t="str">
        <v>Pc</v>
      </c>
      <c r="HK49" s="4" t="str">
        <v>Pc</v>
      </c>
      <c r="HL49" s="4" t="str">
        <v>Pc</v>
      </c>
      <c r="HM49" s="4" t="str">
        <v>Pc</v>
      </c>
      <c r="HN49" s="4" t="str">
        <v>TD</v>
      </c>
      <c r="HO49" s="4" t="str">
        <v>Pd</v>
      </c>
      <c r="HP49" s="4" t="str">
        <v>Pd</v>
      </c>
      <c r="HQ49" s="4" t="str">
        <v>Pd</v>
      </c>
      <c r="HR49" s="4" t="str">
        <v>Pd</v>
      </c>
      <c r="HS49" s="4" t="str">
        <v>TD</v>
      </c>
      <c r="HT49" s="4" t="str">
        <v>Pc</v>
      </c>
      <c r="HU49" s="4" t="str">
        <v>R</v>
      </c>
      <c r="HV49" s="4" t="str">
        <v>Pc</v>
      </c>
      <c r="HW49" s="4" t="str">
        <v>Pd</v>
      </c>
      <c r="HX49" s="4" t="str">
        <v>Pi</v>
      </c>
      <c r="HY49" s="4" t="str">
        <v>Pc</v>
      </c>
      <c r="HZ49" s="4" t="str">
        <v>R</v>
      </c>
      <c r="IA49" s="4" t="str">
        <v>R</v>
      </c>
      <c r="IB49" s="4" t="str">
        <v>R</v>
      </c>
      <c r="IC49" s="4" t="str">
        <v>R</v>
      </c>
      <c r="ID49" s="4" t="str">
        <v>Pc</v>
      </c>
      <c r="IE49" s="4" t="str">
        <v>Pc</v>
      </c>
      <c r="IF49" s="4" t="str">
        <v>Pc</v>
      </c>
      <c r="IG49" s="4" t="str">
        <v>F</v>
      </c>
      <c r="IH49" s="4" t="str">
        <v>R</v>
      </c>
      <c r="II49" s="4" t="str">
        <v>Pc</v>
      </c>
      <c r="IJ49" s="4" t="str">
        <v>R</v>
      </c>
      <c r="IK49" s="4" t="str">
        <v>Pc</v>
      </c>
      <c r="IL49" s="4" t="str">
        <v>R</v>
      </c>
      <c r="IM49" s="4" t="str">
        <v>Pc</v>
      </c>
      <c r="IN49" s="4" t="str">
        <v>Pd</v>
      </c>
      <c r="IO49" s="4" t="str">
        <v>R</v>
      </c>
      <c r="IP49" s="4" t="str">
        <v>Pc</v>
      </c>
      <c r="IQ49" s="4" t="str">
        <v>Pc</v>
      </c>
      <c r="IR49" s="4" t="str">
        <v>R</v>
      </c>
      <c r="IS49" s="4" t="str">
        <v>R</v>
      </c>
      <c r="IT49" s="4" t="str">
        <v>R</v>
      </c>
      <c r="IU49" s="4" t="str">
        <v>Pd</v>
      </c>
      <c r="IV49" s="4" t="str">
        <v>Pd</v>
      </c>
      <c r="IW49" s="4" t="str">
        <v>Pd</v>
      </c>
      <c r="IX49" s="4" t="str">
        <v>R</v>
      </c>
      <c r="IY49" s="4" t="str">
        <v>Pd</v>
      </c>
      <c r="IZ49" s="4" t="str">
        <v>R</v>
      </c>
      <c r="JA49" s="4" t="str">
        <v>Pi</v>
      </c>
      <c r="JB49" s="4" t="str">
        <v>TD</v>
      </c>
      <c r="JC49" s="4" t="str">
        <v>Pc</v>
      </c>
      <c r="JD49" s="4" t="str">
        <v>R</v>
      </c>
      <c r="JE49" s="4" t="str">
        <v>Pc</v>
      </c>
      <c r="JF49" s="4" t="str">
        <v>F</v>
      </c>
      <c r="JG49" s="4" t="str">
        <v>R</v>
      </c>
      <c r="JH49" s="4" t="str">
        <v>Pd</v>
      </c>
      <c r="JI49" s="4" t="str">
        <v>Pd</v>
      </c>
      <c r="JJ49" s="4" t="str">
        <v>Pc</v>
      </c>
      <c r="JK49" s="4" t="str">
        <v>R</v>
      </c>
      <c r="JL49" s="4" t="str">
        <v>R</v>
      </c>
      <c r="JM49" s="4" t="str">
        <v>Pc</v>
      </c>
      <c r="JN49" s="4" t="str">
        <v>Pc</v>
      </c>
      <c r="JO49" s="4" t="str">
        <v>Pi</v>
      </c>
      <c r="JP49" s="4" t="str">
        <v>R</v>
      </c>
      <c r="JQ49" s="4" t="str">
        <v>Pd</v>
      </c>
      <c r="JR49" s="4" t="str">
        <v>Pd</v>
      </c>
      <c r="JS49" s="4" t="str">
        <v>Pc</v>
      </c>
      <c r="JT49" s="4" t="str">
        <v>Pc</v>
      </c>
      <c r="JU49" s="4" t="str">
        <v>R</v>
      </c>
      <c r="JV49" s="4" t="str">
        <v>R</v>
      </c>
      <c r="JW49" s="4" t="str">
        <v>Pd</v>
      </c>
      <c r="JX49" s="4" t="str">
        <v>FGm</v>
      </c>
      <c r="JY49" s="4" t="str">
        <v>FGs</v>
      </c>
      <c r="JZ49" s="4" t="str">
        <v>Pd</v>
      </c>
      <c r="KA49" s="4" t="str">
        <v>R</v>
      </c>
      <c r="KB49" s="4" t="str">
        <v>R</v>
      </c>
      <c r="KC49" s="4" t="str">
        <v>R</v>
      </c>
      <c r="KD49" s="4" t="str">
        <v>R</v>
      </c>
      <c r="KE49" s="4" t="str">
        <v>F</v>
      </c>
      <c r="KF49" s="4" t="str">
        <v>Pc</v>
      </c>
      <c r="KG49" s="4" t="str">
        <v>Pd</v>
      </c>
      <c r="KH49" s="4" t="str">
        <v>Pd</v>
      </c>
      <c r="KI49" s="4" t="str">
        <v>Pc</v>
      </c>
      <c r="KJ49" s="4" t="str">
        <v>Pd</v>
      </c>
      <c r="KK49" s="4" t="str">
        <v>R</v>
      </c>
      <c r="KL49" s="4" t="str">
        <v>Pd</v>
      </c>
      <c r="KM49" s="4" t="str">
        <v>R</v>
      </c>
      <c r="KN49" s="4" t="str">
        <v>Pc</v>
      </c>
      <c r="KO49" s="4" t="str">
        <v>Pc</v>
      </c>
      <c r="KP49" s="4" t="str">
        <v>TD</v>
      </c>
      <c r="KQ49" s="4" t="str">
        <v>FGs</v>
      </c>
      <c r="KR49" s="4" t="str">
        <v>Pi</v>
      </c>
      <c r="KS49" s="4" t="str">
        <v>Pc</v>
      </c>
      <c r="KT49" s="4" t="str">
        <v>Pc</v>
      </c>
      <c r="KU49" s="4" t="str">
        <v>FGm</v>
      </c>
      <c r="KV49" s="4" t="str">
        <v>Pc</v>
      </c>
      <c r="KW49" s="4" t="str">
        <v>R</v>
      </c>
      <c r="KX49" s="4" t="str">
        <v>Pc</v>
      </c>
      <c r="KY49" s="4" t="str">
        <v>TD</v>
      </c>
      <c r="KZ49" s="4" t="str">
        <v>Pc</v>
      </c>
      <c r="LA49" s="4" t="str">
        <v>Pc</v>
      </c>
      <c r="LB49" s="4" t="str">
        <v>Pc</v>
      </c>
      <c r="LC49" s="4" t="str">
        <v>Pc</v>
      </c>
      <c r="LD49" s="4" t="str">
        <v>R</v>
      </c>
      <c r="LE49" s="4" t="str">
        <v>Pc</v>
      </c>
      <c r="LF49" s="4" t="str">
        <v>Pc</v>
      </c>
      <c r="LG49" s="4" t="str">
        <v>Pc</v>
      </c>
      <c r="LH49" s="4" t="str">
        <v>R</v>
      </c>
      <c r="LI49" s="4" t="str">
        <v>Pc</v>
      </c>
    </row>
    <row r="50" spans="2:321" x14ac:dyDescent="0.25">
      <c r="B50" s="1"/>
      <c r="C50" s="1"/>
      <c r="D50" s="1"/>
      <c r="E50" s="91"/>
      <c r="H50" s="13"/>
      <c r="I50" s="13"/>
      <c r="J50" s="13"/>
      <c r="K50" s="13"/>
      <c r="L50" s="13"/>
      <c r="M50" s="13"/>
      <c r="N50" s="13"/>
      <c r="O50" s="13"/>
      <c r="P50" s="13"/>
      <c r="Q50" s="13"/>
      <c r="R50" s="13"/>
      <c r="S50" s="13"/>
      <c r="T50" s="13"/>
      <c r="U50" s="13"/>
      <c r="V50" s="13"/>
      <c r="W50" s="13"/>
      <c r="X50" s="92"/>
      <c r="Y50" s="13"/>
      <c r="Z50" s="13"/>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4"/>
      <c r="FP50" s="4" t="str">
        <v>R</v>
      </c>
      <c r="FQ50" s="4" t="str">
        <v>Pc</v>
      </c>
      <c r="FR50" s="4" t="str">
        <v>Pd</v>
      </c>
      <c r="FS50" s="4" t="str">
        <v>R</v>
      </c>
      <c r="FT50" s="4" t="str">
        <v>R</v>
      </c>
      <c r="FU50" s="4" t="str">
        <v>FGs</v>
      </c>
      <c r="FV50" s="4" t="str">
        <v>Pd</v>
      </c>
      <c r="FW50" s="4" t="str">
        <v>Pd</v>
      </c>
      <c r="FX50" s="4" t="str">
        <v>R</v>
      </c>
      <c r="FY50" s="4" t="str">
        <v>Pd</v>
      </c>
      <c r="FZ50" s="4" t="str">
        <v>R</v>
      </c>
      <c r="GA50" s="4" t="str">
        <v>Pi</v>
      </c>
      <c r="GB50" s="4" t="str">
        <v>TD</v>
      </c>
      <c r="GC50" s="4" t="str">
        <v>Pc</v>
      </c>
      <c r="GD50" s="4" t="str">
        <v>R</v>
      </c>
      <c r="GE50" s="4" t="str">
        <v>Pc</v>
      </c>
      <c r="GF50" s="4" t="str">
        <v>R</v>
      </c>
      <c r="GG50" s="4" t="str">
        <v>Pc</v>
      </c>
      <c r="GH50" s="4" t="str">
        <v>FGm</v>
      </c>
      <c r="GI50" s="4" t="str">
        <v>R</v>
      </c>
      <c r="GJ50" s="4" t="str">
        <v>Pd</v>
      </c>
      <c r="GK50" s="4" t="str">
        <v>FGm</v>
      </c>
      <c r="GL50" s="4" t="str">
        <v>R</v>
      </c>
      <c r="GM50" s="4" t="str">
        <v>Pc</v>
      </c>
      <c r="GN50" s="4" t="str">
        <v>Pc</v>
      </c>
      <c r="GO50" s="4" t="str">
        <v>Pi</v>
      </c>
      <c r="GP50" s="4" t="str">
        <v>Pi</v>
      </c>
      <c r="GQ50" s="4" t="str">
        <v>Pd</v>
      </c>
      <c r="GR50" s="4" t="str">
        <v>Pc</v>
      </c>
      <c r="GS50" s="4" t="str">
        <v>R</v>
      </c>
      <c r="GT50" s="4" t="str">
        <v>Pd</v>
      </c>
      <c r="GU50" s="4" t="str">
        <v>R</v>
      </c>
      <c r="GV50" s="4" t="str">
        <v>Pd</v>
      </c>
      <c r="GW50" s="4" t="str">
        <v>R</v>
      </c>
      <c r="GX50" s="4" t="str">
        <v>Pc</v>
      </c>
      <c r="GY50" s="4" t="str">
        <v>R</v>
      </c>
      <c r="GZ50" s="4" t="str">
        <v>R</v>
      </c>
      <c r="HA50" s="4" t="str">
        <v>Pd</v>
      </c>
      <c r="HB50" s="4" t="str">
        <v>Pc</v>
      </c>
      <c r="HC50" s="4" t="str">
        <v>Pc</v>
      </c>
      <c r="HD50" s="4" t="str">
        <v>R</v>
      </c>
      <c r="HE50" s="4" t="str">
        <v>TD</v>
      </c>
      <c r="HF50" s="4" t="str">
        <v>Pc</v>
      </c>
      <c r="HG50" s="4" t="str">
        <v>FGs</v>
      </c>
      <c r="HH50" s="4" t="str">
        <v>R</v>
      </c>
      <c r="HI50" s="4" t="str">
        <v>FGm</v>
      </c>
      <c r="HJ50" s="4" t="str">
        <v>R</v>
      </c>
      <c r="HK50" s="4" t="str">
        <v>R</v>
      </c>
      <c r="HL50" s="4" t="str">
        <v>Pc</v>
      </c>
      <c r="HM50" s="4" t="str">
        <v>R</v>
      </c>
      <c r="HN50" s="4" t="str">
        <v>Pc</v>
      </c>
      <c r="HO50" s="4" t="str">
        <v>Pc</v>
      </c>
      <c r="HP50" s="4" t="str">
        <v>R</v>
      </c>
      <c r="HQ50" s="4" t="str">
        <v>R</v>
      </c>
      <c r="HR50" s="4" t="str">
        <v>TD</v>
      </c>
      <c r="HS50" s="4" t="str">
        <v>Pc</v>
      </c>
      <c r="HT50" s="4" t="str">
        <v>Pd</v>
      </c>
      <c r="HU50" s="4" t="str">
        <v>Pd</v>
      </c>
      <c r="HV50" s="4" t="str">
        <v>R</v>
      </c>
      <c r="HW50" s="4" t="str">
        <v>R</v>
      </c>
      <c r="HX50" s="4" t="str">
        <v>R</v>
      </c>
      <c r="HY50" s="4" t="str">
        <v>FGs</v>
      </c>
      <c r="HZ50" s="4" t="str">
        <v>FGs</v>
      </c>
      <c r="IA50" s="4" t="str">
        <v>Pd</v>
      </c>
      <c r="IB50" s="4" t="str">
        <v>TD</v>
      </c>
      <c r="IC50" s="4" t="str">
        <v>Pd</v>
      </c>
      <c r="ID50" s="4" t="str">
        <v>Pc</v>
      </c>
      <c r="IE50" s="4" t="str">
        <v>R</v>
      </c>
      <c r="IF50" s="4" t="str">
        <v>R</v>
      </c>
      <c r="IG50" s="4" t="str">
        <v>Pc</v>
      </c>
      <c r="IH50" s="4" t="str">
        <v>Pc</v>
      </c>
      <c r="II50" s="4" t="str">
        <v>R</v>
      </c>
      <c r="IJ50" s="4" t="str">
        <v>Pc</v>
      </c>
      <c r="IK50" s="4" t="str">
        <v>Pc</v>
      </c>
      <c r="IL50" s="4" t="str">
        <v>Pd</v>
      </c>
      <c r="IM50" s="4" t="str">
        <v>Pd</v>
      </c>
      <c r="IN50" s="4" t="str">
        <v>Pd</v>
      </c>
      <c r="IO50" s="4" t="str">
        <v>FGm</v>
      </c>
      <c r="IP50" s="4" t="str">
        <v>R</v>
      </c>
      <c r="IQ50" s="4" t="str">
        <v>R</v>
      </c>
      <c r="IR50" s="4" t="str">
        <v>R</v>
      </c>
      <c r="IS50" s="4" t="str">
        <v>Pd</v>
      </c>
      <c r="IT50" s="4" t="str">
        <v>Pd</v>
      </c>
      <c r="IU50" s="4" t="str">
        <v>R</v>
      </c>
      <c r="IV50" s="4" t="str">
        <v>R</v>
      </c>
      <c r="IW50" s="4" t="str">
        <v>Pc</v>
      </c>
      <c r="IX50" s="4" t="str">
        <v>R</v>
      </c>
      <c r="IY50" s="4" t="str">
        <v>Pc</v>
      </c>
      <c r="IZ50" s="4" t="str">
        <v>Pc</v>
      </c>
      <c r="JA50" s="4" t="str">
        <v>TD</v>
      </c>
      <c r="JB50" s="4" t="str">
        <v>R</v>
      </c>
      <c r="JC50" s="4" t="str">
        <v>FGs</v>
      </c>
      <c r="JD50" s="4" t="str">
        <v>R</v>
      </c>
      <c r="JE50" s="4" t="str">
        <v>Pi</v>
      </c>
      <c r="JF50" s="4" t="str">
        <v>R</v>
      </c>
      <c r="JG50" s="4" t="str">
        <v>R</v>
      </c>
      <c r="JH50" s="4" t="str">
        <v>R</v>
      </c>
      <c r="JI50" s="4" t="str">
        <v>R</v>
      </c>
      <c r="JJ50" s="4" t="str">
        <v>R</v>
      </c>
      <c r="JK50" s="4" t="str">
        <v>R</v>
      </c>
      <c r="JL50" s="4" t="str">
        <v>R</v>
      </c>
      <c r="JM50" s="4" t="str">
        <v>Pi</v>
      </c>
      <c r="JN50" s="4" t="str">
        <v>Pd</v>
      </c>
      <c r="JO50" s="4" t="str">
        <v>Pc</v>
      </c>
      <c r="JP50" s="4" t="str">
        <v>Pc</v>
      </c>
      <c r="JQ50" s="4" t="str">
        <v>R</v>
      </c>
      <c r="JR50" s="4" t="str">
        <v>R</v>
      </c>
      <c r="JS50" s="4" t="str">
        <v>Pc</v>
      </c>
      <c r="JT50" s="4" t="str">
        <v>Pc</v>
      </c>
      <c r="JU50" s="4" t="str">
        <v>TD</v>
      </c>
      <c r="JV50" s="4" t="str">
        <v>Pd</v>
      </c>
      <c r="JW50" s="4" t="str">
        <v>Pd</v>
      </c>
      <c r="JX50" s="4" t="str">
        <v>R</v>
      </c>
      <c r="JY50" s="4" t="str">
        <v>R</v>
      </c>
      <c r="JZ50" s="4" t="str">
        <v>R</v>
      </c>
      <c r="KA50" s="4" t="str">
        <v>TD</v>
      </c>
      <c r="KB50" s="4" t="str">
        <v>R</v>
      </c>
      <c r="KC50" s="4" t="str">
        <v>R</v>
      </c>
      <c r="KD50" s="4" t="str">
        <v>Pd</v>
      </c>
      <c r="KE50" s="4" t="str">
        <v>Pd</v>
      </c>
      <c r="KF50" s="4" t="str">
        <v>Pd</v>
      </c>
      <c r="KG50" s="4" t="str">
        <v>R</v>
      </c>
      <c r="KH50" s="4" t="str">
        <v>Pc</v>
      </c>
      <c r="KI50" s="4" t="str">
        <v>R</v>
      </c>
      <c r="KJ50" s="4" t="str">
        <v>R</v>
      </c>
      <c r="KK50" s="4" t="str">
        <v>R</v>
      </c>
      <c r="KL50" s="4" t="str">
        <v>R</v>
      </c>
      <c r="KM50" s="4" t="str">
        <v>Pd</v>
      </c>
      <c r="KN50" s="4" t="str">
        <v>R</v>
      </c>
      <c r="KO50" s="4" t="str">
        <v>Pd</v>
      </c>
      <c r="KP50" s="4" t="str">
        <v>R</v>
      </c>
      <c r="KQ50" s="4" t="str">
        <v>F</v>
      </c>
      <c r="KR50" s="4" t="str">
        <v>FGs</v>
      </c>
      <c r="KS50" s="4" t="str">
        <v>R</v>
      </c>
      <c r="KT50" s="4" t="str">
        <v>TD</v>
      </c>
      <c r="KU50" s="4" t="str">
        <v>Pc</v>
      </c>
      <c r="KV50" s="4" t="str">
        <v>Pc</v>
      </c>
      <c r="KW50" s="4" t="str">
        <v>R</v>
      </c>
      <c r="KX50" s="4" t="str">
        <v>R</v>
      </c>
      <c r="KY50" s="4" t="str">
        <v>R</v>
      </c>
      <c r="KZ50" s="4" t="str">
        <v>R</v>
      </c>
      <c r="LA50" s="4" t="str">
        <v>R</v>
      </c>
      <c r="LB50" s="4" t="str">
        <v>F</v>
      </c>
      <c r="LC50" s="4" t="str">
        <v>R</v>
      </c>
      <c r="LD50" s="4" t="str">
        <v>FGs</v>
      </c>
      <c r="LE50" s="4" t="str">
        <v>Pd</v>
      </c>
      <c r="LF50" s="4" t="str">
        <v>Pc</v>
      </c>
      <c r="LG50" s="4" t="str">
        <v>F</v>
      </c>
      <c r="LH50" s="4" t="str">
        <v>R</v>
      </c>
      <c r="LI50" s="4" t="str">
        <v>Pc</v>
      </c>
    </row>
    <row r="51" spans="2:321" ht="23.25" customHeight="1" x14ac:dyDescent="0.25">
      <c r="B51" s="93">
        <v>1</v>
      </c>
      <c r="C51" s="93">
        <v>1</v>
      </c>
      <c r="D51" s="86">
        <v>2</v>
      </c>
      <c r="E51" s="87" cm="1">
        <f t="array" ref="E51:E70">_xlfn.BYROW(G51:EZ70, _xlfn.LAMBDA(_xlpm.row, _xlfn.XMATCH($I$45, _xlpm.row, 0, 1)))</f>
        <v>13</v>
      </c>
      <c r="G51" s="88" t="s">
        <v>51</v>
      </c>
      <c r="H51" s="89" t="s">
        <v>41</v>
      </c>
      <c r="I51" s="89" t="s">
        <v>45</v>
      </c>
      <c r="J51" s="89" t="s">
        <v>51</v>
      </c>
      <c r="K51" s="89" t="s">
        <v>51</v>
      </c>
      <c r="L51" s="89" t="s">
        <v>36</v>
      </c>
      <c r="M51" s="89" t="s">
        <v>45</v>
      </c>
      <c r="N51" s="89" t="s">
        <v>45</v>
      </c>
      <c r="O51" s="89" t="s">
        <v>51</v>
      </c>
      <c r="P51" s="89" t="s">
        <v>45</v>
      </c>
      <c r="Q51" s="89" t="s">
        <v>51</v>
      </c>
      <c r="R51" s="89" t="s">
        <v>48</v>
      </c>
      <c r="S51" s="89" t="s">
        <v>54</v>
      </c>
      <c r="T51" s="89" t="s">
        <v>41</v>
      </c>
      <c r="U51" s="89" t="s">
        <v>51</v>
      </c>
      <c r="V51" s="89" t="s">
        <v>41</v>
      </c>
      <c r="W51" s="89" t="s">
        <v>51</v>
      </c>
      <c r="X51" s="89" t="s">
        <v>41</v>
      </c>
      <c r="Y51" s="89" t="s">
        <v>32</v>
      </c>
      <c r="Z51" s="89" t="s">
        <v>51</v>
      </c>
      <c r="AA51" s="89" t="s">
        <v>45</v>
      </c>
      <c r="AB51" s="90" t="s">
        <v>32</v>
      </c>
      <c r="AC51" s="90" t="s">
        <v>51</v>
      </c>
      <c r="AD51" s="90" t="s">
        <v>41</v>
      </c>
      <c r="AE51" s="90" t="s">
        <v>41</v>
      </c>
      <c r="AF51" s="90" t="s">
        <v>48</v>
      </c>
      <c r="AG51" s="90" t="s">
        <v>48</v>
      </c>
      <c r="AH51" s="90" t="s">
        <v>45</v>
      </c>
      <c r="AI51" s="90" t="s">
        <v>41</v>
      </c>
      <c r="AJ51" s="90" t="s">
        <v>51</v>
      </c>
      <c r="AK51" s="90" t="s">
        <v>45</v>
      </c>
      <c r="AL51" s="90" t="s">
        <v>51</v>
      </c>
      <c r="AM51" s="90" t="s">
        <v>45</v>
      </c>
      <c r="AN51" s="90" t="s">
        <v>51</v>
      </c>
      <c r="AO51" s="90" t="s">
        <v>41</v>
      </c>
      <c r="AP51" s="90" t="s">
        <v>51</v>
      </c>
      <c r="AQ51" s="90" t="s">
        <v>51</v>
      </c>
      <c r="AR51" s="90" t="s">
        <v>45</v>
      </c>
      <c r="AS51" s="90" t="s">
        <v>41</v>
      </c>
      <c r="AT51" s="90" t="s">
        <v>41</v>
      </c>
      <c r="AU51" s="90" t="s">
        <v>51</v>
      </c>
      <c r="AV51" s="90" t="s">
        <v>54</v>
      </c>
      <c r="AW51" s="90" t="s">
        <v>41</v>
      </c>
      <c r="AX51" s="90" t="s">
        <v>36</v>
      </c>
      <c r="AY51" s="90" t="s">
        <v>51</v>
      </c>
      <c r="AZ51" s="90" t="s">
        <v>32</v>
      </c>
      <c r="BA51" s="90" t="s">
        <v>51</v>
      </c>
      <c r="BB51" s="90" t="s">
        <v>51</v>
      </c>
      <c r="BC51" s="90" t="s">
        <v>41</v>
      </c>
      <c r="BD51" s="90" t="s">
        <v>51</v>
      </c>
      <c r="BE51" s="90" t="s">
        <v>41</v>
      </c>
      <c r="BF51" s="90" t="s">
        <v>41</v>
      </c>
      <c r="BG51" s="90" t="s">
        <v>51</v>
      </c>
      <c r="BH51" s="90" t="s">
        <v>51</v>
      </c>
      <c r="BI51" s="90" t="s">
        <v>54</v>
      </c>
      <c r="BJ51" s="90" t="s">
        <v>41</v>
      </c>
      <c r="BK51" s="90" t="s">
        <v>45</v>
      </c>
      <c r="BL51" s="90" t="s">
        <v>45</v>
      </c>
      <c r="BM51" s="90" t="s">
        <v>51</v>
      </c>
      <c r="BN51" s="90" t="s">
        <v>51</v>
      </c>
      <c r="BO51" s="90" t="s">
        <v>51</v>
      </c>
      <c r="BP51" s="90" t="s">
        <v>36</v>
      </c>
      <c r="BQ51" s="90" t="s">
        <v>36</v>
      </c>
      <c r="BR51" s="90" t="s">
        <v>45</v>
      </c>
      <c r="BS51" s="90" t="s">
        <v>54</v>
      </c>
      <c r="BT51" s="90" t="s">
        <v>45</v>
      </c>
      <c r="BU51" s="90" t="s">
        <v>41</v>
      </c>
      <c r="BV51" s="90" t="s">
        <v>51</v>
      </c>
      <c r="BW51" s="90" t="s">
        <v>51</v>
      </c>
      <c r="BX51" s="90" t="s">
        <v>41</v>
      </c>
      <c r="BY51" s="90" t="s">
        <v>41</v>
      </c>
      <c r="BZ51" s="90" t="s">
        <v>51</v>
      </c>
      <c r="CA51" s="90" t="s">
        <v>41</v>
      </c>
      <c r="CB51" s="90" t="s">
        <v>41</v>
      </c>
      <c r="CC51" s="90" t="s">
        <v>45</v>
      </c>
      <c r="CD51" s="90" t="s">
        <v>45</v>
      </c>
      <c r="CE51" s="90" t="s">
        <v>45</v>
      </c>
      <c r="CF51" s="90" t="s">
        <v>32</v>
      </c>
      <c r="CG51" s="90" t="s">
        <v>51</v>
      </c>
      <c r="CH51" s="90" t="s">
        <v>51</v>
      </c>
      <c r="CI51" s="90" t="s">
        <v>51</v>
      </c>
      <c r="CJ51" s="90" t="s">
        <v>45</v>
      </c>
      <c r="CK51" s="90" t="s">
        <v>45</v>
      </c>
      <c r="CL51" s="90" t="s">
        <v>51</v>
      </c>
      <c r="CM51" s="90" t="s">
        <v>51</v>
      </c>
      <c r="CN51" s="90" t="s">
        <v>41</v>
      </c>
      <c r="CO51" s="90" t="s">
        <v>51</v>
      </c>
      <c r="CP51" s="90" t="s">
        <v>41</v>
      </c>
      <c r="CQ51" s="90" t="s">
        <v>41</v>
      </c>
      <c r="CR51" s="90" t="s">
        <v>54</v>
      </c>
      <c r="CS51" s="90" t="s">
        <v>51</v>
      </c>
      <c r="CT51" s="90" t="s">
        <v>36</v>
      </c>
      <c r="CU51" s="90" t="s">
        <v>51</v>
      </c>
      <c r="CV51" s="90" t="s">
        <v>48</v>
      </c>
      <c r="CW51" s="90" t="s">
        <v>51</v>
      </c>
      <c r="CX51" s="90" t="s">
        <v>51</v>
      </c>
      <c r="CY51" s="90" t="s">
        <v>51</v>
      </c>
      <c r="CZ51" s="90" t="s">
        <v>51</v>
      </c>
      <c r="DA51" s="90" t="s">
        <v>51</v>
      </c>
      <c r="DB51" s="90" t="s">
        <v>51</v>
      </c>
      <c r="DC51" s="90" t="s">
        <v>51</v>
      </c>
      <c r="DD51" s="90" t="s">
        <v>48</v>
      </c>
      <c r="DE51" s="90" t="s">
        <v>45</v>
      </c>
      <c r="DF51" s="90" t="s">
        <v>41</v>
      </c>
      <c r="DG51" s="90" t="s">
        <v>41</v>
      </c>
      <c r="DH51" s="90" t="s">
        <v>51</v>
      </c>
      <c r="DI51" s="90" t="s">
        <v>51</v>
      </c>
      <c r="DJ51" s="90" t="s">
        <v>41</v>
      </c>
      <c r="DK51" s="90" t="s">
        <v>41</v>
      </c>
      <c r="DL51" s="90" t="s">
        <v>54</v>
      </c>
      <c r="DM51" s="90" t="s">
        <v>45</v>
      </c>
      <c r="DN51" s="90" t="s">
        <v>45</v>
      </c>
      <c r="DO51" s="90" t="s">
        <v>51</v>
      </c>
      <c r="DP51" s="90" t="s">
        <v>51</v>
      </c>
      <c r="DQ51" s="90" t="s">
        <v>51</v>
      </c>
      <c r="DR51" s="90" t="s">
        <v>54</v>
      </c>
      <c r="DS51" s="90" t="s">
        <v>51</v>
      </c>
      <c r="DT51" s="90" t="s">
        <v>51</v>
      </c>
      <c r="DU51" s="90" t="s">
        <v>45</v>
      </c>
      <c r="DV51" s="90" t="s">
        <v>45</v>
      </c>
      <c r="DW51" s="90" t="s">
        <v>45</v>
      </c>
      <c r="DX51" s="90" t="s">
        <v>51</v>
      </c>
      <c r="DY51" s="90" t="s">
        <v>41</v>
      </c>
      <c r="DZ51" s="90" t="s">
        <v>51</v>
      </c>
      <c r="EA51" s="90" t="s">
        <v>51</v>
      </c>
      <c r="EB51" s="90" t="s">
        <v>51</v>
      </c>
      <c r="EC51" s="90" t="s">
        <v>51</v>
      </c>
      <c r="ED51" s="90" t="s">
        <v>45</v>
      </c>
      <c r="EE51" s="90" t="s">
        <v>51</v>
      </c>
      <c r="EF51" s="90" t="s">
        <v>45</v>
      </c>
      <c r="EG51" s="90" t="s">
        <v>51</v>
      </c>
      <c r="EH51" s="90" t="s">
        <v>39</v>
      </c>
      <c r="EI51" s="90" t="s">
        <v>36</v>
      </c>
      <c r="EJ51" s="90" t="s">
        <v>51</v>
      </c>
      <c r="EK51" s="90" t="s">
        <v>54</v>
      </c>
      <c r="EL51" s="90" t="s">
        <v>41</v>
      </c>
      <c r="EM51" s="90" t="s">
        <v>41</v>
      </c>
      <c r="EN51" s="90" t="s">
        <v>51</v>
      </c>
      <c r="EO51" s="90" t="s">
        <v>51</v>
      </c>
      <c r="EP51" s="90" t="s">
        <v>51</v>
      </c>
      <c r="EQ51" s="90" t="s">
        <v>51</v>
      </c>
      <c r="ER51" s="90" t="s">
        <v>51</v>
      </c>
      <c r="ES51" s="90" t="s">
        <v>39</v>
      </c>
      <c r="ET51" s="90" t="s">
        <v>51</v>
      </c>
      <c r="EU51" s="90" t="s">
        <v>36</v>
      </c>
      <c r="EV51" s="90" t="s">
        <v>45</v>
      </c>
      <c r="EW51" s="90" t="s">
        <v>41</v>
      </c>
      <c r="EX51" s="90" t="s">
        <v>39</v>
      </c>
      <c r="EY51" s="90" t="s">
        <v>51</v>
      </c>
      <c r="EZ51" s="90" t="s">
        <v>41</v>
      </c>
      <c r="FA51" s="4"/>
      <c r="FP51" s="4" t="str">
        <v>R</v>
      </c>
      <c r="FQ51" s="4" t="str">
        <v>R</v>
      </c>
      <c r="FR51" s="4" t="str">
        <v>TD</v>
      </c>
      <c r="FS51" s="4" t="str">
        <v>Pc</v>
      </c>
      <c r="FT51" s="4" t="str">
        <v>R</v>
      </c>
      <c r="FU51" s="4" t="str">
        <v>R</v>
      </c>
      <c r="FV51" s="4" t="str">
        <v>Pd</v>
      </c>
      <c r="FW51" s="4" t="str">
        <v>R</v>
      </c>
      <c r="FX51" s="4" t="str">
        <v>Pc</v>
      </c>
      <c r="FY51" s="4" t="str">
        <v>R</v>
      </c>
      <c r="FZ51" s="4" t="str">
        <v>R</v>
      </c>
      <c r="GA51" s="4" t="str">
        <v>R</v>
      </c>
      <c r="GB51" s="4" t="str">
        <v>Pd</v>
      </c>
      <c r="GC51" s="4" t="str">
        <v>R</v>
      </c>
      <c r="GD51" s="4" t="str">
        <v>Pd</v>
      </c>
      <c r="GE51" s="4" t="str">
        <v>Pi</v>
      </c>
      <c r="GF51" s="4" t="str">
        <v>Pc</v>
      </c>
      <c r="GG51" s="4" t="str">
        <v>R</v>
      </c>
      <c r="GH51" s="4" t="str">
        <v>Pd</v>
      </c>
      <c r="GI51" s="4" t="str">
        <v>TD</v>
      </c>
      <c r="GJ51" s="4" t="str">
        <v>TD</v>
      </c>
      <c r="GK51" s="4" t="str">
        <v>Pc</v>
      </c>
      <c r="GL51" s="4" t="str">
        <v>R</v>
      </c>
      <c r="GM51" s="4" t="str">
        <v>R</v>
      </c>
      <c r="GN51" s="4" t="str">
        <v>Pd</v>
      </c>
      <c r="GO51" s="4" t="str">
        <v>R</v>
      </c>
      <c r="GP51" s="4" t="str">
        <v>Pi</v>
      </c>
      <c r="GQ51" s="4" t="str">
        <v>R</v>
      </c>
      <c r="GR51" s="4" t="str">
        <v>Pd</v>
      </c>
      <c r="GS51" s="4" t="str">
        <v>Pd</v>
      </c>
      <c r="GT51" s="4" t="str">
        <v>R</v>
      </c>
      <c r="GU51" s="4" t="str">
        <v>Pd</v>
      </c>
      <c r="GV51" s="4" t="str">
        <v>Pc</v>
      </c>
      <c r="GW51" s="4" t="str">
        <v>R</v>
      </c>
      <c r="GX51" s="4" t="str">
        <v>Pi</v>
      </c>
      <c r="GY51" s="4" t="str">
        <v>Pd</v>
      </c>
      <c r="GZ51" s="4" t="str">
        <v>TD</v>
      </c>
      <c r="HA51" s="4" t="str">
        <v>Pd</v>
      </c>
      <c r="HB51" s="4" t="str">
        <v>TD</v>
      </c>
      <c r="HC51" s="4" t="str">
        <v>Pd</v>
      </c>
      <c r="HD51" s="4" t="str">
        <v>F</v>
      </c>
      <c r="HE51" s="4" t="str">
        <v>R</v>
      </c>
      <c r="HF51" s="4" t="str">
        <v>Pc</v>
      </c>
      <c r="HG51" s="4" t="str">
        <v>FGs</v>
      </c>
      <c r="HH51" s="4" t="str">
        <v>Pc</v>
      </c>
      <c r="HI51" s="4" t="str">
        <v>FGs</v>
      </c>
      <c r="HJ51" s="4" t="str">
        <v>F</v>
      </c>
      <c r="HK51" s="4" t="str">
        <v>Pc</v>
      </c>
      <c r="HL51" s="4" t="str">
        <v>R</v>
      </c>
      <c r="HM51" s="4" t="str">
        <v>Pi</v>
      </c>
      <c r="HN51" s="4" t="str">
        <v>Pc</v>
      </c>
      <c r="HO51" s="4" t="str">
        <v>Pi</v>
      </c>
      <c r="HP51" s="4" t="str">
        <v>Pd</v>
      </c>
      <c r="HQ51" s="4" t="str">
        <v>TD</v>
      </c>
      <c r="HR51" s="4" t="str">
        <v>Pd</v>
      </c>
      <c r="HS51" s="4" t="str">
        <v>Pc</v>
      </c>
      <c r="HT51" s="4" t="str">
        <v>Pc</v>
      </c>
      <c r="HU51" s="4" t="str">
        <v>R</v>
      </c>
      <c r="HV51" s="4" t="str">
        <v>R</v>
      </c>
      <c r="HW51" s="4" t="str">
        <v>R</v>
      </c>
      <c r="HX51" s="4" t="str">
        <v>Pd</v>
      </c>
      <c r="HY51" s="4" t="str">
        <v>Pc</v>
      </c>
      <c r="HZ51" s="4" t="str">
        <v>R</v>
      </c>
      <c r="IA51" s="4" t="str">
        <v>TD</v>
      </c>
      <c r="IB51" s="4" t="str">
        <v>TD</v>
      </c>
      <c r="IC51" s="4" t="str">
        <v>TD</v>
      </c>
      <c r="ID51" s="4" t="str">
        <v>TD</v>
      </c>
      <c r="IE51" s="4" t="str">
        <v>R</v>
      </c>
      <c r="IF51" s="4" t="str">
        <v>Pd</v>
      </c>
      <c r="IG51" s="4" t="str">
        <v>Pd</v>
      </c>
      <c r="IH51" s="4" t="str">
        <v>Pd</v>
      </c>
      <c r="II51" s="4" t="str">
        <v>Pc</v>
      </c>
      <c r="IJ51" s="4" t="str">
        <v>Pd</v>
      </c>
      <c r="IK51" s="4" t="str">
        <v>FGm</v>
      </c>
      <c r="IL51" s="4" t="str">
        <v>Pc</v>
      </c>
      <c r="IM51" s="4" t="str">
        <v>Pc</v>
      </c>
      <c r="IN51" s="4" t="str">
        <v>Pc</v>
      </c>
      <c r="IO51" s="4" t="str">
        <v>R</v>
      </c>
      <c r="IP51" s="4" t="str">
        <v>F</v>
      </c>
      <c r="IQ51" s="4" t="str">
        <v>Pd</v>
      </c>
      <c r="IR51" s="4" t="str">
        <v>TD</v>
      </c>
      <c r="IS51" s="4" t="str">
        <v>R</v>
      </c>
      <c r="IT51" s="4" t="str">
        <v>Pd</v>
      </c>
      <c r="IU51" s="4" t="str">
        <v>Pd</v>
      </c>
      <c r="IV51" s="4" t="str">
        <v>R</v>
      </c>
      <c r="IW51" s="4" t="str">
        <v>Pc</v>
      </c>
      <c r="IX51" s="4" t="str">
        <v>R</v>
      </c>
      <c r="IY51" s="4" t="str">
        <v>Pc</v>
      </c>
      <c r="IZ51" s="4" t="str">
        <v>R</v>
      </c>
      <c r="JA51" s="4" t="str">
        <v>Pc</v>
      </c>
      <c r="JB51" s="4" t="str">
        <v>R</v>
      </c>
      <c r="JC51" s="4" t="str">
        <v>Pd</v>
      </c>
      <c r="JD51" s="4" t="str">
        <v>R</v>
      </c>
      <c r="JE51" s="4" t="str">
        <v>F</v>
      </c>
      <c r="JF51" s="4" t="str">
        <v>R</v>
      </c>
      <c r="JG51" s="4" t="str">
        <v>Pd</v>
      </c>
      <c r="JH51" s="4" t="str">
        <v>Pc</v>
      </c>
      <c r="JI51" s="4" t="str">
        <v>FGs</v>
      </c>
      <c r="JJ51" s="4" t="str">
        <v>R</v>
      </c>
      <c r="JK51" s="4" t="str">
        <v>Pd</v>
      </c>
      <c r="JL51" s="4" t="str">
        <v>Pc</v>
      </c>
      <c r="JM51" s="4" t="str">
        <v>R</v>
      </c>
      <c r="JN51" s="4" t="str">
        <v>R</v>
      </c>
      <c r="JO51" s="4" t="str">
        <v>Pd</v>
      </c>
      <c r="JP51" s="4" t="str">
        <v>R</v>
      </c>
      <c r="JQ51" s="4" t="str">
        <v>Pd</v>
      </c>
      <c r="JR51" s="4" t="str">
        <v>Pc</v>
      </c>
      <c r="JS51" s="4" t="str">
        <v>Pd</v>
      </c>
      <c r="JT51" s="4" t="str">
        <v>Pc</v>
      </c>
      <c r="JU51" s="4" t="str">
        <v>R</v>
      </c>
      <c r="JV51" s="4" t="str">
        <v>Pd</v>
      </c>
      <c r="JW51" s="4" t="str">
        <v>Pc</v>
      </c>
      <c r="JX51" s="4" t="str">
        <v>Pc</v>
      </c>
      <c r="JY51" s="4" t="str">
        <v>Pi</v>
      </c>
      <c r="JZ51" s="4" t="str">
        <v>R</v>
      </c>
      <c r="KA51" s="4" t="str">
        <v>R</v>
      </c>
      <c r="KB51" s="4" t="str">
        <v>Pc</v>
      </c>
      <c r="KC51" s="4" t="str">
        <v>R</v>
      </c>
      <c r="KD51" s="4" t="str">
        <v>F</v>
      </c>
      <c r="KE51" s="4" t="str">
        <v>R</v>
      </c>
      <c r="KF51" s="4" t="str">
        <v>Pi</v>
      </c>
      <c r="KG51" s="4" t="str">
        <v>R</v>
      </c>
      <c r="KH51" s="4" t="str">
        <v>R</v>
      </c>
      <c r="KI51" s="4" t="str">
        <v>R</v>
      </c>
      <c r="KJ51" s="4" t="str">
        <v>Pd</v>
      </c>
      <c r="KK51" s="4" t="str">
        <v>R</v>
      </c>
      <c r="KL51" s="4" t="str">
        <v>Pc</v>
      </c>
      <c r="KM51" s="4" t="str">
        <v>R</v>
      </c>
      <c r="KN51" s="4" t="str">
        <v>Pd</v>
      </c>
      <c r="KO51" s="4" t="str">
        <v>R</v>
      </c>
      <c r="KP51" s="4" t="str">
        <v>Pd</v>
      </c>
      <c r="KQ51" s="4" t="str">
        <v>Pd</v>
      </c>
      <c r="KR51" s="4" t="str">
        <v>Pc</v>
      </c>
      <c r="KS51" s="4" t="str">
        <v>Pc</v>
      </c>
      <c r="KT51" s="4" t="str">
        <v>Pd</v>
      </c>
      <c r="KU51" s="4" t="str">
        <v>Pd</v>
      </c>
      <c r="KV51" s="4" t="str">
        <v>R</v>
      </c>
      <c r="KW51" s="4" t="str">
        <v>Pd</v>
      </c>
      <c r="KX51" s="4" t="str">
        <v>R</v>
      </c>
      <c r="KY51" s="4" t="str">
        <v>Pc</v>
      </c>
      <c r="KZ51" s="4" t="str">
        <v>R</v>
      </c>
      <c r="LA51" s="4" t="str">
        <v>Pc</v>
      </c>
      <c r="LB51" s="4" t="str">
        <v>R</v>
      </c>
      <c r="LC51" s="4" t="str">
        <v>R</v>
      </c>
      <c r="LD51" s="4" t="str">
        <v>Pc</v>
      </c>
      <c r="LE51" s="4" t="str">
        <v>R</v>
      </c>
      <c r="LF51" s="4" t="str">
        <v>Pc</v>
      </c>
      <c r="LG51" s="4" t="str">
        <v>Pc</v>
      </c>
      <c r="LH51" s="4" t="str">
        <v>R</v>
      </c>
      <c r="LI51" s="4" t="str">
        <v>Pc</v>
      </c>
    </row>
    <row r="52" spans="2:321" ht="23.25" customHeight="1" x14ac:dyDescent="0.25">
      <c r="B52" s="93">
        <f>B51+1</f>
        <v>2</v>
      </c>
      <c r="C52" s="93">
        <v>1</v>
      </c>
      <c r="D52" s="86">
        <v>2</v>
      </c>
      <c r="E52" s="87">
        <v>3</v>
      </c>
      <c r="G52" s="88" t="s">
        <v>51</v>
      </c>
      <c r="H52" s="89" t="s">
        <v>51</v>
      </c>
      <c r="I52" s="89" t="s">
        <v>54</v>
      </c>
      <c r="J52" s="89" t="s">
        <v>41</v>
      </c>
      <c r="K52" s="89" t="s">
        <v>51</v>
      </c>
      <c r="L52" s="89" t="s">
        <v>51</v>
      </c>
      <c r="M52" s="89" t="s">
        <v>45</v>
      </c>
      <c r="N52" s="89" t="s">
        <v>51</v>
      </c>
      <c r="O52" s="89" t="s">
        <v>41</v>
      </c>
      <c r="P52" s="89" t="s">
        <v>51</v>
      </c>
      <c r="Q52" s="89" t="s">
        <v>51</v>
      </c>
      <c r="R52" s="89" t="s">
        <v>51</v>
      </c>
      <c r="S52" s="89" t="s">
        <v>45</v>
      </c>
      <c r="T52" s="89" t="s">
        <v>51</v>
      </c>
      <c r="U52" s="89" t="s">
        <v>45</v>
      </c>
      <c r="V52" s="89" t="s">
        <v>48</v>
      </c>
      <c r="W52" s="89" t="s">
        <v>41</v>
      </c>
      <c r="X52" s="89" t="s">
        <v>51</v>
      </c>
      <c r="Y52" s="89" t="s">
        <v>45</v>
      </c>
      <c r="Z52" s="89" t="s">
        <v>54</v>
      </c>
      <c r="AA52" s="89" t="s">
        <v>54</v>
      </c>
      <c r="AB52" s="90" t="s">
        <v>41</v>
      </c>
      <c r="AC52" s="90" t="s">
        <v>51</v>
      </c>
      <c r="AD52" s="90" t="s">
        <v>51</v>
      </c>
      <c r="AE52" s="90" t="s">
        <v>45</v>
      </c>
      <c r="AF52" s="90" t="s">
        <v>51</v>
      </c>
      <c r="AG52" s="90" t="s">
        <v>48</v>
      </c>
      <c r="AH52" s="90" t="s">
        <v>51</v>
      </c>
      <c r="AI52" s="90" t="s">
        <v>45</v>
      </c>
      <c r="AJ52" s="90" t="s">
        <v>45</v>
      </c>
      <c r="AK52" s="90" t="s">
        <v>51</v>
      </c>
      <c r="AL52" s="90" t="s">
        <v>45</v>
      </c>
      <c r="AM52" s="90" t="s">
        <v>41</v>
      </c>
      <c r="AN52" s="90" t="s">
        <v>51</v>
      </c>
      <c r="AO52" s="90" t="s">
        <v>48</v>
      </c>
      <c r="AP52" s="90" t="s">
        <v>45</v>
      </c>
      <c r="AQ52" s="90" t="s">
        <v>54</v>
      </c>
      <c r="AR52" s="90" t="s">
        <v>45</v>
      </c>
      <c r="AS52" s="90" t="s">
        <v>54</v>
      </c>
      <c r="AT52" s="90" t="s">
        <v>45</v>
      </c>
      <c r="AU52" s="90" t="s">
        <v>39</v>
      </c>
      <c r="AV52" s="90" t="s">
        <v>51</v>
      </c>
      <c r="AW52" s="90" t="s">
        <v>41</v>
      </c>
      <c r="AX52" s="90" t="s">
        <v>36</v>
      </c>
      <c r="AY52" s="90" t="s">
        <v>41</v>
      </c>
      <c r="AZ52" s="90" t="s">
        <v>36</v>
      </c>
      <c r="BA52" s="90" t="s">
        <v>39</v>
      </c>
      <c r="BB52" s="90" t="s">
        <v>41</v>
      </c>
      <c r="BC52" s="90" t="s">
        <v>51</v>
      </c>
      <c r="BD52" s="90" t="s">
        <v>48</v>
      </c>
      <c r="BE52" s="90" t="s">
        <v>41</v>
      </c>
      <c r="BF52" s="90" t="s">
        <v>48</v>
      </c>
      <c r="BG52" s="90" t="s">
        <v>45</v>
      </c>
      <c r="BH52" s="90" t="s">
        <v>54</v>
      </c>
      <c r="BI52" s="90" t="s">
        <v>45</v>
      </c>
      <c r="BJ52" s="90" t="s">
        <v>41</v>
      </c>
      <c r="BK52" s="90" t="s">
        <v>41</v>
      </c>
      <c r="BL52" s="90" t="s">
        <v>51</v>
      </c>
      <c r="BM52" s="90" t="s">
        <v>51</v>
      </c>
      <c r="BN52" s="90" t="s">
        <v>51</v>
      </c>
      <c r="BO52" s="90" t="s">
        <v>45</v>
      </c>
      <c r="BP52" s="90" t="s">
        <v>41</v>
      </c>
      <c r="BQ52" s="90" t="s">
        <v>51</v>
      </c>
      <c r="BR52" s="90" t="s">
        <v>54</v>
      </c>
      <c r="BS52" s="90" t="s">
        <v>54</v>
      </c>
      <c r="BT52" s="90" t="s">
        <v>54</v>
      </c>
      <c r="BU52" s="90" t="s">
        <v>54</v>
      </c>
      <c r="BV52" s="90" t="s">
        <v>51</v>
      </c>
      <c r="BW52" s="90" t="s">
        <v>45</v>
      </c>
      <c r="BX52" s="90" t="s">
        <v>45</v>
      </c>
      <c r="BY52" s="90" t="s">
        <v>45</v>
      </c>
      <c r="BZ52" s="90" t="s">
        <v>41</v>
      </c>
      <c r="CA52" s="90" t="s">
        <v>45</v>
      </c>
      <c r="CB52" s="90" t="s">
        <v>32</v>
      </c>
      <c r="CC52" s="90" t="s">
        <v>41</v>
      </c>
      <c r="CD52" s="90" t="s">
        <v>41</v>
      </c>
      <c r="CE52" s="90" t="s">
        <v>41</v>
      </c>
      <c r="CF52" s="90" t="s">
        <v>51</v>
      </c>
      <c r="CG52" s="90" t="s">
        <v>39</v>
      </c>
      <c r="CH52" s="90" t="s">
        <v>45</v>
      </c>
      <c r="CI52" s="90" t="s">
        <v>54</v>
      </c>
      <c r="CJ52" s="90" t="s">
        <v>51</v>
      </c>
      <c r="CK52" s="90" t="s">
        <v>45</v>
      </c>
      <c r="CL52" s="90" t="s">
        <v>45</v>
      </c>
      <c r="CM52" s="90" t="s">
        <v>51</v>
      </c>
      <c r="CN52" s="90" t="s">
        <v>41</v>
      </c>
      <c r="CO52" s="90" t="s">
        <v>51</v>
      </c>
      <c r="CP52" s="90" t="s">
        <v>41</v>
      </c>
      <c r="CQ52" s="90" t="s">
        <v>51</v>
      </c>
      <c r="CR52" s="90" t="s">
        <v>41</v>
      </c>
      <c r="CS52" s="90" t="s">
        <v>51</v>
      </c>
      <c r="CT52" s="90" t="s">
        <v>45</v>
      </c>
      <c r="CU52" s="90" t="s">
        <v>51</v>
      </c>
      <c r="CV52" s="90" t="s">
        <v>39</v>
      </c>
      <c r="CW52" s="90" t="s">
        <v>51</v>
      </c>
      <c r="CX52" s="90" t="s">
        <v>45</v>
      </c>
      <c r="CY52" s="90" t="s">
        <v>41</v>
      </c>
      <c r="CZ52" s="90" t="s">
        <v>36</v>
      </c>
      <c r="DA52" s="90" t="s">
        <v>51</v>
      </c>
      <c r="DB52" s="90" t="s">
        <v>45</v>
      </c>
      <c r="DC52" s="90" t="s">
        <v>41</v>
      </c>
      <c r="DD52" s="90" t="s">
        <v>51</v>
      </c>
      <c r="DE52" s="90" t="s">
        <v>51</v>
      </c>
      <c r="DF52" s="90" t="s">
        <v>45</v>
      </c>
      <c r="DG52" s="90" t="s">
        <v>51</v>
      </c>
      <c r="DH52" s="90" t="s">
        <v>45</v>
      </c>
      <c r="DI52" s="90" t="s">
        <v>41</v>
      </c>
      <c r="DJ52" s="90" t="s">
        <v>45</v>
      </c>
      <c r="DK52" s="90" t="s">
        <v>41</v>
      </c>
      <c r="DL52" s="90" t="s">
        <v>51</v>
      </c>
      <c r="DM52" s="90" t="s">
        <v>45</v>
      </c>
      <c r="DN52" s="90" t="s">
        <v>41</v>
      </c>
      <c r="DO52" s="90" t="s">
        <v>41</v>
      </c>
      <c r="DP52" s="90" t="s">
        <v>48</v>
      </c>
      <c r="DQ52" s="90" t="s">
        <v>51</v>
      </c>
      <c r="DR52" s="90" t="s">
        <v>51</v>
      </c>
      <c r="DS52" s="90" t="s">
        <v>41</v>
      </c>
      <c r="DT52" s="90" t="s">
        <v>51</v>
      </c>
      <c r="DU52" s="90" t="s">
        <v>39</v>
      </c>
      <c r="DV52" s="90" t="s">
        <v>51</v>
      </c>
      <c r="DW52" s="90" t="s">
        <v>48</v>
      </c>
      <c r="DX52" s="90" t="s">
        <v>51</v>
      </c>
      <c r="DY52" s="90" t="s">
        <v>51</v>
      </c>
      <c r="DZ52" s="90" t="s">
        <v>51</v>
      </c>
      <c r="EA52" s="90" t="s">
        <v>45</v>
      </c>
      <c r="EB52" s="90" t="s">
        <v>51</v>
      </c>
      <c r="EC52" s="90" t="s">
        <v>41</v>
      </c>
      <c r="ED52" s="90" t="s">
        <v>51</v>
      </c>
      <c r="EE52" s="90" t="s">
        <v>45</v>
      </c>
      <c r="EF52" s="90" t="s">
        <v>51</v>
      </c>
      <c r="EG52" s="90" t="s">
        <v>45</v>
      </c>
      <c r="EH52" s="90" t="s">
        <v>45</v>
      </c>
      <c r="EI52" s="90" t="s">
        <v>41</v>
      </c>
      <c r="EJ52" s="90" t="s">
        <v>41</v>
      </c>
      <c r="EK52" s="90" t="s">
        <v>45</v>
      </c>
      <c r="EL52" s="90" t="s">
        <v>45</v>
      </c>
      <c r="EM52" s="90" t="s">
        <v>51</v>
      </c>
      <c r="EN52" s="90" t="s">
        <v>45</v>
      </c>
      <c r="EO52" s="90" t="s">
        <v>51</v>
      </c>
      <c r="EP52" s="90" t="s">
        <v>41</v>
      </c>
      <c r="EQ52" s="90" t="s">
        <v>51</v>
      </c>
      <c r="ER52" s="90" t="s">
        <v>41</v>
      </c>
      <c r="ES52" s="90" t="s">
        <v>51</v>
      </c>
      <c r="ET52" s="90" t="s">
        <v>51</v>
      </c>
      <c r="EU52" s="90" t="s">
        <v>41</v>
      </c>
      <c r="EV52" s="90" t="s">
        <v>51</v>
      </c>
      <c r="EW52" s="90" t="s">
        <v>41</v>
      </c>
      <c r="EX52" s="90" t="s">
        <v>41</v>
      </c>
      <c r="EY52" s="90" t="s">
        <v>51</v>
      </c>
      <c r="EZ52" s="90" t="s">
        <v>41</v>
      </c>
      <c r="FA52" s="4"/>
      <c r="FP52" s="4" t="str">
        <v>R</v>
      </c>
      <c r="FQ52" s="4" t="str">
        <v>Pc</v>
      </c>
      <c r="FR52" s="4" t="str">
        <v>R</v>
      </c>
      <c r="FS52" s="4" t="str">
        <v>R</v>
      </c>
      <c r="FT52" s="4" t="str">
        <v>R</v>
      </c>
      <c r="FU52" s="4" t="str">
        <v>Pd</v>
      </c>
      <c r="FV52" s="4" t="str">
        <v>R</v>
      </c>
      <c r="FW52" s="4" t="str">
        <v>R</v>
      </c>
      <c r="FX52" s="4" t="str">
        <v>Pd</v>
      </c>
      <c r="FY52" s="4" t="str">
        <v>Pc</v>
      </c>
      <c r="FZ52" s="4" t="str">
        <v>R</v>
      </c>
      <c r="GA52" s="4" t="str">
        <v>R</v>
      </c>
      <c r="GB52" s="4" t="str">
        <v>Pc</v>
      </c>
      <c r="GC52" s="4" t="str">
        <v>F</v>
      </c>
      <c r="GD52" s="4" t="str">
        <v>R</v>
      </c>
      <c r="GE52" s="4" t="str">
        <v>Pc</v>
      </c>
      <c r="GF52" s="4" t="str">
        <v>Pd</v>
      </c>
      <c r="GG52" s="4" t="str">
        <v>Pc</v>
      </c>
      <c r="GH52" s="4" t="str">
        <v>R</v>
      </c>
      <c r="GI52" s="4" t="str">
        <v>R</v>
      </c>
      <c r="GJ52" s="4" t="str">
        <v>Pc</v>
      </c>
      <c r="GK52" s="4" t="str">
        <v>Pc</v>
      </c>
      <c r="GL52" s="4" t="str">
        <v>Pc</v>
      </c>
      <c r="GM52" s="4" t="str">
        <v>FGs</v>
      </c>
      <c r="GN52" s="4" t="str">
        <v>Pd</v>
      </c>
      <c r="GO52" s="4" t="str">
        <v>Pc</v>
      </c>
      <c r="GP52" s="4" t="str">
        <v>R</v>
      </c>
      <c r="GQ52" s="4" t="str">
        <v>R</v>
      </c>
      <c r="GR52" s="4" t="str">
        <v>F</v>
      </c>
      <c r="GS52" s="4" t="str">
        <v>R</v>
      </c>
      <c r="GT52" s="4" t="str">
        <v>FGm</v>
      </c>
      <c r="GU52" s="4" t="str">
        <v>TD</v>
      </c>
      <c r="GV52" s="4" t="str">
        <v>Pc</v>
      </c>
      <c r="GW52" s="4" t="str">
        <v>TD</v>
      </c>
      <c r="GX52" s="4" t="str">
        <v>TD</v>
      </c>
      <c r="GY52" s="4" t="str">
        <v>R</v>
      </c>
      <c r="GZ52" s="4" t="str">
        <v>R</v>
      </c>
      <c r="HA52" s="4" t="str">
        <v>R</v>
      </c>
      <c r="HB52" s="4" t="str">
        <v>R</v>
      </c>
      <c r="HC52" s="4" t="str">
        <v>Pd</v>
      </c>
      <c r="HD52" s="4" t="str">
        <v>R</v>
      </c>
      <c r="HE52" s="4" t="str">
        <v>FGs</v>
      </c>
      <c r="HF52" s="4" t="str">
        <v>Pc</v>
      </c>
      <c r="HG52" s="4" t="str">
        <v>TD</v>
      </c>
      <c r="HH52" s="4" t="str">
        <v>Pc</v>
      </c>
      <c r="HI52" s="4" t="str">
        <v>Pi</v>
      </c>
      <c r="HJ52" s="4" t="str">
        <v>Pc</v>
      </c>
      <c r="HK52" s="4" t="str">
        <v>Pc</v>
      </c>
      <c r="HL52" s="4" t="str">
        <v>Pd</v>
      </c>
      <c r="HM52" s="4" t="str">
        <v>R</v>
      </c>
      <c r="HN52" s="4" t="str">
        <v>Pc</v>
      </c>
      <c r="HO52" s="4" t="str">
        <v>Pc</v>
      </c>
      <c r="HP52" s="4" t="str">
        <v>R</v>
      </c>
      <c r="HQ52" s="4" t="str">
        <v>R</v>
      </c>
      <c r="HR52" s="4" t="str">
        <v>Pd</v>
      </c>
      <c r="HS52" s="4" t="str">
        <v>R</v>
      </c>
      <c r="HT52" s="4" t="str">
        <v>TD</v>
      </c>
      <c r="HU52" s="4" t="str">
        <v>R</v>
      </c>
      <c r="HV52" s="4" t="str">
        <v>R</v>
      </c>
      <c r="HW52" s="4" t="str">
        <v>Pd</v>
      </c>
      <c r="HX52" s="4" t="str">
        <v>R</v>
      </c>
      <c r="HY52" s="4" t="str">
        <v>TD</v>
      </c>
      <c r="HZ52" s="4" t="str">
        <v>Pc</v>
      </c>
      <c r="IA52" s="4" t="str">
        <v>Pd</v>
      </c>
      <c r="IB52" s="4" t="str">
        <v>Pc</v>
      </c>
      <c r="IC52" s="4" t="str">
        <v>Pi</v>
      </c>
      <c r="ID52" s="4" t="str">
        <v>Pd</v>
      </c>
      <c r="IE52" s="4" t="str">
        <v>Pd</v>
      </c>
      <c r="IF52" s="4" t="str">
        <v>FGs</v>
      </c>
      <c r="IG52" s="4" t="str">
        <v>TD</v>
      </c>
      <c r="IH52" s="4" t="str">
        <v>Pd</v>
      </c>
      <c r="II52" s="4" t="str">
        <v>Pd</v>
      </c>
      <c r="IJ52" s="4" t="str">
        <v>R</v>
      </c>
      <c r="IK52" s="4" t="str">
        <v>F</v>
      </c>
      <c r="IL52" s="4" t="str">
        <v>Pd</v>
      </c>
      <c r="IM52" s="4" t="str">
        <v>Pc</v>
      </c>
      <c r="IN52" s="4" t="str">
        <v>R</v>
      </c>
      <c r="IO52" s="4" t="str">
        <v>TD</v>
      </c>
      <c r="IP52" s="4" t="str">
        <v>Pc</v>
      </c>
      <c r="IQ52" s="4" t="str">
        <v>Pd</v>
      </c>
      <c r="IR52" s="4" t="str">
        <v>Pc</v>
      </c>
      <c r="IS52" s="4" t="str">
        <v>R</v>
      </c>
      <c r="IT52" s="4" t="str">
        <v>F</v>
      </c>
      <c r="IU52" s="4" t="str">
        <v>FGs</v>
      </c>
      <c r="IV52" s="4" t="str">
        <v>R</v>
      </c>
      <c r="IW52" s="4" t="str">
        <v>R</v>
      </c>
      <c r="IX52" s="4" t="str">
        <v>TD</v>
      </c>
      <c r="IY52" s="4" t="str">
        <v>Pc</v>
      </c>
      <c r="IZ52" s="4" t="str">
        <v>Pc</v>
      </c>
      <c r="JA52" s="4" t="str">
        <v>FGm</v>
      </c>
      <c r="JB52" s="4" t="str">
        <v>R</v>
      </c>
      <c r="JC52" s="4" t="str">
        <v>R</v>
      </c>
      <c r="JD52" s="4" t="str">
        <v>Pd</v>
      </c>
      <c r="JE52" s="4" t="str">
        <v>TD</v>
      </c>
      <c r="JF52" s="4" t="str">
        <v>TD</v>
      </c>
      <c r="JG52" s="4" t="str">
        <v>Pc</v>
      </c>
      <c r="JH52" s="4" t="str">
        <v>Pc</v>
      </c>
      <c r="JI52" s="4" t="str">
        <v>Pd</v>
      </c>
      <c r="JJ52" s="4" t="str">
        <v>F</v>
      </c>
      <c r="JK52" s="4" t="str">
        <v>Pc</v>
      </c>
      <c r="JL52" s="4" t="str">
        <v>R</v>
      </c>
      <c r="JM52" s="4" t="str">
        <v>TD</v>
      </c>
      <c r="JN52" s="4" t="str">
        <v>R</v>
      </c>
      <c r="JO52" s="4" t="str">
        <v>FGs</v>
      </c>
      <c r="JP52" s="4" t="str">
        <v>Pc</v>
      </c>
      <c r="JQ52" s="4" t="str">
        <v>Pc</v>
      </c>
      <c r="JR52" s="4" t="str">
        <v>R</v>
      </c>
      <c r="JS52" s="4" t="str">
        <v>TD</v>
      </c>
      <c r="JT52" s="4" t="str">
        <v>R</v>
      </c>
      <c r="JU52" s="4" t="str">
        <v>Pc</v>
      </c>
      <c r="JV52" s="4" t="str">
        <v>TD</v>
      </c>
      <c r="JW52" s="4" t="str">
        <v>R</v>
      </c>
      <c r="JX52" s="4" t="str">
        <v>R</v>
      </c>
      <c r="JY52" s="4" t="str">
        <v>Pd</v>
      </c>
      <c r="JZ52" s="4" t="str">
        <v>Pc</v>
      </c>
      <c r="KA52" s="4" t="str">
        <v>F</v>
      </c>
      <c r="KB52" s="4" t="str">
        <v>R</v>
      </c>
      <c r="KC52" s="4" t="str">
        <v>R</v>
      </c>
      <c r="KD52" s="4" t="str">
        <v>F</v>
      </c>
      <c r="KE52" s="4" t="str">
        <v>R</v>
      </c>
      <c r="KF52" s="4" t="str">
        <v>R</v>
      </c>
      <c r="KG52" s="4" t="str">
        <v>R</v>
      </c>
      <c r="KH52" s="4" t="str">
        <v>Pd</v>
      </c>
      <c r="KI52" s="4" t="str">
        <v>R</v>
      </c>
      <c r="KJ52" s="4" t="str">
        <v>Pc</v>
      </c>
      <c r="KK52" s="4" t="str">
        <v>Pi</v>
      </c>
      <c r="KL52" s="4" t="str">
        <v>R</v>
      </c>
      <c r="KM52" s="4" t="str">
        <v>Pd</v>
      </c>
      <c r="KN52" s="4" t="str">
        <v>Pi</v>
      </c>
      <c r="KO52" s="4" t="str">
        <v>Pc</v>
      </c>
      <c r="KP52" s="4" t="str">
        <v>R</v>
      </c>
      <c r="KQ52" s="4" t="str">
        <v>R</v>
      </c>
      <c r="KR52" s="4" t="str">
        <v>Pd</v>
      </c>
      <c r="KS52" s="4" t="str">
        <v>Pc</v>
      </c>
      <c r="KT52" s="4" t="str">
        <v>Pd</v>
      </c>
      <c r="KU52" s="4" t="str">
        <v>R</v>
      </c>
      <c r="KV52" s="4" t="str">
        <v>Pc</v>
      </c>
      <c r="KW52" s="4" t="str">
        <v>Pc</v>
      </c>
      <c r="KX52" s="4" t="str">
        <v>F</v>
      </c>
      <c r="KY52" s="4" t="str">
        <v>Pd</v>
      </c>
      <c r="KZ52" s="4" t="str">
        <v>Pd</v>
      </c>
      <c r="LA52" s="4" t="str">
        <v>Pd</v>
      </c>
      <c r="LB52" s="4" t="str">
        <v>Pc</v>
      </c>
      <c r="LC52" s="4" t="str">
        <v>Pc</v>
      </c>
      <c r="LD52" s="4" t="str">
        <v>Pc</v>
      </c>
      <c r="LE52" s="4" t="str">
        <v>R</v>
      </c>
      <c r="LF52" s="4" t="str">
        <v>R</v>
      </c>
      <c r="LG52" s="4" t="str">
        <v>R</v>
      </c>
      <c r="LH52" s="4" t="str">
        <v>Pc</v>
      </c>
      <c r="LI52" s="4" t="str">
        <v>R</v>
      </c>
    </row>
    <row r="53" spans="2:321" ht="23.25" customHeight="1" x14ac:dyDescent="0.25">
      <c r="B53" s="93">
        <f>B52+1</f>
        <v>3</v>
      </c>
      <c r="C53" s="93">
        <v>1</v>
      </c>
      <c r="D53" s="86">
        <v>2</v>
      </c>
      <c r="E53" s="87">
        <v>32</v>
      </c>
      <c r="G53" s="88" t="s">
        <v>51</v>
      </c>
      <c r="H53" s="89" t="s">
        <v>41</v>
      </c>
      <c r="I53" s="89" t="s">
        <v>51</v>
      </c>
      <c r="J53" s="89" t="s">
        <v>51</v>
      </c>
      <c r="K53" s="89" t="s">
        <v>51</v>
      </c>
      <c r="L53" s="89" t="s">
        <v>45</v>
      </c>
      <c r="M53" s="89" t="s">
        <v>51</v>
      </c>
      <c r="N53" s="89" t="s">
        <v>51</v>
      </c>
      <c r="O53" s="89" t="s">
        <v>45</v>
      </c>
      <c r="P53" s="89" t="s">
        <v>41</v>
      </c>
      <c r="Q53" s="89" t="s">
        <v>51</v>
      </c>
      <c r="R53" s="89" t="s">
        <v>51</v>
      </c>
      <c r="S53" s="89" t="s">
        <v>41</v>
      </c>
      <c r="T53" s="89" t="s">
        <v>39</v>
      </c>
      <c r="U53" s="89" t="s">
        <v>51</v>
      </c>
      <c r="V53" s="89" t="s">
        <v>41</v>
      </c>
      <c r="W53" s="89" t="s">
        <v>45</v>
      </c>
      <c r="X53" s="89" t="s">
        <v>41</v>
      </c>
      <c r="Y53" s="89" t="s">
        <v>51</v>
      </c>
      <c r="Z53" s="89" t="s">
        <v>51</v>
      </c>
      <c r="AA53" s="89" t="s">
        <v>41</v>
      </c>
      <c r="AB53" s="90" t="s">
        <v>41</v>
      </c>
      <c r="AC53" s="90" t="s">
        <v>41</v>
      </c>
      <c r="AD53" s="90" t="s">
        <v>36</v>
      </c>
      <c r="AE53" s="90" t="s">
        <v>45</v>
      </c>
      <c r="AF53" s="90" t="s">
        <v>41</v>
      </c>
      <c r="AG53" s="90" t="s">
        <v>51</v>
      </c>
      <c r="AH53" s="90" t="s">
        <v>51</v>
      </c>
      <c r="AI53" s="90" t="s">
        <v>39</v>
      </c>
      <c r="AJ53" s="90" t="s">
        <v>51</v>
      </c>
      <c r="AK53" s="90" t="s">
        <v>32</v>
      </c>
      <c r="AL53" s="90" t="s">
        <v>54</v>
      </c>
      <c r="AM53" s="90" t="s">
        <v>41</v>
      </c>
      <c r="AN53" s="90" t="s">
        <v>54</v>
      </c>
      <c r="AO53" s="90" t="s">
        <v>54</v>
      </c>
      <c r="AP53" s="90" t="s">
        <v>51</v>
      </c>
      <c r="AQ53" s="90" t="s">
        <v>51</v>
      </c>
      <c r="AR53" s="90" t="s">
        <v>51</v>
      </c>
      <c r="AS53" s="90" t="s">
        <v>51</v>
      </c>
      <c r="AT53" s="90" t="s">
        <v>45</v>
      </c>
      <c r="AU53" s="90" t="s">
        <v>51</v>
      </c>
      <c r="AV53" s="90" t="s">
        <v>36</v>
      </c>
      <c r="AW53" s="90" t="s">
        <v>41</v>
      </c>
      <c r="AX53" s="90" t="s">
        <v>54</v>
      </c>
      <c r="AY53" s="90" t="s">
        <v>41</v>
      </c>
      <c r="AZ53" s="90" t="s">
        <v>48</v>
      </c>
      <c r="BA53" s="90" t="s">
        <v>41</v>
      </c>
      <c r="BB53" s="90" t="s">
        <v>41</v>
      </c>
      <c r="BC53" s="90" t="s">
        <v>45</v>
      </c>
      <c r="BD53" s="90" t="s">
        <v>51</v>
      </c>
      <c r="BE53" s="90" t="s">
        <v>41</v>
      </c>
      <c r="BF53" s="90" t="s">
        <v>41</v>
      </c>
      <c r="BG53" s="90" t="s">
        <v>51</v>
      </c>
      <c r="BH53" s="90" t="s">
        <v>51</v>
      </c>
      <c r="BI53" s="90" t="s">
        <v>45</v>
      </c>
      <c r="BJ53" s="90" t="s">
        <v>51</v>
      </c>
      <c r="BK53" s="90" t="s">
        <v>54</v>
      </c>
      <c r="BL53" s="90" t="s">
        <v>51</v>
      </c>
      <c r="BM53" s="90" t="s">
        <v>51</v>
      </c>
      <c r="BN53" s="90" t="s">
        <v>45</v>
      </c>
      <c r="BO53" s="90" t="s">
        <v>51</v>
      </c>
      <c r="BP53" s="90" t="s">
        <v>54</v>
      </c>
      <c r="BQ53" s="90" t="s">
        <v>41</v>
      </c>
      <c r="BR53" s="90" t="s">
        <v>45</v>
      </c>
      <c r="BS53" s="90" t="s">
        <v>41</v>
      </c>
      <c r="BT53" s="90" t="s">
        <v>48</v>
      </c>
      <c r="BU53" s="90" t="s">
        <v>45</v>
      </c>
      <c r="BV53" s="90" t="s">
        <v>45</v>
      </c>
      <c r="BW53" s="90" t="s">
        <v>36</v>
      </c>
      <c r="BX53" s="90" t="s">
        <v>54</v>
      </c>
      <c r="BY53" s="90" t="s">
        <v>45</v>
      </c>
      <c r="BZ53" s="90" t="s">
        <v>45</v>
      </c>
      <c r="CA53" s="90" t="s">
        <v>51</v>
      </c>
      <c r="CB53" s="90" t="s">
        <v>39</v>
      </c>
      <c r="CC53" s="90" t="s">
        <v>45</v>
      </c>
      <c r="CD53" s="90" t="s">
        <v>41</v>
      </c>
      <c r="CE53" s="90" t="s">
        <v>51</v>
      </c>
      <c r="CF53" s="90" t="s">
        <v>54</v>
      </c>
      <c r="CG53" s="90" t="s">
        <v>41</v>
      </c>
      <c r="CH53" s="90" t="s">
        <v>45</v>
      </c>
      <c r="CI53" s="90" t="s">
        <v>41</v>
      </c>
      <c r="CJ53" s="90" t="s">
        <v>51</v>
      </c>
      <c r="CK53" s="90" t="s">
        <v>39</v>
      </c>
      <c r="CL53" s="90" t="s">
        <v>36</v>
      </c>
      <c r="CM53" s="90" t="s">
        <v>51</v>
      </c>
      <c r="CN53" s="90" t="s">
        <v>51</v>
      </c>
      <c r="CO53" s="90" t="s">
        <v>54</v>
      </c>
      <c r="CP53" s="90" t="s">
        <v>41</v>
      </c>
      <c r="CQ53" s="90" t="s">
        <v>41</v>
      </c>
      <c r="CR53" s="90" t="s">
        <v>32</v>
      </c>
      <c r="CS53" s="90" t="s">
        <v>51</v>
      </c>
      <c r="CT53" s="90" t="s">
        <v>51</v>
      </c>
      <c r="CU53" s="90" t="s">
        <v>45</v>
      </c>
      <c r="CV53" s="90" t="s">
        <v>54</v>
      </c>
      <c r="CW53" s="90" t="s">
        <v>54</v>
      </c>
      <c r="CX53" s="90" t="s">
        <v>41</v>
      </c>
      <c r="CY53" s="90" t="s">
        <v>41</v>
      </c>
      <c r="CZ53" s="90" t="s">
        <v>45</v>
      </c>
      <c r="DA53" s="90" t="s">
        <v>39</v>
      </c>
      <c r="DB53" s="90" t="s">
        <v>41</v>
      </c>
      <c r="DC53" s="90" t="s">
        <v>51</v>
      </c>
      <c r="DD53" s="90" t="s">
        <v>54</v>
      </c>
      <c r="DE53" s="90" t="s">
        <v>51</v>
      </c>
      <c r="DF53" s="90" t="s">
        <v>36</v>
      </c>
      <c r="DG53" s="90" t="s">
        <v>41</v>
      </c>
      <c r="DH53" s="90" t="s">
        <v>41</v>
      </c>
      <c r="DI53" s="90" t="s">
        <v>51</v>
      </c>
      <c r="DJ53" s="90" t="s">
        <v>54</v>
      </c>
      <c r="DK53" s="90" t="s">
        <v>51</v>
      </c>
      <c r="DL53" s="90" t="s">
        <v>41</v>
      </c>
      <c r="DM53" s="90" t="s">
        <v>54</v>
      </c>
      <c r="DN53" s="90" t="s">
        <v>51</v>
      </c>
      <c r="DO53" s="90" t="s">
        <v>51</v>
      </c>
      <c r="DP53" s="90" t="s">
        <v>45</v>
      </c>
      <c r="DQ53" s="90" t="s">
        <v>41</v>
      </c>
      <c r="DR53" s="90" t="s">
        <v>39</v>
      </c>
      <c r="DS53" s="90" t="s">
        <v>51</v>
      </c>
      <c r="DT53" s="90" t="s">
        <v>51</v>
      </c>
      <c r="DU53" s="90" t="s">
        <v>39</v>
      </c>
      <c r="DV53" s="90" t="s">
        <v>51</v>
      </c>
      <c r="DW53" s="90" t="s">
        <v>51</v>
      </c>
      <c r="DX53" s="90" t="s">
        <v>51</v>
      </c>
      <c r="DY53" s="90" t="s">
        <v>45</v>
      </c>
      <c r="DZ53" s="90" t="s">
        <v>51</v>
      </c>
      <c r="EA53" s="90" t="s">
        <v>41</v>
      </c>
      <c r="EB53" s="90" t="s">
        <v>48</v>
      </c>
      <c r="EC53" s="90" t="s">
        <v>51</v>
      </c>
      <c r="ED53" s="90" t="s">
        <v>45</v>
      </c>
      <c r="EE53" s="90" t="s">
        <v>48</v>
      </c>
      <c r="EF53" s="90" t="s">
        <v>41</v>
      </c>
      <c r="EG53" s="90" t="s">
        <v>51</v>
      </c>
      <c r="EH53" s="90" t="s">
        <v>51</v>
      </c>
      <c r="EI53" s="90" t="s">
        <v>45</v>
      </c>
      <c r="EJ53" s="90" t="s">
        <v>41</v>
      </c>
      <c r="EK53" s="90" t="s">
        <v>45</v>
      </c>
      <c r="EL53" s="90" t="s">
        <v>51</v>
      </c>
      <c r="EM53" s="90" t="s">
        <v>41</v>
      </c>
      <c r="EN53" s="90" t="s">
        <v>41</v>
      </c>
      <c r="EO53" s="90" t="s">
        <v>39</v>
      </c>
      <c r="EP53" s="90" t="s">
        <v>45</v>
      </c>
      <c r="EQ53" s="90" t="s">
        <v>45</v>
      </c>
      <c r="ER53" s="90" t="s">
        <v>45</v>
      </c>
      <c r="ES53" s="90" t="s">
        <v>41</v>
      </c>
      <c r="ET53" s="90" t="s">
        <v>41</v>
      </c>
      <c r="EU53" s="90" t="s">
        <v>41</v>
      </c>
      <c r="EV53" s="90" t="s">
        <v>51</v>
      </c>
      <c r="EW53" s="90" t="s">
        <v>51</v>
      </c>
      <c r="EX53" s="90" t="s">
        <v>51</v>
      </c>
      <c r="EY53" s="90" t="s">
        <v>41</v>
      </c>
      <c r="EZ53" s="90" t="s">
        <v>51</v>
      </c>
      <c r="FA53" s="4"/>
      <c r="FP53" s="4" t="str">
        <v>F</v>
      </c>
      <c r="FQ53" s="4" t="str">
        <v>Pd</v>
      </c>
      <c r="FR53" s="4" t="str">
        <v>R</v>
      </c>
      <c r="FS53" s="4" t="str">
        <v>Pi</v>
      </c>
      <c r="FT53" s="4" t="str">
        <v>Pc</v>
      </c>
      <c r="FU53" s="4" t="str">
        <v>Pc</v>
      </c>
      <c r="FV53" s="4" t="str">
        <v>Pc</v>
      </c>
      <c r="FW53" s="4" t="str">
        <v>R</v>
      </c>
      <c r="FX53" s="4" t="str">
        <v>Pc</v>
      </c>
      <c r="FY53" s="4" t="str">
        <v>Pc</v>
      </c>
      <c r="FZ53" s="4" t="str">
        <v>R</v>
      </c>
      <c r="GA53" s="4" t="str">
        <v>Pi</v>
      </c>
      <c r="GB53" s="4" t="str">
        <v>Pd</v>
      </c>
      <c r="GC53" s="4" t="str">
        <v>R</v>
      </c>
      <c r="GD53" s="4" t="str">
        <v>Pd</v>
      </c>
      <c r="GE53" s="4" t="str">
        <v>TD</v>
      </c>
      <c r="GF53" s="4" t="str">
        <v>R</v>
      </c>
      <c r="GG53" s="4" t="str">
        <v>R</v>
      </c>
      <c r="GH53" s="4" t="str">
        <v>R</v>
      </c>
      <c r="GI53" s="4" t="str">
        <v>Pc</v>
      </c>
      <c r="GJ53" s="4" t="str">
        <v>TD</v>
      </c>
      <c r="GK53" s="4" t="str">
        <v>Pc</v>
      </c>
      <c r="GL53" s="4" t="str">
        <v>R</v>
      </c>
      <c r="GM53" s="4" t="str">
        <v>Pc</v>
      </c>
      <c r="GN53" s="4" t="str">
        <v>Pd</v>
      </c>
      <c r="GO53" s="4" t="str">
        <v>TD</v>
      </c>
      <c r="GP53" s="4" t="str">
        <v>Pd</v>
      </c>
      <c r="GQ53" s="4" t="str">
        <v>F</v>
      </c>
      <c r="GR53" s="4" t="str">
        <v>Pd</v>
      </c>
      <c r="GS53" s="4" t="str">
        <v>Pd</v>
      </c>
      <c r="GT53" s="4" t="str">
        <v>Pc</v>
      </c>
      <c r="GU53" s="4" t="str">
        <v>Pc</v>
      </c>
      <c r="GV53" s="4" t="str">
        <v>FGs</v>
      </c>
      <c r="GW53" s="4" t="str">
        <v>R</v>
      </c>
      <c r="GX53" s="4" t="str">
        <v>Pd</v>
      </c>
      <c r="GY53" s="4" t="str">
        <v>R</v>
      </c>
      <c r="GZ53" s="4" t="str">
        <v>R</v>
      </c>
      <c r="HA53" s="4" t="str">
        <v>Pc</v>
      </c>
      <c r="HB53" s="4" t="str">
        <v>R</v>
      </c>
      <c r="HC53" s="4" t="str">
        <v>R</v>
      </c>
      <c r="HD53" s="4" t="str">
        <v>TD</v>
      </c>
      <c r="HE53" s="4" t="str">
        <v>TD</v>
      </c>
      <c r="HF53" s="4" t="str">
        <v>TD</v>
      </c>
      <c r="HG53" s="4" t="str">
        <v>Pc</v>
      </c>
      <c r="HH53" s="4" t="str">
        <v>FGs</v>
      </c>
      <c r="HI53" s="4" t="str">
        <v>Pd</v>
      </c>
      <c r="HJ53" s="4" t="str">
        <v>R</v>
      </c>
      <c r="HK53" s="4" t="str">
        <v>Pd</v>
      </c>
      <c r="HL53" s="4" t="str">
        <v>R</v>
      </c>
      <c r="HM53" s="4" t="str">
        <v>Pd</v>
      </c>
      <c r="HN53" s="4" t="str">
        <v>Pc</v>
      </c>
      <c r="HO53" s="4" t="str">
        <v>R</v>
      </c>
      <c r="HP53" s="4" t="str">
        <v>Pd</v>
      </c>
      <c r="HQ53" s="4" t="str">
        <v>Pc</v>
      </c>
      <c r="HR53" s="4" t="str">
        <v>R</v>
      </c>
      <c r="HS53" s="4" t="str">
        <v>TD</v>
      </c>
      <c r="HT53" s="4" t="str">
        <v>R</v>
      </c>
      <c r="HU53" s="4" t="str">
        <v>Pd</v>
      </c>
      <c r="HV53" s="4" t="str">
        <v>F</v>
      </c>
      <c r="HW53" s="4" t="str">
        <v>Pd</v>
      </c>
      <c r="HX53" s="4" t="str">
        <v>R</v>
      </c>
      <c r="HY53" s="4" t="str">
        <v>F</v>
      </c>
      <c r="HZ53" s="4" t="str">
        <v>Pc</v>
      </c>
      <c r="IA53" s="4" t="str">
        <v>Pd</v>
      </c>
      <c r="IB53" s="4" t="str">
        <v>Pc</v>
      </c>
      <c r="IC53" s="4" t="str">
        <v>R</v>
      </c>
      <c r="ID53" s="4" t="str">
        <v>Pd</v>
      </c>
      <c r="IE53" s="4" t="str">
        <v>Pc</v>
      </c>
      <c r="IF53" s="4" t="str">
        <v>R</v>
      </c>
      <c r="IG53" s="4" t="str">
        <v>TD</v>
      </c>
      <c r="IH53" s="4" t="str">
        <v>Pd</v>
      </c>
      <c r="II53" s="4" t="str">
        <v>TD</v>
      </c>
      <c r="IJ53" s="4" t="str">
        <v>Pc</v>
      </c>
      <c r="IK53" s="4" t="str">
        <v>R</v>
      </c>
      <c r="IL53" s="4" t="str">
        <v>FGm</v>
      </c>
      <c r="IM53" s="4" t="str">
        <v>FGs</v>
      </c>
      <c r="IN53" s="4" t="str">
        <v>Pd</v>
      </c>
      <c r="IO53" s="4" t="str">
        <v>R</v>
      </c>
      <c r="IP53" s="4" t="str">
        <v>Pc</v>
      </c>
      <c r="IQ53" s="4" t="str">
        <v>Pc</v>
      </c>
      <c r="IR53" s="4" t="str">
        <v>Pc</v>
      </c>
      <c r="IS53" s="4" t="str">
        <v>R</v>
      </c>
      <c r="IT53" s="4" t="str">
        <v>TD</v>
      </c>
      <c r="IU53" s="4" t="str">
        <v>R</v>
      </c>
      <c r="IV53" s="4" t="str">
        <v>Pc</v>
      </c>
      <c r="IW53" s="4" t="str">
        <v>Pc</v>
      </c>
      <c r="IX53" s="4" t="str">
        <v>R</v>
      </c>
      <c r="IY53" s="4" t="str">
        <v>Pd</v>
      </c>
      <c r="IZ53" s="4" t="str">
        <v>F</v>
      </c>
      <c r="JA53" s="4" t="str">
        <v>Pd</v>
      </c>
      <c r="JB53" s="4" t="str">
        <v>Pc</v>
      </c>
      <c r="JC53" s="4" t="str">
        <v>F</v>
      </c>
      <c r="JD53" s="4" t="str">
        <v>Pc</v>
      </c>
      <c r="JE53" s="4" t="str">
        <v>Pc</v>
      </c>
      <c r="JF53" s="4" t="str">
        <v>R</v>
      </c>
      <c r="JG53" s="4" t="str">
        <v>TD</v>
      </c>
      <c r="JH53" s="4" t="str">
        <v>R</v>
      </c>
      <c r="JI53" s="4" t="str">
        <v>FGs</v>
      </c>
      <c r="JJ53" s="4" t="str">
        <v>R</v>
      </c>
      <c r="JK53" s="4" t="str">
        <v>Pd</v>
      </c>
      <c r="JL53" s="4" t="str">
        <v>R</v>
      </c>
      <c r="JM53" s="4" t="str">
        <v>R</v>
      </c>
      <c r="JN53" s="4" t="str">
        <v>Pc</v>
      </c>
      <c r="JO53" s="4" t="str">
        <v>R</v>
      </c>
      <c r="JP53" s="4" t="str">
        <v>Pd</v>
      </c>
      <c r="JQ53" s="4" t="str">
        <v>F</v>
      </c>
      <c r="JR53" s="4" t="str">
        <v>Pc</v>
      </c>
      <c r="JS53" s="4" t="str">
        <v>R</v>
      </c>
      <c r="JT53" s="4" t="str">
        <v>Pc</v>
      </c>
      <c r="JU53" s="4" t="str">
        <v>TD</v>
      </c>
      <c r="JV53" s="4" t="str">
        <v>Pd</v>
      </c>
      <c r="JW53" s="4" t="str">
        <v>Pd</v>
      </c>
      <c r="JX53" s="4" t="str">
        <v>TD</v>
      </c>
      <c r="JY53" s="4" t="str">
        <v>Pc</v>
      </c>
      <c r="JZ53" s="4" t="str">
        <v>F</v>
      </c>
      <c r="KA53" s="4" t="str">
        <v>R</v>
      </c>
      <c r="KB53" s="4" t="str">
        <v>R</v>
      </c>
      <c r="KC53" s="4" t="str">
        <v>Pi</v>
      </c>
      <c r="KD53" s="4" t="str">
        <v>R</v>
      </c>
      <c r="KE53" s="4" t="str">
        <v>R</v>
      </c>
      <c r="KF53" s="4" t="str">
        <v>Pc</v>
      </c>
      <c r="KG53" s="4" t="str">
        <v>Pc</v>
      </c>
      <c r="KH53" s="4" t="str">
        <v>Pc</v>
      </c>
      <c r="KI53" s="4" t="str">
        <v>R</v>
      </c>
      <c r="KJ53" s="4" t="str">
        <v>Pc</v>
      </c>
      <c r="KK53" s="4" t="str">
        <v>Pc</v>
      </c>
      <c r="KL53" s="4" t="str">
        <v>Pc</v>
      </c>
      <c r="KM53" s="4" t="str">
        <v>Pc</v>
      </c>
      <c r="KN53" s="4" t="str">
        <v>R</v>
      </c>
      <c r="KO53" s="4" t="str">
        <v>Pc</v>
      </c>
      <c r="KP53" s="4" t="str">
        <v>R</v>
      </c>
      <c r="KQ53" s="4" t="str">
        <v>R</v>
      </c>
      <c r="KR53" s="4" t="str">
        <v>Pc</v>
      </c>
      <c r="KS53" s="4" t="str">
        <v>Pc</v>
      </c>
      <c r="KT53" s="4" t="str">
        <v>Pd</v>
      </c>
      <c r="KU53" s="4" t="str">
        <v>Pd</v>
      </c>
      <c r="KV53" s="4" t="str">
        <v>R</v>
      </c>
      <c r="KW53" s="4" t="str">
        <v>R</v>
      </c>
      <c r="KX53" s="4" t="str">
        <v>R</v>
      </c>
      <c r="KY53" s="4" t="str">
        <v>Pc</v>
      </c>
      <c r="KZ53" s="4" t="str">
        <v>R</v>
      </c>
      <c r="LA53" s="4" t="str">
        <v>R</v>
      </c>
      <c r="LB53" s="4" t="str">
        <v>R</v>
      </c>
      <c r="LC53" s="4" t="str">
        <v>R</v>
      </c>
      <c r="LD53" s="4" t="str">
        <v>R</v>
      </c>
      <c r="LE53" s="4" t="str">
        <v>R</v>
      </c>
      <c r="LF53" s="4" t="str">
        <v>R</v>
      </c>
      <c r="LG53" s="4" t="str">
        <v>FGm</v>
      </c>
      <c r="LH53" s="4" t="str">
        <v>R</v>
      </c>
      <c r="LI53" s="4" t="str">
        <v>Pc</v>
      </c>
    </row>
    <row r="54" spans="2:321" ht="23.25" customHeight="1" x14ac:dyDescent="0.25">
      <c r="B54" s="93">
        <f t="shared" ref="B54:B70" si="0">B53+1</f>
        <v>4</v>
      </c>
      <c r="C54" s="93">
        <v>1</v>
      </c>
      <c r="D54" s="86">
        <v>2</v>
      </c>
      <c r="E54" s="87">
        <v>16</v>
      </c>
      <c r="G54" s="88" t="s">
        <v>39</v>
      </c>
      <c r="H54" s="89" t="s">
        <v>45</v>
      </c>
      <c r="I54" s="89" t="s">
        <v>51</v>
      </c>
      <c r="J54" s="89" t="s">
        <v>48</v>
      </c>
      <c r="K54" s="89" t="s">
        <v>41</v>
      </c>
      <c r="L54" s="89" t="s">
        <v>41</v>
      </c>
      <c r="M54" s="89" t="s">
        <v>41</v>
      </c>
      <c r="N54" s="89" t="s">
        <v>51</v>
      </c>
      <c r="O54" s="89" t="s">
        <v>41</v>
      </c>
      <c r="P54" s="89" t="s">
        <v>41</v>
      </c>
      <c r="Q54" s="89" t="s">
        <v>51</v>
      </c>
      <c r="R54" s="89" t="s">
        <v>48</v>
      </c>
      <c r="S54" s="89" t="s">
        <v>45</v>
      </c>
      <c r="T54" s="89" t="s">
        <v>51</v>
      </c>
      <c r="U54" s="89" t="s">
        <v>45</v>
      </c>
      <c r="V54" s="89" t="s">
        <v>54</v>
      </c>
      <c r="W54" s="89" t="s">
        <v>51</v>
      </c>
      <c r="X54" s="89" t="s">
        <v>51</v>
      </c>
      <c r="Y54" s="89" t="s">
        <v>51</v>
      </c>
      <c r="Z54" s="89" t="s">
        <v>41</v>
      </c>
      <c r="AA54" s="89" t="s">
        <v>54</v>
      </c>
      <c r="AB54" s="90" t="s">
        <v>41</v>
      </c>
      <c r="AC54" s="90" t="s">
        <v>51</v>
      </c>
      <c r="AD54" s="90" t="s">
        <v>41</v>
      </c>
      <c r="AE54" s="90" t="s">
        <v>45</v>
      </c>
      <c r="AF54" s="90" t="s">
        <v>54</v>
      </c>
      <c r="AG54" s="90" t="s">
        <v>45</v>
      </c>
      <c r="AH54" s="90" t="s">
        <v>39</v>
      </c>
      <c r="AI54" s="90" t="s">
        <v>45</v>
      </c>
      <c r="AJ54" s="90" t="s">
        <v>45</v>
      </c>
      <c r="AK54" s="90" t="s">
        <v>41</v>
      </c>
      <c r="AL54" s="90" t="s">
        <v>41</v>
      </c>
      <c r="AM54" s="90" t="s">
        <v>36</v>
      </c>
      <c r="AN54" s="90" t="s">
        <v>51</v>
      </c>
      <c r="AO54" s="90" t="s">
        <v>45</v>
      </c>
      <c r="AP54" s="90" t="s">
        <v>51</v>
      </c>
      <c r="AQ54" s="90" t="s">
        <v>51</v>
      </c>
      <c r="AR54" s="90" t="s">
        <v>41</v>
      </c>
      <c r="AS54" s="90" t="s">
        <v>51</v>
      </c>
      <c r="AT54" s="90" t="s">
        <v>51</v>
      </c>
      <c r="AU54" s="90" t="s">
        <v>54</v>
      </c>
      <c r="AV54" s="90" t="s">
        <v>54</v>
      </c>
      <c r="AW54" s="90" t="s">
        <v>54</v>
      </c>
      <c r="AX54" s="90" t="s">
        <v>41</v>
      </c>
      <c r="AY54" s="90" t="s">
        <v>36</v>
      </c>
      <c r="AZ54" s="90" t="s">
        <v>45</v>
      </c>
      <c r="BA54" s="90" t="s">
        <v>51</v>
      </c>
      <c r="BB54" s="90" t="s">
        <v>45</v>
      </c>
      <c r="BC54" s="90" t="s">
        <v>51</v>
      </c>
      <c r="BD54" s="90" t="s">
        <v>45</v>
      </c>
      <c r="BE54" s="90" t="s">
        <v>41</v>
      </c>
      <c r="BF54" s="90" t="s">
        <v>51</v>
      </c>
      <c r="BG54" s="90" t="s">
        <v>45</v>
      </c>
      <c r="BH54" s="90" t="s">
        <v>41</v>
      </c>
      <c r="BI54" s="90" t="s">
        <v>51</v>
      </c>
      <c r="BJ54" s="90" t="s">
        <v>54</v>
      </c>
      <c r="BK54" s="90" t="s">
        <v>51</v>
      </c>
      <c r="BL54" s="90" t="s">
        <v>45</v>
      </c>
      <c r="BM54" s="90" t="s">
        <v>39</v>
      </c>
      <c r="BN54" s="90" t="s">
        <v>45</v>
      </c>
      <c r="BO54" s="90" t="s">
        <v>51</v>
      </c>
      <c r="BP54" s="90" t="s">
        <v>39</v>
      </c>
      <c r="BQ54" s="90" t="s">
        <v>41</v>
      </c>
      <c r="BR54" s="90" t="s">
        <v>45</v>
      </c>
      <c r="BS54" s="90" t="s">
        <v>41</v>
      </c>
      <c r="BT54" s="90" t="s">
        <v>51</v>
      </c>
      <c r="BU54" s="90" t="s">
        <v>45</v>
      </c>
      <c r="BV54" s="90" t="s">
        <v>41</v>
      </c>
      <c r="BW54" s="90" t="s">
        <v>51</v>
      </c>
      <c r="BX54" s="90" t="s">
        <v>54</v>
      </c>
      <c r="BY54" s="90" t="s">
        <v>45</v>
      </c>
      <c r="BZ54" s="90" t="s">
        <v>54</v>
      </c>
      <c r="CA54" s="90" t="s">
        <v>41</v>
      </c>
      <c r="CB54" s="90" t="s">
        <v>51</v>
      </c>
      <c r="CC54" s="90" t="s">
        <v>32</v>
      </c>
      <c r="CD54" s="90" t="s">
        <v>36</v>
      </c>
      <c r="CE54" s="90" t="s">
        <v>45</v>
      </c>
      <c r="CF54" s="90" t="s">
        <v>51</v>
      </c>
      <c r="CG54" s="90" t="s">
        <v>41</v>
      </c>
      <c r="CH54" s="90" t="s">
        <v>41</v>
      </c>
      <c r="CI54" s="90" t="s">
        <v>41</v>
      </c>
      <c r="CJ54" s="90" t="s">
        <v>51</v>
      </c>
      <c r="CK54" s="90" t="s">
        <v>54</v>
      </c>
      <c r="CL54" s="90" t="s">
        <v>51</v>
      </c>
      <c r="CM54" s="90" t="s">
        <v>41</v>
      </c>
      <c r="CN54" s="90" t="s">
        <v>41</v>
      </c>
      <c r="CO54" s="90" t="s">
        <v>51</v>
      </c>
      <c r="CP54" s="90" t="s">
        <v>45</v>
      </c>
      <c r="CQ54" s="90" t="s">
        <v>39</v>
      </c>
      <c r="CR54" s="90" t="s">
        <v>45</v>
      </c>
      <c r="CS54" s="90" t="s">
        <v>41</v>
      </c>
      <c r="CT54" s="90" t="s">
        <v>39</v>
      </c>
      <c r="CU54" s="90" t="s">
        <v>41</v>
      </c>
      <c r="CV54" s="90" t="s">
        <v>41</v>
      </c>
      <c r="CW54" s="90" t="s">
        <v>51</v>
      </c>
      <c r="CX54" s="90" t="s">
        <v>54</v>
      </c>
      <c r="CY54" s="90" t="s">
        <v>51</v>
      </c>
      <c r="CZ54" s="90" t="s">
        <v>36</v>
      </c>
      <c r="DA54" s="90" t="s">
        <v>51</v>
      </c>
      <c r="DB54" s="90" t="s">
        <v>45</v>
      </c>
      <c r="DC54" s="90" t="s">
        <v>51</v>
      </c>
      <c r="DD54" s="90" t="s">
        <v>51</v>
      </c>
      <c r="DE54" s="90" t="s">
        <v>41</v>
      </c>
      <c r="DF54" s="90" t="s">
        <v>51</v>
      </c>
      <c r="DG54" s="90" t="s">
        <v>45</v>
      </c>
      <c r="DH54" s="90" t="s">
        <v>39</v>
      </c>
      <c r="DI54" s="90" t="s">
        <v>41</v>
      </c>
      <c r="DJ54" s="90" t="s">
        <v>51</v>
      </c>
      <c r="DK54" s="90" t="s">
        <v>41</v>
      </c>
      <c r="DL54" s="90" t="s">
        <v>54</v>
      </c>
      <c r="DM54" s="90" t="s">
        <v>45</v>
      </c>
      <c r="DN54" s="90" t="s">
        <v>45</v>
      </c>
      <c r="DO54" s="90" t="s">
        <v>54</v>
      </c>
      <c r="DP54" s="90" t="s">
        <v>41</v>
      </c>
      <c r="DQ54" s="90" t="s">
        <v>39</v>
      </c>
      <c r="DR54" s="90" t="s">
        <v>51</v>
      </c>
      <c r="DS54" s="90" t="s">
        <v>51</v>
      </c>
      <c r="DT54" s="90" t="s">
        <v>48</v>
      </c>
      <c r="DU54" s="90" t="s">
        <v>51</v>
      </c>
      <c r="DV54" s="90" t="s">
        <v>51</v>
      </c>
      <c r="DW54" s="90" t="s">
        <v>41</v>
      </c>
      <c r="DX54" s="90" t="s">
        <v>41</v>
      </c>
      <c r="DY54" s="90" t="s">
        <v>41</v>
      </c>
      <c r="DZ54" s="90" t="s">
        <v>51</v>
      </c>
      <c r="EA54" s="90" t="s">
        <v>41</v>
      </c>
      <c r="EB54" s="90" t="s">
        <v>41</v>
      </c>
      <c r="EC54" s="90" t="s">
        <v>41</v>
      </c>
      <c r="ED54" s="90" t="s">
        <v>41</v>
      </c>
      <c r="EE54" s="90" t="s">
        <v>51</v>
      </c>
      <c r="EF54" s="90" t="s">
        <v>41</v>
      </c>
      <c r="EG54" s="90" t="s">
        <v>51</v>
      </c>
      <c r="EH54" s="90" t="s">
        <v>51</v>
      </c>
      <c r="EI54" s="90" t="s">
        <v>41</v>
      </c>
      <c r="EJ54" s="90" t="s">
        <v>41</v>
      </c>
      <c r="EK54" s="90" t="s">
        <v>45</v>
      </c>
      <c r="EL54" s="90" t="s">
        <v>45</v>
      </c>
      <c r="EM54" s="90" t="s">
        <v>51</v>
      </c>
      <c r="EN54" s="90" t="s">
        <v>51</v>
      </c>
      <c r="EO54" s="90" t="s">
        <v>51</v>
      </c>
      <c r="EP54" s="90" t="s">
        <v>41</v>
      </c>
      <c r="EQ54" s="90" t="s">
        <v>51</v>
      </c>
      <c r="ER54" s="90" t="s">
        <v>51</v>
      </c>
      <c r="ES54" s="90" t="s">
        <v>51</v>
      </c>
      <c r="ET54" s="90" t="s">
        <v>51</v>
      </c>
      <c r="EU54" s="90" t="s">
        <v>51</v>
      </c>
      <c r="EV54" s="90" t="s">
        <v>51</v>
      </c>
      <c r="EW54" s="90" t="s">
        <v>51</v>
      </c>
      <c r="EX54" s="90" t="s">
        <v>32</v>
      </c>
      <c r="EY54" s="90" t="s">
        <v>51</v>
      </c>
      <c r="EZ54" s="90" t="s">
        <v>41</v>
      </c>
      <c r="FA54" s="4"/>
      <c r="FP54" s="4" t="str">
        <v>Pd</v>
      </c>
      <c r="FQ54" s="4" t="str">
        <v>R</v>
      </c>
      <c r="FR54" s="4" t="str">
        <v>Pc</v>
      </c>
      <c r="FS54" s="4" t="str">
        <v>R</v>
      </c>
      <c r="FT54" s="4" t="str">
        <v>R</v>
      </c>
      <c r="FU54" s="4" t="str">
        <v>Pc</v>
      </c>
      <c r="FV54" s="4" t="str">
        <v>FGs</v>
      </c>
      <c r="FW54" s="4" t="str">
        <v>R</v>
      </c>
      <c r="FX54" s="4" t="str">
        <v>Pc</v>
      </c>
      <c r="FY54" s="4" t="str">
        <v>Pi</v>
      </c>
      <c r="FZ54" s="4" t="str">
        <v>Pc</v>
      </c>
      <c r="GA54" s="4" t="str">
        <v>Pc</v>
      </c>
      <c r="GB54" s="4" t="str">
        <v>Pc</v>
      </c>
      <c r="GC54" s="4" t="str">
        <v>R</v>
      </c>
      <c r="GD54" s="4" t="str">
        <v>R</v>
      </c>
      <c r="GE54" s="4" t="str">
        <v>Pd</v>
      </c>
      <c r="GF54" s="4" t="str">
        <v>F</v>
      </c>
      <c r="GG54" s="4" t="str">
        <v>Pi</v>
      </c>
      <c r="GH54" s="4" t="str">
        <v>Pd</v>
      </c>
      <c r="GI54" s="4" t="str">
        <v>Pd</v>
      </c>
      <c r="GJ54" s="4" t="str">
        <v>FGs</v>
      </c>
      <c r="GK54" s="4" t="str">
        <v>Pd</v>
      </c>
      <c r="GL54" s="4" t="str">
        <v>R</v>
      </c>
      <c r="GM54" s="4" t="str">
        <v>Pc</v>
      </c>
      <c r="GN54" s="4" t="str">
        <v>Pc</v>
      </c>
      <c r="GO54" s="4" t="str">
        <v>Pc</v>
      </c>
      <c r="GP54" s="4" t="str">
        <v>Pi</v>
      </c>
      <c r="GQ54" s="4" t="str">
        <v>Pd</v>
      </c>
      <c r="GR54" s="4" t="str">
        <v>TD</v>
      </c>
      <c r="GS54" s="4" t="str">
        <v>Pc</v>
      </c>
      <c r="GT54" s="4" t="str">
        <v>Pc</v>
      </c>
      <c r="GU54" s="4" t="str">
        <v>Pd</v>
      </c>
      <c r="GV54" s="4" t="str">
        <v>TD</v>
      </c>
      <c r="GW54" s="4" t="str">
        <v>Pc</v>
      </c>
      <c r="GX54" s="4" t="str">
        <v>Pc</v>
      </c>
      <c r="GY54" s="4" t="str">
        <v>Pc</v>
      </c>
      <c r="GZ54" s="4" t="str">
        <v>Pc</v>
      </c>
      <c r="HA54" s="4" t="str">
        <v>R</v>
      </c>
      <c r="HB54" s="4" t="str">
        <v>Pc</v>
      </c>
      <c r="HC54" s="4" t="str">
        <v>Pc</v>
      </c>
      <c r="HD54" s="4" t="str">
        <v>Pd</v>
      </c>
      <c r="HE54" s="4" t="str">
        <v>R</v>
      </c>
      <c r="HF54" s="4" t="str">
        <v>R</v>
      </c>
      <c r="HG54" s="4" t="str">
        <v>F</v>
      </c>
      <c r="HH54" s="4" t="str">
        <v>Pd</v>
      </c>
      <c r="HI54" s="4" t="str">
        <v>R</v>
      </c>
      <c r="HJ54" s="4" t="str">
        <v>Pd</v>
      </c>
      <c r="HK54" s="4" t="str">
        <v>Pc</v>
      </c>
      <c r="HL54" s="4" t="str">
        <v>Pc</v>
      </c>
      <c r="HM54" s="4" t="str">
        <v>R</v>
      </c>
      <c r="HN54" s="4" t="str">
        <v>R</v>
      </c>
      <c r="HO54" s="4" t="str">
        <v>R</v>
      </c>
      <c r="HP54" s="4" t="str">
        <v>Pd</v>
      </c>
      <c r="HQ54" s="4" t="str">
        <v>R</v>
      </c>
      <c r="HR54" s="4" t="str">
        <v>R</v>
      </c>
      <c r="HS54" s="4" t="str">
        <v>R</v>
      </c>
      <c r="HT54" s="4" t="str">
        <v>Pc</v>
      </c>
      <c r="HU54" s="4" t="str">
        <v>Pc</v>
      </c>
      <c r="HV54" s="4" t="str">
        <v>Pc</v>
      </c>
      <c r="HW54" s="4" t="str">
        <v>Pc</v>
      </c>
      <c r="HX54" s="4" t="str">
        <v>Pc</v>
      </c>
      <c r="HY54" s="4" t="str">
        <v>Pc</v>
      </c>
      <c r="HZ54" s="4" t="str">
        <v>Pi</v>
      </c>
      <c r="IA54" s="4" t="str">
        <v>R</v>
      </c>
      <c r="IB54" s="4" t="str">
        <v>Pc</v>
      </c>
      <c r="IC54" s="4" t="str">
        <v>Pd</v>
      </c>
      <c r="ID54" s="4" t="str">
        <v>TD</v>
      </c>
      <c r="IE54" s="4" t="str">
        <v>Pc</v>
      </c>
      <c r="IF54" s="4" t="str">
        <v>Pc</v>
      </c>
      <c r="IG54" s="4" t="str">
        <v>R</v>
      </c>
      <c r="IH54" s="4" t="str">
        <v>Pd</v>
      </c>
      <c r="II54" s="4" t="str">
        <v>R</v>
      </c>
      <c r="IJ54" s="4" t="str">
        <v>Pd</v>
      </c>
      <c r="IK54" s="4" t="str">
        <v>Pc</v>
      </c>
      <c r="IL54" s="4" t="str">
        <v>R</v>
      </c>
      <c r="IM54" s="4" t="str">
        <v>R</v>
      </c>
      <c r="IN54" s="4" t="str">
        <v>Pd</v>
      </c>
      <c r="IO54" s="4" t="str">
        <v>F</v>
      </c>
      <c r="IP54" s="4" t="str">
        <v>FGs</v>
      </c>
      <c r="IQ54" s="4" t="str">
        <v>R</v>
      </c>
      <c r="IR54" s="4" t="str">
        <v>Pc</v>
      </c>
      <c r="IS54" s="4" t="str">
        <v>R</v>
      </c>
      <c r="IT54" s="4" t="str">
        <v>Pd</v>
      </c>
      <c r="IU54" s="4" t="str">
        <v>R</v>
      </c>
      <c r="IV54" s="4" t="str">
        <v>Pi</v>
      </c>
      <c r="IW54" s="4" t="str">
        <v>Pc</v>
      </c>
      <c r="IX54" s="4" t="str">
        <v>R</v>
      </c>
      <c r="IY54" s="4" t="str">
        <v>R</v>
      </c>
      <c r="IZ54" s="4" t="str">
        <v>Pd</v>
      </c>
      <c r="JA54" s="4" t="str">
        <v>R</v>
      </c>
      <c r="JB54" s="4" t="str">
        <v>Pc</v>
      </c>
      <c r="JC54" s="4" t="str">
        <v>R</v>
      </c>
      <c r="JD54" s="4" t="str">
        <v>Pc</v>
      </c>
      <c r="JE54" s="4" t="str">
        <v>TD</v>
      </c>
      <c r="JF54" s="4" t="str">
        <v>R</v>
      </c>
      <c r="JG54" s="4" t="str">
        <v>Pd</v>
      </c>
      <c r="JH54" s="4" t="str">
        <v>Pc</v>
      </c>
      <c r="JI54" s="4" t="str">
        <v>Pd</v>
      </c>
      <c r="JJ54" s="4" t="str">
        <v>R</v>
      </c>
      <c r="JK54" s="4" t="str">
        <v>TD</v>
      </c>
      <c r="JL54" s="4" t="str">
        <v>R</v>
      </c>
      <c r="JM54" s="4" t="str">
        <v>Pc</v>
      </c>
      <c r="JN54" s="4" t="str">
        <v>Pd</v>
      </c>
      <c r="JO54" s="4" t="str">
        <v>Pc</v>
      </c>
      <c r="JP54" s="4" t="str">
        <v>R</v>
      </c>
      <c r="JQ54" s="4" t="str">
        <v>R</v>
      </c>
      <c r="JR54" s="4" t="str">
        <v>R</v>
      </c>
      <c r="JS54" s="4" t="str">
        <v>TD</v>
      </c>
      <c r="JT54" s="4" t="str">
        <v>Pc</v>
      </c>
      <c r="JU54" s="4" t="str">
        <v>Pc</v>
      </c>
      <c r="JV54" s="4" t="str">
        <v>R</v>
      </c>
      <c r="JW54" s="4" t="str">
        <v>Pc</v>
      </c>
      <c r="JX54" s="4" t="str">
        <v>R</v>
      </c>
      <c r="JY54" s="4" t="str">
        <v>Pd</v>
      </c>
      <c r="JZ54" s="4" t="str">
        <v>R</v>
      </c>
      <c r="KA54" s="4" t="str">
        <v>Pc</v>
      </c>
      <c r="KB54" s="4" t="str">
        <v>R</v>
      </c>
      <c r="KC54" s="4" t="str">
        <v>R</v>
      </c>
      <c r="KD54" s="4" t="str">
        <v>R</v>
      </c>
      <c r="KE54" s="4" t="str">
        <v>F</v>
      </c>
      <c r="KF54" s="4" t="str">
        <v>R</v>
      </c>
      <c r="KG54" s="4" t="str">
        <v>R</v>
      </c>
      <c r="KH54" s="4" t="str">
        <v>Pi</v>
      </c>
      <c r="KI54" s="4" t="str">
        <v>R</v>
      </c>
      <c r="KJ54" s="4" t="str">
        <v>Pc</v>
      </c>
      <c r="KK54" s="4" t="str">
        <v>Pc</v>
      </c>
      <c r="KL54" s="4" t="str">
        <v>R</v>
      </c>
      <c r="KM54" s="4" t="str">
        <v>R</v>
      </c>
      <c r="KN54" s="4" t="str">
        <v>F</v>
      </c>
      <c r="KO54" s="4" t="str">
        <v>TD</v>
      </c>
      <c r="KP54" s="4" t="str">
        <v>R</v>
      </c>
      <c r="KQ54" s="4" t="str">
        <v>Pd</v>
      </c>
      <c r="KR54" s="4" t="str">
        <v>Pc</v>
      </c>
      <c r="KS54" s="4" t="str">
        <v>Pi</v>
      </c>
      <c r="KT54" s="4" t="str">
        <v>FGm</v>
      </c>
      <c r="KU54" s="4" t="str">
        <v>R</v>
      </c>
      <c r="KV54" s="4" t="str">
        <v>R</v>
      </c>
      <c r="KW54" s="4" t="str">
        <v>Pc</v>
      </c>
      <c r="KX54" s="4" t="str">
        <v>Pd</v>
      </c>
      <c r="KY54" s="4" t="str">
        <v>Pd</v>
      </c>
      <c r="KZ54" s="4" t="str">
        <v>R</v>
      </c>
      <c r="LA54" s="4" t="str">
        <v>R</v>
      </c>
      <c r="LB54" s="4" t="str">
        <v>F</v>
      </c>
      <c r="LC54" s="4" t="str">
        <v>R</v>
      </c>
      <c r="LD54" s="4" t="str">
        <v>R</v>
      </c>
      <c r="LE54" s="4" t="str">
        <v>R</v>
      </c>
      <c r="LF54" s="4" t="str">
        <v>FGm</v>
      </c>
      <c r="LG54" s="4" t="str">
        <v>FGs</v>
      </c>
      <c r="LH54" s="4" t="str">
        <v>Pd</v>
      </c>
      <c r="LI54" s="4" t="str">
        <v>R</v>
      </c>
    </row>
    <row r="55" spans="2:321" ht="23.25" customHeight="1" x14ac:dyDescent="0.25">
      <c r="B55" s="93">
        <f t="shared" si="0"/>
        <v>5</v>
      </c>
      <c r="C55" s="93">
        <v>1</v>
      </c>
      <c r="D55" s="86">
        <v>2</v>
      </c>
      <c r="E55" s="87">
        <v>29</v>
      </c>
      <c r="G55" s="88" t="s">
        <v>45</v>
      </c>
      <c r="H55" s="89" t="s">
        <v>51</v>
      </c>
      <c r="I55" s="89" t="s">
        <v>41</v>
      </c>
      <c r="J55" s="89" t="s">
        <v>51</v>
      </c>
      <c r="K55" s="89" t="s">
        <v>51</v>
      </c>
      <c r="L55" s="89" t="s">
        <v>41</v>
      </c>
      <c r="M55" s="89" t="s">
        <v>36</v>
      </c>
      <c r="N55" s="89" t="s">
        <v>51</v>
      </c>
      <c r="O55" s="89" t="s">
        <v>41</v>
      </c>
      <c r="P55" s="89" t="s">
        <v>48</v>
      </c>
      <c r="Q55" s="89" t="s">
        <v>41</v>
      </c>
      <c r="R55" s="89" t="s">
        <v>41</v>
      </c>
      <c r="S55" s="89" t="s">
        <v>41</v>
      </c>
      <c r="T55" s="89" t="s">
        <v>51</v>
      </c>
      <c r="U55" s="89" t="s">
        <v>51</v>
      </c>
      <c r="V55" s="89" t="s">
        <v>45</v>
      </c>
      <c r="W55" s="89" t="s">
        <v>39</v>
      </c>
      <c r="X55" s="89" t="s">
        <v>48</v>
      </c>
      <c r="Y55" s="89" t="s">
        <v>45</v>
      </c>
      <c r="Z55" s="89" t="s">
        <v>45</v>
      </c>
      <c r="AA55" s="89" t="s">
        <v>36</v>
      </c>
      <c r="AB55" s="90" t="s">
        <v>45</v>
      </c>
      <c r="AC55" s="90" t="s">
        <v>51</v>
      </c>
      <c r="AD55" s="90" t="s">
        <v>41</v>
      </c>
      <c r="AE55" s="90" t="s">
        <v>41</v>
      </c>
      <c r="AF55" s="90" t="s">
        <v>41</v>
      </c>
      <c r="AG55" s="90" t="s">
        <v>48</v>
      </c>
      <c r="AH55" s="90" t="s">
        <v>45</v>
      </c>
      <c r="AI55" s="90" t="s">
        <v>54</v>
      </c>
      <c r="AJ55" s="90" t="s">
        <v>41</v>
      </c>
      <c r="AK55" s="90" t="s">
        <v>41</v>
      </c>
      <c r="AL55" s="90" t="s">
        <v>45</v>
      </c>
      <c r="AM55" s="90" t="s">
        <v>54</v>
      </c>
      <c r="AN55" s="90" t="s">
        <v>41</v>
      </c>
      <c r="AO55" s="90" t="s">
        <v>41</v>
      </c>
      <c r="AP55" s="90" t="s">
        <v>41</v>
      </c>
      <c r="AQ55" s="90" t="s">
        <v>41</v>
      </c>
      <c r="AR55" s="90" t="s">
        <v>51</v>
      </c>
      <c r="AS55" s="90" t="s">
        <v>41</v>
      </c>
      <c r="AT55" s="90" t="s">
        <v>41</v>
      </c>
      <c r="AU55" s="90" t="s">
        <v>45</v>
      </c>
      <c r="AV55" s="90" t="s">
        <v>51</v>
      </c>
      <c r="AW55" s="90" t="s">
        <v>51</v>
      </c>
      <c r="AX55" s="90" t="s">
        <v>39</v>
      </c>
      <c r="AY55" s="90" t="s">
        <v>45</v>
      </c>
      <c r="AZ55" s="90" t="s">
        <v>51</v>
      </c>
      <c r="BA55" s="90" t="s">
        <v>45</v>
      </c>
      <c r="BB55" s="90" t="s">
        <v>41</v>
      </c>
      <c r="BC55" s="90" t="s">
        <v>41</v>
      </c>
      <c r="BD55" s="90" t="s">
        <v>51</v>
      </c>
      <c r="BE55" s="90" t="s">
        <v>51</v>
      </c>
      <c r="BF55" s="90" t="s">
        <v>51</v>
      </c>
      <c r="BG55" s="90" t="s">
        <v>45</v>
      </c>
      <c r="BH55" s="90" t="s">
        <v>51</v>
      </c>
      <c r="BI55" s="90" t="s">
        <v>51</v>
      </c>
      <c r="BJ55" s="90" t="s">
        <v>51</v>
      </c>
      <c r="BK55" s="90" t="s">
        <v>41</v>
      </c>
      <c r="BL55" s="90" t="s">
        <v>41</v>
      </c>
      <c r="BM55" s="90" t="s">
        <v>41</v>
      </c>
      <c r="BN55" s="90" t="s">
        <v>41</v>
      </c>
      <c r="BO55" s="90" t="s">
        <v>41</v>
      </c>
      <c r="BP55" s="90" t="s">
        <v>41</v>
      </c>
      <c r="BQ55" s="90" t="s">
        <v>48</v>
      </c>
      <c r="BR55" s="90" t="s">
        <v>51</v>
      </c>
      <c r="BS55" s="90" t="s">
        <v>41</v>
      </c>
      <c r="BT55" s="90" t="s">
        <v>45</v>
      </c>
      <c r="BU55" s="90" t="s">
        <v>54</v>
      </c>
      <c r="BV55" s="90" t="s">
        <v>41</v>
      </c>
      <c r="BW55" s="90" t="s">
        <v>41</v>
      </c>
      <c r="BX55" s="90" t="s">
        <v>51</v>
      </c>
      <c r="BY55" s="90" t="s">
        <v>45</v>
      </c>
      <c r="BZ55" s="90" t="s">
        <v>51</v>
      </c>
      <c r="CA55" s="90" t="s">
        <v>45</v>
      </c>
      <c r="CB55" s="90" t="s">
        <v>41</v>
      </c>
      <c r="CC55" s="90" t="s">
        <v>51</v>
      </c>
      <c r="CD55" s="90" t="s">
        <v>51</v>
      </c>
      <c r="CE55" s="90" t="s">
        <v>45</v>
      </c>
      <c r="CF55" s="90" t="s">
        <v>39</v>
      </c>
      <c r="CG55" s="90" t="s">
        <v>36</v>
      </c>
      <c r="CH55" s="90" t="s">
        <v>51</v>
      </c>
      <c r="CI55" s="90" t="s">
        <v>41</v>
      </c>
      <c r="CJ55" s="90" t="s">
        <v>51</v>
      </c>
      <c r="CK55" s="90" t="s">
        <v>45</v>
      </c>
      <c r="CL55" s="90" t="s">
        <v>51</v>
      </c>
      <c r="CM55" s="90" t="s">
        <v>48</v>
      </c>
      <c r="CN55" s="90" t="s">
        <v>41</v>
      </c>
      <c r="CO55" s="90" t="s">
        <v>51</v>
      </c>
      <c r="CP55" s="90" t="s">
        <v>51</v>
      </c>
      <c r="CQ55" s="90" t="s">
        <v>45</v>
      </c>
      <c r="CR55" s="90" t="s">
        <v>51</v>
      </c>
      <c r="CS55" s="90" t="s">
        <v>41</v>
      </c>
      <c r="CT55" s="90" t="s">
        <v>51</v>
      </c>
      <c r="CU55" s="90" t="s">
        <v>41</v>
      </c>
      <c r="CV55" s="90" t="s">
        <v>54</v>
      </c>
      <c r="CW55" s="90" t="s">
        <v>51</v>
      </c>
      <c r="CX55" s="90" t="s">
        <v>45</v>
      </c>
      <c r="CY55" s="90" t="s">
        <v>41</v>
      </c>
      <c r="CZ55" s="90" t="s">
        <v>45</v>
      </c>
      <c r="DA55" s="90" t="s">
        <v>51</v>
      </c>
      <c r="DB55" s="90" t="s">
        <v>54</v>
      </c>
      <c r="DC55" s="90" t="s">
        <v>51</v>
      </c>
      <c r="DD55" s="90" t="s">
        <v>41</v>
      </c>
      <c r="DE55" s="90" t="s">
        <v>45</v>
      </c>
      <c r="DF55" s="90" t="s">
        <v>41</v>
      </c>
      <c r="DG55" s="90" t="s">
        <v>51</v>
      </c>
      <c r="DH55" s="90" t="s">
        <v>51</v>
      </c>
      <c r="DI55" s="90" t="s">
        <v>51</v>
      </c>
      <c r="DJ55" s="90" t="s">
        <v>54</v>
      </c>
      <c r="DK55" s="90" t="s">
        <v>41</v>
      </c>
      <c r="DL55" s="90" t="s">
        <v>41</v>
      </c>
      <c r="DM55" s="90" t="s">
        <v>51</v>
      </c>
      <c r="DN55" s="90" t="s">
        <v>41</v>
      </c>
      <c r="DO55" s="90" t="s">
        <v>51</v>
      </c>
      <c r="DP55" s="90" t="s">
        <v>45</v>
      </c>
      <c r="DQ55" s="90" t="s">
        <v>51</v>
      </c>
      <c r="DR55" s="90" t="s">
        <v>41</v>
      </c>
      <c r="DS55" s="90" t="s">
        <v>51</v>
      </c>
      <c r="DT55" s="90" t="s">
        <v>51</v>
      </c>
      <c r="DU55" s="90" t="s">
        <v>51</v>
      </c>
      <c r="DV55" s="90" t="s">
        <v>39</v>
      </c>
      <c r="DW55" s="90" t="s">
        <v>51</v>
      </c>
      <c r="DX55" s="90" t="s">
        <v>51</v>
      </c>
      <c r="DY55" s="90" t="s">
        <v>48</v>
      </c>
      <c r="DZ55" s="90" t="s">
        <v>51</v>
      </c>
      <c r="EA55" s="90" t="s">
        <v>41</v>
      </c>
      <c r="EB55" s="90" t="s">
        <v>41</v>
      </c>
      <c r="EC55" s="90" t="s">
        <v>51</v>
      </c>
      <c r="ED55" s="90" t="s">
        <v>51</v>
      </c>
      <c r="EE55" s="90" t="s">
        <v>39</v>
      </c>
      <c r="EF55" s="90" t="s">
        <v>54</v>
      </c>
      <c r="EG55" s="90" t="s">
        <v>51</v>
      </c>
      <c r="EH55" s="90" t="s">
        <v>45</v>
      </c>
      <c r="EI55" s="90" t="s">
        <v>41</v>
      </c>
      <c r="EJ55" s="90" t="s">
        <v>48</v>
      </c>
      <c r="EK55" s="90" t="s">
        <v>32</v>
      </c>
      <c r="EL55" s="90" t="s">
        <v>51</v>
      </c>
      <c r="EM55" s="90" t="s">
        <v>51</v>
      </c>
      <c r="EN55" s="90" t="s">
        <v>41</v>
      </c>
      <c r="EO55" s="90" t="s">
        <v>45</v>
      </c>
      <c r="EP55" s="90" t="s">
        <v>45</v>
      </c>
      <c r="EQ55" s="90" t="s">
        <v>51</v>
      </c>
      <c r="ER55" s="90" t="s">
        <v>51</v>
      </c>
      <c r="ES55" s="90" t="s">
        <v>39</v>
      </c>
      <c r="ET55" s="90" t="s">
        <v>51</v>
      </c>
      <c r="EU55" s="90" t="s">
        <v>51</v>
      </c>
      <c r="EV55" s="90" t="s">
        <v>51</v>
      </c>
      <c r="EW55" s="90" t="s">
        <v>32</v>
      </c>
      <c r="EX55" s="90" t="s">
        <v>36</v>
      </c>
      <c r="EY55" s="90" t="s">
        <v>45</v>
      </c>
      <c r="EZ55" s="90" t="s">
        <v>51</v>
      </c>
      <c r="FA55" s="4"/>
      <c r="FP55" s="4" t="str">
        <v>Pd</v>
      </c>
      <c r="FQ55" s="4" t="str">
        <v>Pc</v>
      </c>
      <c r="FR55" s="4" t="str">
        <v>R</v>
      </c>
      <c r="FS55" s="4" t="str">
        <v>FGs</v>
      </c>
      <c r="FT55" s="4" t="str">
        <v>R</v>
      </c>
      <c r="FU55" s="4" t="str">
        <v>R</v>
      </c>
      <c r="FV55" s="4" t="str">
        <v>Pc</v>
      </c>
      <c r="FW55" s="4" t="str">
        <v>F</v>
      </c>
      <c r="FX55" s="4" t="str">
        <v>F</v>
      </c>
      <c r="FY55" s="4" t="str">
        <v>R</v>
      </c>
      <c r="FZ55" s="4" t="str">
        <v>Pc</v>
      </c>
      <c r="GA55" s="4" t="str">
        <v>Pc</v>
      </c>
      <c r="GB55" s="4" t="str">
        <v>FGm</v>
      </c>
      <c r="GC55" s="4" t="str">
        <v>F</v>
      </c>
      <c r="GD55" s="4" t="str">
        <v>TD</v>
      </c>
      <c r="GE55" s="4" t="str">
        <v>Pc</v>
      </c>
      <c r="GF55" s="4" t="str">
        <v>R</v>
      </c>
      <c r="GG55" s="4" t="str">
        <v>Pd</v>
      </c>
      <c r="GH55" s="4" t="str">
        <v>Pc</v>
      </c>
      <c r="GI55" s="4" t="str">
        <v>Pd</v>
      </c>
      <c r="GJ55" s="4" t="str">
        <v>R</v>
      </c>
      <c r="GK55" s="4" t="str">
        <v>R</v>
      </c>
      <c r="GL55" s="4" t="str">
        <v>R</v>
      </c>
      <c r="GM55" s="4" t="str">
        <v>R</v>
      </c>
      <c r="GN55" s="4" t="str">
        <v>Pc</v>
      </c>
      <c r="GO55" s="4" t="str">
        <v>TD</v>
      </c>
      <c r="GP55" s="4" t="str">
        <v>Pc</v>
      </c>
      <c r="GQ55" s="4" t="str">
        <v>R</v>
      </c>
      <c r="GR55" s="4" t="str">
        <v>R</v>
      </c>
      <c r="GS55" s="4" t="str">
        <v>R</v>
      </c>
      <c r="GT55" s="4" t="str">
        <v>Pd</v>
      </c>
      <c r="GU55" s="4" t="str">
        <v>Pc</v>
      </c>
      <c r="GV55" s="4" t="str">
        <v>Pd</v>
      </c>
      <c r="GW55" s="4" t="str">
        <v>Pc</v>
      </c>
      <c r="GX55" s="4" t="str">
        <v>Pd</v>
      </c>
      <c r="GY55" s="4" t="str">
        <v>F</v>
      </c>
      <c r="GZ55" s="4" t="str">
        <v>R</v>
      </c>
      <c r="HA55" s="4" t="str">
        <v>R</v>
      </c>
      <c r="HB55" s="4" t="str">
        <v>Pc</v>
      </c>
      <c r="HC55" s="4" t="str">
        <v>Pc</v>
      </c>
      <c r="HD55" s="4" t="str">
        <v>Pc</v>
      </c>
      <c r="HE55" s="4" t="str">
        <v>Pd</v>
      </c>
      <c r="HF55" s="4" t="str">
        <v>Pc</v>
      </c>
      <c r="HG55" s="4" t="str">
        <v>TD</v>
      </c>
      <c r="HH55" s="4" t="str">
        <v>Pd</v>
      </c>
      <c r="HI55" s="4" t="str">
        <v>TD</v>
      </c>
      <c r="HJ55" s="4" t="str">
        <v>Pc</v>
      </c>
      <c r="HK55" s="4" t="str">
        <v>TD</v>
      </c>
      <c r="HL55" s="4" t="str">
        <v>Pd</v>
      </c>
      <c r="HM55" s="4" t="str">
        <v>Pd</v>
      </c>
      <c r="HN55" s="4" t="str">
        <v>R</v>
      </c>
      <c r="HO55" s="4" t="str">
        <v>F</v>
      </c>
      <c r="HP55" s="4" t="str">
        <v>R</v>
      </c>
      <c r="HQ55" s="4" t="str">
        <v>Pc</v>
      </c>
      <c r="HR55" s="4" t="str">
        <v>Pc</v>
      </c>
      <c r="HS55" s="4" t="str">
        <v>FGs</v>
      </c>
      <c r="HT55" s="4" t="str">
        <v>R</v>
      </c>
      <c r="HU55" s="4" t="str">
        <v>Pc</v>
      </c>
      <c r="HV55" s="4" t="str">
        <v>R</v>
      </c>
      <c r="HW55" s="4" t="str">
        <v>Pc</v>
      </c>
      <c r="HX55" s="4" t="str">
        <v>R</v>
      </c>
      <c r="HY55" s="4" t="str">
        <v>Pc</v>
      </c>
      <c r="HZ55" s="4" t="str">
        <v>R</v>
      </c>
      <c r="IA55" s="4" t="str">
        <v>R</v>
      </c>
      <c r="IB55" s="4" t="str">
        <v>F</v>
      </c>
      <c r="IC55" s="4" t="str">
        <v>Pc</v>
      </c>
      <c r="ID55" s="4" t="str">
        <v>R</v>
      </c>
      <c r="IE55" s="4" t="str">
        <v>R</v>
      </c>
      <c r="IF55" s="4" t="str">
        <v>R</v>
      </c>
      <c r="IG55" s="4" t="str">
        <v>F</v>
      </c>
      <c r="IH55" s="4" t="str">
        <v>R</v>
      </c>
      <c r="II55" s="4" t="str">
        <v>FGs</v>
      </c>
      <c r="IJ55" s="4" t="str">
        <v>R</v>
      </c>
      <c r="IK55" s="4" t="str">
        <v>Pd</v>
      </c>
      <c r="IL55" s="4" t="str">
        <v>Pc</v>
      </c>
      <c r="IM55" s="4" t="str">
        <v>Pd</v>
      </c>
      <c r="IN55" s="4" t="str">
        <v>F</v>
      </c>
      <c r="IO55" s="4" t="str">
        <v>R</v>
      </c>
      <c r="IP55" s="4" t="str">
        <v>Pd</v>
      </c>
      <c r="IQ55" s="4" t="str">
        <v>TD</v>
      </c>
      <c r="IR55" s="4" t="str">
        <v>Pd</v>
      </c>
      <c r="IS55" s="4" t="str">
        <v>Pc</v>
      </c>
      <c r="IT55" s="4" t="str">
        <v>Pc</v>
      </c>
      <c r="IU55" s="4" t="str">
        <v>Pd</v>
      </c>
      <c r="IV55" s="4" t="str">
        <v>R</v>
      </c>
      <c r="IW55" s="4" t="str">
        <v>R</v>
      </c>
      <c r="IX55" s="4" t="str">
        <v>Pi</v>
      </c>
      <c r="IY55" s="4" t="str">
        <v>R</v>
      </c>
      <c r="IZ55" s="4" t="str">
        <v>TD</v>
      </c>
      <c r="JA55" s="4" t="str">
        <v>Pd</v>
      </c>
      <c r="JB55" s="4" t="str">
        <v>Pi</v>
      </c>
      <c r="JC55" s="4" t="str">
        <v>FGs</v>
      </c>
      <c r="JD55" s="4" t="str">
        <v>Pc</v>
      </c>
      <c r="JE55" s="4" t="str">
        <v>Pd</v>
      </c>
      <c r="JF55" s="4" t="str">
        <v>Pc</v>
      </c>
      <c r="JG55" s="4" t="str">
        <v>TD</v>
      </c>
      <c r="JH55" s="4" t="str">
        <v>Pc</v>
      </c>
      <c r="JI55" s="4" t="str">
        <v>Pd</v>
      </c>
      <c r="JJ55" s="4" t="str">
        <v>Pc</v>
      </c>
      <c r="JK55" s="4" t="str">
        <v>F</v>
      </c>
      <c r="JL55" s="4" t="str">
        <v>Pc</v>
      </c>
      <c r="JM55" s="4" t="str">
        <v>Pc</v>
      </c>
      <c r="JN55" s="4" t="str">
        <v>Pc</v>
      </c>
      <c r="JO55" s="4" t="str">
        <v>TD</v>
      </c>
      <c r="JP55" s="4" t="str">
        <v>R</v>
      </c>
      <c r="JQ55" s="4" t="str">
        <v>Pc</v>
      </c>
      <c r="JR55" s="4" t="str">
        <v>R</v>
      </c>
      <c r="JS55" s="4" t="str">
        <v>Pd</v>
      </c>
      <c r="JT55" s="4" t="str">
        <v>Pd</v>
      </c>
      <c r="JU55" s="4" t="str">
        <v>Pc</v>
      </c>
      <c r="JV55" s="4" t="str">
        <v>R</v>
      </c>
      <c r="JW55" s="4" t="str">
        <v>Pc</v>
      </c>
      <c r="JX55" s="4" t="str">
        <v>Pd</v>
      </c>
      <c r="JY55" s="4" t="str">
        <v>R</v>
      </c>
      <c r="JZ55" s="4" t="str">
        <v>Pc</v>
      </c>
      <c r="KA55" s="4" t="str">
        <v>Pc</v>
      </c>
      <c r="KB55" s="4" t="str">
        <v>Pd</v>
      </c>
      <c r="KC55" s="4" t="str">
        <v>Pc</v>
      </c>
      <c r="KD55" s="4" t="str">
        <v>R</v>
      </c>
      <c r="KE55" s="4" t="str">
        <v>R</v>
      </c>
      <c r="KF55" s="4" t="str">
        <v>Pc</v>
      </c>
      <c r="KG55" s="4" t="str">
        <v>TD</v>
      </c>
      <c r="KH55" s="4" t="str">
        <v>TD</v>
      </c>
      <c r="KI55" s="4" t="str">
        <v>Pd</v>
      </c>
      <c r="KJ55" s="4" t="str">
        <v>FGm</v>
      </c>
      <c r="KK55" s="4" t="str">
        <v>R</v>
      </c>
      <c r="KL55" s="4" t="str">
        <v>Pd</v>
      </c>
      <c r="KM55" s="4" t="str">
        <v>R</v>
      </c>
      <c r="KN55" s="4" t="str">
        <v>Pc</v>
      </c>
      <c r="KO55" s="4" t="str">
        <v>Pc</v>
      </c>
      <c r="KP55" s="4" t="str">
        <v>R</v>
      </c>
      <c r="KQ55" s="4" t="str">
        <v>R</v>
      </c>
      <c r="KR55" s="4" t="str">
        <v>Pd</v>
      </c>
      <c r="KS55" s="4" t="str">
        <v>R</v>
      </c>
      <c r="KT55" s="4" t="str">
        <v>F</v>
      </c>
      <c r="KU55" s="4" t="str">
        <v>Pc</v>
      </c>
      <c r="KV55" s="4" t="str">
        <v>R</v>
      </c>
      <c r="KW55" s="4" t="str">
        <v>R</v>
      </c>
      <c r="KX55" s="4" t="str">
        <v>R</v>
      </c>
      <c r="KY55" s="4" t="str">
        <v>Pc</v>
      </c>
      <c r="KZ55" s="4" t="str">
        <v>Pd</v>
      </c>
      <c r="LA55" s="4" t="str">
        <v>Pc</v>
      </c>
      <c r="LB55" s="4" t="str">
        <v>Pc</v>
      </c>
      <c r="LC55" s="4" t="str">
        <v>Pc</v>
      </c>
      <c r="LD55" s="4" t="str">
        <v>R</v>
      </c>
      <c r="LE55" s="4" t="str">
        <v>R</v>
      </c>
      <c r="LF55" s="4" t="str">
        <v>R</v>
      </c>
      <c r="LG55" s="4" t="str">
        <v>Pi</v>
      </c>
      <c r="LH55" s="4" t="str">
        <v>Pc</v>
      </c>
      <c r="LI55" s="4" t="str">
        <v>Pc</v>
      </c>
    </row>
    <row r="56" spans="2:321" ht="23.25" customHeight="1" x14ac:dyDescent="0.25">
      <c r="B56" s="93">
        <f t="shared" si="0"/>
        <v>6</v>
      </c>
      <c r="C56" s="93">
        <v>1</v>
      </c>
      <c r="D56" s="86">
        <v>2</v>
      </c>
      <c r="E56" s="87">
        <v>15</v>
      </c>
      <c r="G56" s="88" t="s">
        <v>45</v>
      </c>
      <c r="H56" s="89" t="s">
        <v>41</v>
      </c>
      <c r="I56" s="89" t="s">
        <v>51</v>
      </c>
      <c r="J56" s="89" t="s">
        <v>36</v>
      </c>
      <c r="K56" s="89" t="s">
        <v>51</v>
      </c>
      <c r="L56" s="89" t="s">
        <v>51</v>
      </c>
      <c r="M56" s="89" t="s">
        <v>41</v>
      </c>
      <c r="N56" s="89" t="s">
        <v>39</v>
      </c>
      <c r="O56" s="89" t="s">
        <v>39</v>
      </c>
      <c r="P56" s="89" t="s">
        <v>51</v>
      </c>
      <c r="Q56" s="89" t="s">
        <v>41</v>
      </c>
      <c r="R56" s="89" t="s">
        <v>41</v>
      </c>
      <c r="S56" s="89" t="s">
        <v>32</v>
      </c>
      <c r="T56" s="89" t="s">
        <v>39</v>
      </c>
      <c r="U56" s="89" t="s">
        <v>54</v>
      </c>
      <c r="V56" s="89" t="s">
        <v>41</v>
      </c>
      <c r="W56" s="89" t="s">
        <v>51</v>
      </c>
      <c r="X56" s="89" t="s">
        <v>45</v>
      </c>
      <c r="Y56" s="89" t="s">
        <v>41</v>
      </c>
      <c r="Z56" s="89" t="s">
        <v>45</v>
      </c>
      <c r="AA56" s="89" t="s">
        <v>51</v>
      </c>
      <c r="AB56" s="90" t="s">
        <v>51</v>
      </c>
      <c r="AC56" s="90" t="s">
        <v>51</v>
      </c>
      <c r="AD56" s="90" t="s">
        <v>51</v>
      </c>
      <c r="AE56" s="90" t="s">
        <v>41</v>
      </c>
      <c r="AF56" s="90" t="s">
        <v>54</v>
      </c>
      <c r="AG56" s="90" t="s">
        <v>41</v>
      </c>
      <c r="AH56" s="90" t="s">
        <v>51</v>
      </c>
      <c r="AI56" s="90" t="s">
        <v>51</v>
      </c>
      <c r="AJ56" s="90" t="s">
        <v>51</v>
      </c>
      <c r="AK56" s="90" t="s">
        <v>45</v>
      </c>
      <c r="AL56" s="90" t="s">
        <v>41</v>
      </c>
      <c r="AM56" s="90" t="s">
        <v>45</v>
      </c>
      <c r="AN56" s="90" t="s">
        <v>41</v>
      </c>
      <c r="AO56" s="90" t="s">
        <v>45</v>
      </c>
      <c r="AP56" s="90" t="s">
        <v>39</v>
      </c>
      <c r="AQ56" s="90" t="s">
        <v>51</v>
      </c>
      <c r="AR56" s="90" t="s">
        <v>51</v>
      </c>
      <c r="AS56" s="90" t="s">
        <v>41</v>
      </c>
      <c r="AT56" s="90" t="s">
        <v>41</v>
      </c>
      <c r="AU56" s="90" t="s">
        <v>41</v>
      </c>
      <c r="AV56" s="90" t="s">
        <v>45</v>
      </c>
      <c r="AW56" s="90" t="s">
        <v>41</v>
      </c>
      <c r="AX56" s="90" t="s">
        <v>54</v>
      </c>
      <c r="AY56" s="90" t="s">
        <v>45</v>
      </c>
      <c r="AZ56" s="90" t="s">
        <v>54</v>
      </c>
      <c r="BA56" s="90" t="s">
        <v>41</v>
      </c>
      <c r="BB56" s="90" t="s">
        <v>54</v>
      </c>
      <c r="BC56" s="90" t="s">
        <v>45</v>
      </c>
      <c r="BD56" s="90" t="s">
        <v>45</v>
      </c>
      <c r="BE56" s="90" t="s">
        <v>51</v>
      </c>
      <c r="BF56" s="90" t="s">
        <v>39</v>
      </c>
      <c r="BG56" s="90" t="s">
        <v>51</v>
      </c>
      <c r="BH56" s="90" t="s">
        <v>41</v>
      </c>
      <c r="BI56" s="90" t="s">
        <v>41</v>
      </c>
      <c r="BJ56" s="90" t="s">
        <v>36</v>
      </c>
      <c r="BK56" s="90" t="s">
        <v>51</v>
      </c>
      <c r="BL56" s="90" t="s">
        <v>41</v>
      </c>
      <c r="BM56" s="90" t="s">
        <v>51</v>
      </c>
      <c r="BN56" s="90" t="s">
        <v>41</v>
      </c>
      <c r="BO56" s="90" t="s">
        <v>51</v>
      </c>
      <c r="BP56" s="90" t="s">
        <v>41</v>
      </c>
      <c r="BQ56" s="90" t="s">
        <v>51</v>
      </c>
      <c r="BR56" s="90" t="s">
        <v>51</v>
      </c>
      <c r="BS56" s="90" t="s">
        <v>39</v>
      </c>
      <c r="BT56" s="90" t="s">
        <v>41</v>
      </c>
      <c r="BU56" s="90" t="s">
        <v>51</v>
      </c>
      <c r="BV56" s="90" t="s">
        <v>51</v>
      </c>
      <c r="BW56" s="90" t="s">
        <v>51</v>
      </c>
      <c r="BX56" s="90" t="s">
        <v>39</v>
      </c>
      <c r="BY56" s="90" t="s">
        <v>51</v>
      </c>
      <c r="BZ56" s="90" t="s">
        <v>36</v>
      </c>
      <c r="CA56" s="90" t="s">
        <v>51</v>
      </c>
      <c r="CB56" s="90" t="s">
        <v>45</v>
      </c>
      <c r="CC56" s="90" t="s">
        <v>41</v>
      </c>
      <c r="CD56" s="90" t="s">
        <v>45</v>
      </c>
      <c r="CE56" s="90" t="s">
        <v>39</v>
      </c>
      <c r="CF56" s="90" t="s">
        <v>51</v>
      </c>
      <c r="CG56" s="90" t="s">
        <v>45</v>
      </c>
      <c r="CH56" s="90" t="s">
        <v>54</v>
      </c>
      <c r="CI56" s="90" t="s">
        <v>45</v>
      </c>
      <c r="CJ56" s="90" t="s">
        <v>41</v>
      </c>
      <c r="CK56" s="90" t="s">
        <v>41</v>
      </c>
      <c r="CL56" s="90" t="s">
        <v>45</v>
      </c>
      <c r="CM56" s="90" t="s">
        <v>51</v>
      </c>
      <c r="CN56" s="90" t="s">
        <v>51</v>
      </c>
      <c r="CO56" s="90" t="s">
        <v>48</v>
      </c>
      <c r="CP56" s="90" t="s">
        <v>51</v>
      </c>
      <c r="CQ56" s="90" t="s">
        <v>54</v>
      </c>
      <c r="CR56" s="90" t="s">
        <v>45</v>
      </c>
      <c r="CS56" s="90" t="s">
        <v>48</v>
      </c>
      <c r="CT56" s="90" t="s">
        <v>36</v>
      </c>
      <c r="CU56" s="90" t="s">
        <v>41</v>
      </c>
      <c r="CV56" s="90" t="s">
        <v>45</v>
      </c>
      <c r="CW56" s="90" t="s">
        <v>41</v>
      </c>
      <c r="CX56" s="90" t="s">
        <v>54</v>
      </c>
      <c r="CY56" s="90" t="s">
        <v>41</v>
      </c>
      <c r="CZ56" s="90" t="s">
        <v>45</v>
      </c>
      <c r="DA56" s="90" t="s">
        <v>41</v>
      </c>
      <c r="DB56" s="90" t="s">
        <v>39</v>
      </c>
      <c r="DC56" s="90" t="s">
        <v>41</v>
      </c>
      <c r="DD56" s="90" t="s">
        <v>41</v>
      </c>
      <c r="DE56" s="90" t="s">
        <v>41</v>
      </c>
      <c r="DF56" s="90" t="s">
        <v>54</v>
      </c>
      <c r="DG56" s="90" t="s">
        <v>51</v>
      </c>
      <c r="DH56" s="90" t="s">
        <v>41</v>
      </c>
      <c r="DI56" s="90" t="s">
        <v>51</v>
      </c>
      <c r="DJ56" s="90" t="s">
        <v>45</v>
      </c>
      <c r="DK56" s="90" t="s">
        <v>45</v>
      </c>
      <c r="DL56" s="90" t="s">
        <v>41</v>
      </c>
      <c r="DM56" s="90" t="s">
        <v>51</v>
      </c>
      <c r="DN56" s="90" t="s">
        <v>41</v>
      </c>
      <c r="DO56" s="90" t="s">
        <v>45</v>
      </c>
      <c r="DP56" s="90" t="s">
        <v>51</v>
      </c>
      <c r="DQ56" s="90" t="s">
        <v>41</v>
      </c>
      <c r="DR56" s="90" t="s">
        <v>41</v>
      </c>
      <c r="DS56" s="90" t="s">
        <v>45</v>
      </c>
      <c r="DT56" s="90" t="s">
        <v>41</v>
      </c>
      <c r="DU56" s="90" t="s">
        <v>51</v>
      </c>
      <c r="DV56" s="90" t="s">
        <v>51</v>
      </c>
      <c r="DW56" s="90" t="s">
        <v>41</v>
      </c>
      <c r="DX56" s="90" t="s">
        <v>54</v>
      </c>
      <c r="DY56" s="90" t="s">
        <v>54</v>
      </c>
      <c r="DZ56" s="90" t="s">
        <v>45</v>
      </c>
      <c r="EA56" s="90" t="s">
        <v>32</v>
      </c>
      <c r="EB56" s="90" t="s">
        <v>51</v>
      </c>
      <c r="EC56" s="90" t="s">
        <v>45</v>
      </c>
      <c r="ED56" s="90" t="s">
        <v>51</v>
      </c>
      <c r="EE56" s="90" t="s">
        <v>41</v>
      </c>
      <c r="EF56" s="90" t="s">
        <v>41</v>
      </c>
      <c r="EG56" s="90" t="s">
        <v>51</v>
      </c>
      <c r="EH56" s="90" t="s">
        <v>51</v>
      </c>
      <c r="EI56" s="90" t="s">
        <v>45</v>
      </c>
      <c r="EJ56" s="90" t="s">
        <v>51</v>
      </c>
      <c r="EK56" s="90" t="s">
        <v>39</v>
      </c>
      <c r="EL56" s="90" t="s">
        <v>41</v>
      </c>
      <c r="EM56" s="90" t="s">
        <v>51</v>
      </c>
      <c r="EN56" s="90" t="s">
        <v>51</v>
      </c>
      <c r="EO56" s="90" t="s">
        <v>51</v>
      </c>
      <c r="EP56" s="90" t="s">
        <v>41</v>
      </c>
      <c r="EQ56" s="90" t="s">
        <v>45</v>
      </c>
      <c r="ER56" s="90" t="s">
        <v>41</v>
      </c>
      <c r="ES56" s="90" t="s">
        <v>41</v>
      </c>
      <c r="ET56" s="90" t="s">
        <v>41</v>
      </c>
      <c r="EU56" s="90" t="s">
        <v>51</v>
      </c>
      <c r="EV56" s="90" t="s">
        <v>51</v>
      </c>
      <c r="EW56" s="90" t="s">
        <v>51</v>
      </c>
      <c r="EX56" s="90" t="s">
        <v>48</v>
      </c>
      <c r="EY56" s="90" t="s">
        <v>41</v>
      </c>
      <c r="EZ56" s="90" t="s">
        <v>41</v>
      </c>
      <c r="FA56" s="4"/>
      <c r="FP56" s="4" t="str">
        <v>Pc</v>
      </c>
      <c r="FQ56" s="4" t="str">
        <v>Pc</v>
      </c>
      <c r="FR56" s="4" t="str">
        <v>Pi</v>
      </c>
      <c r="FS56" s="4" t="str">
        <v>Pc</v>
      </c>
      <c r="FT56" s="4" t="str">
        <v>R</v>
      </c>
      <c r="FU56" s="4" t="str">
        <v>Pc</v>
      </c>
      <c r="FV56" s="4" t="str">
        <v>Pd</v>
      </c>
      <c r="FW56" s="4" t="str">
        <v>R</v>
      </c>
      <c r="FX56" s="4" t="str">
        <v>Pc</v>
      </c>
      <c r="FY56" s="4" t="str">
        <v>R</v>
      </c>
      <c r="FZ56" s="4" t="str">
        <v>F</v>
      </c>
      <c r="GA56" s="4" t="str">
        <v>Pc</v>
      </c>
      <c r="GB56" s="4" t="str">
        <v>TD</v>
      </c>
      <c r="GC56" s="4" t="str">
        <v>F</v>
      </c>
      <c r="GD56" s="4" t="str">
        <v>R</v>
      </c>
      <c r="GE56" s="4" t="str">
        <v>R</v>
      </c>
      <c r="GF56" s="4" t="str">
        <v>Pi</v>
      </c>
      <c r="GG56" s="4" t="str">
        <v>R</v>
      </c>
      <c r="GH56" s="4" t="str">
        <v>Pc</v>
      </c>
      <c r="GI56" s="4" t="str">
        <v>Pc</v>
      </c>
      <c r="GJ56" s="4" t="str">
        <v>R</v>
      </c>
      <c r="GK56" s="4" t="str">
        <v>Pc</v>
      </c>
      <c r="GL56" s="4" t="str">
        <v>Pd</v>
      </c>
      <c r="GM56" s="4" t="str">
        <v>Pc</v>
      </c>
      <c r="GN56" s="4" t="str">
        <v>Pc</v>
      </c>
      <c r="GO56" s="4" t="str">
        <v>FGm</v>
      </c>
      <c r="GP56" s="4" t="str">
        <v>R</v>
      </c>
      <c r="GQ56" s="4" t="str">
        <v>R</v>
      </c>
      <c r="GR56" s="4" t="str">
        <v>Pc</v>
      </c>
      <c r="GS56" s="4" t="str">
        <v>TD</v>
      </c>
      <c r="GT56" s="4" t="str">
        <v>Pc</v>
      </c>
      <c r="GU56" s="4" t="str">
        <v>Pd</v>
      </c>
      <c r="GV56" s="4" t="str">
        <v>Pc</v>
      </c>
      <c r="GW56" s="4" t="str">
        <v>R</v>
      </c>
      <c r="GX56" s="4" t="str">
        <v>Pc</v>
      </c>
      <c r="GY56" s="4" t="str">
        <v>Pc</v>
      </c>
      <c r="GZ56" s="4" t="str">
        <v>R</v>
      </c>
      <c r="HA56" s="4" t="str">
        <v>Pc</v>
      </c>
      <c r="HB56" s="4" t="str">
        <v>Pc</v>
      </c>
      <c r="HC56" s="4" t="str">
        <v>TD</v>
      </c>
      <c r="HD56" s="4" t="str">
        <v>Pd</v>
      </c>
      <c r="HE56" s="4" t="str">
        <v>R</v>
      </c>
      <c r="HF56" s="4" t="str">
        <v>R</v>
      </c>
      <c r="HG56" s="4" t="str">
        <v>Pc</v>
      </c>
      <c r="HH56" s="4" t="str">
        <v>Pd</v>
      </c>
      <c r="HI56" s="4" t="str">
        <v>F</v>
      </c>
      <c r="HJ56" s="4" t="str">
        <v>Pc</v>
      </c>
      <c r="HK56" s="4" t="str">
        <v>Pc</v>
      </c>
      <c r="HL56" s="4" t="str">
        <v>R</v>
      </c>
      <c r="HM56" s="4" t="str">
        <v>TD</v>
      </c>
      <c r="HN56" s="4" t="str">
        <v>Pc</v>
      </c>
      <c r="HO56" s="4" t="str">
        <v>Pd</v>
      </c>
      <c r="HP56" s="4" t="str">
        <v>R</v>
      </c>
      <c r="HQ56" s="4" t="str">
        <v>Pd</v>
      </c>
      <c r="HR56" s="4" t="str">
        <v>TD</v>
      </c>
      <c r="HS56" s="4" t="str">
        <v>Pc</v>
      </c>
      <c r="HT56" s="4" t="str">
        <v>R</v>
      </c>
      <c r="HU56" s="4" t="str">
        <v>R</v>
      </c>
      <c r="HV56" s="4" t="str">
        <v>FGs</v>
      </c>
      <c r="HW56" s="4" t="str">
        <v>Pd</v>
      </c>
      <c r="HX56" s="4" t="str">
        <v>R</v>
      </c>
      <c r="HY56" s="4" t="str">
        <v>R</v>
      </c>
      <c r="HZ56" s="4" t="str">
        <v>Pd</v>
      </c>
      <c r="IA56" s="4" t="str">
        <v>R</v>
      </c>
      <c r="IB56" s="4" t="str">
        <v>Pd</v>
      </c>
      <c r="IC56" s="4" t="str">
        <v>R</v>
      </c>
      <c r="ID56" s="4" t="str">
        <v>Pc</v>
      </c>
      <c r="IE56" s="4" t="str">
        <v>Pc</v>
      </c>
      <c r="IF56" s="4" t="str">
        <v>Pc</v>
      </c>
      <c r="IG56" s="4" t="str">
        <v>TD</v>
      </c>
      <c r="IH56" s="4" t="str">
        <v>R</v>
      </c>
      <c r="II56" s="4" t="str">
        <v>R</v>
      </c>
      <c r="IJ56" s="4" t="str">
        <v>FGs</v>
      </c>
      <c r="IK56" s="4" t="str">
        <v>R</v>
      </c>
      <c r="IL56" s="4" t="str">
        <v>Pi</v>
      </c>
      <c r="IM56" s="4" t="str">
        <v>R</v>
      </c>
      <c r="IN56" s="4" t="str">
        <v>Pc</v>
      </c>
      <c r="IO56" s="4" t="str">
        <v>Pc</v>
      </c>
      <c r="IP56" s="4" t="str">
        <v>R</v>
      </c>
      <c r="IQ56" s="4" t="str">
        <v>Pc</v>
      </c>
      <c r="IR56" s="4" t="str">
        <v>TD</v>
      </c>
      <c r="IS56" s="4" t="str">
        <v>TD</v>
      </c>
      <c r="IT56" s="4" t="str">
        <v>Pc</v>
      </c>
      <c r="IU56" s="4" t="str">
        <v>TD</v>
      </c>
      <c r="IV56" s="4" t="str">
        <v>Pd</v>
      </c>
      <c r="IW56" s="4" t="str">
        <v>Pi</v>
      </c>
      <c r="IX56" s="4" t="str">
        <v>Pd</v>
      </c>
      <c r="IY56" s="4" t="str">
        <v>Pd</v>
      </c>
      <c r="IZ56" s="4" t="str">
        <v>FGs</v>
      </c>
      <c r="JA56" s="4" t="str">
        <v>Pc</v>
      </c>
      <c r="JB56" s="4" t="str">
        <v>R</v>
      </c>
      <c r="JC56" s="4" t="str">
        <v>Pd</v>
      </c>
      <c r="JD56" s="4" t="str">
        <v>Pc</v>
      </c>
      <c r="JE56" s="4" t="str">
        <v>R</v>
      </c>
      <c r="JF56" s="4" t="str">
        <v>Pc</v>
      </c>
      <c r="JG56" s="4" t="str">
        <v>R</v>
      </c>
      <c r="JH56" s="4" t="str">
        <v>Pd</v>
      </c>
      <c r="JI56" s="4" t="str">
        <v>Pi</v>
      </c>
      <c r="JJ56" s="4" t="str">
        <v>Pc</v>
      </c>
      <c r="JK56" s="4" t="str">
        <v>FGs</v>
      </c>
      <c r="JL56" s="4" t="str">
        <v>R</v>
      </c>
      <c r="JM56" s="4" t="str">
        <v>Pc</v>
      </c>
      <c r="JN56" s="4" t="str">
        <v>R</v>
      </c>
      <c r="JO56" s="4" t="str">
        <v>Pd</v>
      </c>
      <c r="JP56" s="4" t="str">
        <v>F</v>
      </c>
      <c r="JQ56" s="4" t="str">
        <v>Pd</v>
      </c>
      <c r="JR56" s="4" t="str">
        <v>Pc</v>
      </c>
      <c r="JS56" s="4" t="str">
        <v>F</v>
      </c>
      <c r="JT56" s="4" t="str">
        <v>R</v>
      </c>
      <c r="JU56" s="4" t="str">
        <v>Pc</v>
      </c>
      <c r="JV56" s="4" t="str">
        <v>Pd</v>
      </c>
      <c r="JW56" s="4" t="str">
        <v>Pc</v>
      </c>
      <c r="JX56" s="4" t="str">
        <v>Pc</v>
      </c>
      <c r="JY56" s="4" t="str">
        <v>R</v>
      </c>
      <c r="JZ56" s="4" t="str">
        <v>Pi</v>
      </c>
      <c r="KA56" s="4" t="str">
        <v>Pd</v>
      </c>
      <c r="KB56" s="4" t="str">
        <v>R</v>
      </c>
      <c r="KC56" s="4" t="str">
        <v>R</v>
      </c>
      <c r="KD56" s="4" t="str">
        <v>R</v>
      </c>
      <c r="KE56" s="4" t="str">
        <v>R</v>
      </c>
      <c r="KF56" s="4" t="str">
        <v>Pd</v>
      </c>
      <c r="KG56" s="4" t="str">
        <v>TD</v>
      </c>
      <c r="KH56" s="4" t="str">
        <v>Pc</v>
      </c>
      <c r="KI56" s="4" t="str">
        <v>R</v>
      </c>
      <c r="KJ56" s="4" t="str">
        <v>R</v>
      </c>
      <c r="KK56" s="4" t="str">
        <v>TD</v>
      </c>
      <c r="KL56" s="4" t="str">
        <v>Pd</v>
      </c>
      <c r="KM56" s="4" t="str">
        <v>Pd</v>
      </c>
      <c r="KN56" s="4" t="str">
        <v>TD</v>
      </c>
      <c r="KO56" s="4" t="str">
        <v>Pc</v>
      </c>
      <c r="KP56" s="4" t="str">
        <v>Pd</v>
      </c>
      <c r="KQ56" s="4" t="str">
        <v>Pd</v>
      </c>
      <c r="KR56" s="4" t="str">
        <v>R</v>
      </c>
      <c r="KS56" s="4" t="str">
        <v>Pd</v>
      </c>
      <c r="KT56" s="4" t="str">
        <v>R</v>
      </c>
      <c r="KU56" s="4" t="str">
        <v>Pc</v>
      </c>
      <c r="KV56" s="4" t="str">
        <v>R</v>
      </c>
      <c r="KW56" s="4" t="str">
        <v>Pd</v>
      </c>
      <c r="KX56" s="4" t="str">
        <v>Pd</v>
      </c>
      <c r="KY56" s="4" t="str">
        <v>Pc</v>
      </c>
      <c r="KZ56" s="4" t="str">
        <v>R</v>
      </c>
      <c r="LA56" s="4" t="str">
        <v>F</v>
      </c>
      <c r="LB56" s="4" t="str">
        <v>Pc</v>
      </c>
      <c r="LC56" s="4" t="str">
        <v>TD</v>
      </c>
      <c r="LD56" s="4" t="str">
        <v>R</v>
      </c>
      <c r="LE56" s="4" t="str">
        <v>TD</v>
      </c>
      <c r="LF56" s="4" t="str">
        <v>R</v>
      </c>
      <c r="LG56" s="4" t="str">
        <v>R</v>
      </c>
      <c r="LH56" s="4" t="str">
        <v>TD</v>
      </c>
      <c r="LI56" s="4" t="str">
        <v>Pd</v>
      </c>
    </row>
    <row r="57" spans="2:321" ht="23.25" customHeight="1" x14ac:dyDescent="0.25">
      <c r="B57" s="93">
        <f t="shared" si="0"/>
        <v>7</v>
      </c>
      <c r="C57" s="93">
        <v>1</v>
      </c>
      <c r="D57" s="86">
        <v>2</v>
      </c>
      <c r="E57" s="87">
        <v>13</v>
      </c>
      <c r="G57" s="88" t="s">
        <v>41</v>
      </c>
      <c r="H57" s="89" t="s">
        <v>41</v>
      </c>
      <c r="I57" s="89" t="s">
        <v>48</v>
      </c>
      <c r="J57" s="89" t="s">
        <v>41</v>
      </c>
      <c r="K57" s="89" t="s">
        <v>51</v>
      </c>
      <c r="L57" s="89" t="s">
        <v>41</v>
      </c>
      <c r="M57" s="89" t="s">
        <v>45</v>
      </c>
      <c r="N57" s="89" t="s">
        <v>51</v>
      </c>
      <c r="O57" s="89" t="s">
        <v>41</v>
      </c>
      <c r="P57" s="89" t="s">
        <v>51</v>
      </c>
      <c r="Q57" s="89" t="s">
        <v>39</v>
      </c>
      <c r="R57" s="89" t="s">
        <v>41</v>
      </c>
      <c r="S57" s="89" t="s">
        <v>54</v>
      </c>
      <c r="T57" s="89" t="s">
        <v>39</v>
      </c>
      <c r="U57" s="89" t="s">
        <v>51</v>
      </c>
      <c r="V57" s="89" t="s">
        <v>51</v>
      </c>
      <c r="W57" s="89" t="s">
        <v>48</v>
      </c>
      <c r="X57" s="89" t="s">
        <v>51</v>
      </c>
      <c r="Y57" s="89" t="s">
        <v>41</v>
      </c>
      <c r="Z57" s="89" t="s">
        <v>41</v>
      </c>
      <c r="AA57" s="89" t="s">
        <v>51</v>
      </c>
      <c r="AB57" s="90" t="s">
        <v>41</v>
      </c>
      <c r="AC57" s="90" t="s">
        <v>45</v>
      </c>
      <c r="AD57" s="90" t="s">
        <v>41</v>
      </c>
      <c r="AE57" s="90" t="s">
        <v>41</v>
      </c>
      <c r="AF57" s="90" t="s">
        <v>32</v>
      </c>
      <c r="AG57" s="90" t="s">
        <v>51</v>
      </c>
      <c r="AH57" s="90" t="s">
        <v>51</v>
      </c>
      <c r="AI57" s="90" t="s">
        <v>41</v>
      </c>
      <c r="AJ57" s="90" t="s">
        <v>54</v>
      </c>
      <c r="AK57" s="90" t="s">
        <v>41</v>
      </c>
      <c r="AL57" s="90" t="s">
        <v>45</v>
      </c>
      <c r="AM57" s="90" t="s">
        <v>41</v>
      </c>
      <c r="AN57" s="90" t="s">
        <v>51</v>
      </c>
      <c r="AO57" s="90" t="s">
        <v>41</v>
      </c>
      <c r="AP57" s="90" t="s">
        <v>41</v>
      </c>
      <c r="AQ57" s="90" t="s">
        <v>51</v>
      </c>
      <c r="AR57" s="90" t="s">
        <v>41</v>
      </c>
      <c r="AS57" s="90" t="s">
        <v>41</v>
      </c>
      <c r="AT57" s="90" t="s">
        <v>54</v>
      </c>
      <c r="AU57" s="90" t="s">
        <v>45</v>
      </c>
      <c r="AV57" s="90" t="s">
        <v>51</v>
      </c>
      <c r="AW57" s="90" t="s">
        <v>51</v>
      </c>
      <c r="AX57" s="90" t="s">
        <v>41</v>
      </c>
      <c r="AY57" s="90" t="s">
        <v>45</v>
      </c>
      <c r="AZ57" s="90" t="s">
        <v>39</v>
      </c>
      <c r="BA57" s="90" t="s">
        <v>41</v>
      </c>
      <c r="BB57" s="90" t="s">
        <v>41</v>
      </c>
      <c r="BC57" s="90" t="s">
        <v>51</v>
      </c>
      <c r="BD57" s="90" t="s">
        <v>54</v>
      </c>
      <c r="BE57" s="90" t="s">
        <v>41</v>
      </c>
      <c r="BF57" s="90" t="s">
        <v>45</v>
      </c>
      <c r="BG57" s="90" t="s">
        <v>51</v>
      </c>
      <c r="BH57" s="90" t="s">
        <v>45</v>
      </c>
      <c r="BI57" s="90" t="s">
        <v>54</v>
      </c>
      <c r="BJ57" s="90" t="s">
        <v>41</v>
      </c>
      <c r="BK57" s="90" t="s">
        <v>51</v>
      </c>
      <c r="BL57" s="90" t="s">
        <v>51</v>
      </c>
      <c r="BM57" s="90" t="s">
        <v>36</v>
      </c>
      <c r="BN57" s="90" t="s">
        <v>45</v>
      </c>
      <c r="BO57" s="90" t="s">
        <v>51</v>
      </c>
      <c r="BP57" s="90" t="s">
        <v>51</v>
      </c>
      <c r="BQ57" s="90" t="s">
        <v>45</v>
      </c>
      <c r="BR57" s="90" t="s">
        <v>51</v>
      </c>
      <c r="BS57" s="90" t="s">
        <v>45</v>
      </c>
      <c r="BT57" s="90" t="s">
        <v>51</v>
      </c>
      <c r="BU57" s="90" t="s">
        <v>41</v>
      </c>
      <c r="BV57" s="90" t="s">
        <v>41</v>
      </c>
      <c r="BW57" s="90" t="s">
        <v>41</v>
      </c>
      <c r="BX57" s="90" t="s">
        <v>54</v>
      </c>
      <c r="BY57" s="90" t="s">
        <v>51</v>
      </c>
      <c r="BZ57" s="90" t="s">
        <v>51</v>
      </c>
      <c r="CA57" s="90" t="s">
        <v>36</v>
      </c>
      <c r="CB57" s="90" t="s">
        <v>51</v>
      </c>
      <c r="CC57" s="90" t="s">
        <v>48</v>
      </c>
      <c r="CD57" s="90" t="s">
        <v>51</v>
      </c>
      <c r="CE57" s="90" t="s">
        <v>41</v>
      </c>
      <c r="CF57" s="90" t="s">
        <v>41</v>
      </c>
      <c r="CG57" s="90" t="s">
        <v>51</v>
      </c>
      <c r="CH57" s="90" t="s">
        <v>41</v>
      </c>
      <c r="CI57" s="90" t="s">
        <v>54</v>
      </c>
      <c r="CJ57" s="90" t="s">
        <v>54</v>
      </c>
      <c r="CK57" s="90" t="s">
        <v>41</v>
      </c>
      <c r="CL57" s="90" t="s">
        <v>54</v>
      </c>
      <c r="CM57" s="90" t="s">
        <v>45</v>
      </c>
      <c r="CN57" s="90" t="s">
        <v>48</v>
      </c>
      <c r="CO57" s="90" t="s">
        <v>45</v>
      </c>
      <c r="CP57" s="90" t="s">
        <v>45</v>
      </c>
      <c r="CQ57" s="90" t="s">
        <v>36</v>
      </c>
      <c r="CR57" s="90" t="s">
        <v>41</v>
      </c>
      <c r="CS57" s="90" t="s">
        <v>51</v>
      </c>
      <c r="CT57" s="90" t="s">
        <v>45</v>
      </c>
      <c r="CU57" s="90" t="s">
        <v>41</v>
      </c>
      <c r="CV57" s="90" t="s">
        <v>51</v>
      </c>
      <c r="CW57" s="90" t="s">
        <v>41</v>
      </c>
      <c r="CX57" s="90" t="s">
        <v>51</v>
      </c>
      <c r="CY57" s="90" t="s">
        <v>45</v>
      </c>
      <c r="CZ57" s="90" t="s">
        <v>48</v>
      </c>
      <c r="DA57" s="90" t="s">
        <v>41</v>
      </c>
      <c r="DB57" s="90" t="s">
        <v>36</v>
      </c>
      <c r="DC57" s="90" t="s">
        <v>51</v>
      </c>
      <c r="DD57" s="90" t="s">
        <v>41</v>
      </c>
      <c r="DE57" s="90" t="s">
        <v>51</v>
      </c>
      <c r="DF57" s="90" t="s">
        <v>45</v>
      </c>
      <c r="DG57" s="90" t="s">
        <v>39</v>
      </c>
      <c r="DH57" s="90" t="s">
        <v>45</v>
      </c>
      <c r="DI57" s="90" t="s">
        <v>41</v>
      </c>
      <c r="DJ57" s="90" t="s">
        <v>39</v>
      </c>
      <c r="DK57" s="90" t="s">
        <v>51</v>
      </c>
      <c r="DL57" s="90" t="s">
        <v>41</v>
      </c>
      <c r="DM57" s="90" t="s">
        <v>45</v>
      </c>
      <c r="DN57" s="90" t="s">
        <v>41</v>
      </c>
      <c r="DO57" s="90" t="s">
        <v>41</v>
      </c>
      <c r="DP57" s="90" t="s">
        <v>51</v>
      </c>
      <c r="DQ57" s="90" t="s">
        <v>48</v>
      </c>
      <c r="DR57" s="90" t="s">
        <v>45</v>
      </c>
      <c r="DS57" s="90" t="s">
        <v>51</v>
      </c>
      <c r="DT57" s="90" t="s">
        <v>51</v>
      </c>
      <c r="DU57" s="90" t="s">
        <v>51</v>
      </c>
      <c r="DV57" s="90" t="s">
        <v>51</v>
      </c>
      <c r="DW57" s="90" t="s">
        <v>45</v>
      </c>
      <c r="DX57" s="90" t="s">
        <v>54</v>
      </c>
      <c r="DY57" s="90" t="s">
        <v>41</v>
      </c>
      <c r="DZ57" s="90" t="s">
        <v>51</v>
      </c>
      <c r="EA57" s="90" t="s">
        <v>51</v>
      </c>
      <c r="EB57" s="90" t="s">
        <v>54</v>
      </c>
      <c r="EC57" s="90" t="s">
        <v>45</v>
      </c>
      <c r="ED57" s="90" t="s">
        <v>45</v>
      </c>
      <c r="EE57" s="90" t="s">
        <v>54</v>
      </c>
      <c r="EF57" s="90" t="s">
        <v>41</v>
      </c>
      <c r="EG57" s="90" t="s">
        <v>45</v>
      </c>
      <c r="EH57" s="90" t="s">
        <v>45</v>
      </c>
      <c r="EI57" s="90" t="s">
        <v>51</v>
      </c>
      <c r="EJ57" s="90" t="s">
        <v>45</v>
      </c>
      <c r="EK57" s="90" t="s">
        <v>51</v>
      </c>
      <c r="EL57" s="90" t="s">
        <v>41</v>
      </c>
      <c r="EM57" s="90" t="s">
        <v>51</v>
      </c>
      <c r="EN57" s="90" t="s">
        <v>45</v>
      </c>
      <c r="EO57" s="90" t="s">
        <v>45</v>
      </c>
      <c r="EP57" s="90" t="s">
        <v>41</v>
      </c>
      <c r="EQ57" s="90" t="s">
        <v>51</v>
      </c>
      <c r="ER57" s="90" t="s">
        <v>39</v>
      </c>
      <c r="ES57" s="90" t="s">
        <v>41</v>
      </c>
      <c r="ET57" s="90" t="s">
        <v>54</v>
      </c>
      <c r="EU57" s="90" t="s">
        <v>51</v>
      </c>
      <c r="EV57" s="90" t="s">
        <v>54</v>
      </c>
      <c r="EW57" s="90" t="s">
        <v>51</v>
      </c>
      <c r="EX57" s="90" t="s">
        <v>51</v>
      </c>
      <c r="EY57" s="90" t="s">
        <v>54</v>
      </c>
      <c r="EZ57" s="90" t="s">
        <v>45</v>
      </c>
      <c r="FA57" s="4"/>
      <c r="FP57" s="4" t="str">
        <v>Pd</v>
      </c>
      <c r="FQ57" s="4" t="str">
        <v>Pc</v>
      </c>
      <c r="FR57" s="4" t="str">
        <v>R</v>
      </c>
      <c r="FS57" s="4" t="str">
        <v>Pc</v>
      </c>
      <c r="FT57" s="4" t="str">
        <v>R</v>
      </c>
      <c r="FU57" s="4" t="str">
        <v>Pd</v>
      </c>
      <c r="FV57" s="4" t="str">
        <v>R</v>
      </c>
      <c r="FW57" s="4" t="str">
        <v>R</v>
      </c>
      <c r="FX57" s="4" t="str">
        <v>FGs</v>
      </c>
      <c r="FY57" s="4" t="str">
        <v>Pc</v>
      </c>
      <c r="FZ57" s="4" t="str">
        <v>Pd</v>
      </c>
      <c r="GA57" s="4" t="str">
        <v>Pc</v>
      </c>
      <c r="GB57" s="4" t="str">
        <v>Pc</v>
      </c>
      <c r="GC57" s="4" t="str">
        <v>R</v>
      </c>
      <c r="GD57" s="4" t="str">
        <v>Pc</v>
      </c>
      <c r="GE57" s="4" t="str">
        <v>Pd</v>
      </c>
      <c r="GF57" s="4" t="str">
        <v>Pd</v>
      </c>
      <c r="GG57" s="4" t="str">
        <v>Pi</v>
      </c>
      <c r="GH57" s="4" t="str">
        <v>Pd</v>
      </c>
      <c r="GI57" s="4" t="str">
        <v>Pc</v>
      </c>
      <c r="GJ57" s="4" t="str">
        <v>Pc</v>
      </c>
      <c r="GK57" s="4" t="str">
        <v>R</v>
      </c>
      <c r="GL57" s="4" t="str">
        <v>Pd</v>
      </c>
      <c r="GM57" s="4" t="str">
        <v>Pc</v>
      </c>
      <c r="GN57" s="4" t="str">
        <v>Pd</v>
      </c>
      <c r="GO57" s="4" t="str">
        <v>Pc</v>
      </c>
      <c r="GP57" s="4" t="str">
        <v>R</v>
      </c>
      <c r="GQ57" s="4" t="str">
        <v>Pd</v>
      </c>
      <c r="GR57" s="4" t="str">
        <v>F</v>
      </c>
      <c r="GS57" s="4" t="str">
        <v>R</v>
      </c>
      <c r="GT57" s="4" t="str">
        <v>Pc</v>
      </c>
      <c r="GU57" s="4" t="str">
        <v>Pd</v>
      </c>
      <c r="GV57" s="4" t="str">
        <v>R</v>
      </c>
      <c r="GW57" s="4" t="str">
        <v>TD</v>
      </c>
      <c r="GX57" s="4" t="str">
        <v>Pd</v>
      </c>
      <c r="GY57" s="4" t="str">
        <v>Pc</v>
      </c>
      <c r="GZ57" s="4" t="str">
        <v>Pd</v>
      </c>
      <c r="HA57" s="4" t="str">
        <v>Pc</v>
      </c>
      <c r="HB57" s="4" t="str">
        <v>R</v>
      </c>
      <c r="HC57" s="4" t="str">
        <v>R</v>
      </c>
      <c r="HD57" s="4" t="str">
        <v>TD</v>
      </c>
      <c r="HE57" s="4" t="str">
        <v>FGs</v>
      </c>
      <c r="HF57" s="4" t="str">
        <v>Pd</v>
      </c>
      <c r="HG57" s="4" t="str">
        <v>R</v>
      </c>
      <c r="HH57" s="4" t="str">
        <v>FGs</v>
      </c>
      <c r="HI57" s="4" t="str">
        <v>R</v>
      </c>
      <c r="HJ57" s="4" t="str">
        <v>Pc</v>
      </c>
      <c r="HK57" s="4" t="str">
        <v>R</v>
      </c>
      <c r="HL57" s="4" t="str">
        <v>Pd</v>
      </c>
      <c r="HM57" s="4" t="str">
        <v>Pc</v>
      </c>
      <c r="HN57" s="4" t="str">
        <v>Pc</v>
      </c>
      <c r="HO57" s="4" t="str">
        <v>R</v>
      </c>
      <c r="HP57" s="4" t="str">
        <v>F</v>
      </c>
      <c r="HQ57" s="4" t="str">
        <v>Pd</v>
      </c>
      <c r="HR57" s="4" t="str">
        <v>Pc</v>
      </c>
      <c r="HS57" s="4" t="str">
        <v>TD</v>
      </c>
      <c r="HT57" s="4" t="str">
        <v>Pd</v>
      </c>
      <c r="HU57" s="4" t="str">
        <v>Pc</v>
      </c>
      <c r="HV57" s="4" t="str">
        <v>R</v>
      </c>
      <c r="HW57" s="4" t="str">
        <v>Pi</v>
      </c>
      <c r="HX57" s="4" t="str">
        <v>Pd</v>
      </c>
      <c r="HY57" s="4" t="str">
        <v>Pd</v>
      </c>
      <c r="HZ57" s="4" t="str">
        <v>R</v>
      </c>
      <c r="IA57" s="4" t="str">
        <v>TD</v>
      </c>
      <c r="IB57" s="4" t="str">
        <v>Pd</v>
      </c>
      <c r="IC57" s="4" t="str">
        <v>TD</v>
      </c>
      <c r="ID57" s="4" t="str">
        <v>R</v>
      </c>
      <c r="IE57" s="4" t="str">
        <v>Pc</v>
      </c>
      <c r="IF57" s="4" t="str">
        <v>R</v>
      </c>
      <c r="IG57" s="4" t="str">
        <v>R</v>
      </c>
      <c r="IH57" s="4" t="str">
        <v>F</v>
      </c>
      <c r="II57" s="4" t="str">
        <v>Pc</v>
      </c>
      <c r="IJ57" s="4" t="str">
        <v>Pi</v>
      </c>
      <c r="IK57" s="4" t="str">
        <v>R</v>
      </c>
      <c r="IL57" s="4" t="str">
        <v>Pd</v>
      </c>
      <c r="IM57" s="4" t="str">
        <v>Pd</v>
      </c>
      <c r="IN57" s="4" t="str">
        <v>R</v>
      </c>
      <c r="IO57" s="4" t="str">
        <v>Pc</v>
      </c>
      <c r="IP57" s="4" t="str">
        <v>Pi</v>
      </c>
      <c r="IQ57" s="4" t="str">
        <v>Pc</v>
      </c>
      <c r="IR57" s="4" t="str">
        <v>Pc</v>
      </c>
      <c r="IS57" s="4" t="str">
        <v>Pd</v>
      </c>
      <c r="IT57" s="4" t="str">
        <v>Pd</v>
      </c>
      <c r="IU57" s="4" t="str">
        <v>Pc</v>
      </c>
      <c r="IV57" s="4" t="str">
        <v>TD</v>
      </c>
      <c r="IW57" s="4" t="str">
        <v>Pc</v>
      </c>
      <c r="IX57" s="4" t="str">
        <v>Pc</v>
      </c>
      <c r="IY57" s="4" t="str">
        <v>Pc</v>
      </c>
      <c r="IZ57" s="4" t="str">
        <v>R</v>
      </c>
      <c r="JA57" s="4" t="str">
        <v>R</v>
      </c>
      <c r="JB57" s="4" t="str">
        <v>Pc</v>
      </c>
      <c r="JC57" s="4" t="str">
        <v>Pi</v>
      </c>
      <c r="JD57" s="4" t="str">
        <v>Pc</v>
      </c>
      <c r="JE57" s="4" t="str">
        <v>R</v>
      </c>
      <c r="JF57" s="4" t="str">
        <v>Pd</v>
      </c>
      <c r="JG57" s="4" t="str">
        <v>Pd</v>
      </c>
      <c r="JH57" s="4" t="str">
        <v>Pd</v>
      </c>
      <c r="JI57" s="4" t="str">
        <v>Pc</v>
      </c>
      <c r="JJ57" s="4" t="str">
        <v>Pc</v>
      </c>
      <c r="JK57" s="4" t="str">
        <v>R</v>
      </c>
      <c r="JL57" s="4" t="str">
        <v>Pc</v>
      </c>
      <c r="JM57" s="4" t="str">
        <v>Pc</v>
      </c>
      <c r="JN57" s="4" t="str">
        <v>FGm</v>
      </c>
      <c r="JO57" s="4" t="str">
        <v>R</v>
      </c>
      <c r="JP57" s="4" t="str">
        <v>Pc</v>
      </c>
      <c r="JQ57" s="4" t="str">
        <v>Pd</v>
      </c>
      <c r="JR57" s="4" t="str">
        <v>FGs</v>
      </c>
      <c r="JS57" s="4" t="str">
        <v>Pc</v>
      </c>
      <c r="JT57" s="4" t="str">
        <v>Pc</v>
      </c>
      <c r="JU57" s="4" t="str">
        <v>R</v>
      </c>
      <c r="JV57" s="4" t="str">
        <v>Pd</v>
      </c>
      <c r="JW57" s="4" t="str">
        <v>Pc</v>
      </c>
      <c r="JX57" s="4" t="str">
        <v>Pc</v>
      </c>
      <c r="JY57" s="4" t="str">
        <v>Pc</v>
      </c>
      <c r="JZ57" s="4" t="str">
        <v>R</v>
      </c>
      <c r="KA57" s="4" t="str">
        <v>Pc</v>
      </c>
      <c r="KB57" s="4" t="str">
        <v>Pd</v>
      </c>
      <c r="KC57" s="4" t="str">
        <v>FGs</v>
      </c>
      <c r="KD57" s="4" t="str">
        <v>Pc</v>
      </c>
      <c r="KE57" s="4" t="str">
        <v>Pc</v>
      </c>
      <c r="KF57" s="4" t="str">
        <v>Pc</v>
      </c>
      <c r="KG57" s="4" t="str">
        <v>FGs</v>
      </c>
      <c r="KH57" s="4" t="str">
        <v>Pc</v>
      </c>
      <c r="KI57" s="4" t="str">
        <v>Pc</v>
      </c>
      <c r="KJ57" s="4" t="str">
        <v>FGm</v>
      </c>
      <c r="KK57" s="4" t="str">
        <v>Pd</v>
      </c>
      <c r="KL57" s="4" t="str">
        <v>R</v>
      </c>
      <c r="KM57" s="4" t="str">
        <v>Pc</v>
      </c>
      <c r="KN57" s="4" t="str">
        <v>Pd</v>
      </c>
      <c r="KO57" s="4" t="str">
        <v>Pc</v>
      </c>
      <c r="KP57" s="4" t="str">
        <v>Pc</v>
      </c>
      <c r="KQ57" s="4" t="str">
        <v>Pc</v>
      </c>
      <c r="KR57" s="4" t="str">
        <v>TD</v>
      </c>
      <c r="KS57" s="4" t="str">
        <v>F</v>
      </c>
      <c r="KT57" s="4" t="str">
        <v>Pc</v>
      </c>
      <c r="KU57" s="4" t="str">
        <v>TD</v>
      </c>
      <c r="KV57" s="4" t="str">
        <v>R</v>
      </c>
      <c r="KW57" s="4" t="str">
        <v>R</v>
      </c>
      <c r="KX57" s="4" t="str">
        <v>R</v>
      </c>
      <c r="KY57" s="4" t="str">
        <v>Pd</v>
      </c>
      <c r="KZ57" s="4" t="str">
        <v>Pc</v>
      </c>
      <c r="LA57" s="4" t="str">
        <v>Pi</v>
      </c>
      <c r="LB57" s="4" t="str">
        <v>R</v>
      </c>
      <c r="LC57" s="4" t="str">
        <v>R</v>
      </c>
      <c r="LD57" s="4" t="str">
        <v>Pc</v>
      </c>
      <c r="LE57" s="4" t="str">
        <v>Pc</v>
      </c>
      <c r="LF57" s="4" t="str">
        <v>Pc</v>
      </c>
      <c r="LG57" s="4" t="str">
        <v>TD</v>
      </c>
      <c r="LH57" s="4" t="str">
        <v>Pc</v>
      </c>
      <c r="LI57" s="4" t="str">
        <v>Pd</v>
      </c>
    </row>
    <row r="58" spans="2:321" ht="23.25" customHeight="1" x14ac:dyDescent="0.25">
      <c r="B58" s="93">
        <f t="shared" si="0"/>
        <v>8</v>
      </c>
      <c r="C58" s="93">
        <v>1</v>
      </c>
      <c r="D58" s="86">
        <v>2</v>
      </c>
      <c r="E58" s="87">
        <v>34</v>
      </c>
      <c r="G58" s="88" t="s">
        <v>45</v>
      </c>
      <c r="H58" s="89" t="s">
        <v>41</v>
      </c>
      <c r="I58" s="89" t="s">
        <v>51</v>
      </c>
      <c r="J58" s="89" t="s">
        <v>41</v>
      </c>
      <c r="K58" s="89" t="s">
        <v>51</v>
      </c>
      <c r="L58" s="89" t="s">
        <v>45</v>
      </c>
      <c r="M58" s="89" t="s">
        <v>51</v>
      </c>
      <c r="N58" s="89" t="s">
        <v>51</v>
      </c>
      <c r="O58" s="89" t="s">
        <v>36</v>
      </c>
      <c r="P58" s="89" t="s">
        <v>41</v>
      </c>
      <c r="Q58" s="89" t="s">
        <v>45</v>
      </c>
      <c r="R58" s="89" t="s">
        <v>41</v>
      </c>
      <c r="S58" s="89" t="s">
        <v>41</v>
      </c>
      <c r="T58" s="89" t="s">
        <v>51</v>
      </c>
      <c r="U58" s="89" t="s">
        <v>41</v>
      </c>
      <c r="V58" s="89" t="s">
        <v>45</v>
      </c>
      <c r="W58" s="89" t="s">
        <v>45</v>
      </c>
      <c r="X58" s="89" t="s">
        <v>48</v>
      </c>
      <c r="Y58" s="89" t="s">
        <v>45</v>
      </c>
      <c r="Z58" s="89" t="s">
        <v>41</v>
      </c>
      <c r="AA58" s="89" t="s">
        <v>41</v>
      </c>
      <c r="AB58" s="90" t="s">
        <v>51</v>
      </c>
      <c r="AC58" s="90" t="s">
        <v>45</v>
      </c>
      <c r="AD58" s="90" t="s">
        <v>41</v>
      </c>
      <c r="AE58" s="90" t="s">
        <v>45</v>
      </c>
      <c r="AF58" s="90" t="s">
        <v>41</v>
      </c>
      <c r="AG58" s="90" t="s">
        <v>51</v>
      </c>
      <c r="AH58" s="90" t="s">
        <v>45</v>
      </c>
      <c r="AI58" s="90" t="s">
        <v>39</v>
      </c>
      <c r="AJ58" s="90" t="s">
        <v>51</v>
      </c>
      <c r="AK58" s="90" t="s">
        <v>41</v>
      </c>
      <c r="AL58" s="90" t="s">
        <v>45</v>
      </c>
      <c r="AM58" s="90" t="s">
        <v>51</v>
      </c>
      <c r="AN58" s="90" t="s">
        <v>54</v>
      </c>
      <c r="AO58" s="90" t="s">
        <v>45</v>
      </c>
      <c r="AP58" s="90" t="s">
        <v>41</v>
      </c>
      <c r="AQ58" s="90" t="s">
        <v>45</v>
      </c>
      <c r="AR58" s="90" t="s">
        <v>41</v>
      </c>
      <c r="AS58" s="90" t="s">
        <v>51</v>
      </c>
      <c r="AT58" s="90" t="s">
        <v>51</v>
      </c>
      <c r="AU58" s="90" t="s">
        <v>54</v>
      </c>
      <c r="AV58" s="90" t="s">
        <v>36</v>
      </c>
      <c r="AW58" s="90" t="s">
        <v>45</v>
      </c>
      <c r="AX58" s="90" t="s">
        <v>51</v>
      </c>
      <c r="AY58" s="90" t="s">
        <v>36</v>
      </c>
      <c r="AZ58" s="90" t="s">
        <v>51</v>
      </c>
      <c r="BA58" s="90" t="s">
        <v>41</v>
      </c>
      <c r="BB58" s="90" t="s">
        <v>51</v>
      </c>
      <c r="BC58" s="90" t="s">
        <v>45</v>
      </c>
      <c r="BD58" s="90" t="s">
        <v>41</v>
      </c>
      <c r="BE58" s="90" t="s">
        <v>41</v>
      </c>
      <c r="BF58" s="90" t="s">
        <v>51</v>
      </c>
      <c r="BG58" s="90" t="s">
        <v>39</v>
      </c>
      <c r="BH58" s="90" t="s">
        <v>45</v>
      </c>
      <c r="BI58" s="90" t="s">
        <v>41</v>
      </c>
      <c r="BJ58" s="90" t="s">
        <v>54</v>
      </c>
      <c r="BK58" s="90" t="s">
        <v>45</v>
      </c>
      <c r="BL58" s="90" t="s">
        <v>41</v>
      </c>
      <c r="BM58" s="90" t="s">
        <v>51</v>
      </c>
      <c r="BN58" s="90" t="s">
        <v>48</v>
      </c>
      <c r="BO58" s="90" t="s">
        <v>45</v>
      </c>
      <c r="BP58" s="90" t="s">
        <v>45</v>
      </c>
      <c r="BQ58" s="90" t="s">
        <v>51</v>
      </c>
      <c r="BR58" s="90" t="s">
        <v>54</v>
      </c>
      <c r="BS58" s="90" t="s">
        <v>45</v>
      </c>
      <c r="BT58" s="90" t="s">
        <v>54</v>
      </c>
      <c r="BU58" s="90" t="s">
        <v>51</v>
      </c>
      <c r="BV58" s="90" t="s">
        <v>41</v>
      </c>
      <c r="BW58" s="90" t="s">
        <v>51</v>
      </c>
      <c r="BX58" s="90" t="s">
        <v>51</v>
      </c>
      <c r="BY58" s="90" t="s">
        <v>39</v>
      </c>
      <c r="BZ58" s="90" t="s">
        <v>41</v>
      </c>
      <c r="CA58" s="90" t="s">
        <v>48</v>
      </c>
      <c r="CB58" s="90" t="s">
        <v>51</v>
      </c>
      <c r="CC58" s="90" t="s">
        <v>45</v>
      </c>
      <c r="CD58" s="90" t="s">
        <v>45</v>
      </c>
      <c r="CE58" s="90" t="s">
        <v>51</v>
      </c>
      <c r="CF58" s="90" t="s">
        <v>41</v>
      </c>
      <c r="CG58" s="90" t="s">
        <v>48</v>
      </c>
      <c r="CH58" s="90" t="s">
        <v>41</v>
      </c>
      <c r="CI58" s="90" t="s">
        <v>41</v>
      </c>
      <c r="CJ58" s="90" t="s">
        <v>45</v>
      </c>
      <c r="CK58" s="90" t="s">
        <v>45</v>
      </c>
      <c r="CL58" s="90" t="s">
        <v>41</v>
      </c>
      <c r="CM58" s="90" t="s">
        <v>54</v>
      </c>
      <c r="CN58" s="90" t="s">
        <v>41</v>
      </c>
      <c r="CO58" s="90" t="s">
        <v>41</v>
      </c>
      <c r="CP58" s="90" t="s">
        <v>41</v>
      </c>
      <c r="CQ58" s="90" t="s">
        <v>51</v>
      </c>
      <c r="CR58" s="90" t="s">
        <v>51</v>
      </c>
      <c r="CS58" s="90" t="s">
        <v>41</v>
      </c>
      <c r="CT58" s="90" t="s">
        <v>48</v>
      </c>
      <c r="CU58" s="90" t="s">
        <v>41</v>
      </c>
      <c r="CV58" s="90" t="s">
        <v>51</v>
      </c>
      <c r="CW58" s="90" t="s">
        <v>45</v>
      </c>
      <c r="CX58" s="90" t="s">
        <v>45</v>
      </c>
      <c r="CY58" s="90" t="s">
        <v>45</v>
      </c>
      <c r="CZ58" s="90" t="s">
        <v>41</v>
      </c>
      <c r="DA58" s="90" t="s">
        <v>41</v>
      </c>
      <c r="DB58" s="90" t="s">
        <v>51</v>
      </c>
      <c r="DC58" s="90" t="s">
        <v>41</v>
      </c>
      <c r="DD58" s="90" t="s">
        <v>41</v>
      </c>
      <c r="DE58" s="90" t="s">
        <v>32</v>
      </c>
      <c r="DF58" s="90" t="s">
        <v>51</v>
      </c>
      <c r="DG58" s="90" t="s">
        <v>41</v>
      </c>
      <c r="DH58" s="90" t="s">
        <v>45</v>
      </c>
      <c r="DI58" s="90" t="s">
        <v>36</v>
      </c>
      <c r="DJ58" s="90" t="s">
        <v>41</v>
      </c>
      <c r="DK58" s="90" t="s">
        <v>41</v>
      </c>
      <c r="DL58" s="90" t="s">
        <v>51</v>
      </c>
      <c r="DM58" s="90" t="s">
        <v>45</v>
      </c>
      <c r="DN58" s="90" t="s">
        <v>41</v>
      </c>
      <c r="DO58" s="90" t="s">
        <v>41</v>
      </c>
      <c r="DP58" s="90" t="s">
        <v>41</v>
      </c>
      <c r="DQ58" s="90" t="s">
        <v>51</v>
      </c>
      <c r="DR58" s="90" t="s">
        <v>41</v>
      </c>
      <c r="DS58" s="90" t="s">
        <v>45</v>
      </c>
      <c r="DT58" s="90" t="s">
        <v>36</v>
      </c>
      <c r="DU58" s="90" t="s">
        <v>41</v>
      </c>
      <c r="DV58" s="90" t="s">
        <v>41</v>
      </c>
      <c r="DW58" s="90" t="s">
        <v>41</v>
      </c>
      <c r="DX58" s="90" t="s">
        <v>36</v>
      </c>
      <c r="DY58" s="90" t="s">
        <v>41</v>
      </c>
      <c r="DZ58" s="90" t="s">
        <v>41</v>
      </c>
      <c r="EA58" s="90" t="s">
        <v>32</v>
      </c>
      <c r="EB58" s="90" t="s">
        <v>45</v>
      </c>
      <c r="EC58" s="90" t="s">
        <v>51</v>
      </c>
      <c r="ED58" s="90" t="s">
        <v>41</v>
      </c>
      <c r="EE58" s="90" t="s">
        <v>45</v>
      </c>
      <c r="EF58" s="90" t="s">
        <v>41</v>
      </c>
      <c r="EG58" s="90" t="s">
        <v>41</v>
      </c>
      <c r="EH58" s="90" t="s">
        <v>41</v>
      </c>
      <c r="EI58" s="90" t="s">
        <v>54</v>
      </c>
      <c r="EJ58" s="90" t="s">
        <v>39</v>
      </c>
      <c r="EK58" s="90" t="s">
        <v>41</v>
      </c>
      <c r="EL58" s="90" t="s">
        <v>54</v>
      </c>
      <c r="EM58" s="90" t="s">
        <v>51</v>
      </c>
      <c r="EN58" s="90" t="s">
        <v>51</v>
      </c>
      <c r="EO58" s="90" t="s">
        <v>51</v>
      </c>
      <c r="EP58" s="90" t="s">
        <v>45</v>
      </c>
      <c r="EQ58" s="90" t="s">
        <v>41</v>
      </c>
      <c r="ER58" s="90" t="s">
        <v>48</v>
      </c>
      <c r="ES58" s="90" t="s">
        <v>51</v>
      </c>
      <c r="ET58" s="90" t="s">
        <v>51</v>
      </c>
      <c r="EU58" s="90" t="s">
        <v>41</v>
      </c>
      <c r="EV58" s="90" t="s">
        <v>41</v>
      </c>
      <c r="EW58" s="90" t="s">
        <v>41</v>
      </c>
      <c r="EX58" s="90" t="s">
        <v>54</v>
      </c>
      <c r="EY58" s="90" t="s">
        <v>41</v>
      </c>
      <c r="EZ58" s="90" t="s">
        <v>45</v>
      </c>
      <c r="FA58" s="4"/>
      <c r="FP58" s="4" t="str">
        <v>Pc</v>
      </c>
      <c r="FQ58" s="4" t="str">
        <v>Pc</v>
      </c>
      <c r="FR58" s="4" t="str">
        <v>R</v>
      </c>
      <c r="FS58" s="4" t="str">
        <v>R</v>
      </c>
      <c r="FT58" s="4" t="str">
        <v>Pc</v>
      </c>
      <c r="FU58" s="4" t="str">
        <v>R</v>
      </c>
      <c r="FV58" s="4" t="str">
        <v>R</v>
      </c>
      <c r="FW58" s="4" t="str">
        <v>FGs</v>
      </c>
      <c r="FX58" s="4" t="str">
        <v>R</v>
      </c>
      <c r="FY58" s="4" t="str">
        <v>Pc</v>
      </c>
      <c r="FZ58" s="4" t="str">
        <v>Pd</v>
      </c>
      <c r="GA58" s="4" t="str">
        <v>Pc</v>
      </c>
      <c r="GB58" s="4" t="str">
        <v>R</v>
      </c>
      <c r="GC58" s="4" t="str">
        <v>Pc</v>
      </c>
      <c r="GD58" s="4" t="str">
        <v>Pd</v>
      </c>
      <c r="GE58" s="4" t="str">
        <v>Pd</v>
      </c>
      <c r="GF58" s="4" t="str">
        <v>Pc</v>
      </c>
      <c r="GG58" s="4" t="str">
        <v>Pc</v>
      </c>
      <c r="GH58" s="4" t="str">
        <v>R</v>
      </c>
      <c r="GI58" s="4" t="str">
        <v>Pc</v>
      </c>
      <c r="GJ58" s="4" t="str">
        <v>Pd</v>
      </c>
      <c r="GK58" s="4" t="str">
        <v>R</v>
      </c>
      <c r="GL58" s="4" t="str">
        <v>Pd</v>
      </c>
      <c r="GM58" s="4" t="str">
        <v>FGs</v>
      </c>
      <c r="GN58" s="4" t="str">
        <v>Pc</v>
      </c>
      <c r="GO58" s="4" t="str">
        <v>R</v>
      </c>
      <c r="GP58" s="4" t="str">
        <v>R</v>
      </c>
      <c r="GQ58" s="4" t="str">
        <v>Pd</v>
      </c>
      <c r="GR58" s="4" t="str">
        <v>R</v>
      </c>
      <c r="GS58" s="4" t="str">
        <v>R</v>
      </c>
      <c r="GT58" s="4" t="str">
        <v>Pc</v>
      </c>
      <c r="GU58" s="4" t="str">
        <v>Pc</v>
      </c>
      <c r="GV58" s="4" t="str">
        <v>FGs</v>
      </c>
      <c r="GW58" s="4" t="str">
        <v>Pc</v>
      </c>
      <c r="GX58" s="4" t="str">
        <v>Pc</v>
      </c>
      <c r="GY58" s="4" t="str">
        <v>Pi</v>
      </c>
      <c r="GZ58" s="4" t="str">
        <v>Pd</v>
      </c>
      <c r="HA58" s="4" t="str">
        <v>R</v>
      </c>
      <c r="HB58" s="4" t="str">
        <v>TD</v>
      </c>
      <c r="HC58" s="4" t="str">
        <v>Pc</v>
      </c>
      <c r="HD58" s="4" t="str">
        <v>R</v>
      </c>
      <c r="HE58" s="4" t="str">
        <v>Pc</v>
      </c>
      <c r="HF58" s="4" t="str">
        <v>Pc</v>
      </c>
      <c r="HG58" s="4" t="str">
        <v>R</v>
      </c>
      <c r="HH58" s="4" t="str">
        <v>TD</v>
      </c>
      <c r="HI58" s="4" t="str">
        <v>Pc</v>
      </c>
      <c r="HJ58" s="4" t="str">
        <v>Pd</v>
      </c>
      <c r="HK58" s="4" t="str">
        <v>Pd</v>
      </c>
      <c r="HL58" s="4" t="str">
        <v>TD</v>
      </c>
      <c r="HM58" s="4" t="str">
        <v>R</v>
      </c>
      <c r="HN58" s="4" t="str">
        <v>R</v>
      </c>
      <c r="HO58" s="4" t="str">
        <v>Pc</v>
      </c>
      <c r="HP58" s="4" t="str">
        <v>FGm</v>
      </c>
      <c r="HQ58" s="4" t="str">
        <v>Pd</v>
      </c>
      <c r="HR58" s="4" t="str">
        <v>TD</v>
      </c>
      <c r="HS58" s="4" t="str">
        <v>R</v>
      </c>
      <c r="HT58" s="4" t="str">
        <v>R</v>
      </c>
      <c r="HU58" s="4" t="str">
        <v>Pc</v>
      </c>
      <c r="HV58" s="4" t="str">
        <v>Pd</v>
      </c>
      <c r="HW58" s="4" t="str">
        <v>FGm</v>
      </c>
      <c r="HX58" s="4" t="str">
        <v>Pc</v>
      </c>
      <c r="HY58" s="4" t="str">
        <v>Pc</v>
      </c>
      <c r="HZ58" s="4" t="str">
        <v>R</v>
      </c>
      <c r="IA58" s="4" t="str">
        <v>Pc</v>
      </c>
      <c r="IB58" s="4" t="str">
        <v>Pc</v>
      </c>
      <c r="IC58" s="4" t="str">
        <v>R</v>
      </c>
      <c r="ID58" s="4" t="str">
        <v>Pc</v>
      </c>
      <c r="IE58" s="4" t="str">
        <v>Pc</v>
      </c>
      <c r="IF58" s="4" t="str">
        <v>Pc</v>
      </c>
      <c r="IG58" s="4" t="str">
        <v>Pi</v>
      </c>
      <c r="IH58" s="4" t="str">
        <v>Pc</v>
      </c>
      <c r="II58" s="4" t="str">
        <v>Pc</v>
      </c>
      <c r="IJ58" s="4" t="str">
        <v>Pi</v>
      </c>
      <c r="IK58" s="4" t="str">
        <v>Pc</v>
      </c>
      <c r="IL58" s="4" t="str">
        <v>Pc</v>
      </c>
      <c r="IM58" s="4" t="str">
        <v>R</v>
      </c>
      <c r="IN58" s="4" t="str">
        <v>Pc</v>
      </c>
      <c r="IO58" s="4" t="str">
        <v>F</v>
      </c>
      <c r="IP58" s="4" t="str">
        <v>R</v>
      </c>
      <c r="IQ58" s="4" t="str">
        <v>Pd</v>
      </c>
      <c r="IR58" s="4" t="str">
        <v>Pd</v>
      </c>
      <c r="IS58" s="4" t="str">
        <v>FGs</v>
      </c>
      <c r="IT58" s="4" t="str">
        <v>Pd</v>
      </c>
      <c r="IU58" s="4" t="str">
        <v>R</v>
      </c>
      <c r="IV58" s="4" t="str">
        <v>Pc</v>
      </c>
      <c r="IW58" s="4" t="str">
        <v>Pd</v>
      </c>
      <c r="IX58" s="4" t="str">
        <v>R</v>
      </c>
      <c r="IY58" s="4" t="str">
        <v>R</v>
      </c>
      <c r="IZ58" s="4" t="str">
        <v>Pc</v>
      </c>
      <c r="JA58" s="4" t="str">
        <v>Pc</v>
      </c>
      <c r="JB58" s="4" t="str">
        <v>Pd</v>
      </c>
      <c r="JC58" s="4" t="str">
        <v>R</v>
      </c>
      <c r="JD58" s="4" t="str">
        <v>Pd</v>
      </c>
      <c r="JE58" s="4" t="str">
        <v>Pd</v>
      </c>
      <c r="JF58" s="4" t="str">
        <v>TD</v>
      </c>
      <c r="JG58" s="4" t="str">
        <v>Pc</v>
      </c>
      <c r="JH58" s="4" t="str">
        <v>Pd</v>
      </c>
      <c r="JI58" s="4" t="str">
        <v>Pc</v>
      </c>
      <c r="JJ58" s="4" t="str">
        <v>TD</v>
      </c>
      <c r="JK58" s="4" t="str">
        <v>R</v>
      </c>
      <c r="JL58" s="4" t="str">
        <v>Pd</v>
      </c>
      <c r="JM58" s="4" t="str">
        <v>Pi</v>
      </c>
      <c r="JN58" s="4" t="str">
        <v>Pd</v>
      </c>
      <c r="JO58" s="4" t="str">
        <v>Pd</v>
      </c>
      <c r="JP58" s="4" t="str">
        <v>R</v>
      </c>
      <c r="JQ58" s="4" t="str">
        <v>Pc</v>
      </c>
      <c r="JR58" s="4" t="str">
        <v>Pc</v>
      </c>
      <c r="JS58" s="4" t="str">
        <v>TD</v>
      </c>
      <c r="JT58" s="4" t="str">
        <v>Pc</v>
      </c>
      <c r="JU58" s="4" t="str">
        <v>Pc</v>
      </c>
      <c r="JV58" s="4" t="str">
        <v>R</v>
      </c>
      <c r="JW58" s="4" t="str">
        <v>Pc</v>
      </c>
      <c r="JX58" s="4" t="str">
        <v>Pc</v>
      </c>
      <c r="JY58" s="4" t="str">
        <v>Pd</v>
      </c>
      <c r="JZ58" s="4" t="str">
        <v>R</v>
      </c>
      <c r="KA58" s="4" t="str">
        <v>Pd</v>
      </c>
      <c r="KB58" s="4" t="str">
        <v>Pi</v>
      </c>
      <c r="KC58" s="4" t="str">
        <v>R</v>
      </c>
      <c r="KD58" s="4" t="str">
        <v>F</v>
      </c>
      <c r="KE58" s="4" t="str">
        <v>TD</v>
      </c>
      <c r="KF58" s="4" t="str">
        <v>Pd</v>
      </c>
      <c r="KG58" s="4" t="str">
        <v>R</v>
      </c>
      <c r="KH58" s="4" t="str">
        <v>R</v>
      </c>
      <c r="KI58" s="4" t="str">
        <v>FGm</v>
      </c>
      <c r="KJ58" s="4" t="str">
        <v>Pd</v>
      </c>
      <c r="KK58" s="4" t="str">
        <v>Pd</v>
      </c>
      <c r="KL58" s="4" t="str">
        <v>Pc</v>
      </c>
      <c r="KM58" s="4" t="str">
        <v>Pd</v>
      </c>
      <c r="KN58" s="4" t="str">
        <v>R</v>
      </c>
      <c r="KO58" s="4" t="str">
        <v>Pi</v>
      </c>
      <c r="KP58" s="4" t="str">
        <v>Pd</v>
      </c>
      <c r="KQ58" s="4" t="str">
        <v>Pc</v>
      </c>
      <c r="KR58" s="4" t="str">
        <v>Pd</v>
      </c>
      <c r="KS58" s="4" t="str">
        <v>Pd</v>
      </c>
      <c r="KT58" s="4" t="str">
        <v>Pd</v>
      </c>
      <c r="KU58" s="4" t="str">
        <v>F</v>
      </c>
      <c r="KV58" s="4" t="str">
        <v>R</v>
      </c>
      <c r="KW58" s="4" t="str">
        <v>F</v>
      </c>
      <c r="KX58" s="4" t="str">
        <v>Pd</v>
      </c>
      <c r="KY58" s="4" t="str">
        <v>Pc</v>
      </c>
      <c r="KZ58" s="4" t="str">
        <v>Pc</v>
      </c>
      <c r="LA58" s="4" t="str">
        <v>Pd</v>
      </c>
      <c r="LB58" s="4" t="str">
        <v>Pd</v>
      </c>
      <c r="LC58" s="4" t="str">
        <v>R</v>
      </c>
      <c r="LD58" s="4" t="str">
        <v>F</v>
      </c>
      <c r="LE58" s="4" t="str">
        <v>Pd</v>
      </c>
      <c r="LF58" s="4" t="str">
        <v>R</v>
      </c>
      <c r="LG58" s="4" t="str">
        <v>Pd</v>
      </c>
      <c r="LH58" s="4" t="str">
        <v>Pc</v>
      </c>
      <c r="LI58" s="4" t="str">
        <v>Pc</v>
      </c>
    </row>
    <row r="59" spans="2:321" ht="23.25" customHeight="1" x14ac:dyDescent="0.25">
      <c r="B59" s="93">
        <f t="shared" si="0"/>
        <v>9</v>
      </c>
      <c r="C59" s="93">
        <v>1</v>
      </c>
      <c r="D59" s="86">
        <v>2</v>
      </c>
      <c r="E59" s="87">
        <v>39</v>
      </c>
      <c r="G59" s="88" t="s">
        <v>41</v>
      </c>
      <c r="H59" s="89" t="s">
        <v>41</v>
      </c>
      <c r="I59" s="89" t="s">
        <v>51</v>
      </c>
      <c r="J59" s="89" t="s">
        <v>51</v>
      </c>
      <c r="K59" s="89" t="s">
        <v>41</v>
      </c>
      <c r="L59" s="89" t="s">
        <v>51</v>
      </c>
      <c r="M59" s="89" t="s">
        <v>51</v>
      </c>
      <c r="N59" s="89" t="s">
        <v>36</v>
      </c>
      <c r="O59" s="89" t="s">
        <v>51</v>
      </c>
      <c r="P59" s="89" t="s">
        <v>41</v>
      </c>
      <c r="Q59" s="89" t="s">
        <v>45</v>
      </c>
      <c r="R59" s="89" t="s">
        <v>41</v>
      </c>
      <c r="S59" s="89" t="s">
        <v>51</v>
      </c>
      <c r="T59" s="89" t="s">
        <v>41</v>
      </c>
      <c r="U59" s="89" t="s">
        <v>45</v>
      </c>
      <c r="V59" s="89" t="s">
        <v>45</v>
      </c>
      <c r="W59" s="89" t="s">
        <v>41</v>
      </c>
      <c r="X59" s="89" t="s">
        <v>41</v>
      </c>
      <c r="Y59" s="89" t="s">
        <v>51</v>
      </c>
      <c r="Z59" s="89" t="s">
        <v>41</v>
      </c>
      <c r="AA59" s="89" t="s">
        <v>45</v>
      </c>
      <c r="AB59" s="90" t="s">
        <v>51</v>
      </c>
      <c r="AC59" s="90" t="s">
        <v>45</v>
      </c>
      <c r="AD59" s="90" t="s">
        <v>36</v>
      </c>
      <c r="AE59" s="90" t="s">
        <v>41</v>
      </c>
      <c r="AF59" s="90" t="s">
        <v>51</v>
      </c>
      <c r="AG59" s="90" t="s">
        <v>51</v>
      </c>
      <c r="AH59" s="90" t="s">
        <v>45</v>
      </c>
      <c r="AI59" s="90" t="s">
        <v>51</v>
      </c>
      <c r="AJ59" s="90" t="s">
        <v>51</v>
      </c>
      <c r="AK59" s="90" t="s">
        <v>41</v>
      </c>
      <c r="AL59" s="90" t="s">
        <v>41</v>
      </c>
      <c r="AM59" s="90" t="s">
        <v>36</v>
      </c>
      <c r="AN59" s="90" t="s">
        <v>41</v>
      </c>
      <c r="AO59" s="90" t="s">
        <v>41</v>
      </c>
      <c r="AP59" s="90" t="s">
        <v>48</v>
      </c>
      <c r="AQ59" s="90" t="s">
        <v>45</v>
      </c>
      <c r="AR59" s="90" t="s">
        <v>51</v>
      </c>
      <c r="AS59" s="90" t="s">
        <v>54</v>
      </c>
      <c r="AT59" s="90" t="s">
        <v>41</v>
      </c>
      <c r="AU59" s="90" t="s">
        <v>51</v>
      </c>
      <c r="AV59" s="90" t="s">
        <v>41</v>
      </c>
      <c r="AW59" s="90" t="s">
        <v>41</v>
      </c>
      <c r="AX59" s="90" t="s">
        <v>51</v>
      </c>
      <c r="AY59" s="90" t="s">
        <v>54</v>
      </c>
      <c r="AZ59" s="90" t="s">
        <v>41</v>
      </c>
      <c r="BA59" s="90" t="s">
        <v>45</v>
      </c>
      <c r="BB59" s="90" t="s">
        <v>45</v>
      </c>
      <c r="BC59" s="90" t="s">
        <v>54</v>
      </c>
      <c r="BD59" s="90" t="s">
        <v>51</v>
      </c>
      <c r="BE59" s="90" t="s">
        <v>51</v>
      </c>
      <c r="BF59" s="90" t="s">
        <v>41</v>
      </c>
      <c r="BG59" s="90" t="s">
        <v>32</v>
      </c>
      <c r="BH59" s="90" t="s">
        <v>45</v>
      </c>
      <c r="BI59" s="90" t="s">
        <v>54</v>
      </c>
      <c r="BJ59" s="90" t="s">
        <v>51</v>
      </c>
      <c r="BK59" s="90" t="s">
        <v>51</v>
      </c>
      <c r="BL59" s="90" t="s">
        <v>41</v>
      </c>
      <c r="BM59" s="90" t="s">
        <v>45</v>
      </c>
      <c r="BN59" s="90" t="s">
        <v>32</v>
      </c>
      <c r="BO59" s="90" t="s">
        <v>41</v>
      </c>
      <c r="BP59" s="90" t="s">
        <v>41</v>
      </c>
      <c r="BQ59" s="90" t="s">
        <v>51</v>
      </c>
      <c r="BR59" s="90" t="s">
        <v>41</v>
      </c>
      <c r="BS59" s="90" t="s">
        <v>41</v>
      </c>
      <c r="BT59" s="90" t="s">
        <v>51</v>
      </c>
      <c r="BU59" s="90" t="s">
        <v>41</v>
      </c>
      <c r="BV59" s="90" t="s">
        <v>41</v>
      </c>
      <c r="BW59" s="90" t="s">
        <v>41</v>
      </c>
      <c r="BX59" s="90" t="s">
        <v>48</v>
      </c>
      <c r="BY59" s="90" t="s">
        <v>41</v>
      </c>
      <c r="BZ59" s="90" t="s">
        <v>41</v>
      </c>
      <c r="CA59" s="90" t="s">
        <v>48</v>
      </c>
      <c r="CB59" s="90" t="s">
        <v>41</v>
      </c>
      <c r="CC59" s="90" t="s">
        <v>41</v>
      </c>
      <c r="CD59" s="90" t="s">
        <v>51</v>
      </c>
      <c r="CE59" s="90" t="s">
        <v>41</v>
      </c>
      <c r="CF59" s="90" t="s">
        <v>39</v>
      </c>
      <c r="CG59" s="90" t="s">
        <v>51</v>
      </c>
      <c r="CH59" s="90" t="s">
        <v>45</v>
      </c>
      <c r="CI59" s="90" t="s">
        <v>45</v>
      </c>
      <c r="CJ59" s="90" t="s">
        <v>36</v>
      </c>
      <c r="CK59" s="90" t="s">
        <v>45</v>
      </c>
      <c r="CL59" s="90" t="s">
        <v>51</v>
      </c>
      <c r="CM59" s="90" t="s">
        <v>41</v>
      </c>
      <c r="CN59" s="90" t="s">
        <v>45</v>
      </c>
      <c r="CO59" s="90" t="s">
        <v>51</v>
      </c>
      <c r="CP59" s="90" t="s">
        <v>51</v>
      </c>
      <c r="CQ59" s="90" t="s">
        <v>41</v>
      </c>
      <c r="CR59" s="90" t="s">
        <v>41</v>
      </c>
      <c r="CS59" s="90" t="s">
        <v>45</v>
      </c>
      <c r="CT59" s="90" t="s">
        <v>51</v>
      </c>
      <c r="CU59" s="90" t="s">
        <v>45</v>
      </c>
      <c r="CV59" s="90" t="s">
        <v>45</v>
      </c>
      <c r="CW59" s="90" t="s">
        <v>54</v>
      </c>
      <c r="CX59" s="90" t="s">
        <v>41</v>
      </c>
      <c r="CY59" s="90" t="s">
        <v>45</v>
      </c>
      <c r="CZ59" s="90" t="s">
        <v>41</v>
      </c>
      <c r="DA59" s="90" t="s">
        <v>54</v>
      </c>
      <c r="DB59" s="90" t="s">
        <v>51</v>
      </c>
      <c r="DC59" s="90" t="s">
        <v>45</v>
      </c>
      <c r="DD59" s="90" t="s">
        <v>48</v>
      </c>
      <c r="DE59" s="90" t="s">
        <v>45</v>
      </c>
      <c r="DF59" s="90" t="s">
        <v>45</v>
      </c>
      <c r="DG59" s="90" t="s">
        <v>51</v>
      </c>
      <c r="DH59" s="90" t="s">
        <v>41</v>
      </c>
      <c r="DI59" s="90" t="s">
        <v>41</v>
      </c>
      <c r="DJ59" s="90" t="s">
        <v>54</v>
      </c>
      <c r="DK59" s="90" t="s">
        <v>41</v>
      </c>
      <c r="DL59" s="90" t="s">
        <v>41</v>
      </c>
      <c r="DM59" s="90" t="s">
        <v>51</v>
      </c>
      <c r="DN59" s="90" t="s">
        <v>41</v>
      </c>
      <c r="DO59" s="90" t="s">
        <v>41</v>
      </c>
      <c r="DP59" s="90" t="s">
        <v>45</v>
      </c>
      <c r="DQ59" s="90" t="s">
        <v>51</v>
      </c>
      <c r="DR59" s="90" t="s">
        <v>45</v>
      </c>
      <c r="DS59" s="90" t="s">
        <v>48</v>
      </c>
      <c r="DT59" s="90" t="s">
        <v>51</v>
      </c>
      <c r="DU59" s="90" t="s">
        <v>39</v>
      </c>
      <c r="DV59" s="90" t="s">
        <v>54</v>
      </c>
      <c r="DW59" s="90" t="s">
        <v>45</v>
      </c>
      <c r="DX59" s="90" t="s">
        <v>51</v>
      </c>
      <c r="DY59" s="90" t="s">
        <v>51</v>
      </c>
      <c r="DZ59" s="90" t="s">
        <v>32</v>
      </c>
      <c r="EA59" s="90" t="s">
        <v>45</v>
      </c>
      <c r="EB59" s="90" t="s">
        <v>45</v>
      </c>
      <c r="EC59" s="90" t="s">
        <v>41</v>
      </c>
      <c r="ED59" s="90" t="s">
        <v>45</v>
      </c>
      <c r="EE59" s="90" t="s">
        <v>51</v>
      </c>
      <c r="EF59" s="90" t="s">
        <v>48</v>
      </c>
      <c r="EG59" s="90" t="s">
        <v>45</v>
      </c>
      <c r="EH59" s="90" t="s">
        <v>41</v>
      </c>
      <c r="EI59" s="90" t="s">
        <v>45</v>
      </c>
      <c r="EJ59" s="90" t="s">
        <v>45</v>
      </c>
      <c r="EK59" s="90" t="s">
        <v>45</v>
      </c>
      <c r="EL59" s="90" t="s">
        <v>39</v>
      </c>
      <c r="EM59" s="90" t="s">
        <v>51</v>
      </c>
      <c r="EN59" s="90" t="s">
        <v>39</v>
      </c>
      <c r="EO59" s="90" t="s">
        <v>45</v>
      </c>
      <c r="EP59" s="90" t="s">
        <v>41</v>
      </c>
      <c r="EQ59" s="90" t="s">
        <v>41</v>
      </c>
      <c r="ER59" s="90" t="s">
        <v>45</v>
      </c>
      <c r="ES59" s="90" t="s">
        <v>45</v>
      </c>
      <c r="ET59" s="90" t="s">
        <v>51</v>
      </c>
      <c r="EU59" s="90" t="s">
        <v>39</v>
      </c>
      <c r="EV59" s="90" t="s">
        <v>45</v>
      </c>
      <c r="EW59" s="90" t="s">
        <v>51</v>
      </c>
      <c r="EX59" s="90" t="s">
        <v>45</v>
      </c>
      <c r="EY59" s="90" t="s">
        <v>41</v>
      </c>
      <c r="EZ59" s="90" t="s">
        <v>41</v>
      </c>
      <c r="FA59" s="4"/>
      <c r="FP59" s="4" t="str">
        <v>R</v>
      </c>
      <c r="FQ59" s="4" t="str">
        <v>R</v>
      </c>
      <c r="FR59" s="4" t="str">
        <v>TD</v>
      </c>
      <c r="FS59" s="4" t="str">
        <v>R</v>
      </c>
      <c r="FT59" s="4" t="str">
        <v>Pd</v>
      </c>
      <c r="FU59" s="4" t="str">
        <v>R</v>
      </c>
      <c r="FV59" s="4" t="str">
        <v>F</v>
      </c>
      <c r="FW59" s="4" t="str">
        <v>Pc</v>
      </c>
      <c r="FX59" s="4" t="str">
        <v>Pc</v>
      </c>
      <c r="FY59" s="4" t="str">
        <v>FGs</v>
      </c>
      <c r="FZ59" s="4" t="str">
        <v>Pi</v>
      </c>
      <c r="GA59" s="4" t="str">
        <v>TD</v>
      </c>
      <c r="GB59" s="4" t="str">
        <v>Pc</v>
      </c>
      <c r="GC59" s="4" t="str">
        <v>R</v>
      </c>
      <c r="GD59" s="4" t="str">
        <v>Pc</v>
      </c>
      <c r="GE59" s="4" t="str">
        <v>Pc</v>
      </c>
      <c r="GF59" s="4" t="str">
        <v>Pi</v>
      </c>
      <c r="GG59" s="4" t="str">
        <v>R</v>
      </c>
      <c r="GH59" s="4" t="str">
        <v>Pc</v>
      </c>
      <c r="GI59" s="4" t="str">
        <v>R</v>
      </c>
      <c r="GJ59" s="4" t="str">
        <v>R</v>
      </c>
      <c r="GK59" s="4" t="str">
        <v>Pd</v>
      </c>
      <c r="GL59" s="4" t="str">
        <v>Pd</v>
      </c>
      <c r="GM59" s="4" t="str">
        <v>R</v>
      </c>
      <c r="GN59" s="4" t="str">
        <v>Pd</v>
      </c>
      <c r="GO59" s="4" t="str">
        <v>Pi</v>
      </c>
      <c r="GP59" s="4" t="str">
        <v>TD</v>
      </c>
      <c r="GQ59" s="4" t="str">
        <v>Pd</v>
      </c>
      <c r="GR59" s="4" t="str">
        <v>Pc</v>
      </c>
      <c r="GS59" s="4" t="str">
        <v>Pc</v>
      </c>
      <c r="GT59" s="4" t="str">
        <v>Pc</v>
      </c>
      <c r="GU59" s="4" t="str">
        <v>Pc</v>
      </c>
      <c r="GV59" s="4" t="str">
        <v>Pc</v>
      </c>
      <c r="GW59" s="4" t="str">
        <v>Pc</v>
      </c>
      <c r="GX59" s="4" t="str">
        <v>Pc</v>
      </c>
      <c r="GY59" s="4" t="str">
        <v>Pd</v>
      </c>
      <c r="GZ59" s="4" t="str">
        <v>Pc</v>
      </c>
      <c r="HA59" s="4" t="str">
        <v>R</v>
      </c>
      <c r="HB59" s="4" t="str">
        <v>Pc</v>
      </c>
      <c r="HC59" s="4" t="str">
        <v>R</v>
      </c>
      <c r="HD59" s="4" t="str">
        <v>Pd</v>
      </c>
      <c r="HE59" s="4" t="str">
        <v>Pd</v>
      </c>
      <c r="HF59" s="4" t="str">
        <v>R</v>
      </c>
      <c r="HG59" s="4" t="str">
        <v>TD</v>
      </c>
      <c r="HH59" s="4" t="str">
        <v>Pc</v>
      </c>
      <c r="HI59" s="4" t="str">
        <v>Pd</v>
      </c>
      <c r="HJ59" s="4" t="str">
        <v>F</v>
      </c>
      <c r="HK59" s="4" t="str">
        <v>FGs</v>
      </c>
      <c r="HL59" s="4" t="str">
        <v>Pc</v>
      </c>
      <c r="HM59" s="4" t="str">
        <v>Pc</v>
      </c>
      <c r="HN59" s="4" t="str">
        <v>Pd</v>
      </c>
      <c r="HO59" s="4" t="str">
        <v>F</v>
      </c>
      <c r="HP59" s="4" t="str">
        <v>Pc</v>
      </c>
      <c r="HQ59" s="4" t="str">
        <v>Pc</v>
      </c>
      <c r="HR59" s="4" t="str">
        <v>Pi</v>
      </c>
      <c r="HS59" s="4" t="str">
        <v>Pd</v>
      </c>
      <c r="HT59" s="4" t="str">
        <v>Pd</v>
      </c>
      <c r="HU59" s="4" t="str">
        <v>R</v>
      </c>
      <c r="HV59" s="4" t="str">
        <v>R</v>
      </c>
      <c r="HW59" s="4" t="str">
        <v>Pi</v>
      </c>
      <c r="HX59" s="4" t="str">
        <v>FGm</v>
      </c>
      <c r="HY59" s="4" t="str">
        <v>R</v>
      </c>
      <c r="HZ59" s="4" t="str">
        <v>Pc</v>
      </c>
      <c r="IA59" s="4" t="str">
        <v>Pc</v>
      </c>
      <c r="IB59" s="4" t="str">
        <v>R</v>
      </c>
      <c r="IC59" s="4" t="str">
        <v>Pc</v>
      </c>
      <c r="ID59" s="4" t="str">
        <v>FGs</v>
      </c>
      <c r="IE59" s="4" t="str">
        <v>Pd</v>
      </c>
      <c r="IF59" s="4" t="str">
        <v>Pc</v>
      </c>
      <c r="IG59" s="4" t="str">
        <v>R</v>
      </c>
      <c r="IH59" s="4" t="str">
        <v>Pc</v>
      </c>
      <c r="II59" s="4" t="str">
        <v>Pd</v>
      </c>
      <c r="IJ59" s="4" t="str">
        <v>R</v>
      </c>
      <c r="IK59" s="4" t="str">
        <v>R</v>
      </c>
      <c r="IL59" s="4" t="str">
        <v>Pd</v>
      </c>
      <c r="IM59" s="4" t="str">
        <v>FGs</v>
      </c>
      <c r="IN59" s="4" t="str">
        <v>TD</v>
      </c>
      <c r="IO59" s="4" t="str">
        <v>Pi</v>
      </c>
      <c r="IP59" s="4" t="str">
        <v>F</v>
      </c>
      <c r="IQ59" s="4" t="str">
        <v>Pc</v>
      </c>
      <c r="IR59" s="4" t="str">
        <v>TD</v>
      </c>
      <c r="IS59" s="4" t="str">
        <v>Pd</v>
      </c>
      <c r="IT59" s="4" t="str">
        <v>Pc</v>
      </c>
      <c r="IU59" s="4" t="str">
        <v>R</v>
      </c>
      <c r="IV59" s="4" t="str">
        <v>TD</v>
      </c>
      <c r="IW59" s="4" t="str">
        <v>Pd</v>
      </c>
      <c r="IX59" s="4" t="str">
        <v>R</v>
      </c>
      <c r="IY59" s="4" t="str">
        <v>Pd</v>
      </c>
      <c r="IZ59" s="4" t="str">
        <v>Pc</v>
      </c>
      <c r="JA59" s="4" t="str">
        <v>Pd</v>
      </c>
      <c r="JB59" s="4" t="str">
        <v>Pc</v>
      </c>
      <c r="JC59" s="4" t="str">
        <v>R</v>
      </c>
      <c r="JD59" s="4" t="str">
        <v>Pc</v>
      </c>
      <c r="JE59" s="4" t="str">
        <v>Pd</v>
      </c>
      <c r="JF59" s="4" t="str">
        <v>Pd</v>
      </c>
      <c r="JG59" s="4" t="str">
        <v>R</v>
      </c>
      <c r="JH59" s="4" t="str">
        <v>R</v>
      </c>
      <c r="JI59" s="4" t="str">
        <v>R</v>
      </c>
      <c r="JJ59" s="4" t="str">
        <v>R</v>
      </c>
      <c r="JK59" s="4" t="str">
        <v>Pc</v>
      </c>
      <c r="JL59" s="4" t="str">
        <v>Pc</v>
      </c>
      <c r="JM59" s="4" t="str">
        <v>Pc</v>
      </c>
      <c r="JN59" s="4" t="str">
        <v>Pc</v>
      </c>
      <c r="JO59" s="4" t="str">
        <v>Pc</v>
      </c>
      <c r="JP59" s="4" t="str">
        <v>Pc</v>
      </c>
      <c r="JQ59" s="4" t="str">
        <v>Pc</v>
      </c>
      <c r="JR59" s="4" t="str">
        <v>TD</v>
      </c>
      <c r="JS59" s="4" t="str">
        <v>Pc</v>
      </c>
      <c r="JT59" s="4" t="str">
        <v>Pc</v>
      </c>
      <c r="JU59" s="4" t="str">
        <v>Pc</v>
      </c>
      <c r="JV59" s="4" t="str">
        <v>R</v>
      </c>
      <c r="JW59" s="4" t="str">
        <v>Pc</v>
      </c>
      <c r="JX59" s="4" t="str">
        <v>Pc</v>
      </c>
      <c r="JY59" s="4" t="str">
        <v>R</v>
      </c>
      <c r="JZ59" s="4" t="str">
        <v>R</v>
      </c>
      <c r="KA59" s="4" t="str">
        <v>Pd</v>
      </c>
      <c r="KB59" s="4" t="str">
        <v>Pc</v>
      </c>
      <c r="KC59" s="4" t="str">
        <v>Pd</v>
      </c>
      <c r="KD59" s="4" t="str">
        <v>Pc</v>
      </c>
      <c r="KE59" s="4" t="str">
        <v>Pc</v>
      </c>
      <c r="KF59" s="4" t="str">
        <v>Pd</v>
      </c>
      <c r="KG59" s="4" t="str">
        <v>TD</v>
      </c>
      <c r="KH59" s="4" t="str">
        <v>Pd</v>
      </c>
      <c r="KI59" s="4" t="str">
        <v>R</v>
      </c>
      <c r="KJ59" s="4" t="str">
        <v>Pd</v>
      </c>
      <c r="KK59" s="4" t="str">
        <v>R</v>
      </c>
      <c r="KL59" s="4" t="str">
        <v>Pc</v>
      </c>
      <c r="KM59" s="4" t="str">
        <v>Pc</v>
      </c>
      <c r="KN59" s="4" t="str">
        <v>Pc</v>
      </c>
      <c r="KO59" s="4" t="str">
        <v>Pd</v>
      </c>
      <c r="KP59" s="4" t="str">
        <v>TD</v>
      </c>
      <c r="KQ59" s="4" t="str">
        <v>TD</v>
      </c>
      <c r="KR59" s="4" t="str">
        <v>Pd</v>
      </c>
      <c r="KS59" s="4" t="str">
        <v>Pd</v>
      </c>
      <c r="KT59" s="4" t="str">
        <v>FGm</v>
      </c>
      <c r="KU59" s="4" t="str">
        <v>Pd</v>
      </c>
      <c r="KV59" s="4" t="str">
        <v>R</v>
      </c>
      <c r="KW59" s="4" t="str">
        <v>Pc</v>
      </c>
      <c r="KX59" s="4" t="str">
        <v>Pd</v>
      </c>
      <c r="KY59" s="4" t="str">
        <v>R</v>
      </c>
      <c r="KZ59" s="4" t="str">
        <v>Pd</v>
      </c>
      <c r="LA59" s="4" t="str">
        <v>R</v>
      </c>
      <c r="LB59" s="4" t="str">
        <v>Pd</v>
      </c>
      <c r="LC59" s="4" t="str">
        <v>Pc</v>
      </c>
      <c r="LD59" s="4" t="str">
        <v>Pd</v>
      </c>
      <c r="LE59" s="4" t="str">
        <v>Pc</v>
      </c>
      <c r="LF59" s="4" t="str">
        <v>FGs</v>
      </c>
      <c r="LG59" s="4" t="str">
        <v>Pc</v>
      </c>
      <c r="LH59" s="4" t="str">
        <v>Pc</v>
      </c>
      <c r="LI59" s="4" t="str">
        <v>R</v>
      </c>
    </row>
    <row r="60" spans="2:321" ht="23.25" customHeight="1" x14ac:dyDescent="0.25">
      <c r="B60" s="93">
        <f t="shared" si="0"/>
        <v>10</v>
      </c>
      <c r="C60" s="93">
        <v>1</v>
      </c>
      <c r="D60" s="86">
        <v>2</v>
      </c>
      <c r="E60" s="87">
        <v>3</v>
      </c>
      <c r="G60" s="88" t="s">
        <v>51</v>
      </c>
      <c r="H60" s="89" t="s">
        <v>51</v>
      </c>
      <c r="I60" s="89" t="s">
        <v>54</v>
      </c>
      <c r="J60" s="89" t="s">
        <v>51</v>
      </c>
      <c r="K60" s="89" t="s">
        <v>45</v>
      </c>
      <c r="L60" s="89" t="s">
        <v>51</v>
      </c>
      <c r="M60" s="89" t="s">
        <v>39</v>
      </c>
      <c r="N60" s="89" t="s">
        <v>41</v>
      </c>
      <c r="O60" s="89" t="s">
        <v>41</v>
      </c>
      <c r="P60" s="89" t="s">
        <v>36</v>
      </c>
      <c r="Q60" s="89" t="s">
        <v>48</v>
      </c>
      <c r="R60" s="89" t="s">
        <v>54</v>
      </c>
      <c r="S60" s="89" t="s">
        <v>41</v>
      </c>
      <c r="T60" s="89" t="s">
        <v>51</v>
      </c>
      <c r="U60" s="89" t="s">
        <v>41</v>
      </c>
      <c r="V60" s="89" t="s">
        <v>41</v>
      </c>
      <c r="W60" s="89" t="s">
        <v>48</v>
      </c>
      <c r="X60" s="89" t="s">
        <v>51</v>
      </c>
      <c r="Y60" s="89" t="s">
        <v>41</v>
      </c>
      <c r="Z60" s="89" t="s">
        <v>51</v>
      </c>
      <c r="AA60" s="89" t="s">
        <v>51</v>
      </c>
      <c r="AB60" s="90" t="s">
        <v>45</v>
      </c>
      <c r="AC60" s="90" t="s">
        <v>45</v>
      </c>
      <c r="AD60" s="90" t="s">
        <v>51</v>
      </c>
      <c r="AE60" s="90" t="s">
        <v>45</v>
      </c>
      <c r="AF60" s="90" t="s">
        <v>48</v>
      </c>
      <c r="AG60" s="90" t="s">
        <v>54</v>
      </c>
      <c r="AH60" s="90" t="s">
        <v>45</v>
      </c>
      <c r="AI60" s="90" t="s">
        <v>41</v>
      </c>
      <c r="AJ60" s="90" t="s">
        <v>41</v>
      </c>
      <c r="AK60" s="90" t="s">
        <v>41</v>
      </c>
      <c r="AL60" s="90" t="s">
        <v>41</v>
      </c>
      <c r="AM60" s="90" t="s">
        <v>41</v>
      </c>
      <c r="AN60" s="90" t="s">
        <v>41</v>
      </c>
      <c r="AO60" s="90" t="s">
        <v>41</v>
      </c>
      <c r="AP60" s="90" t="s">
        <v>45</v>
      </c>
      <c r="AQ60" s="90" t="s">
        <v>41</v>
      </c>
      <c r="AR60" s="90" t="s">
        <v>51</v>
      </c>
      <c r="AS60" s="90" t="s">
        <v>41</v>
      </c>
      <c r="AT60" s="90" t="s">
        <v>51</v>
      </c>
      <c r="AU60" s="90" t="s">
        <v>45</v>
      </c>
      <c r="AV60" s="90" t="s">
        <v>45</v>
      </c>
      <c r="AW60" s="90" t="s">
        <v>51</v>
      </c>
      <c r="AX60" s="90" t="s">
        <v>54</v>
      </c>
      <c r="AY60" s="90" t="s">
        <v>41</v>
      </c>
      <c r="AZ60" s="90" t="s">
        <v>45</v>
      </c>
      <c r="BA60" s="90" t="s">
        <v>39</v>
      </c>
      <c r="BB60" s="90" t="s">
        <v>36</v>
      </c>
      <c r="BC60" s="90" t="s">
        <v>41</v>
      </c>
      <c r="BD60" s="90" t="s">
        <v>41</v>
      </c>
      <c r="BE60" s="90" t="s">
        <v>45</v>
      </c>
      <c r="BF60" s="90" t="s">
        <v>39</v>
      </c>
      <c r="BG60" s="90" t="s">
        <v>41</v>
      </c>
      <c r="BH60" s="90" t="s">
        <v>41</v>
      </c>
      <c r="BI60" s="90" t="s">
        <v>48</v>
      </c>
      <c r="BJ60" s="90" t="s">
        <v>45</v>
      </c>
      <c r="BK60" s="90" t="s">
        <v>45</v>
      </c>
      <c r="BL60" s="90" t="s">
        <v>51</v>
      </c>
      <c r="BM60" s="90" t="s">
        <v>51</v>
      </c>
      <c r="BN60" s="90" t="s">
        <v>48</v>
      </c>
      <c r="BO60" s="90" t="s">
        <v>32</v>
      </c>
      <c r="BP60" s="90" t="s">
        <v>51</v>
      </c>
      <c r="BQ60" s="90" t="s">
        <v>41</v>
      </c>
      <c r="BR60" s="90" t="s">
        <v>41</v>
      </c>
      <c r="BS60" s="90" t="s">
        <v>51</v>
      </c>
      <c r="BT60" s="90" t="s">
        <v>41</v>
      </c>
      <c r="BU60" s="90" t="s">
        <v>36</v>
      </c>
      <c r="BV60" s="90" t="s">
        <v>45</v>
      </c>
      <c r="BW60" s="90" t="s">
        <v>41</v>
      </c>
      <c r="BX60" s="90" t="s">
        <v>51</v>
      </c>
      <c r="BY60" s="90" t="s">
        <v>41</v>
      </c>
      <c r="BZ60" s="90" t="s">
        <v>45</v>
      </c>
      <c r="CA60" s="90" t="s">
        <v>51</v>
      </c>
      <c r="CB60" s="90" t="s">
        <v>51</v>
      </c>
      <c r="CC60" s="90" t="s">
        <v>45</v>
      </c>
      <c r="CD60" s="90" t="s">
        <v>36</v>
      </c>
      <c r="CE60" s="90" t="s">
        <v>54</v>
      </c>
      <c r="CF60" s="90" t="s">
        <v>48</v>
      </c>
      <c r="CG60" s="90" t="s">
        <v>39</v>
      </c>
      <c r="CH60" s="90" t="s">
        <v>41</v>
      </c>
      <c r="CI60" s="90" t="s">
        <v>54</v>
      </c>
      <c r="CJ60" s="90" t="s">
        <v>45</v>
      </c>
      <c r="CK60" s="90" t="s">
        <v>41</v>
      </c>
      <c r="CL60" s="90" t="s">
        <v>51</v>
      </c>
      <c r="CM60" s="90" t="s">
        <v>54</v>
      </c>
      <c r="CN60" s="90" t="s">
        <v>45</v>
      </c>
      <c r="CO60" s="90" t="s">
        <v>51</v>
      </c>
      <c r="CP60" s="90" t="s">
        <v>45</v>
      </c>
      <c r="CQ60" s="90" t="s">
        <v>41</v>
      </c>
      <c r="CR60" s="90" t="s">
        <v>45</v>
      </c>
      <c r="CS60" s="90" t="s">
        <v>41</v>
      </c>
      <c r="CT60" s="90" t="s">
        <v>51</v>
      </c>
      <c r="CU60" s="90" t="s">
        <v>41</v>
      </c>
      <c r="CV60" s="90" t="s">
        <v>45</v>
      </c>
      <c r="CW60" s="90" t="s">
        <v>45</v>
      </c>
      <c r="CX60" s="90" t="s">
        <v>51</v>
      </c>
      <c r="CY60" s="90" t="s">
        <v>51</v>
      </c>
      <c r="CZ60" s="90" t="s">
        <v>51</v>
      </c>
      <c r="DA60" s="90" t="s">
        <v>51</v>
      </c>
      <c r="DB60" s="90" t="s">
        <v>41</v>
      </c>
      <c r="DC60" s="90" t="s">
        <v>41</v>
      </c>
      <c r="DD60" s="90" t="s">
        <v>41</v>
      </c>
      <c r="DE60" s="90" t="s">
        <v>41</v>
      </c>
      <c r="DF60" s="90" t="s">
        <v>41</v>
      </c>
      <c r="DG60" s="90" t="s">
        <v>41</v>
      </c>
      <c r="DH60" s="90" t="s">
        <v>41</v>
      </c>
      <c r="DI60" s="90" t="s">
        <v>54</v>
      </c>
      <c r="DJ60" s="90" t="s">
        <v>41</v>
      </c>
      <c r="DK60" s="90" t="s">
        <v>41</v>
      </c>
      <c r="DL60" s="90" t="s">
        <v>41</v>
      </c>
      <c r="DM60" s="90" t="s">
        <v>51</v>
      </c>
      <c r="DN60" s="90" t="s">
        <v>41</v>
      </c>
      <c r="DO60" s="90" t="s">
        <v>41</v>
      </c>
      <c r="DP60" s="90" t="s">
        <v>51</v>
      </c>
      <c r="DQ60" s="90" t="s">
        <v>51</v>
      </c>
      <c r="DR60" s="90" t="s">
        <v>45</v>
      </c>
      <c r="DS60" s="90" t="s">
        <v>41</v>
      </c>
      <c r="DT60" s="90" t="s">
        <v>45</v>
      </c>
      <c r="DU60" s="90" t="s">
        <v>41</v>
      </c>
      <c r="DV60" s="90" t="s">
        <v>41</v>
      </c>
      <c r="DW60" s="90" t="s">
        <v>45</v>
      </c>
      <c r="DX60" s="90" t="s">
        <v>54</v>
      </c>
      <c r="DY60" s="90" t="s">
        <v>45</v>
      </c>
      <c r="DZ60" s="90" t="s">
        <v>51</v>
      </c>
      <c r="EA60" s="90" t="s">
        <v>45</v>
      </c>
      <c r="EB60" s="90" t="s">
        <v>51</v>
      </c>
      <c r="EC60" s="90" t="s">
        <v>41</v>
      </c>
      <c r="ED60" s="90" t="s">
        <v>41</v>
      </c>
      <c r="EE60" s="90" t="s">
        <v>41</v>
      </c>
      <c r="EF60" s="90" t="s">
        <v>45</v>
      </c>
      <c r="EG60" s="90" t="s">
        <v>54</v>
      </c>
      <c r="EH60" s="90" t="s">
        <v>54</v>
      </c>
      <c r="EI60" s="90" t="s">
        <v>45</v>
      </c>
      <c r="EJ60" s="90" t="s">
        <v>45</v>
      </c>
      <c r="EK60" s="90" t="s">
        <v>32</v>
      </c>
      <c r="EL60" s="90" t="s">
        <v>45</v>
      </c>
      <c r="EM60" s="90" t="s">
        <v>51</v>
      </c>
      <c r="EN60" s="90" t="s">
        <v>41</v>
      </c>
      <c r="EO60" s="90" t="s">
        <v>45</v>
      </c>
      <c r="EP60" s="90" t="s">
        <v>51</v>
      </c>
      <c r="EQ60" s="90" t="s">
        <v>45</v>
      </c>
      <c r="ER60" s="90" t="s">
        <v>51</v>
      </c>
      <c r="ES60" s="90" t="s">
        <v>45</v>
      </c>
      <c r="ET60" s="90" t="s">
        <v>41</v>
      </c>
      <c r="EU60" s="90" t="s">
        <v>45</v>
      </c>
      <c r="EV60" s="90" t="s">
        <v>41</v>
      </c>
      <c r="EW60" s="90" t="s">
        <v>36</v>
      </c>
      <c r="EX60" s="90" t="s">
        <v>41</v>
      </c>
      <c r="EY60" s="90" t="s">
        <v>41</v>
      </c>
      <c r="EZ60" s="90" t="s">
        <v>51</v>
      </c>
      <c r="FA60" s="4"/>
      <c r="FP60" s="4" t="str">
        <v>Pd</v>
      </c>
      <c r="FQ60" s="4" t="str">
        <v>R</v>
      </c>
      <c r="FR60" s="4" t="str">
        <v>Pd</v>
      </c>
      <c r="FS60" s="4" t="str">
        <v>Pc</v>
      </c>
      <c r="FT60" s="4" t="str">
        <v>R</v>
      </c>
      <c r="FU60" s="4" t="str">
        <v>Pd</v>
      </c>
      <c r="FV60" s="4" t="str">
        <v>Pc</v>
      </c>
      <c r="FW60" s="4" t="str">
        <v>Pc</v>
      </c>
      <c r="FX60" s="4" t="str">
        <v>TD</v>
      </c>
      <c r="FY60" s="4" t="str">
        <v>R</v>
      </c>
      <c r="FZ60" s="4" t="str">
        <v>R</v>
      </c>
      <c r="GA60" s="4" t="str">
        <v>F</v>
      </c>
      <c r="GB60" s="4" t="str">
        <v>Pc</v>
      </c>
      <c r="GC60" s="4" t="str">
        <v>Pd</v>
      </c>
      <c r="GD60" s="4" t="str">
        <v>Pd</v>
      </c>
      <c r="GE60" s="4" t="str">
        <v>Pc</v>
      </c>
      <c r="GF60" s="4" t="str">
        <v>R</v>
      </c>
      <c r="GG60" s="4" t="str">
        <v>R</v>
      </c>
      <c r="GH60" s="4" t="str">
        <v>Pc</v>
      </c>
      <c r="GI60" s="4" t="str">
        <v>Pd</v>
      </c>
      <c r="GJ60" s="4" t="str">
        <v>R</v>
      </c>
      <c r="GK60" s="4" t="str">
        <v>Pc</v>
      </c>
      <c r="GL60" s="4" t="str">
        <v>Pc</v>
      </c>
      <c r="GM60" s="4" t="str">
        <v>Pd</v>
      </c>
      <c r="GN60" s="4" t="str">
        <v>Pd</v>
      </c>
      <c r="GO60" s="4" t="str">
        <v>Pd</v>
      </c>
      <c r="GP60" s="4" t="str">
        <v>R</v>
      </c>
      <c r="GQ60" s="4" t="str">
        <v>FGs</v>
      </c>
      <c r="GR60" s="4" t="str">
        <v>TD</v>
      </c>
      <c r="GS60" s="4" t="str">
        <v>TD</v>
      </c>
      <c r="GT60" s="4" t="str">
        <v>Pc</v>
      </c>
      <c r="GU60" s="4" t="str">
        <v>Pc</v>
      </c>
      <c r="GV60" s="4" t="str">
        <v>R</v>
      </c>
      <c r="GW60" s="4" t="str">
        <v>Pd</v>
      </c>
      <c r="GX60" s="4" t="str">
        <v>R</v>
      </c>
      <c r="GY60" s="4" t="str">
        <v>Pi</v>
      </c>
      <c r="GZ60" s="4" t="str">
        <v>Pc</v>
      </c>
      <c r="HA60" s="4" t="str">
        <v>Pc</v>
      </c>
      <c r="HB60" s="4" t="str">
        <v>Pc</v>
      </c>
      <c r="HC60" s="4" t="str">
        <v>Pd</v>
      </c>
      <c r="HD60" s="4" t="str">
        <v>Pd</v>
      </c>
      <c r="HE60" s="4" t="str">
        <v>Pc</v>
      </c>
      <c r="HF60" s="4" t="str">
        <v>Pc</v>
      </c>
      <c r="HG60" s="4" t="str">
        <v>Pc</v>
      </c>
      <c r="HH60" s="4" t="str">
        <v>Pc</v>
      </c>
      <c r="HI60" s="4" t="str">
        <v>TD</v>
      </c>
      <c r="HJ60" s="4" t="str">
        <v>R</v>
      </c>
      <c r="HK60" s="4" t="str">
        <v>Pc</v>
      </c>
      <c r="HL60" s="4" t="str">
        <v>R</v>
      </c>
      <c r="HM60" s="4" t="str">
        <v>R</v>
      </c>
      <c r="HN60" s="4" t="str">
        <v>Pi</v>
      </c>
      <c r="HO60" s="4" t="str">
        <v>Pc</v>
      </c>
      <c r="HP60" s="4" t="str">
        <v>R</v>
      </c>
      <c r="HQ60" s="4" t="str">
        <v>Pc</v>
      </c>
      <c r="HR60" s="4" t="str">
        <v>FGs</v>
      </c>
      <c r="HS60" s="4" t="str">
        <v>Pc</v>
      </c>
      <c r="HT60" s="4" t="str">
        <v>R</v>
      </c>
      <c r="HU60" s="4" t="str">
        <v>Pc</v>
      </c>
      <c r="HV60" s="4" t="str">
        <v>FGm</v>
      </c>
      <c r="HW60" s="4" t="str">
        <v>Pd</v>
      </c>
      <c r="HX60" s="4" t="str">
        <v>Pc</v>
      </c>
      <c r="HY60" s="4" t="str">
        <v>TD</v>
      </c>
      <c r="HZ60" s="4" t="str">
        <v>Pc</v>
      </c>
      <c r="IA60" s="4" t="str">
        <v>Pc</v>
      </c>
      <c r="IB60" s="4" t="str">
        <v>Pc</v>
      </c>
      <c r="IC60" s="4" t="str">
        <v>Pc</v>
      </c>
      <c r="ID60" s="4" t="str">
        <v>Pd</v>
      </c>
      <c r="IE60" s="4" t="str">
        <v>Pc</v>
      </c>
      <c r="IF60" s="4" t="str">
        <v>R</v>
      </c>
      <c r="IG60" s="4" t="str">
        <v>FGs</v>
      </c>
      <c r="IH60" s="4" t="str">
        <v>Pc</v>
      </c>
      <c r="II60" s="4" t="str">
        <v>Pc</v>
      </c>
      <c r="IJ60" s="4" t="str">
        <v>R</v>
      </c>
      <c r="IK60" s="4" t="str">
        <v>Pc</v>
      </c>
      <c r="IL60" s="4" t="str">
        <v>R</v>
      </c>
      <c r="IM60" s="4" t="str">
        <v>Pd</v>
      </c>
      <c r="IN60" s="4" t="str">
        <v>R</v>
      </c>
      <c r="IO60" s="4" t="str">
        <v>Pc</v>
      </c>
      <c r="IP60" s="4" t="str">
        <v>R</v>
      </c>
      <c r="IQ60" s="4" t="str">
        <v>Pd</v>
      </c>
      <c r="IR60" s="4" t="str">
        <v>Pd</v>
      </c>
      <c r="IS60" s="4" t="str">
        <v>R</v>
      </c>
      <c r="IT60" s="4" t="str">
        <v>TD</v>
      </c>
      <c r="IU60" s="4" t="str">
        <v>Pc</v>
      </c>
      <c r="IV60" s="4" t="str">
        <v>R</v>
      </c>
      <c r="IW60" s="4" t="str">
        <v>TD</v>
      </c>
      <c r="IX60" s="4" t="str">
        <v>R</v>
      </c>
      <c r="IY60" s="4" t="str">
        <v>Pd</v>
      </c>
      <c r="IZ60" s="4" t="str">
        <v>TD</v>
      </c>
      <c r="JA60" s="4" t="str">
        <v>Pd</v>
      </c>
      <c r="JB60" s="4" t="str">
        <v>Pc</v>
      </c>
      <c r="JC60" s="4" t="str">
        <v>Pi</v>
      </c>
      <c r="JD60" s="4" t="str">
        <v>R</v>
      </c>
      <c r="JE60" s="4" t="str">
        <v>Pc</v>
      </c>
      <c r="JF60" s="4" t="str">
        <v>Pc</v>
      </c>
      <c r="JG60" s="4" t="str">
        <v>Pd</v>
      </c>
      <c r="JH60" s="4" t="str">
        <v>Pc</v>
      </c>
      <c r="JI60" s="4" t="str">
        <v>R</v>
      </c>
      <c r="JJ60" s="4" t="str">
        <v>Pc</v>
      </c>
      <c r="JK60" s="4" t="str">
        <v>Pd</v>
      </c>
      <c r="JL60" s="4" t="str">
        <v>Pd</v>
      </c>
      <c r="JM60" s="4" t="str">
        <v>Pc</v>
      </c>
      <c r="JN60" s="4" t="str">
        <v>Pc</v>
      </c>
      <c r="JO60" s="4" t="str">
        <v>Pd</v>
      </c>
      <c r="JP60" s="4" t="str">
        <v>Pc</v>
      </c>
      <c r="JQ60" s="4" t="str">
        <v>R</v>
      </c>
      <c r="JR60" s="4" t="str">
        <v>Pi</v>
      </c>
      <c r="JS60" s="4" t="str">
        <v>Pd</v>
      </c>
      <c r="JT60" s="4" t="str">
        <v>Pd</v>
      </c>
      <c r="JU60" s="4" t="str">
        <v>Pd</v>
      </c>
      <c r="JV60" s="4" t="str">
        <v>R</v>
      </c>
      <c r="JW60" s="4" t="str">
        <v>Pc</v>
      </c>
      <c r="JX60" s="4" t="str">
        <v>TD</v>
      </c>
      <c r="JY60" s="4" t="str">
        <v>Pd</v>
      </c>
      <c r="JZ60" s="4" t="str">
        <v>Pd</v>
      </c>
      <c r="KA60" s="4" t="str">
        <v>FGs</v>
      </c>
      <c r="KB60" s="4" t="str">
        <v>Pc</v>
      </c>
      <c r="KC60" s="4" t="str">
        <v>R</v>
      </c>
      <c r="KD60" s="4" t="str">
        <v>R</v>
      </c>
      <c r="KE60" s="4" t="str">
        <v>Pc</v>
      </c>
      <c r="KF60" s="4" t="str">
        <v>F</v>
      </c>
      <c r="KG60" s="4" t="str">
        <v>Pc</v>
      </c>
      <c r="KH60" s="4" t="str">
        <v>Pi</v>
      </c>
      <c r="KI60" s="4" t="str">
        <v>FGm</v>
      </c>
      <c r="KJ60" s="4" t="str">
        <v>Pc</v>
      </c>
      <c r="KK60" s="4" t="str">
        <v>Pd</v>
      </c>
      <c r="KL60" s="4" t="str">
        <v>FGs</v>
      </c>
      <c r="KM60" s="4" t="str">
        <v>F</v>
      </c>
      <c r="KN60" s="4" t="str">
        <v>Pc</v>
      </c>
      <c r="KO60" s="4" t="str">
        <v>Pd</v>
      </c>
      <c r="KP60" s="4" t="str">
        <v>Pc</v>
      </c>
      <c r="KQ60" s="4" t="str">
        <v>Pc</v>
      </c>
      <c r="KR60" s="4" t="str">
        <v>FGs</v>
      </c>
      <c r="KS60" s="4" t="str">
        <v>Pd</v>
      </c>
      <c r="KT60" s="4" t="str">
        <v>TD</v>
      </c>
      <c r="KU60" s="4" t="str">
        <v>Pc</v>
      </c>
      <c r="KV60" s="4" t="str">
        <v>Pc</v>
      </c>
      <c r="KW60" s="4" t="str">
        <v>F</v>
      </c>
      <c r="KX60" s="4" t="str">
        <v>Pc</v>
      </c>
      <c r="KY60" s="4" t="str">
        <v>Pc</v>
      </c>
      <c r="KZ60" s="4" t="str">
        <v>R</v>
      </c>
      <c r="LA60" s="4" t="str">
        <v>TD</v>
      </c>
      <c r="LB60" s="4" t="str">
        <v>F</v>
      </c>
      <c r="LC60" s="4" t="str">
        <v>Pd</v>
      </c>
      <c r="LD60" s="4" t="str">
        <v>Pi</v>
      </c>
      <c r="LE60" s="4" t="str">
        <v>Pc</v>
      </c>
      <c r="LF60" s="4" t="str">
        <v>Pc</v>
      </c>
      <c r="LG60" s="4" t="str">
        <v>F</v>
      </c>
      <c r="LH60" s="4" t="str">
        <v>Pd</v>
      </c>
      <c r="LI60" s="4" t="str">
        <v>FGm</v>
      </c>
    </row>
    <row r="61" spans="2:321" ht="23.25" customHeight="1" x14ac:dyDescent="0.25">
      <c r="B61" s="93">
        <f t="shared" si="0"/>
        <v>11</v>
      </c>
      <c r="C61" s="93">
        <v>1</v>
      </c>
      <c r="D61" s="86">
        <v>2</v>
      </c>
      <c r="E61" s="87">
        <v>9</v>
      </c>
      <c r="G61" s="88" t="s">
        <v>45</v>
      </c>
      <c r="H61" s="89" t="s">
        <v>51</v>
      </c>
      <c r="I61" s="89" t="s">
        <v>45</v>
      </c>
      <c r="J61" s="89" t="s">
        <v>41</v>
      </c>
      <c r="K61" s="89" t="s">
        <v>51</v>
      </c>
      <c r="L61" s="89" t="s">
        <v>45</v>
      </c>
      <c r="M61" s="89" t="s">
        <v>41</v>
      </c>
      <c r="N61" s="89" t="s">
        <v>41</v>
      </c>
      <c r="O61" s="89" t="s">
        <v>54</v>
      </c>
      <c r="P61" s="89" t="s">
        <v>51</v>
      </c>
      <c r="Q61" s="89" t="s">
        <v>51</v>
      </c>
      <c r="R61" s="89" t="s">
        <v>39</v>
      </c>
      <c r="S61" s="89" t="s">
        <v>41</v>
      </c>
      <c r="T61" s="89" t="s">
        <v>45</v>
      </c>
      <c r="U61" s="89" t="s">
        <v>45</v>
      </c>
      <c r="V61" s="89" t="s">
        <v>41</v>
      </c>
      <c r="W61" s="89" t="s">
        <v>51</v>
      </c>
      <c r="X61" s="89" t="s">
        <v>51</v>
      </c>
      <c r="Y61" s="89" t="s">
        <v>41</v>
      </c>
      <c r="Z61" s="89" t="s">
        <v>45</v>
      </c>
      <c r="AA61" s="89" t="s">
        <v>51</v>
      </c>
      <c r="AB61" s="90" t="s">
        <v>41</v>
      </c>
      <c r="AC61" s="90" t="s">
        <v>41</v>
      </c>
      <c r="AD61" s="90" t="s">
        <v>45</v>
      </c>
      <c r="AE61" s="90" t="s">
        <v>45</v>
      </c>
      <c r="AF61" s="90" t="s">
        <v>45</v>
      </c>
      <c r="AG61" s="90" t="s">
        <v>51</v>
      </c>
      <c r="AH61" s="90" t="s">
        <v>36</v>
      </c>
      <c r="AI61" s="90" t="s">
        <v>54</v>
      </c>
      <c r="AJ61" s="90" t="s">
        <v>54</v>
      </c>
      <c r="AK61" s="90" t="s">
        <v>41</v>
      </c>
      <c r="AL61" s="90" t="s">
        <v>41</v>
      </c>
      <c r="AM61" s="90" t="s">
        <v>51</v>
      </c>
      <c r="AN61" s="90" t="s">
        <v>45</v>
      </c>
      <c r="AO61" s="90" t="s">
        <v>51</v>
      </c>
      <c r="AP61" s="90" t="s">
        <v>48</v>
      </c>
      <c r="AQ61" s="90" t="s">
        <v>41</v>
      </c>
      <c r="AR61" s="90" t="s">
        <v>41</v>
      </c>
      <c r="AS61" s="90" t="s">
        <v>41</v>
      </c>
      <c r="AT61" s="90" t="s">
        <v>45</v>
      </c>
      <c r="AU61" s="90" t="s">
        <v>45</v>
      </c>
      <c r="AV61" s="90" t="s">
        <v>41</v>
      </c>
      <c r="AW61" s="90" t="s">
        <v>41</v>
      </c>
      <c r="AX61" s="90" t="s">
        <v>41</v>
      </c>
      <c r="AY61" s="90" t="s">
        <v>41</v>
      </c>
      <c r="AZ61" s="90" t="s">
        <v>54</v>
      </c>
      <c r="BA61" s="90" t="s">
        <v>51</v>
      </c>
      <c r="BB61" s="90" t="s">
        <v>41</v>
      </c>
      <c r="BC61" s="90" t="s">
        <v>51</v>
      </c>
      <c r="BD61" s="90" t="s">
        <v>51</v>
      </c>
      <c r="BE61" s="90" t="s">
        <v>48</v>
      </c>
      <c r="BF61" s="90" t="s">
        <v>41</v>
      </c>
      <c r="BG61" s="90" t="s">
        <v>51</v>
      </c>
      <c r="BH61" s="90" t="s">
        <v>41</v>
      </c>
      <c r="BI61" s="90" t="s">
        <v>36</v>
      </c>
      <c r="BJ61" s="90" t="s">
        <v>41</v>
      </c>
      <c r="BK61" s="90" t="s">
        <v>51</v>
      </c>
      <c r="BL61" s="90" t="s">
        <v>41</v>
      </c>
      <c r="BM61" s="90" t="s">
        <v>32</v>
      </c>
      <c r="BN61" s="90" t="s">
        <v>45</v>
      </c>
      <c r="BO61" s="90" t="s">
        <v>41</v>
      </c>
      <c r="BP61" s="90" t="s">
        <v>54</v>
      </c>
      <c r="BQ61" s="90" t="s">
        <v>41</v>
      </c>
      <c r="BR61" s="90" t="s">
        <v>41</v>
      </c>
      <c r="BS61" s="90" t="s">
        <v>41</v>
      </c>
      <c r="BT61" s="90" t="s">
        <v>41</v>
      </c>
      <c r="BU61" s="90" t="s">
        <v>45</v>
      </c>
      <c r="BV61" s="90" t="s">
        <v>41</v>
      </c>
      <c r="BW61" s="90" t="s">
        <v>51</v>
      </c>
      <c r="BX61" s="90" t="s">
        <v>36</v>
      </c>
      <c r="BY61" s="90" t="s">
        <v>41</v>
      </c>
      <c r="BZ61" s="90" t="s">
        <v>41</v>
      </c>
      <c r="CA61" s="90" t="s">
        <v>51</v>
      </c>
      <c r="CB61" s="90" t="s">
        <v>41</v>
      </c>
      <c r="CC61" s="90" t="s">
        <v>51</v>
      </c>
      <c r="CD61" s="90" t="s">
        <v>45</v>
      </c>
      <c r="CE61" s="90" t="s">
        <v>51</v>
      </c>
      <c r="CF61" s="90" t="s">
        <v>41</v>
      </c>
      <c r="CG61" s="90" t="s">
        <v>51</v>
      </c>
      <c r="CH61" s="90" t="s">
        <v>45</v>
      </c>
      <c r="CI61" s="90" t="s">
        <v>45</v>
      </c>
      <c r="CJ61" s="90" t="s">
        <v>51</v>
      </c>
      <c r="CK61" s="90" t="s">
        <v>54</v>
      </c>
      <c r="CL61" s="90" t="s">
        <v>41</v>
      </c>
      <c r="CM61" s="90" t="s">
        <v>51</v>
      </c>
      <c r="CN61" s="90" t="s">
        <v>54</v>
      </c>
      <c r="CO61" s="90" t="s">
        <v>51</v>
      </c>
      <c r="CP61" s="90" t="s">
        <v>45</v>
      </c>
      <c r="CQ61" s="90" t="s">
        <v>54</v>
      </c>
      <c r="CR61" s="90" t="s">
        <v>45</v>
      </c>
      <c r="CS61" s="90" t="s">
        <v>41</v>
      </c>
      <c r="CT61" s="90" t="s">
        <v>48</v>
      </c>
      <c r="CU61" s="90" t="s">
        <v>51</v>
      </c>
      <c r="CV61" s="90" t="s">
        <v>41</v>
      </c>
      <c r="CW61" s="90" t="s">
        <v>41</v>
      </c>
      <c r="CX61" s="90" t="s">
        <v>45</v>
      </c>
      <c r="CY61" s="90" t="s">
        <v>41</v>
      </c>
      <c r="CZ61" s="90" t="s">
        <v>51</v>
      </c>
      <c r="DA61" s="90" t="s">
        <v>41</v>
      </c>
      <c r="DB61" s="90" t="s">
        <v>45</v>
      </c>
      <c r="DC61" s="90" t="s">
        <v>45</v>
      </c>
      <c r="DD61" s="90" t="s">
        <v>41</v>
      </c>
      <c r="DE61" s="90" t="s">
        <v>41</v>
      </c>
      <c r="DF61" s="90" t="s">
        <v>45</v>
      </c>
      <c r="DG61" s="90" t="s">
        <v>41</v>
      </c>
      <c r="DH61" s="90" t="s">
        <v>51</v>
      </c>
      <c r="DI61" s="90" t="s">
        <v>48</v>
      </c>
      <c r="DJ61" s="90" t="s">
        <v>45</v>
      </c>
      <c r="DK61" s="90" t="s">
        <v>45</v>
      </c>
      <c r="DL61" s="90" t="s">
        <v>45</v>
      </c>
      <c r="DM61" s="90" t="s">
        <v>51</v>
      </c>
      <c r="DN61" s="90" t="s">
        <v>41</v>
      </c>
      <c r="DO61" s="90" t="s">
        <v>54</v>
      </c>
      <c r="DP61" s="90" t="s">
        <v>45</v>
      </c>
      <c r="DQ61" s="90" t="s">
        <v>45</v>
      </c>
      <c r="DR61" s="90" t="s">
        <v>36</v>
      </c>
      <c r="DS61" s="90" t="s">
        <v>41</v>
      </c>
      <c r="DT61" s="90" t="s">
        <v>51</v>
      </c>
      <c r="DU61" s="90" t="s">
        <v>51</v>
      </c>
      <c r="DV61" s="90" t="s">
        <v>41</v>
      </c>
      <c r="DW61" s="90" t="s">
        <v>39</v>
      </c>
      <c r="DX61" s="90" t="s">
        <v>41</v>
      </c>
      <c r="DY61" s="90" t="s">
        <v>48</v>
      </c>
      <c r="DZ61" s="90" t="s">
        <v>32</v>
      </c>
      <c r="EA61" s="90" t="s">
        <v>41</v>
      </c>
      <c r="EB61" s="90" t="s">
        <v>45</v>
      </c>
      <c r="EC61" s="90" t="s">
        <v>36</v>
      </c>
      <c r="ED61" s="90" t="s">
        <v>39</v>
      </c>
      <c r="EE61" s="90" t="s">
        <v>41</v>
      </c>
      <c r="EF61" s="90" t="s">
        <v>45</v>
      </c>
      <c r="EG61" s="90" t="s">
        <v>41</v>
      </c>
      <c r="EH61" s="90" t="s">
        <v>41</v>
      </c>
      <c r="EI61" s="90" t="s">
        <v>36</v>
      </c>
      <c r="EJ61" s="90" t="s">
        <v>45</v>
      </c>
      <c r="EK61" s="90" t="s">
        <v>54</v>
      </c>
      <c r="EL61" s="90" t="s">
        <v>41</v>
      </c>
      <c r="EM61" s="90" t="s">
        <v>41</v>
      </c>
      <c r="EN61" s="90" t="s">
        <v>39</v>
      </c>
      <c r="EO61" s="90" t="s">
        <v>41</v>
      </c>
      <c r="EP61" s="90" t="s">
        <v>41</v>
      </c>
      <c r="EQ61" s="90" t="s">
        <v>51</v>
      </c>
      <c r="ER61" s="90" t="s">
        <v>54</v>
      </c>
      <c r="ES61" s="90" t="s">
        <v>39</v>
      </c>
      <c r="ET61" s="90" t="s">
        <v>45</v>
      </c>
      <c r="EU61" s="90" t="s">
        <v>48</v>
      </c>
      <c r="EV61" s="90" t="s">
        <v>41</v>
      </c>
      <c r="EW61" s="90" t="s">
        <v>41</v>
      </c>
      <c r="EX61" s="90" t="s">
        <v>39</v>
      </c>
      <c r="EY61" s="90" t="s">
        <v>45</v>
      </c>
      <c r="EZ61" s="90" t="s">
        <v>32</v>
      </c>
      <c r="FA61" s="4"/>
      <c r="FP61" s="4" t="str">
        <v>Pc</v>
      </c>
      <c r="FQ61" s="4" t="str">
        <v>Pd</v>
      </c>
      <c r="FR61" s="4" t="str">
        <v>Pc</v>
      </c>
      <c r="FS61" s="4" t="str">
        <v>Pc</v>
      </c>
      <c r="FT61" s="4" t="str">
        <v>R</v>
      </c>
      <c r="FU61" s="4" t="str">
        <v>Pc</v>
      </c>
      <c r="FV61" s="4" t="str">
        <v>Pi</v>
      </c>
      <c r="FW61" s="4" t="str">
        <v>Pd</v>
      </c>
      <c r="FX61" s="4" t="str">
        <v>R</v>
      </c>
      <c r="FY61" s="4" t="str">
        <v>R</v>
      </c>
      <c r="FZ61" s="4" t="str">
        <v>Pc</v>
      </c>
      <c r="GA61" s="4" t="str">
        <v>Pc</v>
      </c>
      <c r="GB61" s="4" t="str">
        <v>Pd</v>
      </c>
      <c r="GC61" s="4" t="str">
        <v>Pd</v>
      </c>
      <c r="GD61" s="4" t="str">
        <v>R</v>
      </c>
      <c r="GE61" s="4" t="str">
        <v>Pd</v>
      </c>
      <c r="GF61" s="4" t="str">
        <v>Pc</v>
      </c>
      <c r="GG61" s="4" t="str">
        <v>R</v>
      </c>
      <c r="GH61" s="4" t="str">
        <v>TD</v>
      </c>
      <c r="GI61" s="4" t="str">
        <v>Pd</v>
      </c>
      <c r="GJ61" s="4" t="str">
        <v>Pc</v>
      </c>
      <c r="GK61" s="4" t="str">
        <v>Pc</v>
      </c>
      <c r="GL61" s="4" t="str">
        <v>Pc</v>
      </c>
      <c r="GM61" s="4" t="str">
        <v>Pd</v>
      </c>
      <c r="GN61" s="4" t="str">
        <v>Pc</v>
      </c>
      <c r="GO61" s="4" t="str">
        <v>Pd</v>
      </c>
      <c r="GP61" s="4" t="str">
        <v>TD</v>
      </c>
      <c r="GQ61" s="4" t="str">
        <v>Pc</v>
      </c>
      <c r="GR61" s="4" t="str">
        <v>Pd</v>
      </c>
      <c r="GS61" s="4" t="str">
        <v>Pd</v>
      </c>
      <c r="GT61" s="4" t="str">
        <v>Pc</v>
      </c>
      <c r="GU61" s="4" t="str">
        <v>R</v>
      </c>
      <c r="GV61" s="4" t="str">
        <v>R</v>
      </c>
      <c r="GW61" s="4" t="str">
        <v>Pc</v>
      </c>
      <c r="GX61" s="4" t="str">
        <v>TD</v>
      </c>
      <c r="GY61" s="4" t="str">
        <v>FGm</v>
      </c>
      <c r="GZ61" s="4" t="str">
        <v>Pc</v>
      </c>
      <c r="HA61" s="4" t="str">
        <v>R</v>
      </c>
      <c r="HB61" s="4" t="str">
        <v>Pc</v>
      </c>
      <c r="HC61" s="4" t="str">
        <v>Pd</v>
      </c>
      <c r="HD61" s="4" t="str">
        <v>R</v>
      </c>
      <c r="HE61" s="4" t="str">
        <v>R</v>
      </c>
      <c r="HF61" s="4" t="str">
        <v>R</v>
      </c>
      <c r="HG61" s="4" t="str">
        <v>Pd</v>
      </c>
      <c r="HH61" s="4" t="str">
        <v>R</v>
      </c>
      <c r="HI61" s="4" t="str">
        <v>Pd</v>
      </c>
      <c r="HJ61" s="4" t="str">
        <v>FGs</v>
      </c>
      <c r="HK61" s="4" t="str">
        <v>Pc</v>
      </c>
      <c r="HL61" s="4" t="str">
        <v>R</v>
      </c>
      <c r="HM61" s="4" t="str">
        <v>Pd</v>
      </c>
      <c r="HN61" s="4" t="str">
        <v>Pc</v>
      </c>
      <c r="HO61" s="4" t="str">
        <v>Pd</v>
      </c>
      <c r="HP61" s="4" t="str">
        <v>R</v>
      </c>
      <c r="HQ61" s="4" t="str">
        <v>R</v>
      </c>
      <c r="HR61" s="4" t="str">
        <v>FGs</v>
      </c>
      <c r="HS61" s="4" t="str">
        <v>R</v>
      </c>
      <c r="HT61" s="4" t="str">
        <v>Pi</v>
      </c>
      <c r="HU61" s="4" t="str">
        <v>Pc</v>
      </c>
      <c r="HV61" s="4" t="str">
        <v>Pc</v>
      </c>
      <c r="HW61" s="4" t="str">
        <v>Pc</v>
      </c>
      <c r="HX61" s="4" t="str">
        <v>Pd</v>
      </c>
      <c r="HY61" s="4" t="str">
        <v>Pc</v>
      </c>
      <c r="HZ61" s="4" t="str">
        <v>R</v>
      </c>
      <c r="IA61" s="4" t="str">
        <v>Pc</v>
      </c>
      <c r="IB61" s="4" t="str">
        <v>Pc</v>
      </c>
      <c r="IC61" s="4" t="str">
        <v>Pc</v>
      </c>
      <c r="ID61" s="4" t="str">
        <v>R</v>
      </c>
      <c r="IE61" s="4" t="str">
        <v>Pc</v>
      </c>
      <c r="IF61" s="4" t="str">
        <v>R</v>
      </c>
      <c r="IG61" s="4" t="str">
        <v>Pc</v>
      </c>
      <c r="IH61" s="4" t="str">
        <v>TD</v>
      </c>
      <c r="II61" s="4" t="str">
        <v>Pc</v>
      </c>
      <c r="IJ61" s="4" t="str">
        <v>Pc</v>
      </c>
      <c r="IK61" s="4" t="str">
        <v>R</v>
      </c>
      <c r="IL61" s="4" t="str">
        <v>Pc</v>
      </c>
      <c r="IM61" s="4" t="str">
        <v>Pi</v>
      </c>
      <c r="IN61" s="4" t="str">
        <v>R</v>
      </c>
      <c r="IO61" s="4" t="str">
        <v>Pc</v>
      </c>
      <c r="IP61" s="4" t="str">
        <v>Pc</v>
      </c>
      <c r="IQ61" s="4" t="str">
        <v>R</v>
      </c>
      <c r="IR61" s="4" t="str">
        <v>Pc</v>
      </c>
      <c r="IS61" s="4" t="str">
        <v>R</v>
      </c>
      <c r="IT61" s="4" t="str">
        <v>Pc</v>
      </c>
      <c r="IU61" s="4" t="str">
        <v>Pc</v>
      </c>
      <c r="IV61" s="4" t="str">
        <v>Pd</v>
      </c>
      <c r="IW61" s="4" t="str">
        <v>Pc</v>
      </c>
      <c r="IX61" s="4" t="str">
        <v>R</v>
      </c>
      <c r="IY61" s="4" t="str">
        <v>Pi</v>
      </c>
      <c r="IZ61" s="4" t="str">
        <v>Pd</v>
      </c>
      <c r="JA61" s="4" t="str">
        <v>Pc</v>
      </c>
      <c r="JB61" s="4" t="str">
        <v>Pc</v>
      </c>
      <c r="JC61" s="4" t="str">
        <v>Pd</v>
      </c>
      <c r="JD61" s="4" t="str">
        <v>Pc</v>
      </c>
      <c r="JE61" s="4" t="str">
        <v>TD</v>
      </c>
      <c r="JF61" s="4" t="str">
        <v>Pc</v>
      </c>
      <c r="JG61" s="4" t="str">
        <v>Pc</v>
      </c>
      <c r="JH61" s="4" t="str">
        <v>Pc</v>
      </c>
      <c r="JI61" s="4" t="str">
        <v>FGs</v>
      </c>
      <c r="JJ61" s="4" t="str">
        <v>Pc</v>
      </c>
      <c r="JK61" s="4" t="str">
        <v>Pc</v>
      </c>
      <c r="JL61" s="4" t="str">
        <v>TD</v>
      </c>
      <c r="JM61" s="4" t="str">
        <v>Pi</v>
      </c>
      <c r="JN61" s="4" t="str">
        <v>Pd</v>
      </c>
      <c r="JO61" s="4" t="str">
        <v>Pd</v>
      </c>
      <c r="JP61" s="4" t="str">
        <v>F</v>
      </c>
      <c r="JQ61" s="4" t="str">
        <v>Pc</v>
      </c>
      <c r="JR61" s="4" t="str">
        <v>Pc</v>
      </c>
      <c r="JS61" s="4" t="str">
        <v>Pd</v>
      </c>
      <c r="JT61" s="4" t="str">
        <v>Pc</v>
      </c>
      <c r="JU61" s="4" t="str">
        <v>R</v>
      </c>
      <c r="JV61" s="4" t="str">
        <v>Pc</v>
      </c>
      <c r="JW61" s="4" t="str">
        <v>R</v>
      </c>
      <c r="JX61" s="4" t="str">
        <v>TD</v>
      </c>
      <c r="JY61" s="4" t="str">
        <v>F</v>
      </c>
      <c r="JZ61" s="4" t="str">
        <v>R</v>
      </c>
      <c r="KA61" s="4" t="str">
        <v>Pd</v>
      </c>
      <c r="KB61" s="4" t="str">
        <v>Pc</v>
      </c>
      <c r="KC61" s="4" t="str">
        <v>R</v>
      </c>
      <c r="KD61" s="4" t="str">
        <v>R</v>
      </c>
      <c r="KE61" s="4" t="str">
        <v>Pi</v>
      </c>
      <c r="KF61" s="4" t="str">
        <v>Pc</v>
      </c>
      <c r="KG61" s="4" t="str">
        <v>Pc</v>
      </c>
      <c r="KH61" s="4" t="str">
        <v>R</v>
      </c>
      <c r="KI61" s="4" t="str">
        <v>Pc</v>
      </c>
      <c r="KJ61" s="4" t="str">
        <v>FGm</v>
      </c>
      <c r="KK61" s="4" t="str">
        <v>Pc</v>
      </c>
      <c r="KL61" s="4" t="str">
        <v>Pd</v>
      </c>
      <c r="KM61" s="4" t="str">
        <v>R</v>
      </c>
      <c r="KN61" s="4" t="str">
        <v>Pd</v>
      </c>
      <c r="KO61" s="4" t="str">
        <v>Pc</v>
      </c>
      <c r="KP61" s="4" t="str">
        <v>FGs</v>
      </c>
      <c r="KQ61" s="4" t="str">
        <v>R</v>
      </c>
      <c r="KR61" s="4" t="str">
        <v>R</v>
      </c>
      <c r="KS61" s="4" t="str">
        <v>TD</v>
      </c>
      <c r="KT61" s="4" t="str">
        <v>Pi</v>
      </c>
      <c r="KU61" s="4" t="str">
        <v>R</v>
      </c>
      <c r="KV61" s="4" t="str">
        <v>TD</v>
      </c>
      <c r="KW61" s="4" t="str">
        <v>FGm</v>
      </c>
      <c r="KX61" s="4" t="str">
        <v>R</v>
      </c>
      <c r="KY61" s="4" t="str">
        <v>Pc</v>
      </c>
      <c r="KZ61" s="4" t="str">
        <v>R</v>
      </c>
      <c r="LA61" s="4" t="str">
        <v>Pd</v>
      </c>
      <c r="LB61" s="4" t="str">
        <v>R</v>
      </c>
      <c r="LC61" s="4" t="str">
        <v>F</v>
      </c>
      <c r="LD61" s="4" t="str">
        <v>Pc</v>
      </c>
      <c r="LE61" s="4" t="str">
        <v>R</v>
      </c>
      <c r="LF61" s="4" t="str">
        <v>F</v>
      </c>
      <c r="LG61" s="4" t="str">
        <v>Pd</v>
      </c>
      <c r="LH61" s="4" t="str">
        <v>Pd</v>
      </c>
      <c r="LI61" s="4" t="str">
        <v>Pd</v>
      </c>
    </row>
    <row r="62" spans="2:321" ht="23.25" customHeight="1" x14ac:dyDescent="0.25">
      <c r="B62" s="93">
        <f t="shared" si="0"/>
        <v>12</v>
      </c>
      <c r="C62" s="93">
        <v>1</v>
      </c>
      <c r="D62" s="86">
        <v>2</v>
      </c>
      <c r="E62" s="87">
        <v>19</v>
      </c>
      <c r="G62" s="88" t="s">
        <v>41</v>
      </c>
      <c r="H62" s="89" t="s">
        <v>45</v>
      </c>
      <c r="I62" s="89" t="s">
        <v>41</v>
      </c>
      <c r="J62" s="89" t="s">
        <v>41</v>
      </c>
      <c r="K62" s="89" t="s">
        <v>51</v>
      </c>
      <c r="L62" s="89" t="s">
        <v>41</v>
      </c>
      <c r="M62" s="89" t="s">
        <v>48</v>
      </c>
      <c r="N62" s="89" t="s">
        <v>45</v>
      </c>
      <c r="O62" s="89" t="s">
        <v>51</v>
      </c>
      <c r="P62" s="89" t="s">
        <v>51</v>
      </c>
      <c r="Q62" s="89" t="s">
        <v>41</v>
      </c>
      <c r="R62" s="89" t="s">
        <v>41</v>
      </c>
      <c r="S62" s="89" t="s">
        <v>45</v>
      </c>
      <c r="T62" s="89" t="s">
        <v>45</v>
      </c>
      <c r="U62" s="89" t="s">
        <v>51</v>
      </c>
      <c r="V62" s="89" t="s">
        <v>45</v>
      </c>
      <c r="W62" s="89" t="s">
        <v>41</v>
      </c>
      <c r="X62" s="89" t="s">
        <v>51</v>
      </c>
      <c r="Y62" s="89" t="s">
        <v>54</v>
      </c>
      <c r="Z62" s="89" t="s">
        <v>45</v>
      </c>
      <c r="AA62" s="89" t="s">
        <v>41</v>
      </c>
      <c r="AB62" s="90" t="s">
        <v>41</v>
      </c>
      <c r="AC62" s="90" t="s">
        <v>41</v>
      </c>
      <c r="AD62" s="90" t="s">
        <v>45</v>
      </c>
      <c r="AE62" s="90" t="s">
        <v>41</v>
      </c>
      <c r="AF62" s="90" t="s">
        <v>45</v>
      </c>
      <c r="AG62" s="90" t="s">
        <v>54</v>
      </c>
      <c r="AH62" s="90" t="s">
        <v>41</v>
      </c>
      <c r="AI62" s="90" t="s">
        <v>45</v>
      </c>
      <c r="AJ62" s="90" t="s">
        <v>45</v>
      </c>
      <c r="AK62" s="90" t="s">
        <v>41</v>
      </c>
      <c r="AL62" s="90" t="s">
        <v>51</v>
      </c>
      <c r="AM62" s="90" t="s">
        <v>51</v>
      </c>
      <c r="AN62" s="90" t="s">
        <v>41</v>
      </c>
      <c r="AO62" s="90" t="s">
        <v>54</v>
      </c>
      <c r="AP62" s="90" t="s">
        <v>32</v>
      </c>
      <c r="AQ62" s="90" t="s">
        <v>41</v>
      </c>
      <c r="AR62" s="90" t="s">
        <v>51</v>
      </c>
      <c r="AS62" s="90" t="s">
        <v>41</v>
      </c>
      <c r="AT62" s="90" t="s">
        <v>45</v>
      </c>
      <c r="AU62" s="90" t="s">
        <v>51</v>
      </c>
      <c r="AV62" s="90" t="s">
        <v>51</v>
      </c>
      <c r="AW62" s="90" t="s">
        <v>51</v>
      </c>
      <c r="AX62" s="90" t="s">
        <v>45</v>
      </c>
      <c r="AY62" s="90" t="s">
        <v>51</v>
      </c>
      <c r="AZ62" s="90" t="s">
        <v>45</v>
      </c>
      <c r="BA62" s="90" t="s">
        <v>36</v>
      </c>
      <c r="BB62" s="90" t="s">
        <v>41</v>
      </c>
      <c r="BC62" s="90" t="s">
        <v>51</v>
      </c>
      <c r="BD62" s="90" t="s">
        <v>45</v>
      </c>
      <c r="BE62" s="90" t="s">
        <v>41</v>
      </c>
      <c r="BF62" s="90" t="s">
        <v>45</v>
      </c>
      <c r="BG62" s="90" t="s">
        <v>51</v>
      </c>
      <c r="BH62" s="90" t="s">
        <v>51</v>
      </c>
      <c r="BI62" s="90" t="s">
        <v>36</v>
      </c>
      <c r="BJ62" s="90" t="s">
        <v>51</v>
      </c>
      <c r="BK62" s="90" t="s">
        <v>48</v>
      </c>
      <c r="BL62" s="90" t="s">
        <v>41</v>
      </c>
      <c r="BM62" s="90" t="s">
        <v>41</v>
      </c>
      <c r="BN62" s="90" t="s">
        <v>41</v>
      </c>
      <c r="BO62" s="90" t="s">
        <v>45</v>
      </c>
      <c r="BP62" s="90" t="s">
        <v>41</v>
      </c>
      <c r="BQ62" s="90" t="s">
        <v>51</v>
      </c>
      <c r="BR62" s="90" t="s">
        <v>41</v>
      </c>
      <c r="BS62" s="90" t="s">
        <v>41</v>
      </c>
      <c r="BT62" s="90" t="s">
        <v>41</v>
      </c>
      <c r="BU62" s="90" t="s">
        <v>51</v>
      </c>
      <c r="BV62" s="90" t="s">
        <v>41</v>
      </c>
      <c r="BW62" s="90" t="s">
        <v>51</v>
      </c>
      <c r="BX62" s="90" t="s">
        <v>41</v>
      </c>
      <c r="BY62" s="90" t="s">
        <v>54</v>
      </c>
      <c r="BZ62" s="90" t="s">
        <v>41</v>
      </c>
      <c r="CA62" s="90" t="s">
        <v>41</v>
      </c>
      <c r="CB62" s="90" t="s">
        <v>51</v>
      </c>
      <c r="CC62" s="90" t="s">
        <v>41</v>
      </c>
      <c r="CD62" s="90" t="s">
        <v>48</v>
      </c>
      <c r="CE62" s="90" t="s">
        <v>51</v>
      </c>
      <c r="CF62" s="90" t="s">
        <v>41</v>
      </c>
      <c r="CG62" s="90" t="s">
        <v>41</v>
      </c>
      <c r="CH62" s="90" t="s">
        <v>51</v>
      </c>
      <c r="CI62" s="90" t="s">
        <v>41</v>
      </c>
      <c r="CJ62" s="90" t="s">
        <v>51</v>
      </c>
      <c r="CK62" s="90" t="s">
        <v>41</v>
      </c>
      <c r="CL62" s="90" t="s">
        <v>41</v>
      </c>
      <c r="CM62" s="90" t="s">
        <v>45</v>
      </c>
      <c r="CN62" s="90" t="s">
        <v>41</v>
      </c>
      <c r="CO62" s="90" t="s">
        <v>51</v>
      </c>
      <c r="CP62" s="90" t="s">
        <v>48</v>
      </c>
      <c r="CQ62" s="90" t="s">
        <v>45</v>
      </c>
      <c r="CR62" s="90" t="s">
        <v>41</v>
      </c>
      <c r="CS62" s="90" t="s">
        <v>41</v>
      </c>
      <c r="CT62" s="90" t="s">
        <v>45</v>
      </c>
      <c r="CU62" s="90" t="s">
        <v>41</v>
      </c>
      <c r="CV62" s="90" t="s">
        <v>54</v>
      </c>
      <c r="CW62" s="90" t="s">
        <v>41</v>
      </c>
      <c r="CX62" s="90" t="s">
        <v>41</v>
      </c>
      <c r="CY62" s="90" t="s">
        <v>41</v>
      </c>
      <c r="CZ62" s="90" t="s">
        <v>36</v>
      </c>
      <c r="DA62" s="90" t="s">
        <v>41</v>
      </c>
      <c r="DB62" s="90" t="s">
        <v>41</v>
      </c>
      <c r="DC62" s="90" t="s">
        <v>54</v>
      </c>
      <c r="DD62" s="90" t="s">
        <v>48</v>
      </c>
      <c r="DE62" s="90" t="s">
        <v>45</v>
      </c>
      <c r="DF62" s="90" t="s">
        <v>45</v>
      </c>
      <c r="DG62" s="90" t="s">
        <v>39</v>
      </c>
      <c r="DH62" s="90" t="s">
        <v>41</v>
      </c>
      <c r="DI62" s="90" t="s">
        <v>41</v>
      </c>
      <c r="DJ62" s="90" t="s">
        <v>45</v>
      </c>
      <c r="DK62" s="90" t="s">
        <v>41</v>
      </c>
      <c r="DL62" s="90" t="s">
        <v>51</v>
      </c>
      <c r="DM62" s="90" t="s">
        <v>41</v>
      </c>
      <c r="DN62" s="90" t="s">
        <v>51</v>
      </c>
      <c r="DO62" s="90" t="s">
        <v>54</v>
      </c>
      <c r="DP62" s="90" t="s">
        <v>39</v>
      </c>
      <c r="DQ62" s="90" t="s">
        <v>51</v>
      </c>
      <c r="DR62" s="90" t="s">
        <v>45</v>
      </c>
      <c r="DS62" s="90" t="s">
        <v>41</v>
      </c>
      <c r="DT62" s="90" t="s">
        <v>51</v>
      </c>
      <c r="DU62" s="90" t="s">
        <v>51</v>
      </c>
      <c r="DV62" s="90" t="s">
        <v>48</v>
      </c>
      <c r="DW62" s="90" t="s">
        <v>41</v>
      </c>
      <c r="DX62" s="90" t="s">
        <v>41</v>
      </c>
      <c r="DY62" s="90" t="s">
        <v>51</v>
      </c>
      <c r="DZ62" s="90" t="s">
        <v>41</v>
      </c>
      <c r="EA62" s="90" t="s">
        <v>32</v>
      </c>
      <c r="EB62" s="90" t="s">
        <v>41</v>
      </c>
      <c r="EC62" s="90" t="s">
        <v>45</v>
      </c>
      <c r="ED62" s="90" t="s">
        <v>51</v>
      </c>
      <c r="EE62" s="90" t="s">
        <v>45</v>
      </c>
      <c r="EF62" s="90" t="s">
        <v>41</v>
      </c>
      <c r="EG62" s="90" t="s">
        <v>36</v>
      </c>
      <c r="EH62" s="90" t="s">
        <v>51</v>
      </c>
      <c r="EI62" s="90" t="s">
        <v>51</v>
      </c>
      <c r="EJ62" s="90" t="s">
        <v>54</v>
      </c>
      <c r="EK62" s="90" t="s">
        <v>48</v>
      </c>
      <c r="EL62" s="90" t="s">
        <v>51</v>
      </c>
      <c r="EM62" s="90" t="s">
        <v>54</v>
      </c>
      <c r="EN62" s="90" t="s">
        <v>32</v>
      </c>
      <c r="EO62" s="90" t="s">
        <v>51</v>
      </c>
      <c r="EP62" s="90" t="s">
        <v>41</v>
      </c>
      <c r="EQ62" s="90" t="s">
        <v>51</v>
      </c>
      <c r="ER62" s="90" t="s">
        <v>45</v>
      </c>
      <c r="ES62" s="90" t="s">
        <v>51</v>
      </c>
      <c r="ET62" s="90" t="s">
        <v>39</v>
      </c>
      <c r="EU62" s="90" t="s">
        <v>41</v>
      </c>
      <c r="EV62" s="90" t="s">
        <v>51</v>
      </c>
      <c r="EW62" s="90" t="s">
        <v>39</v>
      </c>
      <c r="EX62" s="90" t="s">
        <v>45</v>
      </c>
      <c r="EY62" s="90" t="s">
        <v>45</v>
      </c>
      <c r="EZ62" s="90" t="s">
        <v>45</v>
      </c>
      <c r="FA62" s="4"/>
      <c r="FP62" s="4" t="str">
        <v>Pd</v>
      </c>
      <c r="FQ62" s="4" t="str">
        <v>R</v>
      </c>
      <c r="FR62" s="4" t="str">
        <v>R</v>
      </c>
      <c r="FS62" s="4" t="str">
        <v>Pd</v>
      </c>
      <c r="FT62" s="4" t="str">
        <v>Pd</v>
      </c>
      <c r="FU62" s="4" t="str">
        <v>R</v>
      </c>
      <c r="FV62" s="4" t="str">
        <v>R</v>
      </c>
      <c r="FW62" s="4" t="str">
        <v>Pc</v>
      </c>
      <c r="FX62" s="4" t="str">
        <v>Pc</v>
      </c>
      <c r="FY62" s="4" t="str">
        <v>Pc</v>
      </c>
      <c r="FZ62" s="4" t="str">
        <v>Pc</v>
      </c>
      <c r="GA62" s="4" t="str">
        <v>Pc</v>
      </c>
      <c r="GB62" s="4" t="str">
        <v>Pd</v>
      </c>
      <c r="GC62" s="4" t="str">
        <v>FGs</v>
      </c>
      <c r="GD62" s="4" t="str">
        <v>Pc</v>
      </c>
      <c r="GE62" s="4" t="str">
        <v>Pd</v>
      </c>
      <c r="GF62" s="4" t="str">
        <v>R</v>
      </c>
      <c r="GG62" s="4" t="str">
        <v>R</v>
      </c>
      <c r="GH62" s="4" t="str">
        <v>R</v>
      </c>
      <c r="GI62" s="4" t="str">
        <v>TD</v>
      </c>
      <c r="GJ62" s="4" t="str">
        <v>TD</v>
      </c>
      <c r="GK62" s="4" t="str">
        <v>Pc</v>
      </c>
      <c r="GL62" s="4" t="str">
        <v>Pc</v>
      </c>
      <c r="GM62" s="4" t="str">
        <v>TD</v>
      </c>
      <c r="GN62" s="4" t="str">
        <v>Pc</v>
      </c>
      <c r="GO62" s="4" t="str">
        <v>Pc</v>
      </c>
      <c r="GP62" s="4" t="str">
        <v>Pd</v>
      </c>
      <c r="GQ62" s="4" t="str">
        <v>Pi</v>
      </c>
      <c r="GR62" s="4" t="str">
        <v>Pd</v>
      </c>
      <c r="GS62" s="4" t="str">
        <v>Pc</v>
      </c>
      <c r="GT62" s="4" t="str">
        <v>R</v>
      </c>
      <c r="GU62" s="4" t="str">
        <v>Pc</v>
      </c>
      <c r="GV62" s="4" t="str">
        <v>Pc</v>
      </c>
      <c r="GW62" s="4" t="str">
        <v>R</v>
      </c>
      <c r="GX62" s="4" t="str">
        <v>R</v>
      </c>
      <c r="GY62" s="4" t="str">
        <v>TD</v>
      </c>
      <c r="GZ62" s="4" t="str">
        <v>TD</v>
      </c>
      <c r="HA62" s="4" t="str">
        <v>R</v>
      </c>
      <c r="HB62" s="4" t="str">
        <v>Pc</v>
      </c>
      <c r="HC62" s="4" t="str">
        <v>Pd</v>
      </c>
      <c r="HD62" s="4" t="str">
        <v>Pc</v>
      </c>
      <c r="HE62" s="4" t="str">
        <v>Pi</v>
      </c>
      <c r="HF62" s="4" t="str">
        <v>Pd</v>
      </c>
      <c r="HG62" s="4" t="str">
        <v>Pd</v>
      </c>
      <c r="HH62" s="4" t="str">
        <v>Pd</v>
      </c>
      <c r="HI62" s="4" t="str">
        <v>Pc</v>
      </c>
      <c r="HJ62" s="4" t="str">
        <v>R</v>
      </c>
      <c r="HK62" s="4" t="str">
        <v>Pc</v>
      </c>
      <c r="HL62" s="4" t="str">
        <v>Pc</v>
      </c>
      <c r="HM62" s="4" t="str">
        <v>Pc</v>
      </c>
      <c r="HN62" s="4" t="str">
        <v>Pc</v>
      </c>
      <c r="HO62" s="4" t="str">
        <v>Pd</v>
      </c>
      <c r="HP62" s="4" t="str">
        <v>Pc</v>
      </c>
      <c r="HQ62" s="4" t="str">
        <v>R</v>
      </c>
      <c r="HR62" s="4" t="str">
        <v>R</v>
      </c>
      <c r="HS62" s="4" t="str">
        <v>Pi</v>
      </c>
      <c r="HT62" s="4" t="str">
        <v>Pi</v>
      </c>
      <c r="HU62" s="4" t="str">
        <v>Pd</v>
      </c>
      <c r="HV62" s="4" t="str">
        <v>Pc</v>
      </c>
      <c r="HW62" s="4" t="str">
        <v>TD</v>
      </c>
      <c r="HX62" s="4" t="str">
        <v>TD</v>
      </c>
      <c r="HY62" s="4" t="str">
        <v>Pd</v>
      </c>
      <c r="HZ62" s="4" t="str">
        <v>Pc</v>
      </c>
      <c r="IA62" s="4" t="str">
        <v>TD</v>
      </c>
      <c r="IB62" s="4" t="str">
        <v>FGs</v>
      </c>
      <c r="IC62" s="4" t="str">
        <v>Pc</v>
      </c>
      <c r="ID62" s="4" t="str">
        <v>R</v>
      </c>
      <c r="IE62" s="4" t="str">
        <v>FGs</v>
      </c>
      <c r="IF62" s="4" t="str">
        <v>R</v>
      </c>
      <c r="IG62" s="4" t="str">
        <v>R</v>
      </c>
      <c r="IH62" s="4" t="str">
        <v>Pc</v>
      </c>
      <c r="II62" s="4" t="str">
        <v>Pc</v>
      </c>
      <c r="IJ62" s="4" t="str">
        <v>Pi</v>
      </c>
      <c r="IK62" s="4" t="str">
        <v>Pc</v>
      </c>
      <c r="IL62" s="4" t="str">
        <v>R</v>
      </c>
      <c r="IM62" s="4" t="str">
        <v>Pc</v>
      </c>
      <c r="IN62" s="4" t="str">
        <v>Pd</v>
      </c>
      <c r="IO62" s="4" t="str">
        <v>Pd</v>
      </c>
      <c r="IP62" s="4" t="str">
        <v>R</v>
      </c>
      <c r="IQ62" s="4" t="str">
        <v>Pc</v>
      </c>
      <c r="IR62" s="4" t="str">
        <v>Pd</v>
      </c>
      <c r="IS62" s="4" t="str">
        <v>Pc</v>
      </c>
      <c r="IT62" s="4" t="str">
        <v>Pc</v>
      </c>
      <c r="IU62" s="4" t="str">
        <v>F</v>
      </c>
      <c r="IV62" s="4" t="str">
        <v>Pc</v>
      </c>
      <c r="IW62" s="4" t="str">
        <v>Pi</v>
      </c>
      <c r="IX62" s="4" t="str">
        <v>R</v>
      </c>
      <c r="IY62" s="4" t="str">
        <v>R</v>
      </c>
      <c r="IZ62" s="4" t="str">
        <v>Pi</v>
      </c>
      <c r="JA62" s="4" t="str">
        <v>Pc</v>
      </c>
      <c r="JB62" s="4" t="str">
        <v>F</v>
      </c>
      <c r="JC62" s="4" t="str">
        <v>FGm</v>
      </c>
      <c r="JD62" s="4" t="str">
        <v>Pd</v>
      </c>
      <c r="JE62" s="4" t="str">
        <v>Pc</v>
      </c>
      <c r="JF62" s="4" t="str">
        <v>FGm</v>
      </c>
      <c r="JG62" s="4" t="str">
        <v>R</v>
      </c>
      <c r="JH62" s="4" t="str">
        <v>Pd</v>
      </c>
      <c r="JI62" s="4" t="str">
        <v>Pd</v>
      </c>
      <c r="JJ62" s="4" t="str">
        <v>Pc</v>
      </c>
      <c r="JK62" s="4" t="str">
        <v>Pc</v>
      </c>
      <c r="JL62" s="4" t="str">
        <v>Pc</v>
      </c>
      <c r="JM62" s="4" t="str">
        <v>R</v>
      </c>
      <c r="JN62" s="4" t="str">
        <v>R</v>
      </c>
      <c r="JO62" s="4" t="str">
        <v>R</v>
      </c>
      <c r="JP62" s="4" t="str">
        <v>Pd</v>
      </c>
      <c r="JQ62" s="4" t="str">
        <v>Pi</v>
      </c>
      <c r="JR62" s="4" t="str">
        <v>Pc</v>
      </c>
      <c r="JS62" s="4" t="str">
        <v>Pc</v>
      </c>
      <c r="JT62" s="4" t="str">
        <v>Pd</v>
      </c>
      <c r="JU62" s="4" t="str">
        <v>R</v>
      </c>
      <c r="JV62" s="4" t="str">
        <v>Pc</v>
      </c>
      <c r="JW62" s="4" t="str">
        <v>R</v>
      </c>
      <c r="JX62" s="4" t="str">
        <v>Pd</v>
      </c>
      <c r="JY62" s="4" t="str">
        <v>Pc</v>
      </c>
      <c r="JZ62" s="4" t="str">
        <v>Pc</v>
      </c>
      <c r="KA62" s="4" t="str">
        <v>Pc</v>
      </c>
      <c r="KB62" s="4" t="str">
        <v>F</v>
      </c>
      <c r="KC62" s="4" t="str">
        <v>Pc</v>
      </c>
      <c r="KD62" s="4" t="str">
        <v>Pd</v>
      </c>
      <c r="KE62" s="4" t="str">
        <v>F</v>
      </c>
      <c r="KF62" s="4" t="str">
        <v>Pc</v>
      </c>
      <c r="KG62" s="4" t="str">
        <v>TD</v>
      </c>
      <c r="KH62" s="4" t="str">
        <v>TD</v>
      </c>
      <c r="KI62" s="4" t="str">
        <v>Pd</v>
      </c>
      <c r="KJ62" s="4" t="str">
        <v>TD</v>
      </c>
      <c r="KK62" s="4" t="str">
        <v>FGm</v>
      </c>
      <c r="KL62" s="4" t="str">
        <v>Pd</v>
      </c>
      <c r="KM62" s="4" t="str">
        <v>Pc</v>
      </c>
      <c r="KN62" s="4" t="str">
        <v>Pd</v>
      </c>
      <c r="KO62" s="4" t="str">
        <v>FGs</v>
      </c>
      <c r="KP62" s="4" t="str">
        <v>FGm</v>
      </c>
      <c r="KQ62" s="4" t="str">
        <v>Pd</v>
      </c>
      <c r="KR62" s="4" t="str">
        <v>Pd</v>
      </c>
      <c r="KS62" s="4" t="str">
        <v>F</v>
      </c>
      <c r="KT62" s="4" t="str">
        <v>F</v>
      </c>
      <c r="KU62" s="4" t="str">
        <v>R</v>
      </c>
      <c r="KV62" s="4" t="str">
        <v>R</v>
      </c>
      <c r="KW62" s="4" t="str">
        <v>R</v>
      </c>
      <c r="KX62" s="4" t="str">
        <v>Pc</v>
      </c>
      <c r="KY62" s="4" t="str">
        <v>R</v>
      </c>
      <c r="KZ62" s="4" t="str">
        <v>Pc</v>
      </c>
      <c r="LA62" s="4" t="str">
        <v>Pd</v>
      </c>
      <c r="LB62" s="4" t="str">
        <v>Pd</v>
      </c>
      <c r="LC62" s="4" t="str">
        <v>R</v>
      </c>
      <c r="LD62" s="4" t="str">
        <v>Pd</v>
      </c>
      <c r="LE62" s="4" t="str">
        <v>Pd</v>
      </c>
      <c r="LF62" s="4" t="str">
        <v>Pc</v>
      </c>
      <c r="LG62" s="4" t="str">
        <v>R</v>
      </c>
      <c r="LH62" s="4" t="str">
        <v>Pc</v>
      </c>
      <c r="LI62" s="4" t="str">
        <v>Pc</v>
      </c>
    </row>
    <row r="63" spans="2:321" ht="23.25" customHeight="1" x14ac:dyDescent="0.25">
      <c r="B63" s="93">
        <f t="shared" si="0"/>
        <v>13</v>
      </c>
      <c r="C63" s="93">
        <v>1</v>
      </c>
      <c r="D63" s="86">
        <v>2</v>
      </c>
      <c r="E63" s="87">
        <v>20</v>
      </c>
      <c r="G63" s="88" t="s">
        <v>45</v>
      </c>
      <c r="H63" s="89" t="s">
        <v>51</v>
      </c>
      <c r="I63" s="89" t="s">
        <v>51</v>
      </c>
      <c r="J63" s="89" t="s">
        <v>45</v>
      </c>
      <c r="K63" s="89" t="s">
        <v>45</v>
      </c>
      <c r="L63" s="89" t="s">
        <v>51</v>
      </c>
      <c r="M63" s="89" t="s">
        <v>51</v>
      </c>
      <c r="N63" s="89" t="s">
        <v>41</v>
      </c>
      <c r="O63" s="89" t="s">
        <v>41</v>
      </c>
      <c r="P63" s="89" t="s">
        <v>41</v>
      </c>
      <c r="Q63" s="89" t="s">
        <v>41</v>
      </c>
      <c r="R63" s="89" t="s">
        <v>41</v>
      </c>
      <c r="S63" s="89" t="s">
        <v>45</v>
      </c>
      <c r="T63" s="89" t="s">
        <v>36</v>
      </c>
      <c r="U63" s="89" t="s">
        <v>41</v>
      </c>
      <c r="V63" s="89" t="s">
        <v>45</v>
      </c>
      <c r="W63" s="89" t="s">
        <v>51</v>
      </c>
      <c r="X63" s="89" t="s">
        <v>51</v>
      </c>
      <c r="Y63" s="89" t="s">
        <v>51</v>
      </c>
      <c r="Z63" s="89" t="s">
        <v>54</v>
      </c>
      <c r="AA63" s="89" t="s">
        <v>54</v>
      </c>
      <c r="AB63" s="90" t="s">
        <v>41</v>
      </c>
      <c r="AC63" s="90" t="s">
        <v>41</v>
      </c>
      <c r="AD63" s="90" t="s">
        <v>54</v>
      </c>
      <c r="AE63" s="90" t="s">
        <v>41</v>
      </c>
      <c r="AF63" s="90" t="s">
        <v>41</v>
      </c>
      <c r="AG63" s="90" t="s">
        <v>45</v>
      </c>
      <c r="AH63" s="90" t="s">
        <v>48</v>
      </c>
      <c r="AI63" s="90" t="s">
        <v>45</v>
      </c>
      <c r="AJ63" s="90" t="s">
        <v>41</v>
      </c>
      <c r="AK63" s="90" t="s">
        <v>51</v>
      </c>
      <c r="AL63" s="90" t="s">
        <v>41</v>
      </c>
      <c r="AM63" s="90" t="s">
        <v>41</v>
      </c>
      <c r="AN63" s="90" t="s">
        <v>51</v>
      </c>
      <c r="AO63" s="90" t="s">
        <v>51</v>
      </c>
      <c r="AP63" s="90" t="s">
        <v>54</v>
      </c>
      <c r="AQ63" s="90" t="s">
        <v>54</v>
      </c>
      <c r="AR63" s="90" t="s">
        <v>51</v>
      </c>
      <c r="AS63" s="90" t="s">
        <v>41</v>
      </c>
      <c r="AT63" s="90" t="s">
        <v>45</v>
      </c>
      <c r="AU63" s="90" t="s">
        <v>41</v>
      </c>
      <c r="AV63" s="90" t="s">
        <v>48</v>
      </c>
      <c r="AW63" s="90" t="s">
        <v>45</v>
      </c>
      <c r="AX63" s="90" t="s">
        <v>45</v>
      </c>
      <c r="AY63" s="90" t="s">
        <v>45</v>
      </c>
      <c r="AZ63" s="90" t="s">
        <v>41</v>
      </c>
      <c r="BA63" s="90" t="s">
        <v>51</v>
      </c>
      <c r="BB63" s="90" t="s">
        <v>41</v>
      </c>
      <c r="BC63" s="90" t="s">
        <v>41</v>
      </c>
      <c r="BD63" s="90" t="s">
        <v>41</v>
      </c>
      <c r="BE63" s="90" t="s">
        <v>41</v>
      </c>
      <c r="BF63" s="90" t="s">
        <v>45</v>
      </c>
      <c r="BG63" s="90" t="s">
        <v>41</v>
      </c>
      <c r="BH63" s="90" t="s">
        <v>51</v>
      </c>
      <c r="BI63" s="90" t="s">
        <v>51</v>
      </c>
      <c r="BJ63" s="90" t="s">
        <v>48</v>
      </c>
      <c r="BK63" s="90" t="s">
        <v>48</v>
      </c>
      <c r="BL63" s="90" t="s">
        <v>45</v>
      </c>
      <c r="BM63" s="90" t="s">
        <v>41</v>
      </c>
      <c r="BN63" s="90" t="s">
        <v>54</v>
      </c>
      <c r="BO63" s="90" t="s">
        <v>54</v>
      </c>
      <c r="BP63" s="90" t="s">
        <v>45</v>
      </c>
      <c r="BQ63" s="90" t="s">
        <v>41</v>
      </c>
      <c r="BR63" s="90" t="s">
        <v>54</v>
      </c>
      <c r="BS63" s="90" t="s">
        <v>36</v>
      </c>
      <c r="BT63" s="90" t="s">
        <v>41</v>
      </c>
      <c r="BU63" s="90" t="s">
        <v>51</v>
      </c>
      <c r="BV63" s="90" t="s">
        <v>36</v>
      </c>
      <c r="BW63" s="90" t="s">
        <v>51</v>
      </c>
      <c r="BX63" s="90" t="s">
        <v>51</v>
      </c>
      <c r="BY63" s="90" t="s">
        <v>41</v>
      </c>
      <c r="BZ63" s="90" t="s">
        <v>41</v>
      </c>
      <c r="CA63" s="90" t="s">
        <v>48</v>
      </c>
      <c r="CB63" s="90" t="s">
        <v>41</v>
      </c>
      <c r="CC63" s="90" t="s">
        <v>51</v>
      </c>
      <c r="CD63" s="90" t="s">
        <v>41</v>
      </c>
      <c r="CE63" s="90" t="s">
        <v>45</v>
      </c>
      <c r="CF63" s="90" t="s">
        <v>45</v>
      </c>
      <c r="CG63" s="90" t="s">
        <v>51</v>
      </c>
      <c r="CH63" s="90" t="s">
        <v>41</v>
      </c>
      <c r="CI63" s="90" t="s">
        <v>45</v>
      </c>
      <c r="CJ63" s="90" t="s">
        <v>41</v>
      </c>
      <c r="CK63" s="90" t="s">
        <v>41</v>
      </c>
      <c r="CL63" s="90" t="s">
        <v>39</v>
      </c>
      <c r="CM63" s="90" t="s">
        <v>41</v>
      </c>
      <c r="CN63" s="90" t="s">
        <v>48</v>
      </c>
      <c r="CO63" s="90" t="s">
        <v>51</v>
      </c>
      <c r="CP63" s="90" t="s">
        <v>51</v>
      </c>
      <c r="CQ63" s="90" t="s">
        <v>48</v>
      </c>
      <c r="CR63" s="90" t="s">
        <v>41</v>
      </c>
      <c r="CS63" s="90" t="s">
        <v>39</v>
      </c>
      <c r="CT63" s="90" t="s">
        <v>32</v>
      </c>
      <c r="CU63" s="90" t="s">
        <v>45</v>
      </c>
      <c r="CV63" s="90" t="s">
        <v>41</v>
      </c>
      <c r="CW63" s="90" t="s">
        <v>32</v>
      </c>
      <c r="CX63" s="90" t="s">
        <v>51</v>
      </c>
      <c r="CY63" s="90" t="s">
        <v>45</v>
      </c>
      <c r="CZ63" s="90" t="s">
        <v>45</v>
      </c>
      <c r="DA63" s="90" t="s">
        <v>41</v>
      </c>
      <c r="DB63" s="90" t="s">
        <v>41</v>
      </c>
      <c r="DC63" s="90" t="s">
        <v>41</v>
      </c>
      <c r="DD63" s="90" t="s">
        <v>51</v>
      </c>
      <c r="DE63" s="90" t="s">
        <v>51</v>
      </c>
      <c r="DF63" s="90" t="s">
        <v>51</v>
      </c>
      <c r="DG63" s="90" t="s">
        <v>45</v>
      </c>
      <c r="DH63" s="90" t="s">
        <v>48</v>
      </c>
      <c r="DI63" s="90" t="s">
        <v>41</v>
      </c>
      <c r="DJ63" s="90" t="s">
        <v>41</v>
      </c>
      <c r="DK63" s="90" t="s">
        <v>45</v>
      </c>
      <c r="DL63" s="90" t="s">
        <v>51</v>
      </c>
      <c r="DM63" s="90" t="s">
        <v>41</v>
      </c>
      <c r="DN63" s="90" t="s">
        <v>51</v>
      </c>
      <c r="DO63" s="90" t="s">
        <v>45</v>
      </c>
      <c r="DP63" s="90" t="s">
        <v>41</v>
      </c>
      <c r="DQ63" s="90" t="s">
        <v>41</v>
      </c>
      <c r="DR63" s="90" t="s">
        <v>41</v>
      </c>
      <c r="DS63" s="90" t="s">
        <v>39</v>
      </c>
      <c r="DT63" s="90" t="s">
        <v>41</v>
      </c>
      <c r="DU63" s="90" t="s">
        <v>45</v>
      </c>
      <c r="DV63" s="90" t="s">
        <v>39</v>
      </c>
      <c r="DW63" s="90" t="s">
        <v>41</v>
      </c>
      <c r="DX63" s="90" t="s">
        <v>54</v>
      </c>
      <c r="DY63" s="90" t="s">
        <v>54</v>
      </c>
      <c r="DZ63" s="90" t="s">
        <v>45</v>
      </c>
      <c r="EA63" s="90" t="s">
        <v>54</v>
      </c>
      <c r="EB63" s="90" t="s">
        <v>32</v>
      </c>
      <c r="EC63" s="90" t="s">
        <v>45</v>
      </c>
      <c r="ED63" s="90" t="s">
        <v>41</v>
      </c>
      <c r="EE63" s="90" t="s">
        <v>45</v>
      </c>
      <c r="EF63" s="90" t="s">
        <v>36</v>
      </c>
      <c r="EG63" s="90" t="s">
        <v>32</v>
      </c>
      <c r="EH63" s="90" t="s">
        <v>45</v>
      </c>
      <c r="EI63" s="90" t="s">
        <v>45</v>
      </c>
      <c r="EJ63" s="90" t="s">
        <v>39</v>
      </c>
      <c r="EK63" s="90" t="s">
        <v>39</v>
      </c>
      <c r="EL63" s="90" t="s">
        <v>51</v>
      </c>
      <c r="EM63" s="90" t="s">
        <v>51</v>
      </c>
      <c r="EN63" s="90" t="s">
        <v>51</v>
      </c>
      <c r="EO63" s="90" t="s">
        <v>41</v>
      </c>
      <c r="EP63" s="90" t="s">
        <v>51</v>
      </c>
      <c r="EQ63" s="90" t="s">
        <v>41</v>
      </c>
      <c r="ER63" s="90" t="s">
        <v>45</v>
      </c>
      <c r="ES63" s="90" t="s">
        <v>45</v>
      </c>
      <c r="ET63" s="90" t="s">
        <v>51</v>
      </c>
      <c r="EU63" s="90" t="s">
        <v>45</v>
      </c>
      <c r="EV63" s="90" t="s">
        <v>45</v>
      </c>
      <c r="EW63" s="90" t="s">
        <v>41</v>
      </c>
      <c r="EX63" s="90" t="s">
        <v>51</v>
      </c>
      <c r="EY63" s="90" t="s">
        <v>41</v>
      </c>
      <c r="EZ63" s="90" t="s">
        <v>41</v>
      </c>
      <c r="FA63" s="4"/>
      <c r="FP63" s="4" t="str">
        <v>F</v>
      </c>
      <c r="FQ63" s="4" t="str">
        <v>Pi</v>
      </c>
      <c r="FR63" s="4" t="str">
        <v>Pc</v>
      </c>
      <c r="FS63" s="4" t="str">
        <v>Pd</v>
      </c>
      <c r="FT63" s="4" t="str">
        <v>Pd</v>
      </c>
      <c r="FU63" s="4" t="str">
        <v>Pc</v>
      </c>
      <c r="FV63" s="4" t="str">
        <v>Pc</v>
      </c>
      <c r="FW63" s="4" t="str">
        <v>Pd</v>
      </c>
      <c r="FX63" s="4" t="str">
        <v>R</v>
      </c>
      <c r="FY63" s="4" t="str">
        <v>FGs</v>
      </c>
      <c r="FZ63" s="4" t="str">
        <v>R</v>
      </c>
      <c r="GA63" s="4" t="str">
        <v>R</v>
      </c>
      <c r="GB63" s="4" t="str">
        <v>Pc</v>
      </c>
      <c r="GC63" s="4" t="str">
        <v>R</v>
      </c>
      <c r="GD63" s="4" t="str">
        <v>R</v>
      </c>
      <c r="GE63" s="4" t="str">
        <v>Pd</v>
      </c>
      <c r="GF63" s="4" t="str">
        <v>Pd</v>
      </c>
      <c r="GG63" s="4" t="str">
        <v>F</v>
      </c>
      <c r="GH63" s="4" t="str">
        <v>Pc</v>
      </c>
      <c r="GI63" s="4" t="str">
        <v>Pd</v>
      </c>
      <c r="GJ63" s="4" t="str">
        <v>Pc</v>
      </c>
      <c r="GK63" s="4" t="str">
        <v>FGs</v>
      </c>
      <c r="GL63" s="4" t="str">
        <v>R</v>
      </c>
      <c r="GM63" s="4" t="str">
        <v>Pc</v>
      </c>
      <c r="GN63" s="4" t="str">
        <v>Pd</v>
      </c>
      <c r="GO63" s="4" t="str">
        <v>Pd</v>
      </c>
      <c r="GP63" s="4" t="str">
        <v>Pd</v>
      </c>
      <c r="GQ63" s="4" t="str">
        <v>R</v>
      </c>
      <c r="GR63" s="4" t="str">
        <v>TD</v>
      </c>
      <c r="GS63" s="4" t="str">
        <v>TD</v>
      </c>
      <c r="GT63" s="4" t="str">
        <v>R</v>
      </c>
      <c r="GU63" s="4" t="str">
        <v>Pc</v>
      </c>
      <c r="GV63" s="4" t="str">
        <v>Pc</v>
      </c>
      <c r="GW63" s="4" t="str">
        <v>R</v>
      </c>
      <c r="GX63" s="4" t="str">
        <v>R</v>
      </c>
      <c r="GY63" s="4" t="str">
        <v>F</v>
      </c>
      <c r="GZ63" s="4" t="str">
        <v>R</v>
      </c>
      <c r="HA63" s="4" t="str">
        <v>R</v>
      </c>
      <c r="HB63" s="4" t="str">
        <v>R</v>
      </c>
      <c r="HC63" s="4" t="str">
        <v>Pc</v>
      </c>
      <c r="HD63" s="4" t="str">
        <v>R</v>
      </c>
      <c r="HE63" s="4" t="str">
        <v>Pc</v>
      </c>
      <c r="HF63" s="4" t="str">
        <v>FGm</v>
      </c>
      <c r="HG63" s="4" t="str">
        <v>R</v>
      </c>
      <c r="HH63" s="4" t="str">
        <v>R</v>
      </c>
      <c r="HI63" s="4" t="str">
        <v>R</v>
      </c>
      <c r="HJ63" s="4" t="str">
        <v>Pc</v>
      </c>
      <c r="HK63" s="4" t="str">
        <v>TD</v>
      </c>
      <c r="HL63" s="4" t="str">
        <v>R</v>
      </c>
      <c r="HM63" s="4" t="str">
        <v>R</v>
      </c>
      <c r="HN63" s="4" t="str">
        <v>R</v>
      </c>
      <c r="HO63" s="4" t="str">
        <v>R</v>
      </c>
      <c r="HP63" s="4" t="str">
        <v>Pc</v>
      </c>
      <c r="HQ63" s="4" t="str">
        <v>R</v>
      </c>
      <c r="HR63" s="4" t="str">
        <v>R</v>
      </c>
      <c r="HS63" s="4" t="str">
        <v>Pd</v>
      </c>
      <c r="HT63" s="4" t="str">
        <v>Pc</v>
      </c>
      <c r="HU63" s="4" t="str">
        <v>FGs</v>
      </c>
      <c r="HV63" s="4" t="str">
        <v>Pi</v>
      </c>
      <c r="HW63" s="4" t="str">
        <v>R</v>
      </c>
      <c r="HX63" s="4" t="str">
        <v>Pd</v>
      </c>
      <c r="HY63" s="4" t="str">
        <v>R</v>
      </c>
      <c r="HZ63" s="4" t="str">
        <v>Pd</v>
      </c>
      <c r="IA63" s="4" t="str">
        <v>R</v>
      </c>
      <c r="IB63" s="4" t="str">
        <v>Pc</v>
      </c>
      <c r="IC63" s="4" t="str">
        <v>Pc</v>
      </c>
      <c r="ID63" s="4" t="str">
        <v>Pd</v>
      </c>
      <c r="IE63" s="4" t="str">
        <v>R</v>
      </c>
      <c r="IF63" s="4" t="str">
        <v>Pc</v>
      </c>
      <c r="IG63" s="4" t="str">
        <v>F</v>
      </c>
      <c r="IH63" s="4" t="str">
        <v>Pc</v>
      </c>
      <c r="II63" s="4" t="str">
        <v>Pc</v>
      </c>
      <c r="IJ63" s="4" t="str">
        <v>Pc</v>
      </c>
      <c r="IK63" s="4" t="str">
        <v>R</v>
      </c>
      <c r="IL63" s="4" t="str">
        <v>R</v>
      </c>
      <c r="IM63" s="4" t="str">
        <v>Pc</v>
      </c>
      <c r="IN63" s="4" t="str">
        <v>Pd</v>
      </c>
      <c r="IO63" s="4" t="str">
        <v>R</v>
      </c>
      <c r="IP63" s="4" t="str">
        <v>R</v>
      </c>
      <c r="IQ63" s="4" t="str">
        <v>TD</v>
      </c>
      <c r="IR63" s="4" t="str">
        <v>R</v>
      </c>
      <c r="IS63" s="4" t="str">
        <v>Pi</v>
      </c>
      <c r="IT63" s="4" t="str">
        <v>Pc</v>
      </c>
      <c r="IU63" s="4" t="str">
        <v>Pc</v>
      </c>
      <c r="IV63" s="4" t="str">
        <v>Pd</v>
      </c>
      <c r="IW63" s="4" t="str">
        <v>FGs</v>
      </c>
      <c r="IX63" s="4" t="str">
        <v>Pc</v>
      </c>
      <c r="IY63" s="4" t="str">
        <v>R</v>
      </c>
      <c r="IZ63" s="4" t="str">
        <v>Pc</v>
      </c>
      <c r="JA63" s="4" t="str">
        <v>Pd</v>
      </c>
      <c r="JB63" s="4" t="str">
        <v>Pd</v>
      </c>
      <c r="JC63" s="4" t="str">
        <v>F</v>
      </c>
      <c r="JD63" s="4" t="str">
        <v>Pd</v>
      </c>
      <c r="JE63" s="4" t="str">
        <v>F</v>
      </c>
      <c r="JF63" s="4" t="str">
        <v>Pc</v>
      </c>
      <c r="JG63" s="4" t="str">
        <v>R</v>
      </c>
      <c r="JH63" s="4" t="str">
        <v>R</v>
      </c>
      <c r="JI63" s="4" t="str">
        <v>Pc</v>
      </c>
      <c r="JJ63" s="4" t="str">
        <v>F</v>
      </c>
      <c r="JK63" s="4" t="str">
        <v>Pc</v>
      </c>
      <c r="JL63" s="4" t="str">
        <v>TD</v>
      </c>
      <c r="JM63" s="4" t="str">
        <v>Pd</v>
      </c>
      <c r="JN63" s="4" t="str">
        <v>Pc</v>
      </c>
      <c r="JO63" s="4" t="str">
        <v>Pi</v>
      </c>
      <c r="JP63" s="4" t="str">
        <v>Pc</v>
      </c>
      <c r="JQ63" s="4" t="str">
        <v>Pi</v>
      </c>
      <c r="JR63" s="4" t="str">
        <v>Pc</v>
      </c>
      <c r="JS63" s="4" t="str">
        <v>R</v>
      </c>
      <c r="JT63" s="4" t="str">
        <v>Pc</v>
      </c>
      <c r="JU63" s="4" t="str">
        <v>Pd</v>
      </c>
      <c r="JV63" s="4" t="str">
        <v>Pc</v>
      </c>
      <c r="JW63" s="4" t="str">
        <v>Pc</v>
      </c>
      <c r="JX63" s="4" t="str">
        <v>Pd</v>
      </c>
      <c r="JY63" s="4" t="str">
        <v>R</v>
      </c>
      <c r="JZ63" s="4" t="str">
        <v>Pc</v>
      </c>
      <c r="KA63" s="4" t="str">
        <v>Pc</v>
      </c>
      <c r="KB63" s="4" t="str">
        <v>Pd</v>
      </c>
      <c r="KC63" s="4" t="str">
        <v>Pc</v>
      </c>
      <c r="KD63" s="4" t="str">
        <v>R</v>
      </c>
      <c r="KE63" s="4" t="str">
        <v>FGs</v>
      </c>
      <c r="KF63" s="4" t="str">
        <v>TD</v>
      </c>
      <c r="KG63" s="4" t="str">
        <v>Pc</v>
      </c>
      <c r="KH63" s="4" t="str">
        <v>Pd</v>
      </c>
      <c r="KI63" s="4" t="str">
        <v>Pc</v>
      </c>
      <c r="KJ63" s="4" t="str">
        <v>Pd</v>
      </c>
      <c r="KK63" s="4" t="str">
        <v>Pd</v>
      </c>
      <c r="KL63" s="4" t="str">
        <v>R</v>
      </c>
      <c r="KM63" s="4" t="str">
        <v>Pd</v>
      </c>
      <c r="KN63" s="4" t="str">
        <v>R</v>
      </c>
      <c r="KO63" s="4" t="str">
        <v>Pc</v>
      </c>
      <c r="KP63" s="4" t="str">
        <v>Pd</v>
      </c>
      <c r="KQ63" s="4" t="str">
        <v>R</v>
      </c>
      <c r="KR63" s="4" t="str">
        <v>R</v>
      </c>
      <c r="KS63" s="4" t="str">
        <v>Pi</v>
      </c>
      <c r="KT63" s="4" t="str">
        <v>R</v>
      </c>
      <c r="KU63" s="4" t="str">
        <v>Pc</v>
      </c>
      <c r="KV63" s="4" t="str">
        <v>Pd</v>
      </c>
      <c r="KW63" s="4" t="str">
        <v>Pd</v>
      </c>
      <c r="KX63" s="4" t="str">
        <v>R</v>
      </c>
      <c r="KY63" s="4" t="str">
        <v>R</v>
      </c>
      <c r="KZ63" s="4" t="str">
        <v>R</v>
      </c>
      <c r="LA63" s="4" t="str">
        <v>R</v>
      </c>
      <c r="LB63" s="4" t="str">
        <v>Pd</v>
      </c>
      <c r="LC63" s="4" t="str">
        <v>Pc</v>
      </c>
      <c r="LD63" s="4" t="str">
        <v>Pc</v>
      </c>
      <c r="LE63" s="4" t="str">
        <v>FGm</v>
      </c>
      <c r="LF63" s="4" t="str">
        <v>TD</v>
      </c>
      <c r="LG63" s="4" t="str">
        <v>Pd</v>
      </c>
      <c r="LH63" s="4" t="str">
        <v>Pc</v>
      </c>
      <c r="LI63" s="4" t="str">
        <v>R</v>
      </c>
    </row>
    <row r="64" spans="2:321" ht="23.25" customHeight="1" x14ac:dyDescent="0.25">
      <c r="B64" s="93">
        <f t="shared" si="0"/>
        <v>14</v>
      </c>
      <c r="C64" s="93">
        <v>1</v>
      </c>
      <c r="D64" s="86">
        <v>2</v>
      </c>
      <c r="E64" s="87">
        <v>29</v>
      </c>
      <c r="G64" s="88" t="s">
        <v>39</v>
      </c>
      <c r="H64" s="89" t="s">
        <v>48</v>
      </c>
      <c r="I64" s="89" t="s">
        <v>41</v>
      </c>
      <c r="J64" s="89" t="s">
        <v>45</v>
      </c>
      <c r="K64" s="89" t="s">
        <v>45</v>
      </c>
      <c r="L64" s="89" t="s">
        <v>41</v>
      </c>
      <c r="M64" s="89" t="s">
        <v>41</v>
      </c>
      <c r="N64" s="89" t="s">
        <v>45</v>
      </c>
      <c r="O64" s="89" t="s">
        <v>51</v>
      </c>
      <c r="P64" s="89" t="s">
        <v>36</v>
      </c>
      <c r="Q64" s="89" t="s">
        <v>51</v>
      </c>
      <c r="R64" s="89" t="s">
        <v>51</v>
      </c>
      <c r="S64" s="89" t="s">
        <v>41</v>
      </c>
      <c r="T64" s="89" t="s">
        <v>51</v>
      </c>
      <c r="U64" s="89" t="s">
        <v>51</v>
      </c>
      <c r="V64" s="89" t="s">
        <v>45</v>
      </c>
      <c r="W64" s="89" t="s">
        <v>45</v>
      </c>
      <c r="X64" s="89" t="s">
        <v>39</v>
      </c>
      <c r="Y64" s="89" t="s">
        <v>41</v>
      </c>
      <c r="Z64" s="89" t="s">
        <v>45</v>
      </c>
      <c r="AA64" s="89" t="s">
        <v>41</v>
      </c>
      <c r="AB64" s="90" t="s">
        <v>36</v>
      </c>
      <c r="AC64" s="90" t="s">
        <v>51</v>
      </c>
      <c r="AD64" s="90" t="s">
        <v>41</v>
      </c>
      <c r="AE64" s="90" t="s">
        <v>45</v>
      </c>
      <c r="AF64" s="90" t="s">
        <v>45</v>
      </c>
      <c r="AG64" s="90" t="s">
        <v>45</v>
      </c>
      <c r="AH64" s="90" t="s">
        <v>51</v>
      </c>
      <c r="AI64" s="90" t="s">
        <v>54</v>
      </c>
      <c r="AJ64" s="90" t="s">
        <v>54</v>
      </c>
      <c r="AK64" s="90" t="s">
        <v>51</v>
      </c>
      <c r="AL64" s="90" t="s">
        <v>41</v>
      </c>
      <c r="AM64" s="90" t="s">
        <v>41</v>
      </c>
      <c r="AN64" s="90" t="s">
        <v>51</v>
      </c>
      <c r="AO64" s="90" t="s">
        <v>51</v>
      </c>
      <c r="AP64" s="90" t="s">
        <v>39</v>
      </c>
      <c r="AQ64" s="90" t="s">
        <v>51</v>
      </c>
      <c r="AR64" s="90" t="s">
        <v>51</v>
      </c>
      <c r="AS64" s="90" t="s">
        <v>51</v>
      </c>
      <c r="AT64" s="90" t="s">
        <v>41</v>
      </c>
      <c r="AU64" s="90" t="s">
        <v>51</v>
      </c>
      <c r="AV64" s="90" t="s">
        <v>41</v>
      </c>
      <c r="AW64" s="90" t="s">
        <v>32</v>
      </c>
      <c r="AX64" s="90" t="s">
        <v>51</v>
      </c>
      <c r="AY64" s="90" t="s">
        <v>51</v>
      </c>
      <c r="AZ64" s="90" t="s">
        <v>51</v>
      </c>
      <c r="BA64" s="90" t="s">
        <v>41</v>
      </c>
      <c r="BB64" s="90" t="s">
        <v>54</v>
      </c>
      <c r="BC64" s="90" t="s">
        <v>51</v>
      </c>
      <c r="BD64" s="90" t="s">
        <v>51</v>
      </c>
      <c r="BE64" s="90" t="s">
        <v>51</v>
      </c>
      <c r="BF64" s="90" t="s">
        <v>51</v>
      </c>
      <c r="BG64" s="90" t="s">
        <v>41</v>
      </c>
      <c r="BH64" s="90" t="s">
        <v>51</v>
      </c>
      <c r="BI64" s="90" t="s">
        <v>51</v>
      </c>
      <c r="BJ64" s="90" t="s">
        <v>45</v>
      </c>
      <c r="BK64" s="90" t="s">
        <v>41</v>
      </c>
      <c r="BL64" s="90" t="s">
        <v>36</v>
      </c>
      <c r="BM64" s="90" t="s">
        <v>48</v>
      </c>
      <c r="BN64" s="90" t="s">
        <v>51</v>
      </c>
      <c r="BO64" s="90" t="s">
        <v>45</v>
      </c>
      <c r="BP64" s="90" t="s">
        <v>51</v>
      </c>
      <c r="BQ64" s="90" t="s">
        <v>45</v>
      </c>
      <c r="BR64" s="90" t="s">
        <v>51</v>
      </c>
      <c r="BS64" s="90" t="s">
        <v>41</v>
      </c>
      <c r="BT64" s="90" t="s">
        <v>41</v>
      </c>
      <c r="BU64" s="90" t="s">
        <v>45</v>
      </c>
      <c r="BV64" s="90" t="s">
        <v>51</v>
      </c>
      <c r="BW64" s="90" t="s">
        <v>41</v>
      </c>
      <c r="BX64" s="90" t="s">
        <v>39</v>
      </c>
      <c r="BY64" s="90" t="s">
        <v>41</v>
      </c>
      <c r="BZ64" s="90" t="s">
        <v>41</v>
      </c>
      <c r="CA64" s="90" t="s">
        <v>41</v>
      </c>
      <c r="CB64" s="90" t="s">
        <v>51</v>
      </c>
      <c r="CC64" s="90" t="s">
        <v>51</v>
      </c>
      <c r="CD64" s="90" t="s">
        <v>41</v>
      </c>
      <c r="CE64" s="90" t="s">
        <v>45</v>
      </c>
      <c r="CF64" s="90" t="s">
        <v>51</v>
      </c>
      <c r="CG64" s="90" t="s">
        <v>51</v>
      </c>
      <c r="CH64" s="90" t="s">
        <v>54</v>
      </c>
      <c r="CI64" s="90" t="s">
        <v>51</v>
      </c>
      <c r="CJ64" s="90" t="s">
        <v>48</v>
      </c>
      <c r="CK64" s="90" t="s">
        <v>41</v>
      </c>
      <c r="CL64" s="90" t="s">
        <v>41</v>
      </c>
      <c r="CM64" s="90" t="s">
        <v>45</v>
      </c>
      <c r="CN64" s="90" t="s">
        <v>36</v>
      </c>
      <c r="CO64" s="90" t="s">
        <v>41</v>
      </c>
      <c r="CP64" s="90" t="s">
        <v>51</v>
      </c>
      <c r="CQ64" s="90" t="s">
        <v>41</v>
      </c>
      <c r="CR64" s="90" t="s">
        <v>45</v>
      </c>
      <c r="CS64" s="90" t="s">
        <v>45</v>
      </c>
      <c r="CT64" s="90" t="s">
        <v>39</v>
      </c>
      <c r="CU64" s="90" t="s">
        <v>45</v>
      </c>
      <c r="CV64" s="90" t="s">
        <v>39</v>
      </c>
      <c r="CW64" s="90" t="s">
        <v>41</v>
      </c>
      <c r="CX64" s="90" t="s">
        <v>51</v>
      </c>
      <c r="CY64" s="90" t="s">
        <v>51</v>
      </c>
      <c r="CZ64" s="90" t="s">
        <v>41</v>
      </c>
      <c r="DA64" s="90" t="s">
        <v>39</v>
      </c>
      <c r="DB64" s="90" t="s">
        <v>41</v>
      </c>
      <c r="DC64" s="90" t="s">
        <v>54</v>
      </c>
      <c r="DD64" s="90" t="s">
        <v>45</v>
      </c>
      <c r="DE64" s="90" t="s">
        <v>41</v>
      </c>
      <c r="DF64" s="90" t="s">
        <v>48</v>
      </c>
      <c r="DG64" s="90" t="s">
        <v>41</v>
      </c>
      <c r="DH64" s="90" t="s">
        <v>48</v>
      </c>
      <c r="DI64" s="90" t="s">
        <v>41</v>
      </c>
      <c r="DJ64" s="90" t="s">
        <v>51</v>
      </c>
      <c r="DK64" s="90" t="s">
        <v>41</v>
      </c>
      <c r="DL64" s="90" t="s">
        <v>45</v>
      </c>
      <c r="DM64" s="90" t="s">
        <v>41</v>
      </c>
      <c r="DN64" s="90" t="s">
        <v>41</v>
      </c>
      <c r="DO64" s="90" t="s">
        <v>45</v>
      </c>
      <c r="DP64" s="90" t="s">
        <v>51</v>
      </c>
      <c r="DQ64" s="90" t="s">
        <v>41</v>
      </c>
      <c r="DR64" s="90" t="s">
        <v>41</v>
      </c>
      <c r="DS64" s="90" t="s">
        <v>45</v>
      </c>
      <c r="DT64" s="90" t="s">
        <v>41</v>
      </c>
      <c r="DU64" s="90" t="s">
        <v>51</v>
      </c>
      <c r="DV64" s="90" t="s">
        <v>36</v>
      </c>
      <c r="DW64" s="90" t="s">
        <v>54</v>
      </c>
      <c r="DX64" s="90" t="s">
        <v>41</v>
      </c>
      <c r="DY64" s="90" t="s">
        <v>45</v>
      </c>
      <c r="DZ64" s="90" t="s">
        <v>41</v>
      </c>
      <c r="EA64" s="90" t="s">
        <v>45</v>
      </c>
      <c r="EB64" s="90" t="s">
        <v>45</v>
      </c>
      <c r="EC64" s="90" t="s">
        <v>51</v>
      </c>
      <c r="ED64" s="90" t="s">
        <v>45</v>
      </c>
      <c r="EE64" s="90" t="s">
        <v>51</v>
      </c>
      <c r="EF64" s="90" t="s">
        <v>41</v>
      </c>
      <c r="EG64" s="90" t="s">
        <v>45</v>
      </c>
      <c r="EH64" s="90" t="s">
        <v>51</v>
      </c>
      <c r="EI64" s="90" t="s">
        <v>51</v>
      </c>
      <c r="EJ64" s="90" t="s">
        <v>48</v>
      </c>
      <c r="EK64" s="90" t="s">
        <v>51</v>
      </c>
      <c r="EL64" s="90" t="s">
        <v>41</v>
      </c>
      <c r="EM64" s="90" t="s">
        <v>45</v>
      </c>
      <c r="EN64" s="90" t="s">
        <v>45</v>
      </c>
      <c r="EO64" s="90" t="s">
        <v>51</v>
      </c>
      <c r="EP64" s="90" t="s">
        <v>51</v>
      </c>
      <c r="EQ64" s="90" t="s">
        <v>51</v>
      </c>
      <c r="ER64" s="90" t="s">
        <v>51</v>
      </c>
      <c r="ES64" s="90" t="s">
        <v>45</v>
      </c>
      <c r="ET64" s="90" t="s">
        <v>41</v>
      </c>
      <c r="EU64" s="90" t="s">
        <v>41</v>
      </c>
      <c r="EV64" s="90" t="s">
        <v>32</v>
      </c>
      <c r="EW64" s="90" t="s">
        <v>54</v>
      </c>
      <c r="EX64" s="90" t="s">
        <v>45</v>
      </c>
      <c r="EY64" s="90" t="s">
        <v>41</v>
      </c>
      <c r="EZ64" s="90" t="s">
        <v>51</v>
      </c>
      <c r="FA64" s="4"/>
      <c r="FP64" s="4" t="str">
        <v>Pc</v>
      </c>
      <c r="FQ64" s="4" t="str">
        <v>R</v>
      </c>
      <c r="FR64" s="4" t="str">
        <v>R</v>
      </c>
      <c r="FS64" s="4" t="str">
        <v>Pc</v>
      </c>
      <c r="FT64" s="4" t="str">
        <v>R</v>
      </c>
      <c r="FU64" s="4" t="str">
        <v>Pc</v>
      </c>
      <c r="FV64" s="4" t="str">
        <v>R</v>
      </c>
      <c r="FW64" s="4" t="str">
        <v>R</v>
      </c>
      <c r="FX64" s="4" t="str">
        <v>R</v>
      </c>
      <c r="FY64" s="4" t="str">
        <v>R</v>
      </c>
      <c r="FZ64" s="4" t="str">
        <v>Pc</v>
      </c>
      <c r="GA64" s="4" t="str">
        <v>Pd</v>
      </c>
      <c r="GB64" s="4" t="str">
        <v>R</v>
      </c>
      <c r="GC64" s="4" t="str">
        <v>R</v>
      </c>
      <c r="GD64" s="4" t="str">
        <v>R</v>
      </c>
      <c r="GE64" s="4" t="str">
        <v>Pc</v>
      </c>
      <c r="GF64" s="4" t="str">
        <v>Pc</v>
      </c>
      <c r="GG64" s="4" t="str">
        <v>Pc</v>
      </c>
      <c r="GH64" s="4" t="str">
        <v>R</v>
      </c>
      <c r="GI64" s="4" t="str">
        <v>R</v>
      </c>
      <c r="GJ64" s="4" t="str">
        <v>R</v>
      </c>
      <c r="GK64" s="4" t="str">
        <v>R</v>
      </c>
      <c r="GL64" s="4" t="str">
        <v>Pc</v>
      </c>
      <c r="GM64" s="4" t="str">
        <v>Pi</v>
      </c>
      <c r="GN64" s="4" t="str">
        <v>Pc</v>
      </c>
      <c r="GO64" s="4" t="str">
        <v>R</v>
      </c>
      <c r="GP64" s="4" t="str">
        <v>Pc</v>
      </c>
      <c r="GQ64" s="4" t="str">
        <v>Pd</v>
      </c>
      <c r="GR64" s="4" t="str">
        <v>Pd</v>
      </c>
      <c r="GS64" s="4" t="str">
        <v>Pi</v>
      </c>
      <c r="GT64" s="4" t="str">
        <v>Pc</v>
      </c>
      <c r="GU64" s="4" t="str">
        <v>Pd</v>
      </c>
      <c r="GV64" s="4" t="str">
        <v>Pd</v>
      </c>
      <c r="GW64" s="4" t="str">
        <v>Pd</v>
      </c>
      <c r="GX64" s="4" t="str">
        <v>Pc</v>
      </c>
      <c r="GY64" s="4" t="str">
        <v>Pc</v>
      </c>
      <c r="GZ64" s="4" t="str">
        <v>Pi</v>
      </c>
      <c r="HA64" s="4" t="str">
        <v>R</v>
      </c>
      <c r="HB64" s="4" t="str">
        <v>Pd</v>
      </c>
      <c r="HC64" s="4" t="str">
        <v>R</v>
      </c>
      <c r="HD64" s="4" t="str">
        <v>TD</v>
      </c>
      <c r="HE64" s="4" t="str">
        <v>R</v>
      </c>
      <c r="HF64" s="4" t="str">
        <v>R</v>
      </c>
      <c r="HG64" s="4" t="str">
        <v>FGm</v>
      </c>
      <c r="HH64" s="4" t="str">
        <v>R</v>
      </c>
      <c r="HI64" s="4" t="str">
        <v>R</v>
      </c>
      <c r="HJ64" s="4" t="str">
        <v>R</v>
      </c>
      <c r="HK64" s="4" t="str">
        <v>Pc</v>
      </c>
      <c r="HL64" s="4" t="str">
        <v>Pc</v>
      </c>
      <c r="HM64" s="4" t="str">
        <v>R</v>
      </c>
      <c r="HN64" s="4" t="str">
        <v>R</v>
      </c>
      <c r="HO64" s="4" t="str">
        <v>Pc</v>
      </c>
      <c r="HP64" s="4" t="str">
        <v>F</v>
      </c>
      <c r="HQ64" s="4" t="str">
        <v>Pc</v>
      </c>
      <c r="HR64" s="4" t="str">
        <v>Pc</v>
      </c>
      <c r="HS64" s="4" t="str">
        <v>Pd</v>
      </c>
      <c r="HT64" s="4" t="str">
        <v>Pc</v>
      </c>
      <c r="HU64" s="4" t="str">
        <v>TD</v>
      </c>
      <c r="HV64" s="4" t="str">
        <v>Pd</v>
      </c>
      <c r="HW64" s="4" t="str">
        <v>R</v>
      </c>
      <c r="HX64" s="4" t="str">
        <v>R</v>
      </c>
      <c r="HY64" s="4" t="str">
        <v>Pc</v>
      </c>
      <c r="HZ64" s="4" t="str">
        <v>Pd</v>
      </c>
      <c r="IA64" s="4" t="str">
        <v>Pd</v>
      </c>
      <c r="IB64" s="4" t="str">
        <v>Pd</v>
      </c>
      <c r="IC64" s="4" t="str">
        <v>FGs</v>
      </c>
      <c r="ID64" s="4" t="str">
        <v>Pc</v>
      </c>
      <c r="IE64" s="4" t="str">
        <v>R</v>
      </c>
      <c r="IF64" s="4" t="str">
        <v>R</v>
      </c>
      <c r="IG64" s="4" t="str">
        <v>R</v>
      </c>
      <c r="IH64" s="4" t="str">
        <v>Pd</v>
      </c>
      <c r="II64" s="4" t="str">
        <v>TD</v>
      </c>
      <c r="IJ64" s="4" t="str">
        <v>Pd</v>
      </c>
      <c r="IK64" s="4" t="str">
        <v>R</v>
      </c>
      <c r="IL64" s="4" t="str">
        <v>FGm</v>
      </c>
      <c r="IM64" s="4" t="str">
        <v>Pc</v>
      </c>
      <c r="IN64" s="4" t="str">
        <v>R</v>
      </c>
      <c r="IO64" s="4" t="str">
        <v>Pc</v>
      </c>
      <c r="IP64" s="4" t="str">
        <v>F</v>
      </c>
      <c r="IQ64" s="4" t="str">
        <v>R</v>
      </c>
      <c r="IR64" s="4" t="str">
        <v>Pc</v>
      </c>
      <c r="IS64" s="4" t="str">
        <v>Pc</v>
      </c>
      <c r="IT64" s="4" t="str">
        <v>Pc</v>
      </c>
      <c r="IU64" s="4" t="str">
        <v>Pc</v>
      </c>
      <c r="IV64" s="4" t="str">
        <v>R</v>
      </c>
      <c r="IW64" s="4" t="str">
        <v>R</v>
      </c>
      <c r="IX64" s="4" t="str">
        <v>Pc</v>
      </c>
      <c r="IY64" s="4" t="str">
        <v>Pd</v>
      </c>
      <c r="IZ64" s="4" t="str">
        <v>Pi</v>
      </c>
      <c r="JA64" s="4" t="str">
        <v>Pc</v>
      </c>
      <c r="JB64" s="4" t="str">
        <v>Pd</v>
      </c>
      <c r="JC64" s="4" t="str">
        <v>R</v>
      </c>
      <c r="JD64" s="4" t="str">
        <v>FGs</v>
      </c>
      <c r="JE64" s="4" t="str">
        <v>R</v>
      </c>
      <c r="JF64" s="4" t="str">
        <v>Pi</v>
      </c>
      <c r="JG64" s="4" t="str">
        <v>Pd</v>
      </c>
      <c r="JH64" s="4" t="str">
        <v>Pd</v>
      </c>
      <c r="JI64" s="4" t="str">
        <v>Pd</v>
      </c>
      <c r="JJ64" s="4" t="str">
        <v>R</v>
      </c>
      <c r="JK64" s="4" t="str">
        <v>Pc</v>
      </c>
      <c r="JL64" s="4" t="str">
        <v>Pc</v>
      </c>
      <c r="JM64" s="4" t="str">
        <v>Pd</v>
      </c>
      <c r="JN64" s="4" t="str">
        <v>R</v>
      </c>
      <c r="JO64" s="4" t="str">
        <v>Pc</v>
      </c>
      <c r="JP64" s="4" t="str">
        <v>R</v>
      </c>
      <c r="JQ64" s="4" t="str">
        <v>R</v>
      </c>
      <c r="JR64" s="4" t="str">
        <v>F</v>
      </c>
      <c r="JS64" s="4" t="str">
        <v>Pc</v>
      </c>
      <c r="JT64" s="4" t="str">
        <v>FGs</v>
      </c>
      <c r="JU64" s="4" t="str">
        <v>R</v>
      </c>
      <c r="JV64" s="4" t="str">
        <v>Pd</v>
      </c>
      <c r="JW64" s="4" t="str">
        <v>Pd</v>
      </c>
      <c r="JX64" s="4" t="str">
        <v>Pc</v>
      </c>
      <c r="JY64" s="4" t="str">
        <v>Pc</v>
      </c>
      <c r="JZ64" s="4" t="str">
        <v>Pc</v>
      </c>
      <c r="KA64" s="4" t="str">
        <v>Pc</v>
      </c>
      <c r="KB64" s="4" t="str">
        <v>R</v>
      </c>
      <c r="KC64" s="4" t="str">
        <v>F</v>
      </c>
      <c r="KD64" s="4" t="str">
        <v>Pi</v>
      </c>
      <c r="KE64" s="4" t="str">
        <v>Pi</v>
      </c>
      <c r="KF64" s="4" t="str">
        <v>Pc</v>
      </c>
      <c r="KG64" s="4" t="str">
        <v>Pc</v>
      </c>
      <c r="KH64" s="4" t="str">
        <v>Pd</v>
      </c>
      <c r="KI64" s="4" t="str">
        <v>R</v>
      </c>
      <c r="KJ64" s="4" t="str">
        <v>R</v>
      </c>
      <c r="KK64" s="4" t="str">
        <v>FGs</v>
      </c>
      <c r="KL64" s="4" t="str">
        <v>Pd</v>
      </c>
      <c r="KM64" s="4" t="str">
        <v>R</v>
      </c>
      <c r="KN64" s="4" t="str">
        <v>Pc</v>
      </c>
      <c r="KO64" s="4" t="str">
        <v>Pc</v>
      </c>
      <c r="KP64" s="4" t="str">
        <v>R</v>
      </c>
      <c r="KQ64" s="4" t="str">
        <v>R</v>
      </c>
      <c r="KR64" s="4" t="str">
        <v>Pc</v>
      </c>
      <c r="KS64" s="4" t="str">
        <v>Pc</v>
      </c>
      <c r="KT64" s="4" t="str">
        <v>Pd</v>
      </c>
      <c r="KU64" s="4" t="str">
        <v>Pc</v>
      </c>
      <c r="KV64" s="4" t="str">
        <v>Pc</v>
      </c>
      <c r="KW64" s="4" t="str">
        <v>Pc</v>
      </c>
      <c r="KX64" s="4" t="str">
        <v>Pc</v>
      </c>
      <c r="KY64" s="4" t="str">
        <v>R</v>
      </c>
      <c r="KZ64" s="4" t="str">
        <v>Pc</v>
      </c>
      <c r="LA64" s="4" t="str">
        <v>R</v>
      </c>
      <c r="LB64" s="4" t="str">
        <v>Pc</v>
      </c>
      <c r="LC64" s="4" t="str">
        <v>R</v>
      </c>
      <c r="LD64" s="4" t="str">
        <v>Pc</v>
      </c>
      <c r="LE64" s="4" t="str">
        <v>Pi</v>
      </c>
      <c r="LF64" s="4" t="str">
        <v>F</v>
      </c>
      <c r="LG64" s="4" t="str">
        <v>Pd</v>
      </c>
      <c r="LH64" s="4" t="str">
        <v>R</v>
      </c>
      <c r="LI64" s="4" t="str">
        <v>Pi</v>
      </c>
    </row>
    <row r="65" spans="2:321" ht="23.25" customHeight="1" x14ac:dyDescent="0.25">
      <c r="B65" s="93">
        <f t="shared" si="0"/>
        <v>15</v>
      </c>
      <c r="C65" s="93">
        <v>1</v>
      </c>
      <c r="D65" s="86">
        <v>2</v>
      </c>
      <c r="E65" s="87">
        <v>41</v>
      </c>
      <c r="G65" s="88" t="s">
        <v>41</v>
      </c>
      <c r="H65" s="89" t="s">
        <v>51</v>
      </c>
      <c r="I65" s="89" t="s">
        <v>51</v>
      </c>
      <c r="J65" s="89" t="s">
        <v>41</v>
      </c>
      <c r="K65" s="89" t="s">
        <v>51</v>
      </c>
      <c r="L65" s="89" t="s">
        <v>41</v>
      </c>
      <c r="M65" s="89" t="s">
        <v>51</v>
      </c>
      <c r="N65" s="89" t="s">
        <v>51</v>
      </c>
      <c r="O65" s="89" t="s">
        <v>51</v>
      </c>
      <c r="P65" s="89" t="s">
        <v>51</v>
      </c>
      <c r="Q65" s="89" t="s">
        <v>41</v>
      </c>
      <c r="R65" s="89" t="s">
        <v>45</v>
      </c>
      <c r="S65" s="89" t="s">
        <v>51</v>
      </c>
      <c r="T65" s="89" t="s">
        <v>51</v>
      </c>
      <c r="U65" s="89" t="s">
        <v>51</v>
      </c>
      <c r="V65" s="89" t="s">
        <v>41</v>
      </c>
      <c r="W65" s="89" t="s">
        <v>41</v>
      </c>
      <c r="X65" s="89" t="s">
        <v>41</v>
      </c>
      <c r="Y65" s="89" t="s">
        <v>51</v>
      </c>
      <c r="Z65" s="89" t="s">
        <v>51</v>
      </c>
      <c r="AA65" s="89" t="s">
        <v>51</v>
      </c>
      <c r="AB65" s="90" t="s">
        <v>51</v>
      </c>
      <c r="AC65" s="90" t="s">
        <v>41</v>
      </c>
      <c r="AD65" s="90" t="s">
        <v>48</v>
      </c>
      <c r="AE65" s="90" t="s">
        <v>41</v>
      </c>
      <c r="AF65" s="90" t="s">
        <v>51</v>
      </c>
      <c r="AG65" s="90" t="s">
        <v>41</v>
      </c>
      <c r="AH65" s="90" t="s">
        <v>45</v>
      </c>
      <c r="AI65" s="90" t="s">
        <v>45</v>
      </c>
      <c r="AJ65" s="90" t="s">
        <v>48</v>
      </c>
      <c r="AK65" s="90" t="s">
        <v>41</v>
      </c>
      <c r="AL65" s="90" t="s">
        <v>45</v>
      </c>
      <c r="AM65" s="90" t="s">
        <v>45</v>
      </c>
      <c r="AN65" s="90" t="s">
        <v>45</v>
      </c>
      <c r="AO65" s="90" t="s">
        <v>41</v>
      </c>
      <c r="AP65" s="90" t="s">
        <v>41</v>
      </c>
      <c r="AQ65" s="90" t="s">
        <v>48</v>
      </c>
      <c r="AR65" s="90" t="s">
        <v>51</v>
      </c>
      <c r="AS65" s="90" t="s">
        <v>45</v>
      </c>
      <c r="AT65" s="90" t="s">
        <v>51</v>
      </c>
      <c r="AU65" s="90" t="s">
        <v>54</v>
      </c>
      <c r="AV65" s="90" t="s">
        <v>51</v>
      </c>
      <c r="AW65" s="90" t="s">
        <v>51</v>
      </c>
      <c r="AX65" s="90" t="s">
        <v>32</v>
      </c>
      <c r="AY65" s="90" t="s">
        <v>51</v>
      </c>
      <c r="AZ65" s="90" t="s">
        <v>51</v>
      </c>
      <c r="BA65" s="90" t="s">
        <v>51</v>
      </c>
      <c r="BB65" s="90" t="s">
        <v>41</v>
      </c>
      <c r="BC65" s="90" t="s">
        <v>41</v>
      </c>
      <c r="BD65" s="90" t="s">
        <v>51</v>
      </c>
      <c r="BE65" s="90" t="s">
        <v>51</v>
      </c>
      <c r="BF65" s="90" t="s">
        <v>41</v>
      </c>
      <c r="BG65" s="90" t="s">
        <v>39</v>
      </c>
      <c r="BH65" s="90" t="s">
        <v>41</v>
      </c>
      <c r="BI65" s="90" t="s">
        <v>41</v>
      </c>
      <c r="BJ65" s="90" t="s">
        <v>45</v>
      </c>
      <c r="BK65" s="90" t="s">
        <v>41</v>
      </c>
      <c r="BL65" s="90" t="s">
        <v>54</v>
      </c>
      <c r="BM65" s="90" t="s">
        <v>45</v>
      </c>
      <c r="BN65" s="90" t="s">
        <v>51</v>
      </c>
      <c r="BO65" s="90" t="s">
        <v>51</v>
      </c>
      <c r="BP65" s="90" t="s">
        <v>41</v>
      </c>
      <c r="BQ65" s="90" t="s">
        <v>45</v>
      </c>
      <c r="BR65" s="90" t="s">
        <v>45</v>
      </c>
      <c r="BS65" s="90" t="s">
        <v>45</v>
      </c>
      <c r="BT65" s="90" t="s">
        <v>36</v>
      </c>
      <c r="BU65" s="90" t="s">
        <v>41</v>
      </c>
      <c r="BV65" s="90" t="s">
        <v>51</v>
      </c>
      <c r="BW65" s="90" t="s">
        <v>51</v>
      </c>
      <c r="BX65" s="90" t="s">
        <v>51</v>
      </c>
      <c r="BY65" s="90" t="s">
        <v>45</v>
      </c>
      <c r="BZ65" s="90" t="s">
        <v>54</v>
      </c>
      <c r="CA65" s="90" t="s">
        <v>45</v>
      </c>
      <c r="CB65" s="90" t="s">
        <v>51</v>
      </c>
      <c r="CC65" s="90" t="s">
        <v>32</v>
      </c>
      <c r="CD65" s="90" t="s">
        <v>41</v>
      </c>
      <c r="CE65" s="90" t="s">
        <v>51</v>
      </c>
      <c r="CF65" s="90" t="s">
        <v>41</v>
      </c>
      <c r="CG65" s="90" t="s">
        <v>39</v>
      </c>
      <c r="CH65" s="90" t="s">
        <v>51</v>
      </c>
      <c r="CI65" s="90" t="s">
        <v>41</v>
      </c>
      <c r="CJ65" s="90" t="s">
        <v>41</v>
      </c>
      <c r="CK65" s="90" t="s">
        <v>41</v>
      </c>
      <c r="CL65" s="90" t="s">
        <v>41</v>
      </c>
      <c r="CM65" s="90" t="s">
        <v>51</v>
      </c>
      <c r="CN65" s="90" t="s">
        <v>51</v>
      </c>
      <c r="CO65" s="90" t="s">
        <v>41</v>
      </c>
      <c r="CP65" s="90" t="s">
        <v>45</v>
      </c>
      <c r="CQ65" s="90" t="s">
        <v>48</v>
      </c>
      <c r="CR65" s="90" t="s">
        <v>41</v>
      </c>
      <c r="CS65" s="90" t="s">
        <v>45</v>
      </c>
      <c r="CT65" s="90" t="s">
        <v>51</v>
      </c>
      <c r="CU65" s="90" t="s">
        <v>36</v>
      </c>
      <c r="CV65" s="90" t="s">
        <v>51</v>
      </c>
      <c r="CW65" s="90" t="s">
        <v>48</v>
      </c>
      <c r="CX65" s="90" t="s">
        <v>45</v>
      </c>
      <c r="CY65" s="90" t="s">
        <v>45</v>
      </c>
      <c r="CZ65" s="90" t="s">
        <v>45</v>
      </c>
      <c r="DA65" s="90" t="s">
        <v>51</v>
      </c>
      <c r="DB65" s="90" t="s">
        <v>41</v>
      </c>
      <c r="DC65" s="90" t="s">
        <v>41</v>
      </c>
      <c r="DD65" s="90" t="s">
        <v>45</v>
      </c>
      <c r="DE65" s="90" t="s">
        <v>51</v>
      </c>
      <c r="DF65" s="90" t="s">
        <v>41</v>
      </c>
      <c r="DG65" s="90" t="s">
        <v>51</v>
      </c>
      <c r="DH65" s="90" t="s">
        <v>51</v>
      </c>
      <c r="DI65" s="90" t="s">
        <v>39</v>
      </c>
      <c r="DJ65" s="90" t="s">
        <v>41</v>
      </c>
      <c r="DK65" s="90" t="s">
        <v>36</v>
      </c>
      <c r="DL65" s="90" t="s">
        <v>51</v>
      </c>
      <c r="DM65" s="90" t="s">
        <v>45</v>
      </c>
      <c r="DN65" s="90" t="s">
        <v>45</v>
      </c>
      <c r="DO65" s="90" t="s">
        <v>41</v>
      </c>
      <c r="DP65" s="90" t="s">
        <v>41</v>
      </c>
      <c r="DQ65" s="90" t="s">
        <v>41</v>
      </c>
      <c r="DR65" s="90" t="s">
        <v>41</v>
      </c>
      <c r="DS65" s="90" t="s">
        <v>51</v>
      </c>
      <c r="DT65" s="90" t="s">
        <v>39</v>
      </c>
      <c r="DU65" s="90" t="s">
        <v>48</v>
      </c>
      <c r="DV65" s="90" t="s">
        <v>48</v>
      </c>
      <c r="DW65" s="90" t="s">
        <v>41</v>
      </c>
      <c r="DX65" s="90" t="s">
        <v>41</v>
      </c>
      <c r="DY65" s="90" t="s">
        <v>45</v>
      </c>
      <c r="DZ65" s="90" t="s">
        <v>51</v>
      </c>
      <c r="EA65" s="90" t="s">
        <v>51</v>
      </c>
      <c r="EB65" s="90" t="s">
        <v>36</v>
      </c>
      <c r="EC65" s="90" t="s">
        <v>45</v>
      </c>
      <c r="ED65" s="90" t="s">
        <v>51</v>
      </c>
      <c r="EE65" s="90" t="s">
        <v>41</v>
      </c>
      <c r="EF65" s="90" t="s">
        <v>41</v>
      </c>
      <c r="EG65" s="90" t="s">
        <v>51</v>
      </c>
      <c r="EH65" s="90" t="s">
        <v>51</v>
      </c>
      <c r="EI65" s="90" t="s">
        <v>41</v>
      </c>
      <c r="EJ65" s="90" t="s">
        <v>41</v>
      </c>
      <c r="EK65" s="90" t="s">
        <v>45</v>
      </c>
      <c r="EL65" s="90" t="s">
        <v>41</v>
      </c>
      <c r="EM65" s="90" t="s">
        <v>41</v>
      </c>
      <c r="EN65" s="90" t="s">
        <v>41</v>
      </c>
      <c r="EO65" s="90" t="s">
        <v>41</v>
      </c>
      <c r="EP65" s="90" t="s">
        <v>51</v>
      </c>
      <c r="EQ65" s="90" t="s">
        <v>41</v>
      </c>
      <c r="ER65" s="90" t="s">
        <v>51</v>
      </c>
      <c r="ES65" s="90" t="s">
        <v>41</v>
      </c>
      <c r="ET65" s="90" t="s">
        <v>51</v>
      </c>
      <c r="EU65" s="90" t="s">
        <v>41</v>
      </c>
      <c r="EV65" s="90" t="s">
        <v>48</v>
      </c>
      <c r="EW65" s="90" t="s">
        <v>39</v>
      </c>
      <c r="EX65" s="90" t="s">
        <v>45</v>
      </c>
      <c r="EY65" s="90" t="s">
        <v>51</v>
      </c>
      <c r="EZ65" s="90" t="s">
        <v>48</v>
      </c>
      <c r="FA65" s="4"/>
      <c r="FP65" s="4" t="str">
        <v>R</v>
      </c>
      <c r="FQ65" s="4" t="str">
        <v>R</v>
      </c>
      <c r="FR65" s="4" t="str">
        <v>F</v>
      </c>
      <c r="FS65" s="4" t="str">
        <v>Pc</v>
      </c>
      <c r="FT65" s="4" t="str">
        <v>TD</v>
      </c>
      <c r="FU65" s="4" t="str">
        <v>R</v>
      </c>
      <c r="FV65" s="4" t="str">
        <v>Pi</v>
      </c>
      <c r="FW65" s="4" t="str">
        <v>Pc</v>
      </c>
      <c r="FX65" s="4" t="str">
        <v>R</v>
      </c>
      <c r="FY65" s="4" t="str">
        <v>Pd</v>
      </c>
      <c r="FZ65" s="4" t="str">
        <v>Pd</v>
      </c>
      <c r="GA65" s="4" t="str">
        <v>R</v>
      </c>
      <c r="GB65" s="4" t="str">
        <v>R</v>
      </c>
      <c r="GC65" s="4" t="str">
        <v>R</v>
      </c>
      <c r="GD65" s="4" t="str">
        <v>TD</v>
      </c>
      <c r="GE65" s="4" t="str">
        <v>R</v>
      </c>
      <c r="GF65" s="4" t="str">
        <v>Pc</v>
      </c>
      <c r="GG65" s="4" t="str">
        <v>Pc</v>
      </c>
      <c r="GH65" s="4" t="str">
        <v>Pc</v>
      </c>
      <c r="GI65" s="4" t="str">
        <v>R</v>
      </c>
      <c r="GJ65" s="4" t="str">
        <v>R</v>
      </c>
      <c r="GK65" s="4" t="str">
        <v>Pd</v>
      </c>
      <c r="GL65" s="4" t="str">
        <v>Pd</v>
      </c>
      <c r="GM65" s="4" t="str">
        <v>Pc</v>
      </c>
      <c r="GN65" s="4" t="str">
        <v>Pd</v>
      </c>
      <c r="GO65" s="4" t="str">
        <v>R</v>
      </c>
      <c r="GP65" s="4" t="str">
        <v>FGm</v>
      </c>
      <c r="GQ65" s="4" t="str">
        <v>R</v>
      </c>
      <c r="GR65" s="4" t="str">
        <v>Pc</v>
      </c>
      <c r="GS65" s="4" t="str">
        <v>Pd</v>
      </c>
      <c r="GT65" s="4" t="str">
        <v>R</v>
      </c>
      <c r="GU65" s="4" t="str">
        <v>Pc</v>
      </c>
      <c r="GV65" s="4" t="str">
        <v>Pc</v>
      </c>
      <c r="GW65" s="4" t="str">
        <v>Pc</v>
      </c>
      <c r="GX65" s="4" t="str">
        <v>FGm</v>
      </c>
      <c r="GY65" s="4" t="str">
        <v>R</v>
      </c>
      <c r="GZ65" s="4" t="str">
        <v>R</v>
      </c>
      <c r="HA65" s="4" t="str">
        <v>R</v>
      </c>
      <c r="HB65" s="4" t="str">
        <v>R</v>
      </c>
      <c r="HC65" s="4" t="str">
        <v>Pc</v>
      </c>
      <c r="HD65" s="4" t="str">
        <v>Pc</v>
      </c>
      <c r="HE65" s="4" t="str">
        <v>Pc</v>
      </c>
      <c r="HF65" s="4" t="str">
        <v>Pc</v>
      </c>
      <c r="HG65" s="4" t="str">
        <v>R</v>
      </c>
      <c r="HH65" s="4" t="str">
        <v>Pi</v>
      </c>
      <c r="HI65" s="4" t="str">
        <v>Pd</v>
      </c>
      <c r="HJ65" s="4" t="str">
        <v>Pd</v>
      </c>
      <c r="HK65" s="4" t="str">
        <v>Pc</v>
      </c>
      <c r="HL65" s="4" t="str">
        <v>Pd</v>
      </c>
      <c r="HM65" s="4" t="str">
        <v>TD</v>
      </c>
      <c r="HN65" s="4" t="str">
        <v>R</v>
      </c>
      <c r="HO65" s="4" t="str">
        <v>Pd</v>
      </c>
      <c r="HP65" s="4" t="str">
        <v>Pc</v>
      </c>
      <c r="HQ65" s="4" t="str">
        <v>Pd</v>
      </c>
      <c r="HR65" s="4" t="str">
        <v>Pi</v>
      </c>
      <c r="HS65" s="4" t="str">
        <v>R</v>
      </c>
      <c r="HT65" s="4" t="str">
        <v>Pc</v>
      </c>
      <c r="HU65" s="4" t="str">
        <v>R</v>
      </c>
      <c r="HV65" s="4" t="str">
        <v>Pd</v>
      </c>
      <c r="HW65" s="4" t="str">
        <v>Pi</v>
      </c>
      <c r="HX65" s="4" t="str">
        <v>Pc</v>
      </c>
      <c r="HY65" s="4" t="str">
        <v>Pc</v>
      </c>
      <c r="HZ65" s="4" t="str">
        <v>F</v>
      </c>
      <c r="IA65" s="4" t="str">
        <v>Pd</v>
      </c>
      <c r="IB65" s="4" t="str">
        <v>F</v>
      </c>
      <c r="IC65" s="4" t="str">
        <v>Pc</v>
      </c>
      <c r="ID65" s="4" t="str">
        <v>Pc</v>
      </c>
      <c r="IE65" s="4" t="str">
        <v>Pc</v>
      </c>
      <c r="IF65" s="4" t="str">
        <v>Pd</v>
      </c>
      <c r="IG65" s="4" t="str">
        <v>Pi</v>
      </c>
      <c r="IH65" s="4" t="str">
        <v>F</v>
      </c>
      <c r="II65" s="4" t="str">
        <v>Pc</v>
      </c>
      <c r="IJ65" s="4" t="str">
        <v>Pc</v>
      </c>
      <c r="IK65" s="4" t="str">
        <v>Pd</v>
      </c>
      <c r="IL65" s="4" t="str">
        <v>Pc</v>
      </c>
      <c r="IM65" s="4" t="str">
        <v>Pc</v>
      </c>
      <c r="IN65" s="4" t="str">
        <v>R</v>
      </c>
      <c r="IO65" s="4" t="str">
        <v>Pd</v>
      </c>
      <c r="IP65" s="4" t="str">
        <v>R</v>
      </c>
      <c r="IQ65" s="4" t="str">
        <v>FGs</v>
      </c>
      <c r="IR65" s="4" t="str">
        <v>Pd</v>
      </c>
      <c r="IS65" s="4" t="str">
        <v>Pc</v>
      </c>
      <c r="IT65" s="4" t="str">
        <v>Pi</v>
      </c>
      <c r="IU65" s="4" t="str">
        <v>R</v>
      </c>
      <c r="IV65" s="4" t="str">
        <v>Pc</v>
      </c>
      <c r="IW65" s="4" t="str">
        <v>Pc</v>
      </c>
      <c r="IX65" s="4" t="str">
        <v>Pc</v>
      </c>
      <c r="IY65" s="4" t="str">
        <v>R</v>
      </c>
      <c r="IZ65" s="4" t="str">
        <v>R</v>
      </c>
      <c r="JA65" s="4" t="str">
        <v>Pc</v>
      </c>
      <c r="JB65" s="4" t="str">
        <v>TD</v>
      </c>
      <c r="JC65" s="4" t="str">
        <v>Pc</v>
      </c>
      <c r="JD65" s="4" t="str">
        <v>Pd</v>
      </c>
      <c r="JE65" s="4" t="str">
        <v>Pc</v>
      </c>
      <c r="JF65" s="4" t="str">
        <v>R</v>
      </c>
      <c r="JG65" s="4" t="str">
        <v>FGs</v>
      </c>
      <c r="JH65" s="4" t="str">
        <v>Pd</v>
      </c>
      <c r="JI65" s="4" t="str">
        <v>Pc</v>
      </c>
      <c r="JJ65" s="4" t="str">
        <v>R</v>
      </c>
      <c r="JK65" s="4" t="str">
        <v>Pd</v>
      </c>
      <c r="JL65" s="4" t="str">
        <v>R</v>
      </c>
      <c r="JM65" s="4" t="str">
        <v>TD</v>
      </c>
      <c r="JN65" s="4" t="str">
        <v>Pc</v>
      </c>
      <c r="JO65" s="4" t="str">
        <v>Pc</v>
      </c>
      <c r="JP65" s="4" t="str">
        <v>R</v>
      </c>
      <c r="JQ65" s="4" t="str">
        <v>FGs</v>
      </c>
      <c r="JR65" s="4" t="str">
        <v>Pc</v>
      </c>
      <c r="JS65" s="4" t="str">
        <v>FGm</v>
      </c>
      <c r="JT65" s="4" t="str">
        <v>R</v>
      </c>
      <c r="JU65" s="4" t="str">
        <v>Pi</v>
      </c>
      <c r="JV65" s="4" t="str">
        <v>R</v>
      </c>
      <c r="JW65" s="4" t="str">
        <v>FGs</v>
      </c>
      <c r="JX65" s="4" t="str">
        <v>Pd</v>
      </c>
      <c r="JY65" s="4" t="str">
        <v>R</v>
      </c>
      <c r="JZ65" s="4" t="str">
        <v>Pd</v>
      </c>
      <c r="KA65" s="4" t="str">
        <v>R</v>
      </c>
      <c r="KB65" s="4" t="str">
        <v>R</v>
      </c>
      <c r="KC65" s="4" t="str">
        <v>F</v>
      </c>
      <c r="KD65" s="4" t="str">
        <v>R</v>
      </c>
      <c r="KE65" s="4" t="str">
        <v>Pc</v>
      </c>
      <c r="KF65" s="4" t="str">
        <v>Pc</v>
      </c>
      <c r="KG65" s="4" t="str">
        <v>R</v>
      </c>
      <c r="KH65" s="4" t="str">
        <v>Pc</v>
      </c>
      <c r="KI65" s="4" t="str">
        <v>Pd</v>
      </c>
      <c r="KJ65" s="4" t="str">
        <v>R</v>
      </c>
      <c r="KK65" s="4" t="str">
        <v>R</v>
      </c>
      <c r="KL65" s="4" t="str">
        <v>R</v>
      </c>
      <c r="KM65" s="4" t="str">
        <v>Pc</v>
      </c>
      <c r="KN65" s="4" t="str">
        <v>Pc</v>
      </c>
      <c r="KO65" s="4" t="str">
        <v>Pc</v>
      </c>
      <c r="KP65" s="4" t="str">
        <v>Pd</v>
      </c>
      <c r="KQ65" s="4" t="str">
        <v>F</v>
      </c>
      <c r="KR65" s="4" t="str">
        <v>R</v>
      </c>
      <c r="KS65" s="4" t="str">
        <v>R</v>
      </c>
      <c r="KT65" s="4" t="str">
        <v>Pc</v>
      </c>
      <c r="KU65" s="4" t="str">
        <v>Pi</v>
      </c>
      <c r="KV65" s="4" t="str">
        <v>Pc</v>
      </c>
      <c r="KW65" s="4" t="str">
        <v>R</v>
      </c>
      <c r="KX65" s="4" t="str">
        <v>Pc</v>
      </c>
      <c r="KY65" s="4" t="str">
        <v>Pc</v>
      </c>
      <c r="KZ65" s="4" t="str">
        <v>Pc</v>
      </c>
      <c r="LA65" s="4" t="str">
        <v>R</v>
      </c>
      <c r="LB65" s="4" t="str">
        <v>Pc</v>
      </c>
      <c r="LC65" s="4" t="str">
        <v>Pd</v>
      </c>
      <c r="LD65" s="4" t="str">
        <v>R</v>
      </c>
      <c r="LE65" s="4" t="str">
        <v>Pc</v>
      </c>
      <c r="LF65" s="4" t="str">
        <v>R</v>
      </c>
      <c r="LG65" s="4" t="str">
        <v>Pd</v>
      </c>
      <c r="LH65" s="4" t="str">
        <v>Pc</v>
      </c>
      <c r="LI65" s="4" t="str">
        <v>R</v>
      </c>
    </row>
    <row r="66" spans="2:321" ht="23.25" customHeight="1" x14ac:dyDescent="0.25">
      <c r="B66" s="93">
        <f t="shared" si="0"/>
        <v>16</v>
      </c>
      <c r="C66" s="93">
        <v>1</v>
      </c>
      <c r="D66" s="86">
        <v>2</v>
      </c>
      <c r="E66" s="87">
        <v>5</v>
      </c>
      <c r="G66" s="88" t="s">
        <v>51</v>
      </c>
      <c r="H66" s="89" t="s">
        <v>51</v>
      </c>
      <c r="I66" s="89" t="s">
        <v>39</v>
      </c>
      <c r="J66" s="89" t="s">
        <v>41</v>
      </c>
      <c r="K66" s="89" t="s">
        <v>54</v>
      </c>
      <c r="L66" s="89" t="s">
        <v>51</v>
      </c>
      <c r="M66" s="89" t="s">
        <v>48</v>
      </c>
      <c r="N66" s="89" t="s">
        <v>41</v>
      </c>
      <c r="O66" s="89" t="s">
        <v>51</v>
      </c>
      <c r="P66" s="89" t="s">
        <v>45</v>
      </c>
      <c r="Q66" s="89" t="s">
        <v>45</v>
      </c>
      <c r="R66" s="89" t="s">
        <v>51</v>
      </c>
      <c r="S66" s="89" t="s">
        <v>51</v>
      </c>
      <c r="T66" s="89" t="s">
        <v>51</v>
      </c>
      <c r="U66" s="89" t="s">
        <v>54</v>
      </c>
      <c r="V66" s="89" t="s">
        <v>51</v>
      </c>
      <c r="W66" s="89" t="s">
        <v>41</v>
      </c>
      <c r="X66" s="89" t="s">
        <v>41</v>
      </c>
      <c r="Y66" s="89" t="s">
        <v>41</v>
      </c>
      <c r="Z66" s="89" t="s">
        <v>51</v>
      </c>
      <c r="AA66" s="89" t="s">
        <v>51</v>
      </c>
      <c r="AB66" s="90" t="s">
        <v>45</v>
      </c>
      <c r="AC66" s="90" t="s">
        <v>45</v>
      </c>
      <c r="AD66" s="90" t="s">
        <v>41</v>
      </c>
      <c r="AE66" s="90" t="s">
        <v>45</v>
      </c>
      <c r="AF66" s="90" t="s">
        <v>51</v>
      </c>
      <c r="AG66" s="90" t="s">
        <v>32</v>
      </c>
      <c r="AH66" s="90" t="s">
        <v>51</v>
      </c>
      <c r="AI66" s="90" t="s">
        <v>41</v>
      </c>
      <c r="AJ66" s="90" t="s">
        <v>45</v>
      </c>
      <c r="AK66" s="90" t="s">
        <v>51</v>
      </c>
      <c r="AL66" s="90" t="s">
        <v>41</v>
      </c>
      <c r="AM66" s="90" t="s">
        <v>41</v>
      </c>
      <c r="AN66" s="90" t="s">
        <v>41</v>
      </c>
      <c r="AO66" s="90" t="s">
        <v>32</v>
      </c>
      <c r="AP66" s="90" t="s">
        <v>51</v>
      </c>
      <c r="AQ66" s="90" t="s">
        <v>51</v>
      </c>
      <c r="AR66" s="90" t="s">
        <v>51</v>
      </c>
      <c r="AS66" s="90" t="s">
        <v>51</v>
      </c>
      <c r="AT66" s="90" t="s">
        <v>41</v>
      </c>
      <c r="AU66" s="90" t="s">
        <v>41</v>
      </c>
      <c r="AV66" s="90" t="s">
        <v>41</v>
      </c>
      <c r="AW66" s="90" t="s">
        <v>41</v>
      </c>
      <c r="AX66" s="90" t="s">
        <v>51</v>
      </c>
      <c r="AY66" s="90" t="s">
        <v>48</v>
      </c>
      <c r="AZ66" s="90" t="s">
        <v>45</v>
      </c>
      <c r="BA66" s="90" t="s">
        <v>45</v>
      </c>
      <c r="BB66" s="90" t="s">
        <v>41</v>
      </c>
      <c r="BC66" s="90" t="s">
        <v>45</v>
      </c>
      <c r="BD66" s="90" t="s">
        <v>54</v>
      </c>
      <c r="BE66" s="90" t="s">
        <v>51</v>
      </c>
      <c r="BF66" s="90" t="s">
        <v>45</v>
      </c>
      <c r="BG66" s="90" t="s">
        <v>41</v>
      </c>
      <c r="BH66" s="90" t="s">
        <v>45</v>
      </c>
      <c r="BI66" s="90" t="s">
        <v>48</v>
      </c>
      <c r="BJ66" s="90" t="s">
        <v>51</v>
      </c>
      <c r="BK66" s="90" t="s">
        <v>41</v>
      </c>
      <c r="BL66" s="90" t="s">
        <v>51</v>
      </c>
      <c r="BM66" s="90" t="s">
        <v>45</v>
      </c>
      <c r="BN66" s="90" t="s">
        <v>48</v>
      </c>
      <c r="BO66" s="90" t="s">
        <v>41</v>
      </c>
      <c r="BP66" s="90" t="s">
        <v>41</v>
      </c>
      <c r="BQ66" s="90" t="s">
        <v>39</v>
      </c>
      <c r="BR66" s="90" t="s">
        <v>45</v>
      </c>
      <c r="BS66" s="90" t="s">
        <v>39</v>
      </c>
      <c r="BT66" s="90" t="s">
        <v>41</v>
      </c>
      <c r="BU66" s="90" t="s">
        <v>41</v>
      </c>
      <c r="BV66" s="90" t="s">
        <v>41</v>
      </c>
      <c r="BW66" s="90" t="s">
        <v>45</v>
      </c>
      <c r="BX66" s="90" t="s">
        <v>48</v>
      </c>
      <c r="BY66" s="90" t="s">
        <v>39</v>
      </c>
      <c r="BZ66" s="90" t="s">
        <v>41</v>
      </c>
      <c r="CA66" s="90" t="s">
        <v>41</v>
      </c>
      <c r="CB66" s="90" t="s">
        <v>45</v>
      </c>
      <c r="CC66" s="90" t="s">
        <v>41</v>
      </c>
      <c r="CD66" s="90" t="s">
        <v>41</v>
      </c>
      <c r="CE66" s="90" t="s">
        <v>51</v>
      </c>
      <c r="CF66" s="90" t="s">
        <v>45</v>
      </c>
      <c r="CG66" s="90" t="s">
        <v>51</v>
      </c>
      <c r="CH66" s="90" t="s">
        <v>36</v>
      </c>
      <c r="CI66" s="90" t="s">
        <v>45</v>
      </c>
      <c r="CJ66" s="90" t="s">
        <v>41</v>
      </c>
      <c r="CK66" s="90" t="s">
        <v>48</v>
      </c>
      <c r="CL66" s="90" t="s">
        <v>51</v>
      </c>
      <c r="CM66" s="90" t="s">
        <v>41</v>
      </c>
      <c r="CN66" s="90" t="s">
        <v>41</v>
      </c>
      <c r="CO66" s="90" t="s">
        <v>41</v>
      </c>
      <c r="CP66" s="90" t="s">
        <v>51</v>
      </c>
      <c r="CQ66" s="90" t="s">
        <v>51</v>
      </c>
      <c r="CR66" s="90" t="s">
        <v>41</v>
      </c>
      <c r="CS66" s="90" t="s">
        <v>54</v>
      </c>
      <c r="CT66" s="90" t="s">
        <v>41</v>
      </c>
      <c r="CU66" s="90" t="s">
        <v>45</v>
      </c>
      <c r="CV66" s="90" t="s">
        <v>41</v>
      </c>
      <c r="CW66" s="90" t="s">
        <v>51</v>
      </c>
      <c r="CX66" s="90" t="s">
        <v>36</v>
      </c>
      <c r="CY66" s="90" t="s">
        <v>45</v>
      </c>
      <c r="CZ66" s="90" t="s">
        <v>41</v>
      </c>
      <c r="DA66" s="90" t="s">
        <v>51</v>
      </c>
      <c r="DB66" s="90" t="s">
        <v>45</v>
      </c>
      <c r="DC66" s="90" t="s">
        <v>51</v>
      </c>
      <c r="DD66" s="90" t="s">
        <v>54</v>
      </c>
      <c r="DE66" s="90" t="s">
        <v>41</v>
      </c>
      <c r="DF66" s="90" t="s">
        <v>41</v>
      </c>
      <c r="DG66" s="90" t="s">
        <v>51</v>
      </c>
      <c r="DH66" s="90" t="s">
        <v>36</v>
      </c>
      <c r="DI66" s="90" t="s">
        <v>41</v>
      </c>
      <c r="DJ66" s="90" t="s">
        <v>32</v>
      </c>
      <c r="DK66" s="90" t="s">
        <v>51</v>
      </c>
      <c r="DL66" s="90" t="s">
        <v>48</v>
      </c>
      <c r="DM66" s="90" t="s">
        <v>51</v>
      </c>
      <c r="DN66" s="90" t="s">
        <v>36</v>
      </c>
      <c r="DO66" s="90" t="s">
        <v>45</v>
      </c>
      <c r="DP66" s="90" t="s">
        <v>51</v>
      </c>
      <c r="DQ66" s="90" t="s">
        <v>45</v>
      </c>
      <c r="DR66" s="90" t="s">
        <v>51</v>
      </c>
      <c r="DS66" s="90" t="s">
        <v>51</v>
      </c>
      <c r="DT66" s="90" t="s">
        <v>39</v>
      </c>
      <c r="DU66" s="90" t="s">
        <v>51</v>
      </c>
      <c r="DV66" s="90" t="s">
        <v>41</v>
      </c>
      <c r="DW66" s="90" t="s">
        <v>41</v>
      </c>
      <c r="DX66" s="90" t="s">
        <v>51</v>
      </c>
      <c r="DY66" s="90" t="s">
        <v>41</v>
      </c>
      <c r="DZ66" s="90" t="s">
        <v>45</v>
      </c>
      <c r="EA66" s="90" t="s">
        <v>51</v>
      </c>
      <c r="EB66" s="90" t="s">
        <v>51</v>
      </c>
      <c r="EC66" s="90" t="s">
        <v>51</v>
      </c>
      <c r="ED66" s="90" t="s">
        <v>41</v>
      </c>
      <c r="EE66" s="90" t="s">
        <v>41</v>
      </c>
      <c r="EF66" s="90" t="s">
        <v>41</v>
      </c>
      <c r="EG66" s="90" t="s">
        <v>45</v>
      </c>
      <c r="EH66" s="90" t="s">
        <v>39</v>
      </c>
      <c r="EI66" s="90" t="s">
        <v>51</v>
      </c>
      <c r="EJ66" s="90" t="s">
        <v>51</v>
      </c>
      <c r="EK66" s="90" t="s">
        <v>41</v>
      </c>
      <c r="EL66" s="90" t="s">
        <v>48</v>
      </c>
      <c r="EM66" s="90" t="s">
        <v>41</v>
      </c>
      <c r="EN66" s="90" t="s">
        <v>51</v>
      </c>
      <c r="EO66" s="90" t="s">
        <v>41</v>
      </c>
      <c r="EP66" s="90" t="s">
        <v>41</v>
      </c>
      <c r="EQ66" s="90" t="s">
        <v>41</v>
      </c>
      <c r="ER66" s="90" t="s">
        <v>51</v>
      </c>
      <c r="ES66" s="90" t="s">
        <v>41</v>
      </c>
      <c r="ET66" s="90" t="s">
        <v>45</v>
      </c>
      <c r="EU66" s="90" t="s">
        <v>51</v>
      </c>
      <c r="EV66" s="90" t="s">
        <v>41</v>
      </c>
      <c r="EW66" s="90" t="s">
        <v>51</v>
      </c>
      <c r="EX66" s="90" t="s">
        <v>45</v>
      </c>
      <c r="EY66" s="90" t="s">
        <v>41</v>
      </c>
      <c r="EZ66" s="90" t="s">
        <v>51</v>
      </c>
      <c r="FA66" s="4"/>
      <c r="FP66" s="4" t="str">
        <v>R</v>
      </c>
      <c r="FQ66" s="4" t="str">
        <v>Pd</v>
      </c>
      <c r="FR66" s="4" t="str">
        <v>Pc</v>
      </c>
      <c r="FS66" s="4" t="str">
        <v>R</v>
      </c>
      <c r="FT66" s="4" t="str">
        <v>Pd</v>
      </c>
      <c r="FU66" s="4" t="str">
        <v>Pd</v>
      </c>
      <c r="FV66" s="4" t="str">
        <v>F</v>
      </c>
      <c r="FW66" s="4" t="str">
        <v>Pi</v>
      </c>
      <c r="FX66" s="4" t="str">
        <v>Pc</v>
      </c>
      <c r="FY66" s="4" t="str">
        <v>Pi</v>
      </c>
      <c r="FZ66" s="4" t="str">
        <v>Pc</v>
      </c>
      <c r="GA66" s="4" t="str">
        <v>Pc</v>
      </c>
      <c r="GB66" s="4" t="str">
        <v>R</v>
      </c>
      <c r="GC66" s="4" t="str">
        <v>R</v>
      </c>
      <c r="GD66" s="4" t="str">
        <v>R</v>
      </c>
      <c r="GE66" s="4" t="str">
        <v>R</v>
      </c>
      <c r="GF66" s="4" t="str">
        <v>F</v>
      </c>
      <c r="GG66" s="4" t="str">
        <v>R</v>
      </c>
      <c r="GH66" s="4" t="str">
        <v>Pd</v>
      </c>
      <c r="GI66" s="4" t="str">
        <v>F</v>
      </c>
      <c r="GJ66" s="4" t="str">
        <v>R</v>
      </c>
      <c r="GK66" s="4" t="str">
        <v>Pc</v>
      </c>
      <c r="GL66" s="4" t="str">
        <v>Pc</v>
      </c>
      <c r="GM66" s="4" t="str">
        <v>Pc</v>
      </c>
      <c r="GN66" s="4" t="str">
        <v>Pd</v>
      </c>
      <c r="GO66" s="4" t="str">
        <v>FGs</v>
      </c>
      <c r="GP66" s="4" t="str">
        <v>Pc</v>
      </c>
      <c r="GQ66" s="4" t="str">
        <v>Pd</v>
      </c>
      <c r="GR66" s="4" t="str">
        <v>R</v>
      </c>
      <c r="GS66" s="4" t="str">
        <v>Pd</v>
      </c>
      <c r="GT66" s="4" t="str">
        <v>Pc</v>
      </c>
      <c r="GU66" s="4" t="str">
        <v>Pd</v>
      </c>
      <c r="GV66" s="4" t="str">
        <v>Pc</v>
      </c>
      <c r="GW66" s="4" t="str">
        <v>Pc</v>
      </c>
      <c r="GX66" s="4" t="str">
        <v>R</v>
      </c>
      <c r="GY66" s="4" t="str">
        <v>Pd</v>
      </c>
      <c r="GZ66" s="4" t="str">
        <v>R</v>
      </c>
      <c r="HA66" s="4" t="str">
        <v>Pc</v>
      </c>
      <c r="HB66" s="4" t="str">
        <v>Pd</v>
      </c>
      <c r="HC66" s="4" t="str">
        <v>Pc</v>
      </c>
      <c r="HD66" s="4" t="str">
        <v>Pd</v>
      </c>
      <c r="HE66" s="4" t="str">
        <v>R</v>
      </c>
      <c r="HF66" s="4" t="str">
        <v>Pc</v>
      </c>
      <c r="HG66" s="4" t="str">
        <v>Pi</v>
      </c>
      <c r="HH66" s="4" t="str">
        <v>Pc</v>
      </c>
      <c r="HI66" s="4" t="str">
        <v>Pd</v>
      </c>
      <c r="HJ66" s="4" t="str">
        <v>R</v>
      </c>
      <c r="HK66" s="4" t="str">
        <v>Pc</v>
      </c>
      <c r="HL66" s="4" t="str">
        <v>Pc</v>
      </c>
      <c r="HM66" s="4" t="str">
        <v>R</v>
      </c>
      <c r="HN66" s="4" t="str">
        <v>R</v>
      </c>
      <c r="HO66" s="4" t="str">
        <v>Pc</v>
      </c>
      <c r="HP66" s="4" t="str">
        <v>R</v>
      </c>
      <c r="HQ66" s="4" t="str">
        <v>Pd</v>
      </c>
      <c r="HR66" s="4" t="str">
        <v>Pc</v>
      </c>
      <c r="HS66" s="4" t="str">
        <v>R</v>
      </c>
      <c r="HT66" s="4" t="str">
        <v>Pc</v>
      </c>
      <c r="HU66" s="4" t="str">
        <v>F</v>
      </c>
      <c r="HV66" s="4" t="str">
        <v>Pc</v>
      </c>
      <c r="HW66" s="4" t="str">
        <v>Pc</v>
      </c>
      <c r="HX66" s="4" t="str">
        <v>R</v>
      </c>
      <c r="HY66" s="4" t="str">
        <v>Pd</v>
      </c>
      <c r="HZ66" s="4" t="str">
        <v>R</v>
      </c>
      <c r="IA66" s="4" t="str">
        <v>R</v>
      </c>
      <c r="IB66" s="4" t="str">
        <v>FGs</v>
      </c>
      <c r="IC66" s="4" t="str">
        <v>Pc</v>
      </c>
      <c r="ID66" s="4" t="str">
        <v>R</v>
      </c>
      <c r="IE66" s="4" t="str">
        <v>Pc</v>
      </c>
      <c r="IF66" s="4" t="str">
        <v>R</v>
      </c>
      <c r="IG66" s="4" t="str">
        <v>Pc</v>
      </c>
      <c r="IH66" s="4" t="str">
        <v>R</v>
      </c>
      <c r="II66" s="4" t="str">
        <v>R</v>
      </c>
      <c r="IJ66" s="4" t="str">
        <v>Pd</v>
      </c>
      <c r="IK66" s="4" t="str">
        <v>Pc</v>
      </c>
      <c r="IL66" s="4" t="str">
        <v>R</v>
      </c>
      <c r="IM66" s="4" t="str">
        <v>R</v>
      </c>
      <c r="IN66" s="4" t="str">
        <v>R</v>
      </c>
      <c r="IO66" s="4" t="str">
        <v>Pc</v>
      </c>
      <c r="IP66" s="4" t="str">
        <v>R</v>
      </c>
      <c r="IQ66" s="4" t="str">
        <v>Pd</v>
      </c>
      <c r="IR66" s="4" t="str">
        <v>R</v>
      </c>
      <c r="IS66" s="4" t="str">
        <v>Pc</v>
      </c>
      <c r="IT66" s="4" t="str">
        <v>Pc</v>
      </c>
      <c r="IU66" s="4" t="str">
        <v>Pc</v>
      </c>
      <c r="IV66" s="4" t="str">
        <v>R</v>
      </c>
      <c r="IW66" s="4" t="str">
        <v>R</v>
      </c>
      <c r="IX66" s="4" t="str">
        <v>Pd</v>
      </c>
      <c r="IY66" s="4" t="str">
        <v>R</v>
      </c>
      <c r="IZ66" s="4" t="str">
        <v>Pd</v>
      </c>
      <c r="JA66" s="4" t="str">
        <v>R</v>
      </c>
      <c r="JB66" s="4" t="str">
        <v>Pc</v>
      </c>
      <c r="JC66" s="4" t="str">
        <v>R</v>
      </c>
      <c r="JD66" s="4" t="str">
        <v>Pc</v>
      </c>
      <c r="JE66" s="4" t="str">
        <v>Pc</v>
      </c>
      <c r="JF66" s="4" t="str">
        <v>Pi</v>
      </c>
      <c r="JG66" s="4" t="str">
        <v>R</v>
      </c>
      <c r="JH66" s="4" t="str">
        <v>F</v>
      </c>
      <c r="JI66" s="4" t="str">
        <v>Pd</v>
      </c>
      <c r="JJ66" s="4" t="str">
        <v>F</v>
      </c>
      <c r="JK66" s="4" t="str">
        <v>Pc</v>
      </c>
      <c r="JL66" s="4" t="str">
        <v>Pc</v>
      </c>
      <c r="JM66" s="4" t="str">
        <v>Pi</v>
      </c>
      <c r="JN66" s="4" t="str">
        <v>R</v>
      </c>
      <c r="JO66" s="4" t="str">
        <v>Pi</v>
      </c>
      <c r="JP66" s="4" t="str">
        <v>Pd</v>
      </c>
      <c r="JQ66" s="4" t="str">
        <v>Pc</v>
      </c>
      <c r="JR66" s="4" t="str">
        <v>Pi</v>
      </c>
      <c r="JS66" s="4" t="str">
        <v>FGs</v>
      </c>
      <c r="JT66" s="4" t="str">
        <v>TD</v>
      </c>
      <c r="JU66" s="4" t="str">
        <v>Pd</v>
      </c>
      <c r="JV66" s="4" t="str">
        <v>R</v>
      </c>
      <c r="JW66" s="4" t="str">
        <v>Pc</v>
      </c>
      <c r="JX66" s="4" t="str">
        <v>R</v>
      </c>
      <c r="JY66" s="4" t="str">
        <v>Pc</v>
      </c>
      <c r="JZ66" s="4" t="str">
        <v>Pc</v>
      </c>
      <c r="KA66" s="4" t="str">
        <v>R</v>
      </c>
      <c r="KB66" s="4" t="str">
        <v>Pd</v>
      </c>
      <c r="KC66" s="4" t="str">
        <v>R</v>
      </c>
      <c r="KD66" s="4" t="str">
        <v>Pd</v>
      </c>
      <c r="KE66" s="4" t="str">
        <v>Pi</v>
      </c>
      <c r="KF66" s="4" t="str">
        <v>Pc</v>
      </c>
      <c r="KG66" s="4" t="str">
        <v>Pc</v>
      </c>
      <c r="KH66" s="4" t="str">
        <v>Pc</v>
      </c>
      <c r="KI66" s="4" t="str">
        <v>Pc</v>
      </c>
      <c r="KJ66" s="4" t="str">
        <v>F</v>
      </c>
      <c r="KK66" s="4" t="str">
        <v>Pd</v>
      </c>
      <c r="KL66" s="4" t="str">
        <v>Pc</v>
      </c>
      <c r="KM66" s="4" t="str">
        <v>R</v>
      </c>
      <c r="KN66" s="4" t="str">
        <v>Pi</v>
      </c>
      <c r="KO66" s="4" t="str">
        <v>Pc</v>
      </c>
      <c r="KP66" s="4" t="str">
        <v>Pc</v>
      </c>
      <c r="KQ66" s="4" t="str">
        <v>Pc</v>
      </c>
      <c r="KR66" s="4" t="str">
        <v>Pc</v>
      </c>
      <c r="KS66" s="4" t="str">
        <v>TD</v>
      </c>
      <c r="KT66" s="4" t="str">
        <v>Pc</v>
      </c>
      <c r="KU66" s="4" t="str">
        <v>Pc</v>
      </c>
      <c r="KV66" s="4" t="str">
        <v>Pd</v>
      </c>
      <c r="KW66" s="4" t="str">
        <v>Pc</v>
      </c>
      <c r="KX66" s="4" t="str">
        <v>R</v>
      </c>
      <c r="KY66" s="4" t="str">
        <v>FGm</v>
      </c>
      <c r="KZ66" s="4" t="str">
        <v>R</v>
      </c>
      <c r="LA66" s="4" t="str">
        <v>R</v>
      </c>
      <c r="LB66" s="4" t="str">
        <v>Pd</v>
      </c>
      <c r="LC66" s="4" t="str">
        <v>Pc</v>
      </c>
      <c r="LD66" s="4" t="str">
        <v>R</v>
      </c>
      <c r="LE66" s="4" t="str">
        <v>R</v>
      </c>
      <c r="LF66" s="4" t="str">
        <v>Pc</v>
      </c>
      <c r="LG66" s="4" t="str">
        <v>R</v>
      </c>
      <c r="LH66" s="4" t="str">
        <v>Pd</v>
      </c>
      <c r="LI66" s="4" t="str">
        <v>R</v>
      </c>
    </row>
    <row r="67" spans="2:321" ht="23.25" customHeight="1" x14ac:dyDescent="0.25">
      <c r="B67" s="93">
        <f t="shared" si="0"/>
        <v>17</v>
      </c>
      <c r="C67" s="93">
        <v>1</v>
      </c>
      <c r="D67" s="86">
        <v>2</v>
      </c>
      <c r="E67" s="87">
        <v>109</v>
      </c>
      <c r="G67" s="88" t="s">
        <v>51</v>
      </c>
      <c r="H67" s="89" t="s">
        <v>45</v>
      </c>
      <c r="I67" s="89" t="s">
        <v>41</v>
      </c>
      <c r="J67" s="89" t="s">
        <v>51</v>
      </c>
      <c r="K67" s="89" t="s">
        <v>45</v>
      </c>
      <c r="L67" s="89" t="s">
        <v>45</v>
      </c>
      <c r="M67" s="89" t="s">
        <v>39</v>
      </c>
      <c r="N67" s="89" t="s">
        <v>48</v>
      </c>
      <c r="O67" s="89" t="s">
        <v>41</v>
      </c>
      <c r="P67" s="89" t="s">
        <v>48</v>
      </c>
      <c r="Q67" s="89" t="s">
        <v>41</v>
      </c>
      <c r="R67" s="89" t="s">
        <v>41</v>
      </c>
      <c r="S67" s="89" t="s">
        <v>51</v>
      </c>
      <c r="T67" s="89" t="s">
        <v>51</v>
      </c>
      <c r="U67" s="89" t="s">
        <v>51</v>
      </c>
      <c r="V67" s="89" t="s">
        <v>51</v>
      </c>
      <c r="W67" s="89" t="s">
        <v>39</v>
      </c>
      <c r="X67" s="89" t="s">
        <v>51</v>
      </c>
      <c r="Y67" s="89" t="s">
        <v>45</v>
      </c>
      <c r="Z67" s="89" t="s">
        <v>39</v>
      </c>
      <c r="AA67" s="89" t="s">
        <v>51</v>
      </c>
      <c r="AB67" s="90" t="s">
        <v>41</v>
      </c>
      <c r="AC67" s="90" t="s">
        <v>41</v>
      </c>
      <c r="AD67" s="90" t="s">
        <v>41</v>
      </c>
      <c r="AE67" s="90" t="s">
        <v>45</v>
      </c>
      <c r="AF67" s="90" t="s">
        <v>36</v>
      </c>
      <c r="AG67" s="90" t="s">
        <v>41</v>
      </c>
      <c r="AH67" s="90" t="s">
        <v>45</v>
      </c>
      <c r="AI67" s="90" t="s">
        <v>51</v>
      </c>
      <c r="AJ67" s="90" t="s">
        <v>45</v>
      </c>
      <c r="AK67" s="90" t="s">
        <v>41</v>
      </c>
      <c r="AL67" s="90" t="s">
        <v>45</v>
      </c>
      <c r="AM67" s="90" t="s">
        <v>41</v>
      </c>
      <c r="AN67" s="90" t="s">
        <v>41</v>
      </c>
      <c r="AO67" s="90" t="s">
        <v>51</v>
      </c>
      <c r="AP67" s="90" t="s">
        <v>45</v>
      </c>
      <c r="AQ67" s="90" t="s">
        <v>51</v>
      </c>
      <c r="AR67" s="90" t="s">
        <v>41</v>
      </c>
      <c r="AS67" s="90" t="s">
        <v>45</v>
      </c>
      <c r="AT67" s="90" t="s">
        <v>41</v>
      </c>
      <c r="AU67" s="90" t="s">
        <v>45</v>
      </c>
      <c r="AV67" s="90" t="s">
        <v>51</v>
      </c>
      <c r="AW67" s="90" t="s">
        <v>41</v>
      </c>
      <c r="AX67" s="90" t="s">
        <v>48</v>
      </c>
      <c r="AY67" s="90" t="s">
        <v>41</v>
      </c>
      <c r="AZ67" s="90" t="s">
        <v>45</v>
      </c>
      <c r="BA67" s="90" t="s">
        <v>51</v>
      </c>
      <c r="BB67" s="90" t="s">
        <v>41</v>
      </c>
      <c r="BC67" s="90" t="s">
        <v>41</v>
      </c>
      <c r="BD67" s="90" t="s">
        <v>51</v>
      </c>
      <c r="BE67" s="90" t="s">
        <v>51</v>
      </c>
      <c r="BF67" s="90" t="s">
        <v>41</v>
      </c>
      <c r="BG67" s="90" t="s">
        <v>51</v>
      </c>
      <c r="BH67" s="90" t="s">
        <v>45</v>
      </c>
      <c r="BI67" s="90" t="s">
        <v>41</v>
      </c>
      <c r="BJ67" s="90" t="s">
        <v>51</v>
      </c>
      <c r="BK67" s="90" t="s">
        <v>41</v>
      </c>
      <c r="BL67" s="90" t="s">
        <v>39</v>
      </c>
      <c r="BM67" s="90" t="s">
        <v>41</v>
      </c>
      <c r="BN67" s="90" t="s">
        <v>41</v>
      </c>
      <c r="BO67" s="90" t="s">
        <v>51</v>
      </c>
      <c r="BP67" s="90" t="s">
        <v>45</v>
      </c>
      <c r="BQ67" s="90" t="s">
        <v>51</v>
      </c>
      <c r="BR67" s="90" t="s">
        <v>51</v>
      </c>
      <c r="BS67" s="90" t="s">
        <v>36</v>
      </c>
      <c r="BT67" s="90" t="s">
        <v>41</v>
      </c>
      <c r="BU67" s="90" t="s">
        <v>51</v>
      </c>
      <c r="BV67" s="90" t="s">
        <v>41</v>
      </c>
      <c r="BW67" s="90" t="s">
        <v>51</v>
      </c>
      <c r="BX67" s="90" t="s">
        <v>41</v>
      </c>
      <c r="BY67" s="90" t="s">
        <v>51</v>
      </c>
      <c r="BZ67" s="90" t="s">
        <v>51</v>
      </c>
      <c r="CA67" s="90" t="s">
        <v>45</v>
      </c>
      <c r="CB67" s="90" t="s">
        <v>41</v>
      </c>
      <c r="CC67" s="90" t="s">
        <v>51</v>
      </c>
      <c r="CD67" s="90" t="s">
        <v>51</v>
      </c>
      <c r="CE67" s="90" t="s">
        <v>51</v>
      </c>
      <c r="CF67" s="90" t="s">
        <v>41</v>
      </c>
      <c r="CG67" s="90" t="s">
        <v>51</v>
      </c>
      <c r="CH67" s="90" t="s">
        <v>45</v>
      </c>
      <c r="CI67" s="90" t="s">
        <v>51</v>
      </c>
      <c r="CJ67" s="90" t="s">
        <v>41</v>
      </c>
      <c r="CK67" s="90" t="s">
        <v>41</v>
      </c>
      <c r="CL67" s="90" t="s">
        <v>41</v>
      </c>
      <c r="CM67" s="90" t="s">
        <v>51</v>
      </c>
      <c r="CN67" s="90" t="s">
        <v>51</v>
      </c>
      <c r="CO67" s="90" t="s">
        <v>45</v>
      </c>
      <c r="CP67" s="90" t="s">
        <v>51</v>
      </c>
      <c r="CQ67" s="90" t="s">
        <v>45</v>
      </c>
      <c r="CR67" s="90" t="s">
        <v>51</v>
      </c>
      <c r="CS67" s="90" t="s">
        <v>41</v>
      </c>
      <c r="CT67" s="90" t="s">
        <v>51</v>
      </c>
      <c r="CU67" s="90" t="s">
        <v>41</v>
      </c>
      <c r="CV67" s="90" t="s">
        <v>41</v>
      </c>
      <c r="CW67" s="90" t="s">
        <v>48</v>
      </c>
      <c r="CX67" s="90" t="s">
        <v>51</v>
      </c>
      <c r="CY67" s="90" t="s">
        <v>39</v>
      </c>
      <c r="CZ67" s="90" t="s">
        <v>45</v>
      </c>
      <c r="DA67" s="90" t="s">
        <v>39</v>
      </c>
      <c r="DB67" s="90" t="s">
        <v>41</v>
      </c>
      <c r="DC67" s="90" t="s">
        <v>41</v>
      </c>
      <c r="DD67" s="90" t="s">
        <v>48</v>
      </c>
      <c r="DE67" s="90" t="s">
        <v>51</v>
      </c>
      <c r="DF67" s="90" t="s">
        <v>48</v>
      </c>
      <c r="DG67" s="90" t="s">
        <v>45</v>
      </c>
      <c r="DH67" s="90" t="s">
        <v>41</v>
      </c>
      <c r="DI67" s="90" t="s">
        <v>48</v>
      </c>
      <c r="DJ67" s="90" t="s">
        <v>36</v>
      </c>
      <c r="DK67" s="90" t="s">
        <v>54</v>
      </c>
      <c r="DL67" s="90" t="s">
        <v>45</v>
      </c>
      <c r="DM67" s="90" t="s">
        <v>51</v>
      </c>
      <c r="DN67" s="90" t="s">
        <v>41</v>
      </c>
      <c r="DO67" s="90" t="s">
        <v>51</v>
      </c>
      <c r="DP67" s="90" t="s">
        <v>41</v>
      </c>
      <c r="DQ67" s="90" t="s">
        <v>41</v>
      </c>
      <c r="DR67" s="90" t="s">
        <v>51</v>
      </c>
      <c r="DS67" s="90" t="s">
        <v>45</v>
      </c>
      <c r="DT67" s="90" t="s">
        <v>51</v>
      </c>
      <c r="DU67" s="90" t="s">
        <v>45</v>
      </c>
      <c r="DV67" s="90" t="s">
        <v>48</v>
      </c>
      <c r="DW67" s="90" t="s">
        <v>41</v>
      </c>
      <c r="DX67" s="90" t="s">
        <v>41</v>
      </c>
      <c r="DY67" s="90" t="s">
        <v>41</v>
      </c>
      <c r="DZ67" s="90" t="s">
        <v>41</v>
      </c>
      <c r="EA67" s="90" t="s">
        <v>39</v>
      </c>
      <c r="EB67" s="90" t="s">
        <v>45</v>
      </c>
      <c r="EC67" s="90" t="s">
        <v>41</v>
      </c>
      <c r="ED67" s="90" t="s">
        <v>51</v>
      </c>
      <c r="EE67" s="90" t="s">
        <v>48</v>
      </c>
      <c r="EF67" s="90" t="s">
        <v>41</v>
      </c>
      <c r="EG67" s="90" t="s">
        <v>41</v>
      </c>
      <c r="EH67" s="90" t="s">
        <v>41</v>
      </c>
      <c r="EI67" s="90" t="s">
        <v>41</v>
      </c>
      <c r="EJ67" s="90" t="s">
        <v>54</v>
      </c>
      <c r="EK67" s="90" t="s">
        <v>41</v>
      </c>
      <c r="EL67" s="90" t="s">
        <v>41</v>
      </c>
      <c r="EM67" s="90" t="s">
        <v>45</v>
      </c>
      <c r="EN67" s="90" t="s">
        <v>41</v>
      </c>
      <c r="EO67" s="90" t="s">
        <v>51</v>
      </c>
      <c r="EP67" s="90" t="s">
        <v>32</v>
      </c>
      <c r="EQ67" s="90" t="s">
        <v>51</v>
      </c>
      <c r="ER67" s="90" t="s">
        <v>51</v>
      </c>
      <c r="ES67" s="90" t="s">
        <v>45</v>
      </c>
      <c r="ET67" s="90" t="s">
        <v>41</v>
      </c>
      <c r="EU67" s="90" t="s">
        <v>51</v>
      </c>
      <c r="EV67" s="90" t="s">
        <v>51</v>
      </c>
      <c r="EW67" s="90" t="s">
        <v>41</v>
      </c>
      <c r="EX67" s="90" t="s">
        <v>51</v>
      </c>
      <c r="EY67" s="90" t="s">
        <v>45</v>
      </c>
      <c r="EZ67" s="90" t="s">
        <v>51</v>
      </c>
      <c r="FA67" s="4"/>
      <c r="FP67" s="4" t="str">
        <v>Pc</v>
      </c>
      <c r="FQ67" s="4" t="str">
        <v>Pi</v>
      </c>
      <c r="FR67" s="4" t="str">
        <v>Pi</v>
      </c>
      <c r="FS67" s="4" t="str">
        <v>R</v>
      </c>
      <c r="FT67" s="4" t="str">
        <v>R</v>
      </c>
      <c r="FU67" s="4" t="str">
        <v>R</v>
      </c>
      <c r="FV67" s="4" t="str">
        <v>R</v>
      </c>
      <c r="FW67" s="4" t="str">
        <v>Pc</v>
      </c>
      <c r="FX67" s="4" t="str">
        <v>R</v>
      </c>
      <c r="FY67" s="4" t="str">
        <v>Pc</v>
      </c>
      <c r="FZ67" s="4" t="str">
        <v>R</v>
      </c>
      <c r="GA67" s="4" t="str">
        <v>Pd</v>
      </c>
      <c r="GB67" s="4" t="str">
        <v>Pd</v>
      </c>
      <c r="GC67" s="4" t="str">
        <v>R</v>
      </c>
      <c r="GD67" s="4" t="str">
        <v>Pc</v>
      </c>
      <c r="GE67" s="4" t="str">
        <v>R</v>
      </c>
      <c r="GF67" s="4" t="str">
        <v>Pc</v>
      </c>
      <c r="GG67" s="4" t="str">
        <v>R</v>
      </c>
      <c r="GH67" s="4" t="str">
        <v>Pc</v>
      </c>
      <c r="GI67" s="4" t="str">
        <v>FGm</v>
      </c>
      <c r="GJ67" s="4" t="str">
        <v>R</v>
      </c>
      <c r="GK67" s="4" t="str">
        <v>FGs</v>
      </c>
      <c r="GL67" s="4" t="str">
        <v>R</v>
      </c>
      <c r="GM67" s="4" t="str">
        <v>Pc</v>
      </c>
      <c r="GN67" s="4" t="str">
        <v>Pc</v>
      </c>
      <c r="GO67" s="4" t="str">
        <v>Pd</v>
      </c>
      <c r="GP67" s="4" t="str">
        <v>R</v>
      </c>
      <c r="GQ67" s="4" t="str">
        <v>Pc</v>
      </c>
      <c r="GR67" s="4" t="str">
        <v>R</v>
      </c>
      <c r="GS67" s="4" t="str">
        <v>R</v>
      </c>
      <c r="GT67" s="4" t="str">
        <v>Pc</v>
      </c>
      <c r="GU67" s="4" t="str">
        <v>R</v>
      </c>
      <c r="GV67" s="4" t="str">
        <v>Pc</v>
      </c>
      <c r="GW67" s="4" t="str">
        <v>Pc</v>
      </c>
      <c r="GX67" s="4" t="str">
        <v>R</v>
      </c>
      <c r="GY67" s="4" t="str">
        <v>R</v>
      </c>
      <c r="GZ67" s="4" t="str">
        <v>R</v>
      </c>
      <c r="HA67" s="4" t="str">
        <v>Pc</v>
      </c>
      <c r="HB67" s="4" t="str">
        <v>Pc</v>
      </c>
      <c r="HC67" s="4" t="str">
        <v>FGm</v>
      </c>
      <c r="HD67" s="4" t="str">
        <v>Pd</v>
      </c>
      <c r="HE67" s="4" t="str">
        <v>R</v>
      </c>
      <c r="HF67" s="4" t="str">
        <v>Pd</v>
      </c>
      <c r="HG67" s="4" t="str">
        <v>Pd</v>
      </c>
      <c r="HH67" s="4" t="str">
        <v>Pd</v>
      </c>
      <c r="HI67" s="4" t="str">
        <v>R</v>
      </c>
      <c r="HJ67" s="4" t="str">
        <v>R</v>
      </c>
      <c r="HK67" s="4" t="str">
        <v>R</v>
      </c>
      <c r="HL67" s="4" t="str">
        <v>FGm</v>
      </c>
      <c r="HM67" s="4" t="str">
        <v>Pd</v>
      </c>
      <c r="HN67" s="4" t="str">
        <v>R</v>
      </c>
      <c r="HO67" s="4" t="str">
        <v>Pi</v>
      </c>
      <c r="HP67" s="4" t="str">
        <v>Pc</v>
      </c>
      <c r="HQ67" s="4" t="str">
        <v>R</v>
      </c>
      <c r="HR67" s="4" t="str">
        <v>Pd</v>
      </c>
      <c r="HS67" s="4" t="str">
        <v>Pc</v>
      </c>
      <c r="HT67" s="4" t="str">
        <v>R</v>
      </c>
      <c r="HU67" s="4" t="str">
        <v>R</v>
      </c>
      <c r="HV67" s="4" t="str">
        <v>Pd</v>
      </c>
      <c r="HW67" s="4" t="str">
        <v>Pd</v>
      </c>
      <c r="HX67" s="4" t="str">
        <v>R</v>
      </c>
      <c r="HY67" s="4" t="str">
        <v>Pc</v>
      </c>
      <c r="HZ67" s="4" t="str">
        <v>Pc</v>
      </c>
      <c r="IA67" s="4" t="str">
        <v>Pd</v>
      </c>
      <c r="IB67" s="4" t="str">
        <v>Pi</v>
      </c>
      <c r="IC67" s="4" t="str">
        <v>R</v>
      </c>
      <c r="ID67" s="4" t="str">
        <v>Pc</v>
      </c>
      <c r="IE67" s="4" t="str">
        <v>R</v>
      </c>
      <c r="IF67" s="4" t="str">
        <v>Pd</v>
      </c>
      <c r="IG67" s="4" t="str">
        <v>R</v>
      </c>
      <c r="IH67" s="4" t="str">
        <v>FGs</v>
      </c>
      <c r="II67" s="4" t="str">
        <v>F</v>
      </c>
      <c r="IJ67" s="4" t="str">
        <v>Pc</v>
      </c>
      <c r="IK67" s="4" t="str">
        <v>Pc</v>
      </c>
      <c r="IL67" s="4" t="str">
        <v>Pc</v>
      </c>
      <c r="IM67" s="4" t="str">
        <v>Pc</v>
      </c>
      <c r="IN67" s="4" t="str">
        <v>Pd</v>
      </c>
      <c r="IO67" s="4" t="str">
        <v>F</v>
      </c>
      <c r="IP67" s="4" t="str">
        <v>Pc</v>
      </c>
      <c r="IQ67" s="4" t="str">
        <v>Pd</v>
      </c>
      <c r="IR67" s="4" t="str">
        <v>R</v>
      </c>
      <c r="IS67" s="4" t="str">
        <v>Pc</v>
      </c>
      <c r="IT67" s="4" t="str">
        <v>R</v>
      </c>
      <c r="IU67" s="4" t="str">
        <v>Pc</v>
      </c>
      <c r="IV67" s="4" t="str">
        <v>Pd</v>
      </c>
      <c r="IW67" s="4" t="str">
        <v>FGs</v>
      </c>
      <c r="IX67" s="4" t="str">
        <v>Pd</v>
      </c>
      <c r="IY67" s="4" t="str">
        <v>R</v>
      </c>
      <c r="IZ67" s="4" t="str">
        <v>R</v>
      </c>
      <c r="JA67" s="4" t="str">
        <v>Pc</v>
      </c>
      <c r="JB67" s="4" t="str">
        <v>TD</v>
      </c>
      <c r="JC67" s="4" t="str">
        <v>F</v>
      </c>
      <c r="JD67" s="4" t="str">
        <v>Pc</v>
      </c>
      <c r="JE67" s="4" t="str">
        <v>Pc</v>
      </c>
      <c r="JF67" s="4" t="str">
        <v>Pc</v>
      </c>
      <c r="JG67" s="4" t="str">
        <v>Pd</v>
      </c>
      <c r="JH67" s="4" t="str">
        <v>Pc</v>
      </c>
      <c r="JI67" s="4" t="str">
        <v>Pd</v>
      </c>
      <c r="JJ67" s="4" t="str">
        <v>R</v>
      </c>
      <c r="JK67" s="4" t="str">
        <v>Pd</v>
      </c>
      <c r="JL67" s="4" t="str">
        <v>TD</v>
      </c>
      <c r="JM67" s="4" t="str">
        <v>R</v>
      </c>
      <c r="JN67" s="4" t="str">
        <v>Pc</v>
      </c>
      <c r="JO67" s="4" t="str">
        <v>Pd</v>
      </c>
      <c r="JP67" s="4" t="str">
        <v>Pc</v>
      </c>
      <c r="JQ67" s="4" t="str">
        <v>R</v>
      </c>
      <c r="JR67" s="4" t="str">
        <v>R</v>
      </c>
      <c r="JS67" s="4" t="str">
        <v>R</v>
      </c>
      <c r="JT67" s="4" t="str">
        <v>R</v>
      </c>
      <c r="JU67" s="4" t="str">
        <v>Pd</v>
      </c>
      <c r="JV67" s="4" t="str">
        <v>R</v>
      </c>
      <c r="JW67" s="4" t="str">
        <v>Pc</v>
      </c>
      <c r="JX67" s="4" t="str">
        <v>Pc</v>
      </c>
      <c r="JY67" s="4" t="str">
        <v>Pc</v>
      </c>
      <c r="JZ67" s="4" t="str">
        <v>Pc</v>
      </c>
      <c r="KA67" s="4" t="str">
        <v>R</v>
      </c>
      <c r="KB67" s="4" t="str">
        <v>Pd</v>
      </c>
      <c r="KC67" s="4" t="str">
        <v>Pc</v>
      </c>
      <c r="KD67" s="4" t="str">
        <v>R</v>
      </c>
      <c r="KE67" s="4" t="str">
        <v>Pc</v>
      </c>
      <c r="KF67" s="4" t="str">
        <v>R</v>
      </c>
      <c r="KG67" s="4" t="str">
        <v>Pd</v>
      </c>
      <c r="KH67" s="4" t="str">
        <v>Pc</v>
      </c>
      <c r="KI67" s="4" t="str">
        <v>Pc</v>
      </c>
      <c r="KJ67" s="4" t="str">
        <v>Pc</v>
      </c>
      <c r="KK67" s="4" t="str">
        <v>Pc</v>
      </c>
      <c r="KL67" s="4" t="str">
        <v>Pc</v>
      </c>
      <c r="KM67" s="4" t="str">
        <v>Pi</v>
      </c>
      <c r="KN67" s="4" t="str">
        <v>R</v>
      </c>
      <c r="KO67" s="4" t="str">
        <v>R</v>
      </c>
      <c r="KP67" s="4" t="str">
        <v>FGs</v>
      </c>
      <c r="KQ67" s="4" t="str">
        <v>R</v>
      </c>
      <c r="KR67" s="4" t="str">
        <v>Pc</v>
      </c>
      <c r="KS67" s="4" t="str">
        <v>Pc</v>
      </c>
      <c r="KT67" s="4" t="str">
        <v>R</v>
      </c>
      <c r="KU67" s="4" t="str">
        <v>Pc</v>
      </c>
      <c r="KV67" s="4" t="str">
        <v>Pc</v>
      </c>
      <c r="KW67" s="4" t="str">
        <v>R</v>
      </c>
      <c r="KX67" s="4" t="str">
        <v>Pc</v>
      </c>
      <c r="KY67" s="4" t="str">
        <v>Pi</v>
      </c>
      <c r="KZ67" s="4" t="str">
        <v>Pd</v>
      </c>
      <c r="LA67" s="4" t="str">
        <v>R</v>
      </c>
      <c r="LB67" s="4" t="str">
        <v>TD</v>
      </c>
      <c r="LC67" s="4" t="str">
        <v>R</v>
      </c>
      <c r="LD67" s="4" t="str">
        <v>R</v>
      </c>
      <c r="LE67" s="4" t="str">
        <v>F</v>
      </c>
      <c r="LF67" s="4" t="str">
        <v>Pc</v>
      </c>
      <c r="LG67" s="4" t="str">
        <v>Pc</v>
      </c>
      <c r="LH67" s="4" t="str">
        <v>Pc</v>
      </c>
      <c r="LI67" s="4" t="str">
        <v>R</v>
      </c>
    </row>
    <row r="68" spans="2:321" ht="23.25" customHeight="1" x14ac:dyDescent="0.25">
      <c r="B68" s="93">
        <f t="shared" si="0"/>
        <v>18</v>
      </c>
      <c r="C68" s="93">
        <v>1</v>
      </c>
      <c r="D68" s="86">
        <v>2</v>
      </c>
      <c r="E68" s="87">
        <v>91</v>
      </c>
      <c r="G68" s="88" t="s">
        <v>41</v>
      </c>
      <c r="H68" s="89" t="s">
        <v>48</v>
      </c>
      <c r="I68" s="89" t="s">
        <v>48</v>
      </c>
      <c r="J68" s="89" t="s">
        <v>51</v>
      </c>
      <c r="K68" s="89" t="s">
        <v>51</v>
      </c>
      <c r="L68" s="89" t="s">
        <v>51</v>
      </c>
      <c r="M68" s="89" t="s">
        <v>51</v>
      </c>
      <c r="N68" s="89" t="s">
        <v>41</v>
      </c>
      <c r="O68" s="89" t="s">
        <v>51</v>
      </c>
      <c r="P68" s="89" t="s">
        <v>41</v>
      </c>
      <c r="Q68" s="89" t="s">
        <v>51</v>
      </c>
      <c r="R68" s="89" t="s">
        <v>45</v>
      </c>
      <c r="S68" s="89" t="s">
        <v>45</v>
      </c>
      <c r="T68" s="89" t="s">
        <v>51</v>
      </c>
      <c r="U68" s="89" t="s">
        <v>41</v>
      </c>
      <c r="V68" s="89" t="s">
        <v>51</v>
      </c>
      <c r="W68" s="89" t="s">
        <v>41</v>
      </c>
      <c r="X68" s="89" t="s">
        <v>51</v>
      </c>
      <c r="Y68" s="89" t="s">
        <v>41</v>
      </c>
      <c r="Z68" s="89" t="s">
        <v>32</v>
      </c>
      <c r="AA68" s="89" t="s">
        <v>51</v>
      </c>
      <c r="AB68" s="90" t="s">
        <v>36</v>
      </c>
      <c r="AC68" s="90" t="s">
        <v>51</v>
      </c>
      <c r="AD68" s="90" t="s">
        <v>41</v>
      </c>
      <c r="AE68" s="90" t="s">
        <v>41</v>
      </c>
      <c r="AF68" s="90" t="s">
        <v>45</v>
      </c>
      <c r="AG68" s="90" t="s">
        <v>51</v>
      </c>
      <c r="AH68" s="90" t="s">
        <v>41</v>
      </c>
      <c r="AI68" s="90" t="s">
        <v>51</v>
      </c>
      <c r="AJ68" s="90" t="s">
        <v>51</v>
      </c>
      <c r="AK68" s="90" t="s">
        <v>41</v>
      </c>
      <c r="AL68" s="90" t="s">
        <v>51</v>
      </c>
      <c r="AM68" s="90" t="s">
        <v>41</v>
      </c>
      <c r="AN68" s="90" t="s">
        <v>41</v>
      </c>
      <c r="AO68" s="90" t="s">
        <v>51</v>
      </c>
      <c r="AP68" s="90" t="s">
        <v>51</v>
      </c>
      <c r="AQ68" s="90" t="s">
        <v>51</v>
      </c>
      <c r="AR68" s="90" t="s">
        <v>41</v>
      </c>
      <c r="AS68" s="90" t="s">
        <v>41</v>
      </c>
      <c r="AT68" s="90" t="s">
        <v>32</v>
      </c>
      <c r="AU68" s="90" t="s">
        <v>45</v>
      </c>
      <c r="AV68" s="90" t="s">
        <v>51</v>
      </c>
      <c r="AW68" s="90" t="s">
        <v>45</v>
      </c>
      <c r="AX68" s="90" t="s">
        <v>45</v>
      </c>
      <c r="AY68" s="90" t="s">
        <v>45</v>
      </c>
      <c r="AZ68" s="90" t="s">
        <v>51</v>
      </c>
      <c r="BA68" s="90" t="s">
        <v>51</v>
      </c>
      <c r="BB68" s="90" t="s">
        <v>51</v>
      </c>
      <c r="BC68" s="90" t="s">
        <v>32</v>
      </c>
      <c r="BD68" s="90" t="s">
        <v>45</v>
      </c>
      <c r="BE68" s="90" t="s">
        <v>51</v>
      </c>
      <c r="BF68" s="90" t="s">
        <v>48</v>
      </c>
      <c r="BG68" s="90" t="s">
        <v>41</v>
      </c>
      <c r="BH68" s="90" t="s">
        <v>51</v>
      </c>
      <c r="BI68" s="90" t="s">
        <v>45</v>
      </c>
      <c r="BJ68" s="90" t="s">
        <v>41</v>
      </c>
      <c r="BK68" s="90" t="s">
        <v>51</v>
      </c>
      <c r="BL68" s="90" t="s">
        <v>51</v>
      </c>
      <c r="BM68" s="90" t="s">
        <v>45</v>
      </c>
      <c r="BN68" s="90" t="s">
        <v>45</v>
      </c>
      <c r="BO68" s="90" t="s">
        <v>51</v>
      </c>
      <c r="BP68" s="90" t="s">
        <v>41</v>
      </c>
      <c r="BQ68" s="90" t="s">
        <v>41</v>
      </c>
      <c r="BR68" s="90" t="s">
        <v>45</v>
      </c>
      <c r="BS68" s="90" t="s">
        <v>48</v>
      </c>
      <c r="BT68" s="90" t="s">
        <v>51</v>
      </c>
      <c r="BU68" s="90" t="s">
        <v>41</v>
      </c>
      <c r="BV68" s="90" t="s">
        <v>51</v>
      </c>
      <c r="BW68" s="90" t="s">
        <v>45</v>
      </c>
      <c r="BX68" s="90" t="s">
        <v>51</v>
      </c>
      <c r="BY68" s="90" t="s">
        <v>36</v>
      </c>
      <c r="BZ68" s="90" t="s">
        <v>39</v>
      </c>
      <c r="CA68" s="90" t="s">
        <v>41</v>
      </c>
      <c r="CB68" s="90" t="s">
        <v>41</v>
      </c>
      <c r="CC68" s="90" t="s">
        <v>41</v>
      </c>
      <c r="CD68" s="90" t="s">
        <v>41</v>
      </c>
      <c r="CE68" s="90" t="s">
        <v>45</v>
      </c>
      <c r="CF68" s="90" t="s">
        <v>39</v>
      </c>
      <c r="CG68" s="90" t="s">
        <v>41</v>
      </c>
      <c r="CH68" s="90" t="s">
        <v>45</v>
      </c>
      <c r="CI68" s="90" t="s">
        <v>51</v>
      </c>
      <c r="CJ68" s="90" t="s">
        <v>41</v>
      </c>
      <c r="CK68" s="90" t="s">
        <v>51</v>
      </c>
      <c r="CL68" s="90" t="s">
        <v>41</v>
      </c>
      <c r="CM68" s="90" t="s">
        <v>45</v>
      </c>
      <c r="CN68" s="90" t="s">
        <v>36</v>
      </c>
      <c r="CO68" s="90" t="s">
        <v>45</v>
      </c>
      <c r="CP68" s="90" t="s">
        <v>51</v>
      </c>
      <c r="CQ68" s="90" t="s">
        <v>51</v>
      </c>
      <c r="CR68" s="90" t="s">
        <v>41</v>
      </c>
      <c r="CS68" s="90" t="s">
        <v>54</v>
      </c>
      <c r="CT68" s="90" t="s">
        <v>39</v>
      </c>
      <c r="CU68" s="90" t="s">
        <v>41</v>
      </c>
      <c r="CV68" s="90" t="s">
        <v>41</v>
      </c>
      <c r="CW68" s="90" t="s">
        <v>41</v>
      </c>
      <c r="CX68" s="90" t="s">
        <v>45</v>
      </c>
      <c r="CY68" s="90" t="s">
        <v>41</v>
      </c>
      <c r="CZ68" s="90" t="s">
        <v>45</v>
      </c>
      <c r="DA68" s="90" t="s">
        <v>51</v>
      </c>
      <c r="DB68" s="90" t="s">
        <v>45</v>
      </c>
      <c r="DC68" s="90" t="s">
        <v>54</v>
      </c>
      <c r="DD68" s="90" t="s">
        <v>51</v>
      </c>
      <c r="DE68" s="90" t="s">
        <v>41</v>
      </c>
      <c r="DF68" s="90" t="s">
        <v>45</v>
      </c>
      <c r="DG68" s="90" t="s">
        <v>41</v>
      </c>
      <c r="DH68" s="90" t="s">
        <v>51</v>
      </c>
      <c r="DI68" s="90" t="s">
        <v>51</v>
      </c>
      <c r="DJ68" s="90" t="s">
        <v>51</v>
      </c>
      <c r="DK68" s="90" t="s">
        <v>51</v>
      </c>
      <c r="DL68" s="90" t="s">
        <v>45</v>
      </c>
      <c r="DM68" s="90" t="s">
        <v>51</v>
      </c>
      <c r="DN68" s="90" t="s">
        <v>41</v>
      </c>
      <c r="DO68" s="90" t="s">
        <v>41</v>
      </c>
      <c r="DP68" s="90" t="s">
        <v>41</v>
      </c>
      <c r="DQ68" s="90" t="s">
        <v>41</v>
      </c>
      <c r="DR68" s="90" t="s">
        <v>51</v>
      </c>
      <c r="DS68" s="90" t="s">
        <v>45</v>
      </c>
      <c r="DT68" s="90" t="s">
        <v>41</v>
      </c>
      <c r="DU68" s="90" t="s">
        <v>51</v>
      </c>
      <c r="DV68" s="90" t="s">
        <v>41</v>
      </c>
      <c r="DW68" s="90" t="s">
        <v>51</v>
      </c>
      <c r="DX68" s="90" t="s">
        <v>45</v>
      </c>
      <c r="DY68" s="90" t="s">
        <v>41</v>
      </c>
      <c r="DZ68" s="90" t="s">
        <v>41</v>
      </c>
      <c r="EA68" s="90" t="s">
        <v>41</v>
      </c>
      <c r="EB68" s="90" t="s">
        <v>41</v>
      </c>
      <c r="EC68" s="90" t="s">
        <v>41</v>
      </c>
      <c r="ED68" s="90" t="s">
        <v>48</v>
      </c>
      <c r="EE68" s="90" t="s">
        <v>51</v>
      </c>
      <c r="EF68" s="90" t="s">
        <v>51</v>
      </c>
      <c r="EG68" s="90" t="s">
        <v>36</v>
      </c>
      <c r="EH68" s="90" t="s">
        <v>51</v>
      </c>
      <c r="EI68" s="90" t="s">
        <v>41</v>
      </c>
      <c r="EJ68" s="90" t="s">
        <v>41</v>
      </c>
      <c r="EK68" s="90" t="s">
        <v>51</v>
      </c>
      <c r="EL68" s="90" t="s">
        <v>41</v>
      </c>
      <c r="EM68" s="90" t="s">
        <v>41</v>
      </c>
      <c r="EN68" s="90" t="s">
        <v>51</v>
      </c>
      <c r="EO68" s="90" t="s">
        <v>41</v>
      </c>
      <c r="EP68" s="90" t="s">
        <v>48</v>
      </c>
      <c r="EQ68" s="90" t="s">
        <v>45</v>
      </c>
      <c r="ER68" s="90" t="s">
        <v>51</v>
      </c>
      <c r="ES68" s="90" t="s">
        <v>54</v>
      </c>
      <c r="ET68" s="90" t="s">
        <v>51</v>
      </c>
      <c r="EU68" s="90" t="s">
        <v>51</v>
      </c>
      <c r="EV68" s="90" t="s">
        <v>39</v>
      </c>
      <c r="EW68" s="90" t="s">
        <v>41</v>
      </c>
      <c r="EX68" s="90" t="s">
        <v>41</v>
      </c>
      <c r="EY68" s="90" t="s">
        <v>41</v>
      </c>
      <c r="EZ68" s="90" t="s">
        <v>51</v>
      </c>
      <c r="FA68" s="4"/>
      <c r="FP68" s="4" t="str">
        <v>Pc</v>
      </c>
      <c r="FQ68" s="4" t="str">
        <v>F</v>
      </c>
      <c r="FR68" s="4" t="str">
        <v>Pc</v>
      </c>
      <c r="FS68" s="4" t="str">
        <v>Pd</v>
      </c>
      <c r="FT68" s="4" t="str">
        <v>R</v>
      </c>
      <c r="FU68" s="4" t="str">
        <v>R</v>
      </c>
      <c r="FV68" s="4" t="str">
        <v>Pd</v>
      </c>
      <c r="FW68" s="4" t="str">
        <v>R</v>
      </c>
      <c r="FX68" s="4" t="str">
        <v>R</v>
      </c>
      <c r="FY68" s="4" t="str">
        <v>Pc</v>
      </c>
      <c r="FZ68" s="4" t="str">
        <v>Pc</v>
      </c>
      <c r="GA68" s="4" t="str">
        <v>R</v>
      </c>
      <c r="GB68" s="4" t="str">
        <v>Pc</v>
      </c>
      <c r="GC68" s="4" t="str">
        <v>Pc</v>
      </c>
      <c r="GD68" s="4" t="str">
        <v>Pc</v>
      </c>
      <c r="GE68" s="4" t="str">
        <v>R</v>
      </c>
      <c r="GF68" s="4" t="str">
        <v>Pc</v>
      </c>
      <c r="GG68" s="4" t="str">
        <v>R</v>
      </c>
      <c r="GH68" s="4" t="str">
        <v>R</v>
      </c>
      <c r="GI68" s="4" t="str">
        <v>R</v>
      </c>
      <c r="GJ68" s="4" t="str">
        <v>R</v>
      </c>
      <c r="GK68" s="4" t="str">
        <v>Pc</v>
      </c>
      <c r="GL68" s="4" t="str">
        <v>R</v>
      </c>
      <c r="GM68" s="4" t="str">
        <v>Pc</v>
      </c>
      <c r="GN68" s="4" t="str">
        <v>Pd</v>
      </c>
      <c r="GO68" s="4" t="str">
        <v>Pd</v>
      </c>
      <c r="GP68" s="4" t="str">
        <v>Pd</v>
      </c>
      <c r="GQ68" s="4" t="str">
        <v>Pc</v>
      </c>
      <c r="GR68" s="4" t="str">
        <v>R</v>
      </c>
      <c r="GS68" s="4" t="str">
        <v>R</v>
      </c>
      <c r="GT68" s="4" t="str">
        <v>Pd</v>
      </c>
      <c r="GU68" s="4" t="str">
        <v>R</v>
      </c>
      <c r="GV68" s="4" t="str">
        <v>Pi</v>
      </c>
      <c r="GW68" s="4" t="str">
        <v>Pc</v>
      </c>
      <c r="GX68" s="4" t="str">
        <v>FGm</v>
      </c>
      <c r="GY68" s="4" t="str">
        <v>Pd</v>
      </c>
      <c r="GZ68" s="4" t="str">
        <v>R</v>
      </c>
      <c r="HA68" s="4" t="str">
        <v>Pd</v>
      </c>
      <c r="HB68" s="4" t="str">
        <v>Pc</v>
      </c>
      <c r="HC68" s="4" t="str">
        <v>R</v>
      </c>
      <c r="HD68" s="4" t="str">
        <v>Pd</v>
      </c>
      <c r="HE68" s="4" t="str">
        <v>Pc</v>
      </c>
      <c r="HF68" s="4" t="str">
        <v>Pc</v>
      </c>
      <c r="HG68" s="4" t="str">
        <v>Pc</v>
      </c>
      <c r="HH68" s="4" t="str">
        <v>Pd</v>
      </c>
      <c r="HI68" s="4" t="str">
        <v>Pd</v>
      </c>
      <c r="HJ68" s="4" t="str">
        <v>Pd</v>
      </c>
      <c r="HK68" s="4" t="str">
        <v>R</v>
      </c>
      <c r="HL68" s="4" t="str">
        <v>Pd</v>
      </c>
      <c r="HM68" s="4" t="str">
        <v>R</v>
      </c>
      <c r="HN68" s="4" t="str">
        <v>Pd</v>
      </c>
      <c r="HO68" s="4" t="str">
        <v>FGs</v>
      </c>
      <c r="HP68" s="4" t="str">
        <v>FGs</v>
      </c>
      <c r="HQ68" s="4" t="str">
        <v>Pi</v>
      </c>
      <c r="HR68" s="4" t="str">
        <v>R</v>
      </c>
      <c r="HS68" s="4" t="str">
        <v>Pd</v>
      </c>
      <c r="HT68" s="4" t="str">
        <v>Pc</v>
      </c>
      <c r="HU68" s="4" t="str">
        <v>Pc</v>
      </c>
      <c r="HV68" s="4" t="str">
        <v>Pc</v>
      </c>
      <c r="HW68" s="4" t="str">
        <v>R</v>
      </c>
      <c r="HX68" s="4" t="str">
        <v>R</v>
      </c>
      <c r="HY68" s="4" t="str">
        <v>FGs</v>
      </c>
      <c r="HZ68" s="4" t="str">
        <v>Pc</v>
      </c>
      <c r="IA68" s="4" t="str">
        <v>Pd</v>
      </c>
      <c r="IB68" s="4" t="str">
        <v>R</v>
      </c>
      <c r="IC68" s="4" t="str">
        <v>Pc</v>
      </c>
      <c r="ID68" s="4" t="str">
        <v>R</v>
      </c>
      <c r="IE68" s="4" t="str">
        <v>R</v>
      </c>
      <c r="IF68" s="4" t="str">
        <v>Pc</v>
      </c>
      <c r="IG68" s="4" t="str">
        <v>Pc</v>
      </c>
      <c r="IH68" s="4" t="str">
        <v>TD</v>
      </c>
      <c r="II68" s="4" t="str">
        <v>R</v>
      </c>
      <c r="IJ68" s="4" t="str">
        <v>R</v>
      </c>
      <c r="IK68" s="4" t="str">
        <v>Pc</v>
      </c>
      <c r="IL68" s="4" t="str">
        <v>R</v>
      </c>
      <c r="IM68" s="4" t="str">
        <v>Pd</v>
      </c>
      <c r="IN68" s="4" t="str">
        <v>Pd</v>
      </c>
      <c r="IO68" s="4" t="str">
        <v>R</v>
      </c>
      <c r="IP68" s="4" t="str">
        <v>R</v>
      </c>
      <c r="IQ68" s="4" t="str">
        <v>Pc</v>
      </c>
      <c r="IR68" s="4" t="str">
        <v>R</v>
      </c>
      <c r="IS68" s="4" t="str">
        <v>Pd</v>
      </c>
      <c r="IT68" s="4" t="str">
        <v>Pd</v>
      </c>
      <c r="IU68" s="4" t="str">
        <v>Pc</v>
      </c>
      <c r="IV68" s="4" t="str">
        <v>R</v>
      </c>
      <c r="IW68" s="4" t="str">
        <v>Pc</v>
      </c>
      <c r="IX68" s="4" t="str">
        <v>Pc</v>
      </c>
      <c r="IY68" s="4" t="str">
        <v>Pc</v>
      </c>
      <c r="IZ68" s="4" t="str">
        <v>Pc</v>
      </c>
      <c r="JA68" s="4" t="str">
        <v>Pi</v>
      </c>
      <c r="JB68" s="4" t="str">
        <v>Pc</v>
      </c>
      <c r="JC68" s="4" t="str">
        <v>Pc</v>
      </c>
      <c r="JD68" s="4" t="str">
        <v>R</v>
      </c>
      <c r="JE68" s="4" t="str">
        <v>Pc</v>
      </c>
      <c r="JF68" s="4" t="str">
        <v>Pc</v>
      </c>
      <c r="JG68" s="4" t="str">
        <v>Pd</v>
      </c>
      <c r="JH68" s="4" t="str">
        <v>Pc</v>
      </c>
      <c r="JI68" s="4" t="str">
        <v>Pi</v>
      </c>
      <c r="JJ68" s="4" t="str">
        <v>R</v>
      </c>
      <c r="JK68" s="4" t="str">
        <v>R</v>
      </c>
      <c r="JL68" s="4" t="str">
        <v>TD</v>
      </c>
      <c r="JM68" s="4" t="str">
        <v>Pc</v>
      </c>
      <c r="JN68" s="4" t="str">
        <v>Pd</v>
      </c>
      <c r="JO68" s="4" t="str">
        <v>TD</v>
      </c>
      <c r="JP68" s="4" t="str">
        <v>Pd</v>
      </c>
      <c r="JQ68" s="4" t="str">
        <v>R</v>
      </c>
      <c r="JR68" s="4" t="str">
        <v>Pd</v>
      </c>
      <c r="JS68" s="4" t="str">
        <v>R</v>
      </c>
      <c r="JT68" s="4" t="str">
        <v>Pc</v>
      </c>
      <c r="JU68" s="4" t="str">
        <v>R</v>
      </c>
      <c r="JV68" s="4" t="str">
        <v>Pd</v>
      </c>
      <c r="JW68" s="4" t="str">
        <v>Pc</v>
      </c>
      <c r="JX68" s="4" t="str">
        <v>Pd</v>
      </c>
      <c r="JY68" s="4" t="str">
        <v>FGs</v>
      </c>
      <c r="JZ68" s="4" t="str">
        <v>TD</v>
      </c>
      <c r="KA68" s="4" t="str">
        <v>TD</v>
      </c>
      <c r="KB68" s="4" t="str">
        <v>TD</v>
      </c>
      <c r="KC68" s="4" t="str">
        <v>F</v>
      </c>
      <c r="KD68" s="4" t="str">
        <v>R</v>
      </c>
      <c r="KE68" s="4" t="str">
        <v>R</v>
      </c>
      <c r="KF68" s="4" t="str">
        <v>Pc</v>
      </c>
      <c r="KG68" s="4" t="str">
        <v>R</v>
      </c>
      <c r="KH68" s="4" t="str">
        <v>R</v>
      </c>
      <c r="KI68" s="4" t="str">
        <v>R</v>
      </c>
      <c r="KJ68" s="4" t="str">
        <v>Pd</v>
      </c>
      <c r="KK68" s="4" t="str">
        <v>R</v>
      </c>
      <c r="KL68" s="4" t="str">
        <v>R</v>
      </c>
      <c r="KM68" s="4" t="str">
        <v>Pd</v>
      </c>
      <c r="KN68" s="4" t="str">
        <v>Pc</v>
      </c>
      <c r="KO68" s="4" t="str">
        <v>Pc</v>
      </c>
      <c r="KP68" s="4" t="str">
        <v>Pd</v>
      </c>
      <c r="KQ68" s="4" t="str">
        <v>Pc</v>
      </c>
      <c r="KR68" s="4" t="str">
        <v>Pd</v>
      </c>
      <c r="KS68" s="4" t="str">
        <v>R</v>
      </c>
      <c r="KT68" s="4" t="str">
        <v>F</v>
      </c>
      <c r="KU68" s="4" t="str">
        <v>R</v>
      </c>
      <c r="KV68" s="4" t="str">
        <v>Pc</v>
      </c>
      <c r="KW68" s="4" t="str">
        <v>Pc</v>
      </c>
      <c r="KX68" s="4" t="str">
        <v>Pc</v>
      </c>
      <c r="KY68" s="4" t="str">
        <v>Pd</v>
      </c>
      <c r="KZ68" s="4" t="str">
        <v>R</v>
      </c>
      <c r="LA68" s="4" t="str">
        <v>R</v>
      </c>
      <c r="LB68" s="4" t="str">
        <v>R</v>
      </c>
      <c r="LC68" s="4" t="str">
        <v>Pc</v>
      </c>
      <c r="LD68" s="4" t="str">
        <v>R</v>
      </c>
      <c r="LE68" s="4" t="str">
        <v>Pc</v>
      </c>
      <c r="LF68" s="4" t="str">
        <v>FGs</v>
      </c>
      <c r="LG68" s="4" t="str">
        <v>Pc</v>
      </c>
      <c r="LH68" s="4" t="str">
        <v>R</v>
      </c>
      <c r="LI68" s="4" t="str">
        <v>R</v>
      </c>
    </row>
    <row r="69" spans="2:321" ht="23.25" customHeight="1" x14ac:dyDescent="0.25">
      <c r="B69" s="93">
        <f t="shared" si="0"/>
        <v>19</v>
      </c>
      <c r="C69" s="93">
        <v>1</v>
      </c>
      <c r="D69" s="86">
        <v>2</v>
      </c>
      <c r="E69" s="87">
        <v>71</v>
      </c>
      <c r="G69" s="88" t="s">
        <v>41</v>
      </c>
      <c r="H69" s="89" t="s">
        <v>39</v>
      </c>
      <c r="I69" s="89" t="s">
        <v>41</v>
      </c>
      <c r="J69" s="89" t="s">
        <v>45</v>
      </c>
      <c r="K69" s="89" t="s">
        <v>51</v>
      </c>
      <c r="L69" s="89" t="s">
        <v>51</v>
      </c>
      <c r="M69" s="89" t="s">
        <v>45</v>
      </c>
      <c r="N69" s="89" t="s">
        <v>51</v>
      </c>
      <c r="O69" s="89" t="s">
        <v>51</v>
      </c>
      <c r="P69" s="89" t="s">
        <v>41</v>
      </c>
      <c r="Q69" s="89" t="s">
        <v>41</v>
      </c>
      <c r="R69" s="89" t="s">
        <v>51</v>
      </c>
      <c r="S69" s="89" t="s">
        <v>41</v>
      </c>
      <c r="T69" s="89" t="s">
        <v>41</v>
      </c>
      <c r="U69" s="89" t="s">
        <v>41</v>
      </c>
      <c r="V69" s="89" t="s">
        <v>51</v>
      </c>
      <c r="W69" s="89" t="s">
        <v>41</v>
      </c>
      <c r="X69" s="89" t="s">
        <v>51</v>
      </c>
      <c r="Y69" s="89" t="s">
        <v>51</v>
      </c>
      <c r="Z69" s="89" t="s">
        <v>51</v>
      </c>
      <c r="AA69" s="89" t="s">
        <v>51</v>
      </c>
      <c r="AB69" s="90" t="s">
        <v>41</v>
      </c>
      <c r="AC69" s="90" t="s">
        <v>51</v>
      </c>
      <c r="AD69" s="90" t="s">
        <v>41</v>
      </c>
      <c r="AE69" s="90" t="s">
        <v>45</v>
      </c>
      <c r="AF69" s="90" t="s">
        <v>45</v>
      </c>
      <c r="AG69" s="90" t="s">
        <v>45</v>
      </c>
      <c r="AH69" s="90" t="s">
        <v>41</v>
      </c>
      <c r="AI69" s="90" t="s">
        <v>51</v>
      </c>
      <c r="AJ69" s="90" t="s">
        <v>51</v>
      </c>
      <c r="AK69" s="90" t="s">
        <v>45</v>
      </c>
      <c r="AL69" s="90" t="s">
        <v>51</v>
      </c>
      <c r="AM69" s="90" t="s">
        <v>48</v>
      </c>
      <c r="AN69" s="90" t="s">
        <v>41</v>
      </c>
      <c r="AO69" s="90" t="s">
        <v>32</v>
      </c>
      <c r="AP69" s="90" t="s">
        <v>45</v>
      </c>
      <c r="AQ69" s="90" t="s">
        <v>51</v>
      </c>
      <c r="AR69" s="90" t="s">
        <v>45</v>
      </c>
      <c r="AS69" s="90" t="s">
        <v>41</v>
      </c>
      <c r="AT69" s="90" t="s">
        <v>51</v>
      </c>
      <c r="AU69" s="90" t="s">
        <v>45</v>
      </c>
      <c r="AV69" s="90" t="s">
        <v>41</v>
      </c>
      <c r="AW69" s="90" t="s">
        <v>41</v>
      </c>
      <c r="AX69" s="90" t="s">
        <v>41</v>
      </c>
      <c r="AY69" s="90" t="s">
        <v>45</v>
      </c>
      <c r="AZ69" s="90" t="s">
        <v>45</v>
      </c>
      <c r="BA69" s="90" t="s">
        <v>45</v>
      </c>
      <c r="BB69" s="90" t="s">
        <v>51</v>
      </c>
      <c r="BC69" s="90" t="s">
        <v>45</v>
      </c>
      <c r="BD69" s="90" t="s">
        <v>51</v>
      </c>
      <c r="BE69" s="90" t="s">
        <v>45</v>
      </c>
      <c r="BF69" s="90" t="s">
        <v>36</v>
      </c>
      <c r="BG69" s="90" t="s">
        <v>36</v>
      </c>
      <c r="BH69" s="90" t="s">
        <v>48</v>
      </c>
      <c r="BI69" s="90" t="s">
        <v>51</v>
      </c>
      <c r="BJ69" s="90" t="s">
        <v>45</v>
      </c>
      <c r="BK69" s="90" t="s">
        <v>41</v>
      </c>
      <c r="BL69" s="90" t="s">
        <v>41</v>
      </c>
      <c r="BM69" s="90" t="s">
        <v>41</v>
      </c>
      <c r="BN69" s="90" t="s">
        <v>51</v>
      </c>
      <c r="BO69" s="90" t="s">
        <v>51</v>
      </c>
      <c r="BP69" s="90" t="s">
        <v>36</v>
      </c>
      <c r="BQ69" s="90" t="s">
        <v>41</v>
      </c>
      <c r="BR69" s="90" t="s">
        <v>45</v>
      </c>
      <c r="BS69" s="90" t="s">
        <v>51</v>
      </c>
      <c r="BT69" s="90" t="s">
        <v>41</v>
      </c>
      <c r="BU69" s="90" t="s">
        <v>51</v>
      </c>
      <c r="BV69" s="90" t="s">
        <v>51</v>
      </c>
      <c r="BW69" s="90" t="s">
        <v>41</v>
      </c>
      <c r="BX69" s="90" t="s">
        <v>41</v>
      </c>
      <c r="BY69" s="90" t="s">
        <v>54</v>
      </c>
      <c r="BZ69" s="90" t="s">
        <v>51</v>
      </c>
      <c r="CA69" s="90" t="s">
        <v>51</v>
      </c>
      <c r="CB69" s="90" t="s">
        <v>41</v>
      </c>
      <c r="CC69" s="90" t="s">
        <v>51</v>
      </c>
      <c r="CD69" s="90" t="s">
        <v>45</v>
      </c>
      <c r="CE69" s="90" t="s">
        <v>45</v>
      </c>
      <c r="CF69" s="90" t="s">
        <v>51</v>
      </c>
      <c r="CG69" s="90" t="s">
        <v>51</v>
      </c>
      <c r="CH69" s="90" t="s">
        <v>41</v>
      </c>
      <c r="CI69" s="90" t="s">
        <v>51</v>
      </c>
      <c r="CJ69" s="90" t="s">
        <v>45</v>
      </c>
      <c r="CK69" s="90" t="s">
        <v>45</v>
      </c>
      <c r="CL69" s="90" t="s">
        <v>41</v>
      </c>
      <c r="CM69" s="90" t="s">
        <v>51</v>
      </c>
      <c r="CN69" s="90" t="s">
        <v>41</v>
      </c>
      <c r="CO69" s="90" t="s">
        <v>41</v>
      </c>
      <c r="CP69" s="90" t="s">
        <v>41</v>
      </c>
      <c r="CQ69" s="90" t="s">
        <v>41</v>
      </c>
      <c r="CR69" s="90" t="s">
        <v>48</v>
      </c>
      <c r="CS69" s="90" t="s">
        <v>41</v>
      </c>
      <c r="CT69" s="90" t="s">
        <v>41</v>
      </c>
      <c r="CU69" s="90" t="s">
        <v>51</v>
      </c>
      <c r="CV69" s="90" t="s">
        <v>41</v>
      </c>
      <c r="CW69" s="90" t="s">
        <v>41</v>
      </c>
      <c r="CX69" s="90" t="s">
        <v>45</v>
      </c>
      <c r="CY69" s="90" t="s">
        <v>41</v>
      </c>
      <c r="CZ69" s="90" t="s">
        <v>48</v>
      </c>
      <c r="DA69" s="90" t="s">
        <v>51</v>
      </c>
      <c r="DB69" s="90" t="s">
        <v>51</v>
      </c>
      <c r="DC69" s="90" t="s">
        <v>54</v>
      </c>
      <c r="DD69" s="90" t="s">
        <v>41</v>
      </c>
      <c r="DE69" s="90" t="s">
        <v>45</v>
      </c>
      <c r="DF69" s="90" t="s">
        <v>54</v>
      </c>
      <c r="DG69" s="90" t="s">
        <v>45</v>
      </c>
      <c r="DH69" s="90" t="s">
        <v>51</v>
      </c>
      <c r="DI69" s="90" t="s">
        <v>45</v>
      </c>
      <c r="DJ69" s="90" t="s">
        <v>51</v>
      </c>
      <c r="DK69" s="90" t="s">
        <v>41</v>
      </c>
      <c r="DL69" s="90" t="s">
        <v>51</v>
      </c>
      <c r="DM69" s="90" t="s">
        <v>45</v>
      </c>
      <c r="DN69" s="90" t="s">
        <v>41</v>
      </c>
      <c r="DO69" s="90" t="s">
        <v>45</v>
      </c>
      <c r="DP69" s="90" t="s">
        <v>36</v>
      </c>
      <c r="DQ69" s="90" t="s">
        <v>54</v>
      </c>
      <c r="DR69" s="90" t="s">
        <v>54</v>
      </c>
      <c r="DS69" s="90" t="s">
        <v>54</v>
      </c>
      <c r="DT69" s="90" t="s">
        <v>39</v>
      </c>
      <c r="DU69" s="90" t="s">
        <v>51</v>
      </c>
      <c r="DV69" s="90" t="s">
        <v>51</v>
      </c>
      <c r="DW69" s="90" t="s">
        <v>41</v>
      </c>
      <c r="DX69" s="90" t="s">
        <v>51</v>
      </c>
      <c r="DY69" s="90" t="s">
        <v>51</v>
      </c>
      <c r="DZ69" s="90" t="s">
        <v>51</v>
      </c>
      <c r="EA69" s="90" t="s">
        <v>45</v>
      </c>
      <c r="EB69" s="90" t="s">
        <v>51</v>
      </c>
      <c r="EC69" s="90" t="s">
        <v>51</v>
      </c>
      <c r="ED69" s="90" t="s">
        <v>45</v>
      </c>
      <c r="EE69" s="90" t="s">
        <v>41</v>
      </c>
      <c r="EF69" s="90" t="s">
        <v>41</v>
      </c>
      <c r="EG69" s="90" t="s">
        <v>45</v>
      </c>
      <c r="EH69" s="90" t="s">
        <v>41</v>
      </c>
      <c r="EI69" s="90" t="s">
        <v>45</v>
      </c>
      <c r="EJ69" s="90" t="s">
        <v>51</v>
      </c>
      <c r="EK69" s="90" t="s">
        <v>39</v>
      </c>
      <c r="EL69" s="90" t="s">
        <v>51</v>
      </c>
      <c r="EM69" s="90" t="s">
        <v>41</v>
      </c>
      <c r="EN69" s="90" t="s">
        <v>41</v>
      </c>
      <c r="EO69" s="90" t="s">
        <v>41</v>
      </c>
      <c r="EP69" s="90" t="s">
        <v>45</v>
      </c>
      <c r="EQ69" s="90" t="s">
        <v>51</v>
      </c>
      <c r="ER69" s="90" t="s">
        <v>51</v>
      </c>
      <c r="ES69" s="90" t="s">
        <v>51</v>
      </c>
      <c r="ET69" s="90" t="s">
        <v>41</v>
      </c>
      <c r="EU69" s="90" t="s">
        <v>51</v>
      </c>
      <c r="EV69" s="90" t="s">
        <v>41</v>
      </c>
      <c r="EW69" s="90" t="s">
        <v>36</v>
      </c>
      <c r="EX69" s="90" t="s">
        <v>41</v>
      </c>
      <c r="EY69" s="90" t="s">
        <v>51</v>
      </c>
      <c r="EZ69" s="90" t="s">
        <v>51</v>
      </c>
      <c r="FA69" s="4"/>
      <c r="FP69" s="4" t="str">
        <v>Pc</v>
      </c>
      <c r="FQ69" s="4" t="str">
        <v>R</v>
      </c>
      <c r="FR69" s="4" t="str">
        <v>R</v>
      </c>
      <c r="FS69" s="4" t="str">
        <v>Pc</v>
      </c>
      <c r="FT69" s="4" t="str">
        <v>R</v>
      </c>
      <c r="FU69" s="4" t="str">
        <v>R</v>
      </c>
      <c r="FV69" s="4" t="str">
        <v>Pc</v>
      </c>
      <c r="FW69" s="4" t="str">
        <v>R</v>
      </c>
      <c r="FX69" s="4" t="str">
        <v>R</v>
      </c>
      <c r="FY69" s="4" t="str">
        <v>R</v>
      </c>
      <c r="FZ69" s="4" t="str">
        <v>R</v>
      </c>
      <c r="GA69" s="4" t="str">
        <v>R</v>
      </c>
      <c r="GB69" s="4" t="str">
        <v>Pi</v>
      </c>
      <c r="GC69" s="4" t="str">
        <v>Pc</v>
      </c>
      <c r="GD69" s="4" t="str">
        <v>R</v>
      </c>
      <c r="GE69" s="4" t="str">
        <v>Pd</v>
      </c>
      <c r="GF69" s="4" t="str">
        <v>TD</v>
      </c>
      <c r="GG69" s="4" t="str">
        <v>Pc</v>
      </c>
      <c r="GH69" s="4" t="str">
        <v>Pd</v>
      </c>
      <c r="GI69" s="4" t="str">
        <v>R</v>
      </c>
      <c r="GJ69" s="4" t="str">
        <v>Pc</v>
      </c>
      <c r="GK69" s="4" t="str">
        <v>Pi</v>
      </c>
      <c r="GL69" s="4" t="str">
        <v>Pc</v>
      </c>
      <c r="GM69" s="4" t="str">
        <v>FGs</v>
      </c>
      <c r="GN69" s="4" t="str">
        <v>FGm</v>
      </c>
      <c r="GO69" s="4" t="str">
        <v>TD</v>
      </c>
      <c r="GP69" s="4" t="str">
        <v>R</v>
      </c>
      <c r="GQ69" s="4" t="str">
        <v>Pd</v>
      </c>
      <c r="GR69" s="4" t="str">
        <v>R</v>
      </c>
      <c r="GS69" s="4" t="str">
        <v>Pc</v>
      </c>
      <c r="GT69" s="4" t="str">
        <v>FGs</v>
      </c>
      <c r="GU69" s="4" t="str">
        <v>Pi</v>
      </c>
      <c r="GV69" s="4" t="str">
        <v>Pc</v>
      </c>
      <c r="GW69" s="4" t="str">
        <v>Pd</v>
      </c>
      <c r="GX69" s="4" t="str">
        <v>R</v>
      </c>
      <c r="GY69" s="4" t="str">
        <v>Pc</v>
      </c>
      <c r="GZ69" s="4" t="str">
        <v>R</v>
      </c>
      <c r="HA69" s="4" t="str">
        <v>Pc</v>
      </c>
      <c r="HB69" s="4" t="str">
        <v>Pc</v>
      </c>
      <c r="HC69" s="4" t="str">
        <v>R</v>
      </c>
      <c r="HD69" s="4" t="str">
        <v>Pd</v>
      </c>
      <c r="HE69" s="4" t="str">
        <v>Pc</v>
      </c>
      <c r="HF69" s="4" t="str">
        <v>Pc</v>
      </c>
      <c r="HG69" s="4" t="str">
        <v>Pc</v>
      </c>
      <c r="HH69" s="4" t="str">
        <v>Pd</v>
      </c>
      <c r="HI69" s="4" t="str">
        <v>R</v>
      </c>
      <c r="HJ69" s="4" t="str">
        <v>Pc</v>
      </c>
      <c r="HK69" s="4" t="str">
        <v>Pc</v>
      </c>
      <c r="HL69" s="4" t="str">
        <v>Pc</v>
      </c>
      <c r="HM69" s="4" t="str">
        <v>Pc</v>
      </c>
      <c r="HN69" s="4" t="str">
        <v>TD</v>
      </c>
      <c r="HO69" s="4" t="str">
        <v>Pd</v>
      </c>
      <c r="HP69" s="4" t="str">
        <v>Pd</v>
      </c>
      <c r="HQ69" s="4" t="str">
        <v>Pd</v>
      </c>
      <c r="HR69" s="4" t="str">
        <v>Pd</v>
      </c>
      <c r="HS69" s="4" t="str">
        <v>TD</v>
      </c>
      <c r="HT69" s="4" t="str">
        <v>Pc</v>
      </c>
      <c r="HU69" s="4" t="str">
        <v>R</v>
      </c>
      <c r="HV69" s="4" t="str">
        <v>Pc</v>
      </c>
      <c r="HW69" s="4" t="str">
        <v>Pd</v>
      </c>
      <c r="HX69" s="4" t="str">
        <v>Pi</v>
      </c>
      <c r="HY69" s="4" t="str">
        <v>Pc</v>
      </c>
      <c r="HZ69" s="4" t="str">
        <v>R</v>
      </c>
      <c r="IA69" s="4" t="str">
        <v>R</v>
      </c>
      <c r="IB69" s="4" t="str">
        <v>R</v>
      </c>
      <c r="IC69" s="4" t="str">
        <v>R</v>
      </c>
      <c r="ID69" s="4" t="str">
        <v>Pc</v>
      </c>
      <c r="IE69" s="4" t="str">
        <v>Pc</v>
      </c>
      <c r="IF69" s="4" t="str">
        <v>Pc</v>
      </c>
      <c r="IG69" s="4" t="str">
        <v>F</v>
      </c>
      <c r="IH69" s="4" t="str">
        <v>R</v>
      </c>
      <c r="II69" s="4" t="str">
        <v>Pc</v>
      </c>
      <c r="IJ69" s="4" t="str">
        <v>R</v>
      </c>
      <c r="IK69" s="4" t="str">
        <v>Pc</v>
      </c>
      <c r="IL69" s="4" t="str">
        <v>R</v>
      </c>
      <c r="IM69" s="4" t="str">
        <v>Pc</v>
      </c>
      <c r="IN69" s="4" t="str">
        <v>Pd</v>
      </c>
      <c r="IO69" s="4" t="str">
        <v>R</v>
      </c>
      <c r="IP69" s="4" t="str">
        <v>Pc</v>
      </c>
      <c r="IQ69" s="4" t="str">
        <v>Pc</v>
      </c>
      <c r="IR69" s="4" t="str">
        <v>R</v>
      </c>
      <c r="IS69" s="4" t="str">
        <v>R</v>
      </c>
      <c r="IT69" s="4" t="str">
        <v>R</v>
      </c>
      <c r="IU69" s="4" t="str">
        <v>Pd</v>
      </c>
      <c r="IV69" s="4" t="str">
        <v>Pd</v>
      </c>
      <c r="IW69" s="4" t="str">
        <v>Pd</v>
      </c>
      <c r="IX69" s="4" t="str">
        <v>R</v>
      </c>
      <c r="IY69" s="4" t="str">
        <v>Pd</v>
      </c>
      <c r="IZ69" s="4" t="str">
        <v>R</v>
      </c>
      <c r="JA69" s="4" t="str">
        <v>Pi</v>
      </c>
      <c r="JB69" s="4" t="str">
        <v>TD</v>
      </c>
      <c r="JC69" s="4" t="str">
        <v>Pc</v>
      </c>
      <c r="JD69" s="4" t="str">
        <v>R</v>
      </c>
      <c r="JE69" s="4" t="str">
        <v>Pc</v>
      </c>
      <c r="JF69" s="4" t="str">
        <v>F</v>
      </c>
      <c r="JG69" s="4" t="str">
        <v>R</v>
      </c>
      <c r="JH69" s="4" t="str">
        <v>Pd</v>
      </c>
      <c r="JI69" s="4" t="str">
        <v>Pd</v>
      </c>
      <c r="JJ69" s="4" t="str">
        <v>Pc</v>
      </c>
      <c r="JK69" s="4" t="str">
        <v>R</v>
      </c>
      <c r="JL69" s="4" t="str">
        <v>R</v>
      </c>
      <c r="JM69" s="4" t="str">
        <v>Pc</v>
      </c>
      <c r="JN69" s="4" t="str">
        <v>Pc</v>
      </c>
      <c r="JO69" s="4" t="str">
        <v>Pi</v>
      </c>
      <c r="JP69" s="4" t="str">
        <v>R</v>
      </c>
      <c r="JQ69" s="4" t="str">
        <v>Pd</v>
      </c>
      <c r="JR69" s="4" t="str">
        <v>Pd</v>
      </c>
      <c r="JS69" s="4" t="str">
        <v>Pc</v>
      </c>
      <c r="JT69" s="4" t="str">
        <v>Pc</v>
      </c>
      <c r="JU69" s="4" t="str">
        <v>R</v>
      </c>
      <c r="JV69" s="4" t="str">
        <v>R</v>
      </c>
      <c r="JW69" s="4" t="str">
        <v>Pd</v>
      </c>
      <c r="JX69" s="4" t="str">
        <v>FGm</v>
      </c>
      <c r="JY69" s="4" t="str">
        <v>FGs</v>
      </c>
      <c r="JZ69" s="4" t="str">
        <v>Pd</v>
      </c>
      <c r="KA69" s="4" t="str">
        <v>R</v>
      </c>
      <c r="KB69" s="4" t="str">
        <v>R</v>
      </c>
      <c r="KC69" s="4" t="str">
        <v>R</v>
      </c>
      <c r="KD69" s="4" t="str">
        <v>R</v>
      </c>
      <c r="KE69" s="4" t="str">
        <v>F</v>
      </c>
      <c r="KF69" s="4" t="str">
        <v>Pc</v>
      </c>
      <c r="KG69" s="4" t="str">
        <v>Pd</v>
      </c>
      <c r="KH69" s="4" t="str">
        <v>Pd</v>
      </c>
      <c r="KI69" s="4" t="str">
        <v>Pc</v>
      </c>
      <c r="KJ69" s="4" t="str">
        <v>Pd</v>
      </c>
      <c r="KK69" s="4" t="str">
        <v>R</v>
      </c>
      <c r="KL69" s="4" t="str">
        <v>Pd</v>
      </c>
      <c r="KM69" s="4" t="str">
        <v>R</v>
      </c>
      <c r="KN69" s="4" t="str">
        <v>Pc</v>
      </c>
      <c r="KO69" s="4" t="str">
        <v>Pc</v>
      </c>
      <c r="KP69" s="4" t="str">
        <v>TD</v>
      </c>
      <c r="KQ69" s="4" t="str">
        <v>FGs</v>
      </c>
      <c r="KR69" s="4" t="str">
        <v>Pi</v>
      </c>
      <c r="KS69" s="4" t="str">
        <v>Pc</v>
      </c>
      <c r="KT69" s="4" t="str">
        <v>Pc</v>
      </c>
      <c r="KU69" s="4" t="str">
        <v>FGm</v>
      </c>
      <c r="KV69" s="4" t="str">
        <v>Pc</v>
      </c>
      <c r="KW69" s="4" t="str">
        <v>R</v>
      </c>
      <c r="KX69" s="4" t="str">
        <v>Pc</v>
      </c>
      <c r="KY69" s="4" t="str">
        <v>TD</v>
      </c>
      <c r="KZ69" s="4" t="str">
        <v>Pc</v>
      </c>
      <c r="LA69" s="4" t="str">
        <v>Pc</v>
      </c>
      <c r="LB69" s="4" t="str">
        <v>Pc</v>
      </c>
      <c r="LC69" s="4" t="str">
        <v>Pc</v>
      </c>
      <c r="LD69" s="4" t="str">
        <v>R</v>
      </c>
      <c r="LE69" s="4" t="str">
        <v>Pc</v>
      </c>
      <c r="LF69" s="4" t="str">
        <v>Pc</v>
      </c>
      <c r="LG69" s="4" t="str">
        <v>Pc</v>
      </c>
      <c r="LH69" s="4" t="str">
        <v>R</v>
      </c>
      <c r="LI69" s="4" t="str">
        <v>Pc</v>
      </c>
    </row>
    <row r="70" spans="2:321" ht="23.1" customHeight="1" x14ac:dyDescent="0.25">
      <c r="B70" s="93">
        <f t="shared" si="0"/>
        <v>20</v>
      </c>
      <c r="C70" s="93">
        <v>1</v>
      </c>
      <c r="D70" s="86">
        <v>2</v>
      </c>
      <c r="E70" s="87">
        <v>17</v>
      </c>
      <c r="G70" s="88" t="s">
        <v>41</v>
      </c>
      <c r="H70" s="89" t="s">
        <v>51</v>
      </c>
      <c r="I70" s="89" t="s">
        <v>51</v>
      </c>
      <c r="J70" s="89" t="s">
        <v>41</v>
      </c>
      <c r="K70" s="89" t="s">
        <v>51</v>
      </c>
      <c r="L70" s="89" t="s">
        <v>51</v>
      </c>
      <c r="M70" s="89" t="s">
        <v>41</v>
      </c>
      <c r="N70" s="89" t="s">
        <v>51</v>
      </c>
      <c r="O70" s="89" t="s">
        <v>51</v>
      </c>
      <c r="P70" s="89" t="s">
        <v>51</v>
      </c>
      <c r="Q70" s="89" t="s">
        <v>51</v>
      </c>
      <c r="R70" s="89" t="s">
        <v>51</v>
      </c>
      <c r="S70" s="89" t="s">
        <v>48</v>
      </c>
      <c r="T70" s="89" t="s">
        <v>41</v>
      </c>
      <c r="U70" s="89" t="s">
        <v>51</v>
      </c>
      <c r="V70" s="89" t="s">
        <v>45</v>
      </c>
      <c r="W70" s="89" t="s">
        <v>54</v>
      </c>
      <c r="X70" s="89" t="s">
        <v>41</v>
      </c>
      <c r="Y70" s="89" t="s">
        <v>45</v>
      </c>
      <c r="Z70" s="89" t="s">
        <v>51</v>
      </c>
      <c r="AA70" s="89" t="s">
        <v>41</v>
      </c>
      <c r="AB70" s="90" t="s">
        <v>48</v>
      </c>
      <c r="AC70" s="90" t="s">
        <v>41</v>
      </c>
      <c r="AD70" s="90" t="s">
        <v>36</v>
      </c>
      <c r="AE70" s="90" t="s">
        <v>32</v>
      </c>
      <c r="AF70" s="90" t="s">
        <v>54</v>
      </c>
      <c r="AG70" s="90" t="s">
        <v>51</v>
      </c>
      <c r="AH70" s="90" t="s">
        <v>45</v>
      </c>
      <c r="AI70" s="90" t="s">
        <v>51</v>
      </c>
      <c r="AJ70" s="90" t="s">
        <v>41</v>
      </c>
      <c r="AK70" s="90" t="s">
        <v>36</v>
      </c>
      <c r="AL70" s="90" t="s">
        <v>48</v>
      </c>
      <c r="AM70" s="90" t="s">
        <v>41</v>
      </c>
      <c r="AN70" s="90" t="s">
        <v>45</v>
      </c>
      <c r="AO70" s="90" t="s">
        <v>51</v>
      </c>
      <c r="AP70" s="90" t="s">
        <v>41</v>
      </c>
      <c r="AQ70" s="90" t="s">
        <v>51</v>
      </c>
      <c r="AR70" s="90" t="s">
        <v>41</v>
      </c>
      <c r="AS70" s="90" t="s">
        <v>41</v>
      </c>
      <c r="AT70" s="90" t="s">
        <v>51</v>
      </c>
      <c r="AU70" s="90" t="s">
        <v>45</v>
      </c>
      <c r="AV70" s="90" t="s">
        <v>41</v>
      </c>
      <c r="AW70" s="90" t="s">
        <v>41</v>
      </c>
      <c r="AX70" s="90" t="s">
        <v>41</v>
      </c>
      <c r="AY70" s="90" t="s">
        <v>45</v>
      </c>
      <c r="AZ70" s="90" t="s">
        <v>51</v>
      </c>
      <c r="BA70" s="90" t="s">
        <v>41</v>
      </c>
      <c r="BB70" s="90" t="s">
        <v>41</v>
      </c>
      <c r="BC70" s="90" t="s">
        <v>41</v>
      </c>
      <c r="BD70" s="90" t="s">
        <v>41</v>
      </c>
      <c r="BE70" s="90" t="s">
        <v>54</v>
      </c>
      <c r="BF70" s="90" t="s">
        <v>45</v>
      </c>
      <c r="BG70" s="90" t="s">
        <v>45</v>
      </c>
      <c r="BH70" s="90" t="s">
        <v>45</v>
      </c>
      <c r="BI70" s="90" t="s">
        <v>45</v>
      </c>
      <c r="BJ70" s="90" t="s">
        <v>54</v>
      </c>
      <c r="BK70" s="90" t="s">
        <v>41</v>
      </c>
      <c r="BL70" s="90" t="s">
        <v>51</v>
      </c>
      <c r="BM70" s="90" t="s">
        <v>41</v>
      </c>
      <c r="BN70" s="90" t="s">
        <v>45</v>
      </c>
      <c r="BO70" s="90" t="s">
        <v>48</v>
      </c>
      <c r="BP70" s="90" t="s">
        <v>41</v>
      </c>
      <c r="BQ70" s="90" t="s">
        <v>51</v>
      </c>
      <c r="BR70" s="90" t="s">
        <v>51</v>
      </c>
      <c r="BS70" s="90" t="s">
        <v>51</v>
      </c>
      <c r="BT70" s="90" t="s">
        <v>51</v>
      </c>
      <c r="BU70" s="90" t="s">
        <v>41</v>
      </c>
      <c r="BV70" s="90" t="s">
        <v>41</v>
      </c>
      <c r="BW70" s="90" t="s">
        <v>41</v>
      </c>
      <c r="BX70" s="90" t="s">
        <v>39</v>
      </c>
      <c r="BY70" s="90" t="s">
        <v>51</v>
      </c>
      <c r="BZ70" s="90" t="s">
        <v>41</v>
      </c>
      <c r="CA70" s="90" t="s">
        <v>51</v>
      </c>
      <c r="CB70" s="90" t="s">
        <v>41</v>
      </c>
      <c r="CC70" s="90" t="s">
        <v>51</v>
      </c>
      <c r="CD70" s="90" t="s">
        <v>41</v>
      </c>
      <c r="CE70" s="90" t="s">
        <v>45</v>
      </c>
      <c r="CF70" s="90" t="s">
        <v>51</v>
      </c>
      <c r="CG70" s="90" t="s">
        <v>41</v>
      </c>
      <c r="CH70" s="90" t="s">
        <v>41</v>
      </c>
      <c r="CI70" s="90" t="s">
        <v>51</v>
      </c>
      <c r="CJ70" s="90" t="s">
        <v>51</v>
      </c>
      <c r="CK70" s="90" t="s">
        <v>51</v>
      </c>
      <c r="CL70" s="90" t="s">
        <v>45</v>
      </c>
      <c r="CM70" s="90" t="s">
        <v>45</v>
      </c>
      <c r="CN70" s="90" t="s">
        <v>45</v>
      </c>
      <c r="CO70" s="90" t="s">
        <v>51</v>
      </c>
      <c r="CP70" s="90" t="s">
        <v>45</v>
      </c>
      <c r="CQ70" s="90" t="s">
        <v>51</v>
      </c>
      <c r="CR70" s="90" t="s">
        <v>48</v>
      </c>
      <c r="CS70" s="90" t="s">
        <v>54</v>
      </c>
      <c r="CT70" s="90" t="s">
        <v>41</v>
      </c>
      <c r="CU70" s="90" t="s">
        <v>51</v>
      </c>
      <c r="CV70" s="90" t="s">
        <v>41</v>
      </c>
      <c r="CW70" s="90" t="s">
        <v>39</v>
      </c>
      <c r="CX70" s="90" t="s">
        <v>51</v>
      </c>
      <c r="CY70" s="90" t="s">
        <v>45</v>
      </c>
      <c r="CZ70" s="90" t="s">
        <v>45</v>
      </c>
      <c r="DA70" s="90" t="s">
        <v>41</v>
      </c>
      <c r="DB70" s="90" t="s">
        <v>51</v>
      </c>
      <c r="DC70" s="90" t="s">
        <v>51</v>
      </c>
      <c r="DD70" s="90" t="s">
        <v>41</v>
      </c>
      <c r="DE70" s="90" t="s">
        <v>41</v>
      </c>
      <c r="DF70" s="90" t="s">
        <v>48</v>
      </c>
      <c r="DG70" s="90" t="s">
        <v>51</v>
      </c>
      <c r="DH70" s="90" t="s">
        <v>45</v>
      </c>
      <c r="DI70" s="90" t="s">
        <v>45</v>
      </c>
      <c r="DJ70" s="90" t="s">
        <v>41</v>
      </c>
      <c r="DK70" s="90" t="s">
        <v>41</v>
      </c>
      <c r="DL70" s="90" t="s">
        <v>51</v>
      </c>
      <c r="DM70" s="90" t="s">
        <v>51</v>
      </c>
      <c r="DN70" s="90" t="s">
        <v>45</v>
      </c>
      <c r="DO70" s="90" t="s">
        <v>32</v>
      </c>
      <c r="DP70" s="90" t="s">
        <v>36</v>
      </c>
      <c r="DQ70" s="90" t="s">
        <v>45</v>
      </c>
      <c r="DR70" s="90" t="s">
        <v>51</v>
      </c>
      <c r="DS70" s="90" t="s">
        <v>51</v>
      </c>
      <c r="DT70" s="90" t="s">
        <v>51</v>
      </c>
      <c r="DU70" s="90" t="s">
        <v>51</v>
      </c>
      <c r="DV70" s="90" t="s">
        <v>39</v>
      </c>
      <c r="DW70" s="90" t="s">
        <v>41</v>
      </c>
      <c r="DX70" s="90" t="s">
        <v>45</v>
      </c>
      <c r="DY70" s="90" t="s">
        <v>45</v>
      </c>
      <c r="DZ70" s="90" t="s">
        <v>41</v>
      </c>
      <c r="EA70" s="90" t="s">
        <v>45</v>
      </c>
      <c r="EB70" s="90" t="s">
        <v>51</v>
      </c>
      <c r="EC70" s="90" t="s">
        <v>45</v>
      </c>
      <c r="ED70" s="90" t="s">
        <v>51</v>
      </c>
      <c r="EE70" s="90" t="s">
        <v>41</v>
      </c>
      <c r="EF70" s="90" t="s">
        <v>41</v>
      </c>
      <c r="EG70" s="90" t="s">
        <v>54</v>
      </c>
      <c r="EH70" s="90" t="s">
        <v>36</v>
      </c>
      <c r="EI70" s="90" t="s">
        <v>48</v>
      </c>
      <c r="EJ70" s="90" t="s">
        <v>41</v>
      </c>
      <c r="EK70" s="90" t="s">
        <v>41</v>
      </c>
      <c r="EL70" s="90" t="s">
        <v>32</v>
      </c>
      <c r="EM70" s="90" t="s">
        <v>41</v>
      </c>
      <c r="EN70" s="90" t="s">
        <v>51</v>
      </c>
      <c r="EO70" s="90" t="s">
        <v>41</v>
      </c>
      <c r="EP70" s="90" t="s">
        <v>54</v>
      </c>
      <c r="EQ70" s="90" t="s">
        <v>41</v>
      </c>
      <c r="ER70" s="90" t="s">
        <v>41</v>
      </c>
      <c r="ES70" s="90" t="s">
        <v>41</v>
      </c>
      <c r="ET70" s="90" t="s">
        <v>41</v>
      </c>
      <c r="EU70" s="90" t="s">
        <v>51</v>
      </c>
      <c r="EV70" s="90" t="s">
        <v>41</v>
      </c>
      <c r="EW70" s="90" t="s">
        <v>41</v>
      </c>
      <c r="EX70" s="90" t="s">
        <v>41</v>
      </c>
      <c r="EY70" s="90" t="s">
        <v>51</v>
      </c>
      <c r="EZ70" s="90" t="s">
        <v>41</v>
      </c>
      <c r="FA70" s="4"/>
      <c r="FP70" s="4" t="str">
        <v>Pd</v>
      </c>
      <c r="FQ70" s="4" t="str">
        <v>Pd</v>
      </c>
      <c r="FR70" s="4" t="str">
        <v>R</v>
      </c>
      <c r="FS70" s="4" t="str">
        <v>Pi</v>
      </c>
      <c r="FT70" s="4" t="str">
        <v>R</v>
      </c>
      <c r="FU70" s="4" t="str">
        <v>TD</v>
      </c>
      <c r="FV70" s="4" t="str">
        <v>R</v>
      </c>
      <c r="FW70" s="4" t="str">
        <v>FGs</v>
      </c>
      <c r="FX70" s="4" t="str">
        <v>Pc</v>
      </c>
      <c r="FY70" s="4" t="str">
        <v>FGm</v>
      </c>
      <c r="FZ70" s="4" t="str">
        <v>Pi</v>
      </c>
      <c r="GA70" s="4" t="str">
        <v>R</v>
      </c>
      <c r="GB70" s="4" t="str">
        <v>R</v>
      </c>
      <c r="GC70" s="4" t="str">
        <v>Pc</v>
      </c>
      <c r="GD70" s="4" t="str">
        <v>Pi</v>
      </c>
      <c r="GE70" s="4" t="str">
        <v>R</v>
      </c>
      <c r="GF70" s="4" t="str">
        <v>R</v>
      </c>
      <c r="GG70" s="4" t="str">
        <v>R</v>
      </c>
      <c r="GH70" s="4" t="str">
        <v>R</v>
      </c>
      <c r="GI70" s="4" t="str">
        <v>R</v>
      </c>
      <c r="GJ70" s="4" t="str">
        <v>Pc</v>
      </c>
      <c r="GK70" s="4" t="str">
        <v>R</v>
      </c>
      <c r="GL70" s="4" t="str">
        <v>Pc</v>
      </c>
      <c r="GM70" s="4" t="str">
        <v>Pc</v>
      </c>
      <c r="GN70" s="4" t="str">
        <v>R</v>
      </c>
      <c r="GO70" s="4" t="str">
        <v>Pc</v>
      </c>
      <c r="GP70" s="4" t="str">
        <v>R</v>
      </c>
      <c r="GQ70" s="4" t="str">
        <v>Pc</v>
      </c>
      <c r="GR70" s="4" t="str">
        <v>R</v>
      </c>
      <c r="GS70" s="4" t="str">
        <v>Pc</v>
      </c>
      <c r="GT70" s="4" t="str">
        <v>Pd</v>
      </c>
      <c r="GU70" s="4" t="str">
        <v>Pd</v>
      </c>
      <c r="GV70" s="4" t="str">
        <v>Pd</v>
      </c>
      <c r="GW70" s="4" t="str">
        <v>R</v>
      </c>
      <c r="GX70" s="4" t="str">
        <v>Pc</v>
      </c>
      <c r="GY70" s="4" t="str">
        <v>Pc</v>
      </c>
      <c r="GZ70" s="4" t="str">
        <v>Pd</v>
      </c>
      <c r="HA70" s="4" t="str">
        <v>Pc</v>
      </c>
      <c r="HB70" s="4" t="str">
        <v>R</v>
      </c>
      <c r="HC70" s="4" t="str">
        <v>Pd</v>
      </c>
      <c r="HD70" s="4" t="str">
        <v>Pc</v>
      </c>
      <c r="HE70" s="4" t="str">
        <v>F</v>
      </c>
      <c r="HF70" s="4" t="str">
        <v>FGm</v>
      </c>
      <c r="HG70" s="4" t="str">
        <v>Pd</v>
      </c>
      <c r="HH70" s="4" t="str">
        <v>R</v>
      </c>
      <c r="HI70" s="4" t="str">
        <v>Pc</v>
      </c>
      <c r="HJ70" s="4" t="str">
        <v>Pd</v>
      </c>
      <c r="HK70" s="4" t="str">
        <v>Pc</v>
      </c>
      <c r="HL70" s="4" t="str">
        <v>R</v>
      </c>
      <c r="HM70" s="4" t="str">
        <v>TD</v>
      </c>
      <c r="HN70" s="4" t="str">
        <v>R</v>
      </c>
      <c r="HO70" s="4" t="str">
        <v>R</v>
      </c>
      <c r="HP70" s="4" t="str">
        <v>Pd</v>
      </c>
      <c r="HQ70" s="4" t="str">
        <v>Pc</v>
      </c>
      <c r="HR70" s="4" t="str">
        <v>Pd</v>
      </c>
      <c r="HS70" s="4" t="str">
        <v>Pc</v>
      </c>
      <c r="HT70" s="4" t="str">
        <v>Pd</v>
      </c>
      <c r="HU70" s="4" t="str">
        <v>Pc</v>
      </c>
      <c r="HV70" s="4" t="str">
        <v>TD</v>
      </c>
      <c r="HW70" s="4" t="str">
        <v>Pc</v>
      </c>
      <c r="HX70" s="4" t="str">
        <v>Pc</v>
      </c>
      <c r="HY70" s="4" t="str">
        <v>R</v>
      </c>
      <c r="HZ70" s="4" t="str">
        <v>R</v>
      </c>
      <c r="IA70" s="4" t="str">
        <v>Pc</v>
      </c>
      <c r="IB70" s="4" t="str">
        <v>Pc</v>
      </c>
      <c r="IC70" s="4" t="str">
        <v>Pd</v>
      </c>
      <c r="ID70" s="4" t="str">
        <v>Pd</v>
      </c>
      <c r="IE70" s="4" t="str">
        <v>Pc</v>
      </c>
      <c r="IF70" s="4" t="str">
        <v>TD</v>
      </c>
      <c r="IG70" s="4" t="str">
        <v>R</v>
      </c>
      <c r="IH70" s="4" t="str">
        <v>R</v>
      </c>
      <c r="II70" s="4" t="str">
        <v>F</v>
      </c>
      <c r="IJ70" s="4" t="str">
        <v>TD</v>
      </c>
      <c r="IK70" s="4" t="str">
        <v>Pc</v>
      </c>
      <c r="IL70" s="4" t="str">
        <v>R</v>
      </c>
      <c r="IM70" s="4" t="str">
        <v>Pc</v>
      </c>
      <c r="IN70" s="4" t="str">
        <v>Pc</v>
      </c>
      <c r="IO70" s="4" t="str">
        <v>R</v>
      </c>
      <c r="IP70" s="4" t="str">
        <v>Pd</v>
      </c>
      <c r="IQ70" s="4" t="str">
        <v>Pd</v>
      </c>
      <c r="IR70" s="4" t="str">
        <v>R</v>
      </c>
      <c r="IS70" s="4" t="str">
        <v>Pc</v>
      </c>
      <c r="IT70" s="4" t="str">
        <v>Pc</v>
      </c>
      <c r="IU70" s="4" t="str">
        <v>Pc</v>
      </c>
      <c r="IV70" s="4" t="str">
        <v>R</v>
      </c>
      <c r="IW70" s="4" t="str">
        <v>Pc</v>
      </c>
      <c r="IX70" s="4" t="str">
        <v>Pc</v>
      </c>
      <c r="IY70" s="4" t="str">
        <v>R</v>
      </c>
      <c r="IZ70" s="4" t="str">
        <v>Pc</v>
      </c>
      <c r="JA70" s="4" t="str">
        <v>R</v>
      </c>
      <c r="JB70" s="4" t="str">
        <v>R</v>
      </c>
      <c r="JC70" s="4" t="str">
        <v>Pc</v>
      </c>
      <c r="JD70" s="4" t="str">
        <v>Pc</v>
      </c>
      <c r="JE70" s="4" t="str">
        <v>Pc</v>
      </c>
      <c r="JF70" s="4" t="str">
        <v>TD</v>
      </c>
      <c r="JG70" s="4" t="str">
        <v>Pc</v>
      </c>
      <c r="JH70" s="4" t="str">
        <v>R</v>
      </c>
      <c r="JI70" s="4" t="str">
        <v>R</v>
      </c>
      <c r="JJ70" s="4" t="str">
        <v>R</v>
      </c>
      <c r="JK70" s="4" t="str">
        <v>R</v>
      </c>
      <c r="JL70" s="4" t="str">
        <v>R</v>
      </c>
      <c r="JM70" s="4" t="str">
        <v>R</v>
      </c>
      <c r="JN70" s="4" t="str">
        <v>Pd</v>
      </c>
      <c r="JO70" s="4" t="str">
        <v>Pc</v>
      </c>
      <c r="JP70" s="4" t="str">
        <v>Pi</v>
      </c>
      <c r="JQ70" s="4" t="str">
        <v>Pi</v>
      </c>
      <c r="JR70" s="4" t="str">
        <v>Pi</v>
      </c>
      <c r="JS70" s="4" t="str">
        <v>R</v>
      </c>
      <c r="JT70" s="4" t="str">
        <v>R</v>
      </c>
      <c r="JU70" s="4" t="str">
        <v>Pi</v>
      </c>
      <c r="JV70" s="4" t="str">
        <v>Pd</v>
      </c>
      <c r="JW70" s="4" t="str">
        <v>Pc</v>
      </c>
      <c r="JX70" s="4" t="str">
        <v>Pd</v>
      </c>
      <c r="JY70" s="4" t="str">
        <v>Pc</v>
      </c>
      <c r="JZ70" s="4" t="str">
        <v>Pc</v>
      </c>
      <c r="KA70" s="4" t="str">
        <v>Pc</v>
      </c>
      <c r="KB70" s="4" t="str">
        <v>Pc</v>
      </c>
      <c r="KC70" s="4" t="str">
        <v>R</v>
      </c>
      <c r="KD70" s="4" t="str">
        <v>Pi</v>
      </c>
      <c r="KE70" s="4" t="str">
        <v>FGs</v>
      </c>
      <c r="KF70" s="4" t="str">
        <v>Pd</v>
      </c>
      <c r="KG70" s="4" t="str">
        <v>Pc</v>
      </c>
      <c r="KH70" s="4" t="str">
        <v>TD</v>
      </c>
      <c r="KI70" s="4" t="str">
        <v>R</v>
      </c>
      <c r="KJ70" s="4" t="str">
        <v>Pc</v>
      </c>
      <c r="KK70" s="4" t="str">
        <v>Pi</v>
      </c>
      <c r="KL70" s="4" t="str">
        <v>Pc</v>
      </c>
      <c r="KM70" s="4" t="str">
        <v>FGs</v>
      </c>
      <c r="KN70" s="4" t="str">
        <v>R</v>
      </c>
      <c r="KO70" s="4" t="str">
        <v>R</v>
      </c>
      <c r="KP70" s="4" t="str">
        <v>R</v>
      </c>
      <c r="KQ70" s="4" t="str">
        <v>Pc</v>
      </c>
      <c r="KR70" s="4" t="str">
        <v>R</v>
      </c>
      <c r="KS70" s="4" t="str">
        <v>FGm</v>
      </c>
      <c r="KT70" s="4" t="str">
        <v>Pc</v>
      </c>
      <c r="KU70" s="4" t="str">
        <v>Pc</v>
      </c>
      <c r="KV70" s="4" t="str">
        <v>Pd</v>
      </c>
      <c r="KW70" s="4" t="str">
        <v>Pc</v>
      </c>
      <c r="KX70" s="4" t="str">
        <v>F</v>
      </c>
      <c r="KY70" s="4" t="str">
        <v>R</v>
      </c>
      <c r="KZ70" s="4" t="str">
        <v>R</v>
      </c>
      <c r="LA70" s="4" t="str">
        <v>R</v>
      </c>
      <c r="LB70" s="4" t="str">
        <v>Pi</v>
      </c>
      <c r="LC70" s="4" t="str">
        <v>TD</v>
      </c>
      <c r="LD70" s="4" t="str">
        <v>Pd</v>
      </c>
      <c r="LE70" s="4" t="str">
        <v>Pc</v>
      </c>
      <c r="LF70" s="4" t="str">
        <v>R</v>
      </c>
      <c r="LG70" s="4" t="str">
        <v>TD</v>
      </c>
      <c r="LH70" s="4" t="str">
        <v>R</v>
      </c>
      <c r="LI70" s="4" t="str">
        <v>Pc</v>
      </c>
    </row>
    <row r="71" spans="2:321" ht="15" customHeight="1" x14ac:dyDescent="0.25">
      <c r="W71" s="4"/>
      <c r="X71" s="4"/>
      <c r="Y71" s="4"/>
      <c r="AD71" s="5"/>
      <c r="AE71" s="5"/>
      <c r="AF71" s="5"/>
      <c r="AG71" s="5"/>
      <c r="AH71" s="5"/>
      <c r="AI71" s="5"/>
      <c r="AJ71" s="5"/>
      <c r="AK71" s="5"/>
      <c r="AL71" s="5"/>
      <c r="AM71" s="5"/>
      <c r="AN71" s="4"/>
      <c r="AO71" s="5"/>
      <c r="AP71" s="4"/>
      <c r="AQ71" s="5"/>
      <c r="AR71" s="5"/>
      <c r="AS71" s="5"/>
      <c r="AT71" s="5"/>
      <c r="AU71" s="5"/>
      <c r="AV71" s="5"/>
      <c r="AW71" s="5"/>
      <c r="AX71" s="5"/>
      <c r="AY71" s="5"/>
      <c r="AZ71" s="5"/>
      <c r="BA71" s="5"/>
      <c r="BB71" s="5"/>
      <c r="BC71" s="5"/>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P71" s="4" t="str">
        <v>F</v>
      </c>
      <c r="FQ71" s="4" t="str">
        <v>FGs</v>
      </c>
      <c r="FR71" s="4" t="str">
        <v>R</v>
      </c>
      <c r="FS71" s="4" t="str">
        <v>R</v>
      </c>
      <c r="FT71" s="4" t="str">
        <v>Pd</v>
      </c>
      <c r="FU71" s="4" t="str">
        <v>R</v>
      </c>
      <c r="FV71" s="4" t="str">
        <v>R</v>
      </c>
      <c r="FW71" s="4" t="str">
        <v>R</v>
      </c>
      <c r="FX71" s="4" t="str">
        <v>F</v>
      </c>
      <c r="FY71" s="4" t="str">
        <v>R</v>
      </c>
      <c r="FZ71" s="4" t="str">
        <v>R</v>
      </c>
      <c r="GA71" s="4" t="str">
        <v>Pc</v>
      </c>
      <c r="GB71" s="4" t="str">
        <v>R</v>
      </c>
      <c r="GC71" s="4" t="str">
        <v>Pc</v>
      </c>
      <c r="GD71" s="4" t="str">
        <v>Pd</v>
      </c>
      <c r="GE71" s="4" t="str">
        <v>Pc</v>
      </c>
      <c r="GF71" s="4" t="str">
        <v>R</v>
      </c>
      <c r="GG71" s="4" t="str">
        <v>F</v>
      </c>
      <c r="GH71" s="4" t="str">
        <v>Pc</v>
      </c>
      <c r="GI71" s="4" t="str">
        <v>Pd</v>
      </c>
      <c r="GJ71" s="4" t="str">
        <v>Pc</v>
      </c>
      <c r="GK71" s="4" t="str">
        <v>R</v>
      </c>
      <c r="GL71" s="4" t="str">
        <v>Pc</v>
      </c>
      <c r="GM71" s="4" t="str">
        <v>Pd</v>
      </c>
      <c r="GN71" s="4" t="str">
        <v>Pi</v>
      </c>
      <c r="GO71" s="4" t="str">
        <v>Pc</v>
      </c>
      <c r="GP71" s="4" t="str">
        <v>FGm</v>
      </c>
      <c r="GQ71" s="4" t="str">
        <v>Pi</v>
      </c>
      <c r="GR71" s="4" t="str">
        <v>Pi</v>
      </c>
      <c r="GS71" s="4" t="str">
        <v>FGs</v>
      </c>
      <c r="GT71" s="4" t="str">
        <v>TD</v>
      </c>
      <c r="GU71" s="4" t="str">
        <v>Pc</v>
      </c>
      <c r="GV71" s="4" t="str">
        <v>Pc</v>
      </c>
      <c r="GW71" s="4" t="str">
        <v>R</v>
      </c>
      <c r="GX71" s="4" t="str">
        <v>Pc</v>
      </c>
      <c r="GY71" s="4" t="str">
        <v>Pd</v>
      </c>
      <c r="GZ71" s="4" t="str">
        <v>Pd</v>
      </c>
      <c r="HA71" s="4" t="str">
        <v>Pd</v>
      </c>
      <c r="HB71" s="4" t="str">
        <v>Pc</v>
      </c>
      <c r="HC71" s="4" t="str">
        <v>R</v>
      </c>
      <c r="HD71" s="4" t="str">
        <v>R</v>
      </c>
      <c r="HE71" s="4" t="str">
        <v>TD</v>
      </c>
      <c r="HF71" s="4" t="str">
        <v>R</v>
      </c>
      <c r="HG71" s="4" t="str">
        <v>Pd</v>
      </c>
      <c r="HH71" s="4" t="str">
        <v>Pd</v>
      </c>
      <c r="HI71" s="4" t="str">
        <v>Pc</v>
      </c>
      <c r="HJ71" s="4" t="str">
        <v>Pc</v>
      </c>
      <c r="HK71" s="4" t="str">
        <v>TD</v>
      </c>
      <c r="HL71" s="4" t="str">
        <v>Pc</v>
      </c>
      <c r="HM71" s="4" t="str">
        <v>Pc</v>
      </c>
      <c r="HN71" s="4" t="str">
        <v>Pc</v>
      </c>
      <c r="HO71" s="4" t="str">
        <v>F</v>
      </c>
      <c r="HP71" s="4" t="str">
        <v>Pd</v>
      </c>
      <c r="HQ71" s="4" t="str">
        <v>FGs</v>
      </c>
      <c r="HR71" s="4" t="str">
        <v>Pc</v>
      </c>
      <c r="HS71" s="4" t="str">
        <v>Pc</v>
      </c>
      <c r="HT71" s="4" t="str">
        <v>FGs</v>
      </c>
      <c r="HU71" s="4" t="str">
        <v>Pc</v>
      </c>
      <c r="HV71" s="4" t="str">
        <v>Pd</v>
      </c>
      <c r="HW71" s="4" t="str">
        <v>Pi</v>
      </c>
      <c r="HX71" s="4" t="str">
        <v>R</v>
      </c>
      <c r="HY71" s="4" t="str">
        <v>Pc</v>
      </c>
      <c r="HZ71" s="4" t="str">
        <v>R</v>
      </c>
      <c r="IA71" s="4" t="str">
        <v>Pd</v>
      </c>
      <c r="IB71" s="4" t="str">
        <v>Pc</v>
      </c>
      <c r="IC71" s="4" t="str">
        <v>Pc</v>
      </c>
      <c r="ID71" s="4" t="str">
        <v>R</v>
      </c>
      <c r="IE71" s="4" t="str">
        <v>Pd</v>
      </c>
      <c r="IF71" s="4" t="str">
        <v>Pd</v>
      </c>
      <c r="IG71" s="4" t="str">
        <v>Pd</v>
      </c>
      <c r="IH71" s="4" t="str">
        <v>R</v>
      </c>
      <c r="II71" s="4" t="str">
        <v>Pd</v>
      </c>
      <c r="IJ71" s="4" t="str">
        <v>Pd</v>
      </c>
      <c r="IK71" s="4" t="str">
        <v>R</v>
      </c>
      <c r="IL71" s="4" t="str">
        <v>R</v>
      </c>
      <c r="IM71" s="4" t="str">
        <v>R</v>
      </c>
      <c r="IN71" s="4" t="str">
        <v>Pc</v>
      </c>
      <c r="IO71" s="4" t="str">
        <v>Pd</v>
      </c>
      <c r="IP71" s="4" t="str">
        <v>R</v>
      </c>
      <c r="IQ71" s="4" t="str">
        <v>Pd</v>
      </c>
      <c r="IR71" s="4" t="str">
        <v>R</v>
      </c>
      <c r="IS71" s="4" t="str">
        <v>Pd</v>
      </c>
      <c r="IT71" s="4" t="str">
        <v>R</v>
      </c>
      <c r="IU71" s="4" t="str">
        <v>Pc</v>
      </c>
      <c r="IV71" s="4" t="str">
        <v>Pc</v>
      </c>
      <c r="IW71" s="4" t="str">
        <v>TD</v>
      </c>
      <c r="IX71" s="4" t="str">
        <v>Pd</v>
      </c>
      <c r="IY71" s="4" t="str">
        <v>R</v>
      </c>
      <c r="IZ71" s="4" t="str">
        <v>R</v>
      </c>
      <c r="JA71" s="4" t="str">
        <v>Pc</v>
      </c>
      <c r="JB71" s="4" t="str">
        <v>Pc</v>
      </c>
      <c r="JC71" s="4" t="str">
        <v>Pd</v>
      </c>
      <c r="JD71" s="4" t="str">
        <v>Pi</v>
      </c>
      <c r="JE71" s="4" t="str">
        <v>R</v>
      </c>
      <c r="JF71" s="4" t="str">
        <v>Pd</v>
      </c>
      <c r="JG71" s="4" t="str">
        <v>R</v>
      </c>
      <c r="JH71" s="4" t="str">
        <v>R</v>
      </c>
      <c r="JI71" s="4" t="str">
        <v>F</v>
      </c>
      <c r="JJ71" s="4" t="str">
        <v>Pc</v>
      </c>
      <c r="JK71" s="4" t="str">
        <v>R</v>
      </c>
      <c r="JL71" s="4" t="str">
        <v>R</v>
      </c>
      <c r="JM71" s="4" t="str">
        <v>R</v>
      </c>
      <c r="JN71" s="4" t="str">
        <v>R</v>
      </c>
      <c r="JO71" s="4" t="str">
        <v>Pi</v>
      </c>
      <c r="JP71" s="4" t="str">
        <v>Pd</v>
      </c>
      <c r="JQ71" s="4" t="str">
        <v>R</v>
      </c>
      <c r="JR71" s="4" t="str">
        <v>Pc</v>
      </c>
      <c r="JS71" s="4" t="str">
        <v>Pc</v>
      </c>
      <c r="JT71" s="4" t="str">
        <v>Pc</v>
      </c>
      <c r="JU71" s="4" t="str">
        <v>Pc</v>
      </c>
      <c r="JV71" s="4" t="str">
        <v>Pc</v>
      </c>
      <c r="JW71" s="4" t="str">
        <v>R</v>
      </c>
      <c r="JX71" s="4" t="str">
        <v>Pd</v>
      </c>
      <c r="JY71" s="4" t="str">
        <v>Pc</v>
      </c>
      <c r="JZ71" s="4" t="str">
        <v>Pi</v>
      </c>
      <c r="KA71" s="4" t="str">
        <v>TD</v>
      </c>
      <c r="KB71" s="4" t="str">
        <v>Pi</v>
      </c>
      <c r="KC71" s="4" t="str">
        <v>Pd</v>
      </c>
      <c r="KD71" s="4" t="str">
        <v>Pi</v>
      </c>
      <c r="KE71" s="4" t="str">
        <v>Pd</v>
      </c>
      <c r="KF71" s="4" t="str">
        <v>Pd</v>
      </c>
      <c r="KG71" s="4" t="str">
        <v>Pd</v>
      </c>
      <c r="KH71" s="4" t="str">
        <v>R</v>
      </c>
      <c r="KI71" s="4" t="str">
        <v>R</v>
      </c>
      <c r="KJ71" s="4" t="str">
        <v>R</v>
      </c>
      <c r="KK71" s="4" t="str">
        <v>R</v>
      </c>
      <c r="KL71" s="4" t="str">
        <v>Pc</v>
      </c>
      <c r="KM71" s="4" t="str">
        <v>TD</v>
      </c>
      <c r="KN71" s="4" t="str">
        <v>Pc</v>
      </c>
      <c r="KO71" s="4" t="str">
        <v>Pc</v>
      </c>
      <c r="KP71" s="4" t="str">
        <v>Pc</v>
      </c>
      <c r="KQ71" s="4" t="str">
        <v>Pc</v>
      </c>
      <c r="KR71" s="4" t="str">
        <v>R</v>
      </c>
      <c r="KS71" s="4" t="str">
        <v>Pc</v>
      </c>
      <c r="KT71" s="4" t="str">
        <v>Pc</v>
      </c>
      <c r="KU71" s="4" t="str">
        <v>Pc</v>
      </c>
      <c r="KV71" s="4" t="str">
        <v>Pc</v>
      </c>
      <c r="KW71" s="4" t="str">
        <v>R</v>
      </c>
      <c r="KX71" s="4" t="str">
        <v>R</v>
      </c>
      <c r="KY71" s="4" t="str">
        <v>R</v>
      </c>
      <c r="KZ71" s="4" t="str">
        <v>Pc</v>
      </c>
      <c r="LA71" s="4" t="str">
        <v>Pc</v>
      </c>
      <c r="LB71" s="4" t="str">
        <v>R</v>
      </c>
      <c r="LC71" s="4" t="str">
        <v>R</v>
      </c>
      <c r="LD71" s="4" t="str">
        <v>R</v>
      </c>
      <c r="LE71" s="4" t="str">
        <v>F</v>
      </c>
      <c r="LF71" s="4" t="str">
        <v>Pc</v>
      </c>
      <c r="LG71" s="4" t="str">
        <v>R</v>
      </c>
      <c r="LH71" s="4" t="str">
        <v>Pc</v>
      </c>
      <c r="LI71" s="4" t="str">
        <v>Pc</v>
      </c>
    </row>
    <row r="72" spans="2:321" ht="15" customHeight="1" thickBot="1" x14ac:dyDescent="0.45">
      <c r="H72" s="41"/>
      <c r="I72" s="41"/>
      <c r="J72" s="41"/>
      <c r="K72" s="41"/>
      <c r="L72" s="41"/>
      <c r="M72" s="41"/>
      <c r="N72" s="4"/>
      <c r="O72" s="4"/>
      <c r="W72" s="4"/>
      <c r="X72" s="4"/>
      <c r="Y72" s="4"/>
      <c r="AM72" s="5"/>
      <c r="AN72" s="4"/>
      <c r="AO72" s="5"/>
      <c r="AP72" s="4"/>
      <c r="FP72" s="4" t="str">
        <v>Pi</v>
      </c>
      <c r="FQ72" s="4" t="str">
        <v>R</v>
      </c>
      <c r="FR72" s="4" t="str">
        <v>Pc</v>
      </c>
      <c r="FS72" s="4" t="str">
        <v>Pc</v>
      </c>
      <c r="FT72" s="4" t="str">
        <v>TD</v>
      </c>
      <c r="FU72" s="4" t="str">
        <v>Pd</v>
      </c>
      <c r="FV72" s="4" t="str">
        <v>R</v>
      </c>
      <c r="FW72" s="4" t="str">
        <v>Pc</v>
      </c>
      <c r="FX72" s="4" t="str">
        <v>Pd</v>
      </c>
      <c r="FY72" s="4" t="str">
        <v>Pc</v>
      </c>
      <c r="FZ72" s="4" t="str">
        <v>R</v>
      </c>
      <c r="GA72" s="4" t="str">
        <v>FGs</v>
      </c>
      <c r="GB72" s="4" t="str">
        <v>Pc</v>
      </c>
      <c r="GC72" s="4" t="str">
        <v>Pc</v>
      </c>
      <c r="GD72" s="4" t="str">
        <v>R</v>
      </c>
      <c r="GE72" s="4" t="str">
        <v>TD</v>
      </c>
      <c r="GF72" s="4" t="str">
        <v>Pd</v>
      </c>
      <c r="GG72" s="4" t="str">
        <v>Pc</v>
      </c>
      <c r="GH72" s="4" t="str">
        <v>Pd</v>
      </c>
      <c r="GI72" s="4" t="str">
        <v>Pc</v>
      </c>
      <c r="GJ72" s="4" t="str">
        <v>R</v>
      </c>
      <c r="GK72" s="4" t="str">
        <v>R</v>
      </c>
      <c r="GL72" s="4" t="str">
        <v>Pc</v>
      </c>
      <c r="GM72" s="4" t="str">
        <v>R</v>
      </c>
      <c r="GN72" s="4" t="str">
        <v>Pc</v>
      </c>
      <c r="GO72" s="4" t="str">
        <v>R</v>
      </c>
      <c r="GP72" s="4" t="str">
        <v>Pd</v>
      </c>
      <c r="GQ72" s="4" t="str">
        <v>R</v>
      </c>
      <c r="GR72" s="4" t="str">
        <v>F</v>
      </c>
      <c r="GS72" s="4" t="str">
        <v>R</v>
      </c>
      <c r="GT72" s="4" t="str">
        <v>Pd</v>
      </c>
      <c r="GU72" s="4" t="str">
        <v>FGs</v>
      </c>
      <c r="GV72" s="4" t="str">
        <v>R</v>
      </c>
      <c r="GW72" s="4" t="str">
        <v>Pc</v>
      </c>
      <c r="GX72" s="4" t="str">
        <v>Pc</v>
      </c>
      <c r="GY72" s="4" t="str">
        <v>R</v>
      </c>
      <c r="GZ72" s="4" t="str">
        <v>Pc</v>
      </c>
      <c r="HA72" s="4" t="str">
        <v>Pi</v>
      </c>
      <c r="HB72" s="4" t="str">
        <v>R</v>
      </c>
      <c r="HC72" s="4" t="str">
        <v>Pc</v>
      </c>
      <c r="HD72" s="4" t="str">
        <v>Pc</v>
      </c>
      <c r="HE72" s="4" t="str">
        <v>R</v>
      </c>
      <c r="HF72" s="4" t="str">
        <v>Pi</v>
      </c>
      <c r="HG72" s="4" t="str">
        <v>R</v>
      </c>
      <c r="HH72" s="4" t="str">
        <v>FGm</v>
      </c>
      <c r="HI72" s="4" t="str">
        <v>Pc</v>
      </c>
      <c r="HJ72" s="4" t="str">
        <v>FGs</v>
      </c>
      <c r="HK72" s="4" t="str">
        <v>Pc</v>
      </c>
      <c r="HL72" s="4" t="str">
        <v>Pc</v>
      </c>
      <c r="HM72" s="4" t="str">
        <v>Pi</v>
      </c>
      <c r="HN72" s="4" t="str">
        <v>Pd</v>
      </c>
      <c r="HO72" s="4" t="str">
        <v>Pi</v>
      </c>
      <c r="HP72" s="4" t="str">
        <v>Pd</v>
      </c>
      <c r="HQ72" s="4" t="str">
        <v>Pc</v>
      </c>
      <c r="HR72" s="4" t="str">
        <v>R</v>
      </c>
      <c r="HS72" s="4" t="str">
        <v>R</v>
      </c>
      <c r="HT72" s="4" t="str">
        <v>TD</v>
      </c>
      <c r="HU72" s="4" t="str">
        <v>FGm</v>
      </c>
      <c r="HV72" s="4" t="str">
        <v>Pc</v>
      </c>
      <c r="HW72" s="4" t="str">
        <v>Pc</v>
      </c>
      <c r="HX72" s="4" t="str">
        <v>Pc</v>
      </c>
      <c r="HY72" s="4" t="str">
        <v>R</v>
      </c>
      <c r="HZ72" s="4" t="str">
        <v>R</v>
      </c>
      <c r="IA72" s="4" t="str">
        <v>Pc</v>
      </c>
      <c r="IB72" s="4" t="str">
        <v>R</v>
      </c>
      <c r="IC72" s="4" t="str">
        <v>Pd</v>
      </c>
      <c r="ID72" s="4" t="str">
        <v>Pc</v>
      </c>
      <c r="IE72" s="4" t="str">
        <v>Pc</v>
      </c>
      <c r="IF72" s="4" t="str">
        <v>TD</v>
      </c>
      <c r="IG72" s="4" t="str">
        <v>Pd</v>
      </c>
      <c r="IH72" s="4" t="str">
        <v>R</v>
      </c>
      <c r="II72" s="4" t="str">
        <v>Pc</v>
      </c>
      <c r="IJ72" s="4" t="str">
        <v>R</v>
      </c>
      <c r="IK72" s="4" t="str">
        <v>TD</v>
      </c>
      <c r="IL72" s="4" t="str">
        <v>R</v>
      </c>
      <c r="IM72" s="4" t="str">
        <v>R</v>
      </c>
      <c r="IN72" s="4" t="str">
        <v>R</v>
      </c>
      <c r="IO72" s="4" t="str">
        <v>Pc</v>
      </c>
      <c r="IP72" s="4" t="str">
        <v>Pc</v>
      </c>
      <c r="IQ72" s="4" t="str">
        <v>Pd</v>
      </c>
      <c r="IR72" s="4" t="str">
        <v>Pd</v>
      </c>
      <c r="IS72" s="4" t="str">
        <v>Pc</v>
      </c>
      <c r="IT72" s="4" t="str">
        <v>R</v>
      </c>
      <c r="IU72" s="4" t="str">
        <v>R</v>
      </c>
      <c r="IV72" s="4" t="str">
        <v>Pc</v>
      </c>
      <c r="IW72" s="4" t="str">
        <v>R</v>
      </c>
      <c r="IX72" s="4" t="str">
        <v>R</v>
      </c>
      <c r="IY72" s="4" t="str">
        <v>Pc</v>
      </c>
      <c r="IZ72" s="4" t="str">
        <v>R</v>
      </c>
      <c r="JA72" s="4" t="str">
        <v>TD</v>
      </c>
      <c r="JB72" s="4" t="str">
        <v>Pc</v>
      </c>
      <c r="JC72" s="4" t="str">
        <v>Pc</v>
      </c>
      <c r="JD72" s="4" t="str">
        <v>F</v>
      </c>
      <c r="JE72" s="4" t="str">
        <v>Pc</v>
      </c>
      <c r="JF72" s="4" t="str">
        <v>F</v>
      </c>
      <c r="JG72" s="4" t="str">
        <v>Pc</v>
      </c>
      <c r="JH72" s="4" t="str">
        <v>Pd</v>
      </c>
      <c r="JI72" s="4" t="str">
        <v>R</v>
      </c>
      <c r="JJ72" s="4" t="str">
        <v>Pc</v>
      </c>
      <c r="JK72" s="4" t="str">
        <v>R</v>
      </c>
      <c r="JL72" s="4" t="str">
        <v>R</v>
      </c>
      <c r="JM72" s="4" t="str">
        <v>Pc</v>
      </c>
      <c r="JN72" s="4" t="str">
        <v>F</v>
      </c>
      <c r="JO72" s="4" t="str">
        <v>Pc</v>
      </c>
      <c r="JP72" s="4" t="str">
        <v>R</v>
      </c>
      <c r="JQ72" s="4" t="str">
        <v>R</v>
      </c>
      <c r="JR72" s="4" t="str">
        <v>Pc</v>
      </c>
      <c r="JS72" s="4" t="str">
        <v>Pd</v>
      </c>
      <c r="JT72" s="4" t="str">
        <v>Pd</v>
      </c>
      <c r="JU72" s="4" t="str">
        <v>Pd</v>
      </c>
      <c r="JV72" s="4" t="str">
        <v>Pd</v>
      </c>
      <c r="JW72" s="4" t="str">
        <v>R</v>
      </c>
      <c r="JX72" s="4" t="str">
        <v>R</v>
      </c>
      <c r="JY72" s="4" t="str">
        <v>R</v>
      </c>
      <c r="JZ72" s="4" t="str">
        <v>R</v>
      </c>
      <c r="KA72" s="4" t="str">
        <v>Pc</v>
      </c>
      <c r="KB72" s="4" t="str">
        <v>Pc</v>
      </c>
      <c r="KC72" s="4" t="str">
        <v>Pc</v>
      </c>
      <c r="KD72" s="4" t="str">
        <v>Pd</v>
      </c>
      <c r="KE72" s="4" t="str">
        <v>Pc</v>
      </c>
      <c r="KF72" s="4" t="str">
        <v>R</v>
      </c>
      <c r="KG72" s="4" t="str">
        <v>Pc</v>
      </c>
      <c r="KH72" s="4" t="str">
        <v>TD</v>
      </c>
      <c r="KI72" s="4" t="str">
        <v>R</v>
      </c>
      <c r="KJ72" s="4" t="str">
        <v>Pc</v>
      </c>
      <c r="KK72" s="4" t="str">
        <v>R</v>
      </c>
      <c r="KL72" s="4" t="str">
        <v>R</v>
      </c>
      <c r="KM72" s="4" t="str">
        <v>R</v>
      </c>
      <c r="KN72" s="4" t="str">
        <v>Pc</v>
      </c>
      <c r="KO72" s="4" t="str">
        <v>Pc</v>
      </c>
      <c r="KP72" s="4" t="str">
        <v>R</v>
      </c>
      <c r="KQ72" s="4" t="str">
        <v>Pd</v>
      </c>
      <c r="KR72" s="4" t="str">
        <v>Pc</v>
      </c>
      <c r="KS72" s="4" t="str">
        <v>Pc</v>
      </c>
      <c r="KT72" s="4" t="str">
        <v>F</v>
      </c>
      <c r="KU72" s="4" t="str">
        <v>Pc</v>
      </c>
      <c r="KV72" s="4" t="str">
        <v>R</v>
      </c>
      <c r="KW72" s="4" t="str">
        <v>Pd</v>
      </c>
      <c r="KX72" s="4" t="str">
        <v>Pc</v>
      </c>
      <c r="KY72" s="4" t="str">
        <v>R</v>
      </c>
      <c r="KZ72" s="4" t="str">
        <v>Pc</v>
      </c>
      <c r="LA72" s="4" t="str">
        <v>Pi</v>
      </c>
      <c r="LB72" s="4" t="str">
        <v>Pi</v>
      </c>
      <c r="LC72" s="4" t="str">
        <v>Pc</v>
      </c>
      <c r="LD72" s="4" t="str">
        <v>R</v>
      </c>
      <c r="LE72" s="4" t="str">
        <v>Pc</v>
      </c>
      <c r="LF72" s="4" t="str">
        <v>Pc</v>
      </c>
      <c r="LG72" s="4" t="str">
        <v>R</v>
      </c>
      <c r="LH72" s="4" t="str">
        <v>Pd</v>
      </c>
      <c r="LI72" s="4" t="str">
        <v>R</v>
      </c>
    </row>
    <row r="73" spans="2:321" ht="20.100000000000001" customHeight="1" thickBot="1" x14ac:dyDescent="0.45">
      <c r="B73" s="45" t="s">
        <v>58</v>
      </c>
      <c r="C73" s="46" t="s">
        <v>59</v>
      </c>
      <c r="D73" s="47" t="s">
        <v>60</v>
      </c>
      <c r="H73" s="41"/>
      <c r="I73" s="41"/>
      <c r="J73" s="41"/>
      <c r="K73" s="41"/>
      <c r="L73" s="41"/>
      <c r="M73" s="41"/>
      <c r="O73" s="4"/>
      <c r="P73" s="4"/>
      <c r="Q73" s="4"/>
      <c r="AB73" s="4"/>
      <c r="AC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P73" s="4" t="str">
        <v>Pc</v>
      </c>
      <c r="FQ73" s="4" t="str">
        <v>R</v>
      </c>
      <c r="FR73" s="4" t="str">
        <v>R</v>
      </c>
      <c r="FS73" s="4" t="str">
        <v>F</v>
      </c>
      <c r="FT73" s="4" t="str">
        <v>R</v>
      </c>
      <c r="FU73" s="4" t="str">
        <v>Pd</v>
      </c>
      <c r="FV73" s="4" t="str">
        <v>R</v>
      </c>
      <c r="FW73" s="4" t="str">
        <v>Pc</v>
      </c>
      <c r="FX73" s="4" t="str">
        <v>Pc</v>
      </c>
      <c r="FY73" s="4" t="str">
        <v>FGs</v>
      </c>
      <c r="FZ73" s="4" t="str">
        <v>Pc</v>
      </c>
      <c r="GA73" s="4" t="str">
        <v>Pd</v>
      </c>
      <c r="GB73" s="4" t="str">
        <v>Pc</v>
      </c>
      <c r="GC73" s="4" t="str">
        <v>Pc</v>
      </c>
      <c r="GD73" s="4" t="str">
        <v>R</v>
      </c>
      <c r="GE73" s="4" t="str">
        <v>Pc</v>
      </c>
      <c r="GF73" s="4" t="str">
        <v>Pc</v>
      </c>
      <c r="GG73" s="4" t="str">
        <v>Pc</v>
      </c>
      <c r="GH73" s="4" t="str">
        <v>Pc</v>
      </c>
      <c r="GI73" s="4" t="str">
        <v>Pd</v>
      </c>
      <c r="GJ73" s="4" t="str">
        <v>Pd</v>
      </c>
      <c r="GK73" s="4" t="str">
        <v>R</v>
      </c>
      <c r="GL73" s="4" t="str">
        <v>R</v>
      </c>
      <c r="GM73" s="4" t="str">
        <v>Pc</v>
      </c>
      <c r="GN73" s="4" t="str">
        <v>R</v>
      </c>
      <c r="GO73" s="4" t="str">
        <v>Pc</v>
      </c>
      <c r="GP73" s="4" t="str">
        <v>Pd</v>
      </c>
      <c r="GQ73" s="4" t="str">
        <v>R</v>
      </c>
      <c r="GR73" s="4" t="str">
        <v>R</v>
      </c>
      <c r="GS73" s="4" t="str">
        <v>Pc</v>
      </c>
      <c r="GT73" s="4" t="str">
        <v>Pd</v>
      </c>
      <c r="GU73" s="4" t="str">
        <v>R</v>
      </c>
      <c r="GV73" s="4" t="str">
        <v>Pd</v>
      </c>
      <c r="GW73" s="4" t="str">
        <v>R</v>
      </c>
      <c r="GX73" s="4" t="str">
        <v>Pi</v>
      </c>
      <c r="GY73" s="4" t="str">
        <v>R</v>
      </c>
      <c r="GZ73" s="4" t="str">
        <v>Pc</v>
      </c>
      <c r="HA73" s="4" t="str">
        <v>Pd</v>
      </c>
      <c r="HB73" s="4" t="str">
        <v>Pc</v>
      </c>
      <c r="HC73" s="4" t="str">
        <v>F</v>
      </c>
      <c r="HD73" s="4" t="str">
        <v>Pc</v>
      </c>
      <c r="HE73" s="4" t="str">
        <v>R</v>
      </c>
      <c r="HF73" s="4" t="str">
        <v>Pc</v>
      </c>
      <c r="HG73" s="4" t="str">
        <v>R</v>
      </c>
      <c r="HH73" s="4" t="str">
        <v>R</v>
      </c>
      <c r="HI73" s="4" t="str">
        <v>FGs</v>
      </c>
      <c r="HJ73" s="4" t="str">
        <v>Pc</v>
      </c>
      <c r="HK73" s="4" t="str">
        <v>R</v>
      </c>
      <c r="HL73" s="4" t="str">
        <v>Pc</v>
      </c>
      <c r="HM73" s="4" t="str">
        <v>R</v>
      </c>
      <c r="HN73" s="4" t="str">
        <v>R</v>
      </c>
      <c r="HO73" s="4" t="str">
        <v>F</v>
      </c>
      <c r="HP73" s="4" t="str">
        <v>R</v>
      </c>
      <c r="HQ73" s="4" t="str">
        <v>Pc</v>
      </c>
      <c r="HR73" s="4" t="str">
        <v>Pd</v>
      </c>
      <c r="HS73" s="4" t="str">
        <v>Pc</v>
      </c>
      <c r="HT73" s="4" t="str">
        <v>Pc</v>
      </c>
      <c r="HU73" s="4" t="str">
        <v>R</v>
      </c>
      <c r="HV73" s="4" t="str">
        <v>R</v>
      </c>
      <c r="HW73" s="4" t="str">
        <v>Pi</v>
      </c>
      <c r="HX73" s="4" t="str">
        <v>Pc</v>
      </c>
      <c r="HY73" s="4" t="str">
        <v>Pc</v>
      </c>
      <c r="HZ73" s="4" t="str">
        <v>Pd</v>
      </c>
      <c r="IA73" s="4" t="str">
        <v>R</v>
      </c>
      <c r="IB73" s="4" t="str">
        <v>Pd</v>
      </c>
      <c r="IC73" s="4" t="str">
        <v>Pd</v>
      </c>
      <c r="ID73" s="4" t="str">
        <v>R</v>
      </c>
      <c r="IE73" s="4" t="str">
        <v>Pc</v>
      </c>
      <c r="IF73" s="4" t="str">
        <v>R</v>
      </c>
      <c r="IG73" s="4" t="str">
        <v>TD</v>
      </c>
      <c r="IH73" s="4" t="str">
        <v>R</v>
      </c>
      <c r="II73" s="4" t="str">
        <v>R</v>
      </c>
      <c r="IJ73" s="4" t="str">
        <v>R</v>
      </c>
      <c r="IK73" s="4" t="str">
        <v>F</v>
      </c>
      <c r="IL73" s="4" t="str">
        <v>Pc</v>
      </c>
      <c r="IM73" s="4" t="str">
        <v>Pc</v>
      </c>
      <c r="IN73" s="4" t="str">
        <v>Pi</v>
      </c>
      <c r="IO73" s="4" t="str">
        <v>Pc</v>
      </c>
      <c r="IP73" s="4" t="str">
        <v>R</v>
      </c>
      <c r="IQ73" s="4" t="str">
        <v>Pc</v>
      </c>
      <c r="IR73" s="4" t="str">
        <v>TD</v>
      </c>
      <c r="IS73" s="4" t="str">
        <v>R</v>
      </c>
      <c r="IT73" s="4" t="str">
        <v>Pc</v>
      </c>
      <c r="IU73" s="4" t="str">
        <v>Pd</v>
      </c>
      <c r="IV73" s="4" t="str">
        <v>Pd</v>
      </c>
      <c r="IW73" s="4" t="str">
        <v>FGs</v>
      </c>
      <c r="IX73" s="4" t="str">
        <v>R</v>
      </c>
      <c r="IY73" s="4" t="str">
        <v>R</v>
      </c>
      <c r="IZ73" s="4" t="str">
        <v>R</v>
      </c>
      <c r="JA73" s="4" t="str">
        <v>Pi</v>
      </c>
      <c r="JB73" s="4" t="str">
        <v>Pd</v>
      </c>
      <c r="JC73" s="4" t="str">
        <v>R</v>
      </c>
      <c r="JD73" s="4" t="str">
        <v>R</v>
      </c>
      <c r="JE73" s="4" t="str">
        <v>Pc</v>
      </c>
      <c r="JF73" s="4" t="str">
        <v>R</v>
      </c>
      <c r="JG73" s="4" t="str">
        <v>R</v>
      </c>
      <c r="JH73" s="4" t="str">
        <v>Pc</v>
      </c>
      <c r="JI73" s="4" t="str">
        <v>Pd</v>
      </c>
      <c r="JJ73" s="4" t="str">
        <v>Pc</v>
      </c>
      <c r="JK73" s="4" t="str">
        <v>Pc</v>
      </c>
      <c r="JL73" s="4" t="str">
        <v>Pd</v>
      </c>
      <c r="JM73" s="4" t="str">
        <v>R</v>
      </c>
      <c r="JN73" s="4" t="str">
        <v>R</v>
      </c>
      <c r="JO73" s="4" t="str">
        <v>Pd</v>
      </c>
      <c r="JP73" s="4" t="str">
        <v>Pc</v>
      </c>
      <c r="JQ73" s="4" t="str">
        <v>Pd</v>
      </c>
      <c r="JR73" s="4" t="str">
        <v>R</v>
      </c>
      <c r="JS73" s="4" t="str">
        <v>R</v>
      </c>
      <c r="JT73" s="4" t="str">
        <v>TD</v>
      </c>
      <c r="JU73" s="4" t="str">
        <v>Pc</v>
      </c>
      <c r="JV73" s="4" t="str">
        <v>R</v>
      </c>
      <c r="JW73" s="4" t="str">
        <v>Pi</v>
      </c>
      <c r="JX73" s="4" t="str">
        <v>R</v>
      </c>
      <c r="JY73" s="4" t="str">
        <v>Pc</v>
      </c>
      <c r="JZ73" s="4" t="str">
        <v>Pd</v>
      </c>
      <c r="KA73" s="4" t="str">
        <v>Pd</v>
      </c>
      <c r="KB73" s="4" t="str">
        <v>Pc</v>
      </c>
      <c r="KC73" s="4" t="str">
        <v>Pc</v>
      </c>
      <c r="KD73" s="4" t="str">
        <v>Pc</v>
      </c>
      <c r="KE73" s="4" t="str">
        <v>Pc</v>
      </c>
      <c r="KF73" s="4" t="str">
        <v>Pc</v>
      </c>
      <c r="KG73" s="4" t="str">
        <v>Pc</v>
      </c>
      <c r="KH73" s="4" t="str">
        <v>FGs</v>
      </c>
      <c r="KI73" s="4" t="str">
        <v>R</v>
      </c>
      <c r="KJ73" s="4" t="str">
        <v>Pd</v>
      </c>
      <c r="KK73" s="4" t="str">
        <v>Pd</v>
      </c>
      <c r="KL73" s="4" t="str">
        <v>R</v>
      </c>
      <c r="KM73" s="4" t="str">
        <v>R</v>
      </c>
      <c r="KN73" s="4" t="str">
        <v>Pc</v>
      </c>
      <c r="KO73" s="4" t="str">
        <v>Pi</v>
      </c>
      <c r="KP73" s="4" t="str">
        <v>R</v>
      </c>
      <c r="KQ73" s="4" t="str">
        <v>R</v>
      </c>
      <c r="KR73" s="4" t="str">
        <v>R</v>
      </c>
      <c r="KS73" s="4" t="str">
        <v>R</v>
      </c>
      <c r="KT73" s="4" t="str">
        <v>Pc</v>
      </c>
      <c r="KU73" s="4" t="str">
        <v>Pd</v>
      </c>
      <c r="KV73" s="4" t="str">
        <v>Pc</v>
      </c>
      <c r="KW73" s="4" t="str">
        <v>Pc</v>
      </c>
      <c r="KX73" s="4" t="str">
        <v>Pc</v>
      </c>
      <c r="KY73" s="4" t="str">
        <v>Pc</v>
      </c>
      <c r="KZ73" s="4" t="str">
        <v>Pi</v>
      </c>
      <c r="LA73" s="4" t="str">
        <v>Pc</v>
      </c>
      <c r="LB73" s="4" t="str">
        <v>R</v>
      </c>
      <c r="LC73" s="4" t="str">
        <v>R</v>
      </c>
      <c r="LD73" s="4" t="str">
        <v>Pd</v>
      </c>
      <c r="LE73" s="4" t="str">
        <v>Pc</v>
      </c>
      <c r="LF73" s="4" t="str">
        <v>Pd</v>
      </c>
      <c r="LG73" s="4" t="str">
        <v>F</v>
      </c>
      <c r="LH73" s="4" t="str">
        <v>R</v>
      </c>
      <c r="LI73" s="4" t="str">
        <v>Pc</v>
      </c>
    </row>
    <row r="74" spans="2:321" ht="14.85" customHeight="1" x14ac:dyDescent="0.4">
      <c r="H74" s="41"/>
      <c r="I74" s="41"/>
      <c r="J74" s="41"/>
      <c r="K74" s="41"/>
      <c r="L74" s="41"/>
      <c r="M74" s="41"/>
      <c r="N74" s="4"/>
      <c r="O74" s="4"/>
      <c r="P74" s="4"/>
      <c r="Q74" s="4"/>
      <c r="AB74" s="4"/>
      <c r="AC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P74" s="4" t="str">
        <v>Pc</v>
      </c>
      <c r="FQ74" s="4" t="str">
        <v>Pc</v>
      </c>
      <c r="FR74" s="4" t="str">
        <v>Pc</v>
      </c>
      <c r="FS74" s="4" t="str">
        <v>R</v>
      </c>
      <c r="FT74" s="4" t="str">
        <v>Pc</v>
      </c>
      <c r="FU74" s="4" t="str">
        <v>Pd</v>
      </c>
      <c r="FV74" s="4" t="str">
        <v>Pc</v>
      </c>
      <c r="FW74" s="4" t="str">
        <v>Pc</v>
      </c>
      <c r="FX74" s="4" t="str">
        <v>R</v>
      </c>
      <c r="FY74" s="4" t="str">
        <v>Pd</v>
      </c>
      <c r="FZ74" s="4" t="str">
        <v>R</v>
      </c>
      <c r="GA74" s="4" t="str">
        <v>Pc</v>
      </c>
      <c r="GB74" s="4" t="str">
        <v>Pc</v>
      </c>
      <c r="GC74" s="4" t="str">
        <v>Pc</v>
      </c>
      <c r="GD74" s="4" t="str">
        <v>R</v>
      </c>
      <c r="GE74" s="4" t="str">
        <v>Pc</v>
      </c>
      <c r="GF74" s="4" t="str">
        <v>Pd</v>
      </c>
      <c r="GG74" s="4" t="str">
        <v>Pc</v>
      </c>
      <c r="GH74" s="4" t="str">
        <v>Pd</v>
      </c>
      <c r="GI74" s="4" t="str">
        <v>Pi</v>
      </c>
      <c r="GJ74" s="4" t="str">
        <v>R</v>
      </c>
      <c r="GK74" s="4" t="str">
        <v>F</v>
      </c>
      <c r="GL74" s="4" t="str">
        <v>Pc</v>
      </c>
      <c r="GM74" s="4" t="str">
        <v>Pi</v>
      </c>
      <c r="GN74" s="4" t="str">
        <v>Pd</v>
      </c>
      <c r="GO74" s="4" t="str">
        <v>Pc</v>
      </c>
      <c r="GP74" s="4" t="str">
        <v>R</v>
      </c>
      <c r="GQ74" s="4" t="str">
        <v>R</v>
      </c>
      <c r="GR74" s="4" t="str">
        <v>Pc</v>
      </c>
      <c r="GS74" s="4" t="str">
        <v>Pc</v>
      </c>
      <c r="GT74" s="4" t="str">
        <v>F</v>
      </c>
      <c r="GU74" s="4" t="str">
        <v>Pc</v>
      </c>
      <c r="GV74" s="4" t="str">
        <v>Pd</v>
      </c>
      <c r="GW74" s="4" t="str">
        <v>Pc</v>
      </c>
      <c r="GX74" s="4" t="str">
        <v>Pc</v>
      </c>
      <c r="GY74" s="4" t="str">
        <v>R</v>
      </c>
      <c r="GZ74" s="4" t="str">
        <v>Pd</v>
      </c>
      <c r="HA74" s="4" t="str">
        <v>Pc</v>
      </c>
      <c r="HB74" s="4" t="str">
        <v>R</v>
      </c>
      <c r="HC74" s="4" t="str">
        <v>Pd</v>
      </c>
      <c r="HD74" s="4" t="str">
        <v>R</v>
      </c>
      <c r="HE74" s="4" t="str">
        <v>R</v>
      </c>
      <c r="HF74" s="4" t="str">
        <v>Pc</v>
      </c>
      <c r="HG74" s="4" t="str">
        <v>Pd</v>
      </c>
      <c r="HH74" s="4" t="str">
        <v>Pc</v>
      </c>
      <c r="HI74" s="4" t="str">
        <v>R</v>
      </c>
      <c r="HJ74" s="4" t="str">
        <v>R</v>
      </c>
      <c r="HK74" s="4" t="str">
        <v>R</v>
      </c>
      <c r="HL74" s="4" t="str">
        <v>R</v>
      </c>
      <c r="HM74" s="4" t="str">
        <v>R</v>
      </c>
      <c r="HN74" s="4" t="str">
        <v>TD</v>
      </c>
      <c r="HO74" s="4" t="str">
        <v>Pi</v>
      </c>
      <c r="HP74" s="4" t="str">
        <v>R</v>
      </c>
      <c r="HQ74" s="4" t="str">
        <v>Pc</v>
      </c>
      <c r="HR74" s="4" t="str">
        <v>Pc</v>
      </c>
      <c r="HS74" s="4" t="str">
        <v>Pd</v>
      </c>
      <c r="HT74" s="4" t="str">
        <v>TD</v>
      </c>
      <c r="HU74" s="4" t="str">
        <v>F</v>
      </c>
      <c r="HV74" s="4" t="str">
        <v>Pc</v>
      </c>
      <c r="HW74" s="4" t="str">
        <v>R</v>
      </c>
      <c r="HX74" s="4" t="str">
        <v>FGs</v>
      </c>
      <c r="HY74" s="4" t="str">
        <v>TD</v>
      </c>
      <c r="HZ74" s="4" t="str">
        <v>Pc</v>
      </c>
      <c r="IA74" s="4" t="str">
        <v>Pc</v>
      </c>
      <c r="IB74" s="4" t="str">
        <v>Pd</v>
      </c>
      <c r="IC74" s="4" t="str">
        <v>Pd</v>
      </c>
      <c r="ID74" s="4" t="str">
        <v>Pd</v>
      </c>
      <c r="IE74" s="4" t="str">
        <v>Pc</v>
      </c>
      <c r="IF74" s="4" t="str">
        <v>TD</v>
      </c>
      <c r="IG74" s="4" t="str">
        <v>R</v>
      </c>
      <c r="IH74" s="4" t="str">
        <v>R</v>
      </c>
      <c r="II74" s="4" t="str">
        <v>R</v>
      </c>
      <c r="IJ74" s="4" t="str">
        <v>R</v>
      </c>
      <c r="IK74" s="4" t="str">
        <v>R</v>
      </c>
      <c r="IL74" s="4" t="str">
        <v>Pd</v>
      </c>
      <c r="IM74" s="4" t="str">
        <v>Pd</v>
      </c>
      <c r="IN74" s="4" t="str">
        <v>Pc</v>
      </c>
      <c r="IO74" s="4" t="str">
        <v>Pd</v>
      </c>
      <c r="IP74" s="4" t="str">
        <v>R</v>
      </c>
      <c r="IQ74" s="4" t="str">
        <v>TD</v>
      </c>
      <c r="IR74" s="4" t="str">
        <v>Pc</v>
      </c>
      <c r="IS74" s="4" t="str">
        <v>Pc</v>
      </c>
      <c r="IT74" s="4" t="str">
        <v>R</v>
      </c>
      <c r="IU74" s="4" t="str">
        <v>Pc</v>
      </c>
      <c r="IV74" s="4" t="str">
        <v>Pc</v>
      </c>
      <c r="IW74" s="4" t="str">
        <v>Pc</v>
      </c>
      <c r="IX74" s="4" t="str">
        <v>R</v>
      </c>
      <c r="IY74" s="4" t="str">
        <v>Pd</v>
      </c>
      <c r="IZ74" s="4" t="str">
        <v>Pc</v>
      </c>
      <c r="JA74" s="4" t="str">
        <v>R</v>
      </c>
      <c r="JB74" s="4" t="str">
        <v>Pd</v>
      </c>
      <c r="JC74" s="4" t="str">
        <v>R</v>
      </c>
      <c r="JD74" s="4" t="str">
        <v>Pc</v>
      </c>
      <c r="JE74" s="4" t="str">
        <v>Pc</v>
      </c>
      <c r="JF74" s="4" t="str">
        <v>FGs</v>
      </c>
      <c r="JG74" s="4" t="str">
        <v>Pc</v>
      </c>
      <c r="JH74" s="4" t="str">
        <v>Pc</v>
      </c>
      <c r="JI74" s="4" t="str">
        <v>Pc</v>
      </c>
      <c r="JJ74" s="4" t="str">
        <v>Pd</v>
      </c>
      <c r="JK74" s="4" t="str">
        <v>R</v>
      </c>
      <c r="JL74" s="4" t="str">
        <v>Pc</v>
      </c>
      <c r="JM74" s="4" t="str">
        <v>TD</v>
      </c>
      <c r="JN74" s="4" t="str">
        <v>R</v>
      </c>
      <c r="JO74" s="4" t="str">
        <v>Pc</v>
      </c>
      <c r="JP74" s="4" t="str">
        <v>Pc</v>
      </c>
      <c r="JQ74" s="4" t="str">
        <v>Pd</v>
      </c>
      <c r="JR74" s="4" t="str">
        <v>Pc</v>
      </c>
      <c r="JS74" s="4" t="str">
        <v>R</v>
      </c>
      <c r="JT74" s="4" t="str">
        <v>Pi</v>
      </c>
      <c r="JU74" s="4" t="str">
        <v>FGm</v>
      </c>
      <c r="JV74" s="4" t="str">
        <v>F</v>
      </c>
      <c r="JW74" s="4" t="str">
        <v>Pi</v>
      </c>
      <c r="JX74" s="4" t="str">
        <v>R</v>
      </c>
      <c r="JY74" s="4" t="str">
        <v>R</v>
      </c>
      <c r="JZ74" s="4" t="str">
        <v>FGm</v>
      </c>
      <c r="KA74" s="4" t="str">
        <v>Pc</v>
      </c>
      <c r="KB74" s="4" t="str">
        <v>Pc</v>
      </c>
      <c r="KC74" s="4" t="str">
        <v>Pc</v>
      </c>
      <c r="KD74" s="4" t="str">
        <v>Pd</v>
      </c>
      <c r="KE74" s="4" t="str">
        <v>Pd</v>
      </c>
      <c r="KF74" s="4" t="str">
        <v>FGs</v>
      </c>
      <c r="KG74" s="4" t="str">
        <v>Pc</v>
      </c>
      <c r="KH74" s="4" t="str">
        <v>Pd</v>
      </c>
      <c r="KI74" s="4" t="str">
        <v>Pd</v>
      </c>
      <c r="KJ74" s="4" t="str">
        <v>R</v>
      </c>
      <c r="KK74" s="4" t="str">
        <v>Pc</v>
      </c>
      <c r="KL74" s="4" t="str">
        <v>Pi</v>
      </c>
      <c r="KM74" s="4" t="str">
        <v>Pd</v>
      </c>
      <c r="KN74" s="4" t="str">
        <v>R</v>
      </c>
      <c r="KO74" s="4" t="str">
        <v>Pc</v>
      </c>
      <c r="KP74" s="4" t="str">
        <v>Pd</v>
      </c>
      <c r="KQ74" s="4" t="str">
        <v>R</v>
      </c>
      <c r="KR74" s="4" t="str">
        <v>Pc</v>
      </c>
      <c r="KS74" s="4" t="str">
        <v>Pi</v>
      </c>
      <c r="KT74" s="4" t="str">
        <v>R</v>
      </c>
      <c r="KU74" s="4" t="str">
        <v>F</v>
      </c>
      <c r="KV74" s="4" t="str">
        <v>R</v>
      </c>
      <c r="KW74" s="4" t="str">
        <v>Pd</v>
      </c>
      <c r="KX74" s="4" t="str">
        <v>Pc</v>
      </c>
      <c r="KY74" s="4" t="str">
        <v>Pc</v>
      </c>
      <c r="KZ74" s="4" t="str">
        <v>Pd</v>
      </c>
      <c r="LA74" s="4" t="str">
        <v>R</v>
      </c>
      <c r="LB74" s="4" t="str">
        <v>Pi</v>
      </c>
      <c r="LC74" s="4" t="str">
        <v>F</v>
      </c>
      <c r="LD74" s="4" t="str">
        <v>Pi</v>
      </c>
      <c r="LE74" s="4" t="str">
        <v>Pd</v>
      </c>
      <c r="LF74" s="4" t="str">
        <v>R</v>
      </c>
      <c r="LG74" s="4" t="str">
        <v>R</v>
      </c>
      <c r="LH74" s="4" t="str">
        <v>R</v>
      </c>
      <c r="LI74" s="4" t="str">
        <v>R</v>
      </c>
    </row>
    <row r="75" spans="2:321" ht="14.85" customHeight="1" x14ac:dyDescent="0.25">
      <c r="B75" s="20" t="s">
        <v>61</v>
      </c>
      <c r="H75" s="94"/>
      <c r="I75" s="94"/>
      <c r="J75" s="94"/>
      <c r="K75" s="94"/>
      <c r="L75" s="94"/>
      <c r="M75" s="94"/>
      <c r="N75" s="4"/>
      <c r="O75" s="4"/>
      <c r="P75" s="4"/>
      <c r="Q75" s="4"/>
      <c r="R75" s="6"/>
      <c r="S75" s="6"/>
      <c r="T75" s="6"/>
      <c r="U75" s="6"/>
      <c r="V75" s="6"/>
      <c r="W75" s="6"/>
      <c r="X75" s="6"/>
      <c r="Y75" s="6"/>
      <c r="Z75" s="6"/>
      <c r="AA75" s="6"/>
      <c r="AB75" s="4"/>
      <c r="AC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P75" s="4" t="str">
        <v>Pc</v>
      </c>
      <c r="FQ75" s="4" t="str">
        <v>Pc</v>
      </c>
      <c r="FR75" s="4" t="str">
        <v>Pd</v>
      </c>
      <c r="FS75" s="4" t="str">
        <v>F</v>
      </c>
      <c r="FT75" s="4" t="str">
        <v>Pc</v>
      </c>
      <c r="FU75" s="4" t="str">
        <v>Pd</v>
      </c>
      <c r="FV75" s="4" t="str">
        <v>Pc</v>
      </c>
      <c r="FW75" s="4" t="str">
        <v>Pd</v>
      </c>
      <c r="FX75" s="4" t="str">
        <v>R</v>
      </c>
      <c r="FY75" s="4" t="str">
        <v>Pd</v>
      </c>
      <c r="FZ75" s="4" t="str">
        <v>R</v>
      </c>
      <c r="GA75" s="4" t="str">
        <v>Pc</v>
      </c>
      <c r="GB75" s="4" t="str">
        <v>R</v>
      </c>
      <c r="GC75" s="4" t="str">
        <v>R</v>
      </c>
      <c r="GD75" s="4" t="str">
        <v>FGs</v>
      </c>
      <c r="GE75" s="4" t="str">
        <v>Pc</v>
      </c>
      <c r="GF75" s="4" t="str">
        <v>Pc</v>
      </c>
      <c r="GG75" s="4" t="str">
        <v>Pc</v>
      </c>
      <c r="GH75" s="4" t="str">
        <v>TD</v>
      </c>
      <c r="GI75" s="4" t="str">
        <v>Pd</v>
      </c>
      <c r="GJ75" s="4" t="str">
        <v>R</v>
      </c>
      <c r="GK75" s="4" t="str">
        <v>Pd</v>
      </c>
      <c r="GL75" s="4" t="str">
        <v>R</v>
      </c>
      <c r="GM75" s="4" t="str">
        <v>R</v>
      </c>
      <c r="GN75" s="4" t="str">
        <v>Pd</v>
      </c>
      <c r="GO75" s="4" t="str">
        <v>R</v>
      </c>
      <c r="GP75" s="4" t="str">
        <v>Pd</v>
      </c>
      <c r="GQ75" s="4" t="str">
        <v>Pc</v>
      </c>
      <c r="GR75" s="4" t="str">
        <v>Pi</v>
      </c>
      <c r="GS75" s="4" t="str">
        <v>Pc</v>
      </c>
      <c r="GT75" s="4" t="str">
        <v>R</v>
      </c>
      <c r="GU75" s="4" t="str">
        <v>Pd</v>
      </c>
      <c r="GV75" s="4" t="str">
        <v>Pd</v>
      </c>
      <c r="GW75" s="4" t="str">
        <v>R</v>
      </c>
      <c r="GX75" s="4" t="str">
        <v>Pc</v>
      </c>
      <c r="GY75" s="4" t="str">
        <v>Pi</v>
      </c>
      <c r="GZ75" s="4" t="str">
        <v>Pi</v>
      </c>
      <c r="HA75" s="4" t="str">
        <v>Pc</v>
      </c>
      <c r="HB75" s="4" t="str">
        <v>R</v>
      </c>
      <c r="HC75" s="4" t="str">
        <v>Pd</v>
      </c>
      <c r="HD75" s="4" t="str">
        <v>R</v>
      </c>
      <c r="HE75" s="4" t="str">
        <v>Pc</v>
      </c>
      <c r="HF75" s="4" t="str">
        <v>FGs</v>
      </c>
      <c r="HG75" s="4" t="str">
        <v>R</v>
      </c>
      <c r="HH75" s="4" t="str">
        <v>Pc</v>
      </c>
      <c r="HI75" s="4" t="str">
        <v>Pc</v>
      </c>
      <c r="HJ75" s="4" t="str">
        <v>FGs</v>
      </c>
      <c r="HK75" s="4" t="str">
        <v>TD</v>
      </c>
      <c r="HL75" s="4" t="str">
        <v>Pc</v>
      </c>
      <c r="HM75" s="4" t="str">
        <v>Pd</v>
      </c>
      <c r="HN75" s="4" t="str">
        <v>Pc</v>
      </c>
      <c r="HO75" s="4" t="str">
        <v>R</v>
      </c>
      <c r="HP75" s="4" t="str">
        <v>R</v>
      </c>
      <c r="HQ75" s="4" t="str">
        <v>Pc</v>
      </c>
      <c r="HR75" s="4" t="str">
        <v>R</v>
      </c>
      <c r="HS75" s="4" t="str">
        <v>Pc</v>
      </c>
      <c r="HT75" s="4" t="str">
        <v>Pc</v>
      </c>
      <c r="HU75" s="4" t="str">
        <v>R</v>
      </c>
      <c r="HV75" s="4" t="str">
        <v>Pc</v>
      </c>
      <c r="HW75" s="4" t="str">
        <v>Pi</v>
      </c>
      <c r="HX75" s="4" t="str">
        <v>R</v>
      </c>
      <c r="HY75" s="4" t="str">
        <v>R</v>
      </c>
      <c r="HZ75" s="4" t="str">
        <v>F</v>
      </c>
      <c r="IA75" s="4" t="str">
        <v>R</v>
      </c>
      <c r="IB75" s="4" t="str">
        <v>Pc</v>
      </c>
      <c r="IC75" s="4" t="str">
        <v>R</v>
      </c>
      <c r="ID75" s="4" t="str">
        <v>TD</v>
      </c>
      <c r="IE75" s="4" t="str">
        <v>Pc</v>
      </c>
      <c r="IF75" s="4" t="str">
        <v>R</v>
      </c>
      <c r="IG75" s="4" t="str">
        <v>Pi</v>
      </c>
      <c r="IH75" s="4" t="str">
        <v>Pd</v>
      </c>
      <c r="II75" s="4" t="str">
        <v>R</v>
      </c>
      <c r="IJ75" s="4" t="str">
        <v>Pc</v>
      </c>
      <c r="IK75" s="4" t="str">
        <v>Pc</v>
      </c>
      <c r="IL75" s="4" t="str">
        <v>Pc</v>
      </c>
      <c r="IM75" s="4" t="str">
        <v>Pc</v>
      </c>
      <c r="IN75" s="4" t="str">
        <v>R</v>
      </c>
      <c r="IO75" s="4" t="str">
        <v>Pd</v>
      </c>
      <c r="IP75" s="4" t="str">
        <v>Pd</v>
      </c>
      <c r="IQ75" s="4" t="str">
        <v>Pc</v>
      </c>
      <c r="IR75" s="4" t="str">
        <v>Pd</v>
      </c>
      <c r="IS75" s="4" t="str">
        <v>Pc</v>
      </c>
      <c r="IT75" s="4" t="str">
        <v>Pi</v>
      </c>
      <c r="IU75" s="4" t="str">
        <v>FGs</v>
      </c>
      <c r="IV75" s="4" t="str">
        <v>R</v>
      </c>
      <c r="IW75" s="4" t="str">
        <v>Pc</v>
      </c>
      <c r="IX75" s="4" t="str">
        <v>R</v>
      </c>
      <c r="IY75" s="4" t="str">
        <v>Pc</v>
      </c>
      <c r="IZ75" s="4" t="str">
        <v>R</v>
      </c>
      <c r="JA75" s="4" t="str">
        <v>Pc</v>
      </c>
      <c r="JB75" s="4" t="str">
        <v>R</v>
      </c>
      <c r="JC75" s="4" t="str">
        <v>Pc</v>
      </c>
      <c r="JD75" s="4" t="str">
        <v>R</v>
      </c>
      <c r="JE75" s="4" t="str">
        <v>R</v>
      </c>
      <c r="JF75" s="4" t="str">
        <v>Pd</v>
      </c>
      <c r="JG75" s="4" t="str">
        <v>Pc</v>
      </c>
      <c r="JH75" s="4" t="str">
        <v>R</v>
      </c>
      <c r="JI75" s="4" t="str">
        <v>Pc</v>
      </c>
      <c r="JJ75" s="4" t="str">
        <v>Pd</v>
      </c>
      <c r="JK75" s="4" t="str">
        <v>Pc</v>
      </c>
      <c r="JL75" s="4" t="str">
        <v>R</v>
      </c>
      <c r="JM75" s="4" t="str">
        <v>Pd</v>
      </c>
      <c r="JN75" s="4" t="str">
        <v>Pc</v>
      </c>
      <c r="JO75" s="4" t="str">
        <v>R</v>
      </c>
      <c r="JP75" s="4" t="str">
        <v>Pd</v>
      </c>
      <c r="JQ75" s="4" t="str">
        <v>Pc</v>
      </c>
      <c r="JR75" s="4" t="str">
        <v>Pc</v>
      </c>
      <c r="JS75" s="4" t="str">
        <v>Pi</v>
      </c>
      <c r="JT75" s="4" t="str">
        <v>Pc</v>
      </c>
      <c r="JU75" s="4" t="str">
        <v>R</v>
      </c>
      <c r="JV75" s="4" t="str">
        <v>Pc</v>
      </c>
      <c r="JW75" s="4" t="str">
        <v>Pi</v>
      </c>
      <c r="JX75" s="4" t="str">
        <v>Pd</v>
      </c>
      <c r="JY75" s="4" t="str">
        <v>R</v>
      </c>
      <c r="JZ75" s="4" t="str">
        <v>TD</v>
      </c>
      <c r="KA75" s="4" t="str">
        <v>R</v>
      </c>
      <c r="KB75" s="4" t="str">
        <v>R</v>
      </c>
      <c r="KC75" s="4" t="str">
        <v>Pi</v>
      </c>
      <c r="KD75" s="4" t="str">
        <v>Pc</v>
      </c>
      <c r="KE75" s="4" t="str">
        <v>Pd</v>
      </c>
      <c r="KF75" s="4" t="str">
        <v>Pc</v>
      </c>
      <c r="KG75" s="4" t="str">
        <v>Pd</v>
      </c>
      <c r="KH75" s="4" t="str">
        <v>R</v>
      </c>
      <c r="KI75" s="4" t="str">
        <v>R</v>
      </c>
      <c r="KJ75" s="4" t="str">
        <v>Pd</v>
      </c>
      <c r="KK75" s="4" t="str">
        <v>Pc</v>
      </c>
      <c r="KL75" s="4" t="str">
        <v>Pi</v>
      </c>
      <c r="KM75" s="4" t="str">
        <v>Pc</v>
      </c>
      <c r="KN75" s="4" t="str">
        <v>R</v>
      </c>
      <c r="KO75" s="4" t="str">
        <v>R</v>
      </c>
      <c r="KP75" s="4" t="str">
        <v>Pc</v>
      </c>
      <c r="KQ75" s="4" t="str">
        <v>TD</v>
      </c>
      <c r="KR75" s="4" t="str">
        <v>Pd</v>
      </c>
      <c r="KS75" s="4" t="str">
        <v>Pc</v>
      </c>
      <c r="KT75" s="4" t="str">
        <v>Pc</v>
      </c>
      <c r="KU75" s="4" t="str">
        <v>Pc</v>
      </c>
      <c r="KV75" s="4" t="str">
        <v>Pc</v>
      </c>
      <c r="KW75" s="4" t="str">
        <v>R</v>
      </c>
      <c r="KX75" s="4" t="str">
        <v>F</v>
      </c>
      <c r="KY75" s="4" t="str">
        <v>FGm</v>
      </c>
      <c r="KZ75" s="4" t="str">
        <v>Pc</v>
      </c>
      <c r="LA75" s="4" t="str">
        <v>Pd</v>
      </c>
      <c r="LB75" s="4" t="str">
        <v>Pd</v>
      </c>
      <c r="LC75" s="4" t="str">
        <v>Pc</v>
      </c>
      <c r="LD75" s="4" t="str">
        <v>Pc</v>
      </c>
      <c r="LE75" s="4" t="str">
        <v>R</v>
      </c>
      <c r="LF75" s="4" t="str">
        <v>R</v>
      </c>
      <c r="LG75" s="4" t="str">
        <v>R</v>
      </c>
      <c r="LH75" s="4" t="str">
        <v>Pc</v>
      </c>
      <c r="LI75" s="4" t="str">
        <v>R</v>
      </c>
    </row>
    <row r="76" spans="2:321" ht="14.85" customHeight="1" x14ac:dyDescent="0.25">
      <c r="B76" s="20" t="s">
        <v>62</v>
      </c>
      <c r="H76" s="94"/>
      <c r="I76" s="94"/>
      <c r="J76" s="94"/>
      <c r="K76" s="94"/>
      <c r="L76" s="94"/>
      <c r="M76" s="94"/>
      <c r="N76" s="4"/>
      <c r="O76" s="4"/>
      <c r="P76" s="4"/>
      <c r="Q76" s="4"/>
      <c r="R76" s="6"/>
      <c r="S76" s="6"/>
      <c r="T76" s="6"/>
      <c r="U76" s="6"/>
      <c r="V76" s="6"/>
      <c r="W76" s="6"/>
      <c r="X76" s="6"/>
      <c r="Y76" s="6"/>
      <c r="Z76" s="6"/>
      <c r="AA76" s="6"/>
      <c r="AB76" s="4"/>
      <c r="AC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P76" s="4" t="str">
        <v>Pd</v>
      </c>
      <c r="FQ76" s="4" t="str">
        <v>R</v>
      </c>
      <c r="FR76" s="4" t="str">
        <v>R</v>
      </c>
      <c r="FS76" s="4" t="str">
        <v>Pc</v>
      </c>
      <c r="FT76" s="4" t="str">
        <v>R</v>
      </c>
      <c r="FU76" s="4" t="str">
        <v>R</v>
      </c>
      <c r="FV76" s="4" t="str">
        <v>R</v>
      </c>
      <c r="FW76" s="4" t="str">
        <v>Pc</v>
      </c>
      <c r="FX76" s="4" t="str">
        <v>R</v>
      </c>
      <c r="FY76" s="4" t="str">
        <v>R</v>
      </c>
      <c r="FZ76" s="4" t="str">
        <v>Pd</v>
      </c>
      <c r="GA76" s="4" t="str">
        <v>R</v>
      </c>
      <c r="GB76" s="4" t="str">
        <v>R</v>
      </c>
      <c r="GC76" s="4" t="str">
        <v>Pc</v>
      </c>
      <c r="GD76" s="4" t="str">
        <v>Pc</v>
      </c>
      <c r="GE76" s="4" t="str">
        <v>Pd</v>
      </c>
      <c r="GF76" s="4" t="str">
        <v>Pd</v>
      </c>
      <c r="GG76" s="4" t="str">
        <v>Pc</v>
      </c>
      <c r="GH76" s="4" t="str">
        <v>R</v>
      </c>
      <c r="GI76" s="4" t="str">
        <v>TD</v>
      </c>
      <c r="GJ76" s="4" t="str">
        <v>R</v>
      </c>
      <c r="GK76" s="4" t="str">
        <v>F</v>
      </c>
      <c r="GL76" s="4" t="str">
        <v>Pi</v>
      </c>
      <c r="GM76" s="4" t="str">
        <v>Pd</v>
      </c>
      <c r="GN76" s="4" t="str">
        <v>Pd</v>
      </c>
      <c r="GO76" s="4" t="str">
        <v>R</v>
      </c>
      <c r="GP76" s="4" t="str">
        <v>R</v>
      </c>
      <c r="GQ76" s="4" t="str">
        <v>Pc</v>
      </c>
      <c r="GR76" s="4" t="str">
        <v>F</v>
      </c>
      <c r="GS76" s="4" t="str">
        <v>Pd</v>
      </c>
      <c r="GT76" s="4" t="str">
        <v>TD</v>
      </c>
      <c r="GU76" s="4" t="str">
        <v>Pd</v>
      </c>
      <c r="GV76" s="4" t="str">
        <v>R</v>
      </c>
      <c r="GW76" s="4" t="str">
        <v>Pc</v>
      </c>
      <c r="GX76" s="4" t="str">
        <v>R</v>
      </c>
      <c r="GY76" s="4" t="str">
        <v>TD</v>
      </c>
      <c r="GZ76" s="4" t="str">
        <v>Pd</v>
      </c>
      <c r="HA76" s="4" t="str">
        <v>R</v>
      </c>
      <c r="HB76" s="4" t="str">
        <v>Pc</v>
      </c>
      <c r="HC76" s="4" t="str">
        <v>Pc</v>
      </c>
      <c r="HD76" s="4" t="str">
        <v>Pc</v>
      </c>
      <c r="HE76" s="4" t="str">
        <v>Pc</v>
      </c>
      <c r="HF76" s="4" t="str">
        <v>Pc</v>
      </c>
      <c r="HG76" s="4" t="str">
        <v>F</v>
      </c>
      <c r="HH76" s="4" t="str">
        <v>R</v>
      </c>
      <c r="HI76" s="4" t="str">
        <v>F</v>
      </c>
      <c r="HJ76" s="4" t="str">
        <v>Pc</v>
      </c>
      <c r="HK76" s="4" t="str">
        <v>Pc</v>
      </c>
      <c r="HL76" s="4" t="str">
        <v>F</v>
      </c>
      <c r="HM76" s="4" t="str">
        <v>Pd</v>
      </c>
      <c r="HN76" s="4" t="str">
        <v>Pc</v>
      </c>
      <c r="HO76" s="4" t="str">
        <v>Pc</v>
      </c>
      <c r="HP76" s="4" t="str">
        <v>R</v>
      </c>
      <c r="HQ76" s="4" t="str">
        <v>R</v>
      </c>
      <c r="HR76" s="4" t="str">
        <v>Pc</v>
      </c>
      <c r="HS76" s="4" t="str">
        <v>R</v>
      </c>
      <c r="HT76" s="4" t="str">
        <v>Pc</v>
      </c>
      <c r="HU76" s="4" t="str">
        <v>Pc</v>
      </c>
      <c r="HV76" s="4" t="str">
        <v>TD</v>
      </c>
      <c r="HW76" s="4" t="str">
        <v>R</v>
      </c>
      <c r="HX76" s="4" t="str">
        <v>R</v>
      </c>
      <c r="HY76" s="4" t="str">
        <v>R</v>
      </c>
      <c r="HZ76" s="4" t="str">
        <v>Pc</v>
      </c>
      <c r="IA76" s="4" t="str">
        <v>R</v>
      </c>
      <c r="IB76" s="4" t="str">
        <v>F</v>
      </c>
      <c r="IC76" s="4" t="str">
        <v>Pc</v>
      </c>
      <c r="ID76" s="4" t="str">
        <v>TD</v>
      </c>
      <c r="IE76" s="4" t="str">
        <v>TD</v>
      </c>
      <c r="IF76" s="4" t="str">
        <v>Pi</v>
      </c>
      <c r="IG76" s="4" t="str">
        <v>R</v>
      </c>
      <c r="IH76" s="4" t="str">
        <v>Pc</v>
      </c>
      <c r="II76" s="4" t="str">
        <v>Pi</v>
      </c>
      <c r="IJ76" s="4" t="str">
        <v>R</v>
      </c>
      <c r="IK76" s="4" t="str">
        <v>Pc</v>
      </c>
      <c r="IL76" s="4" t="str">
        <v>F</v>
      </c>
      <c r="IM76" s="4" t="str">
        <v>R</v>
      </c>
      <c r="IN76" s="4" t="str">
        <v>Pi</v>
      </c>
      <c r="IO76" s="4" t="str">
        <v>Pd</v>
      </c>
      <c r="IP76" s="4" t="str">
        <v>Pc</v>
      </c>
      <c r="IQ76" s="4" t="str">
        <v>Pc</v>
      </c>
      <c r="IR76" s="4" t="str">
        <v>Pc</v>
      </c>
      <c r="IS76" s="4" t="str">
        <v>R</v>
      </c>
      <c r="IT76" s="4" t="str">
        <v>R</v>
      </c>
      <c r="IU76" s="4" t="str">
        <v>Pc</v>
      </c>
      <c r="IV76" s="4" t="str">
        <v>R</v>
      </c>
      <c r="IW76" s="4" t="str">
        <v>Pd</v>
      </c>
      <c r="IX76" s="4" t="str">
        <v>FGs</v>
      </c>
      <c r="IY76" s="4" t="str">
        <v>FGs</v>
      </c>
      <c r="IZ76" s="4" t="str">
        <v>Pi</v>
      </c>
      <c r="JA76" s="4" t="str">
        <v>R</v>
      </c>
      <c r="JB76" s="4" t="str">
        <v>Pi</v>
      </c>
      <c r="JC76" s="4" t="str">
        <v>Pc</v>
      </c>
      <c r="JD76" s="4" t="str">
        <v>FGm</v>
      </c>
      <c r="JE76" s="4" t="str">
        <v>R</v>
      </c>
      <c r="JF76" s="4" t="str">
        <v>Pc</v>
      </c>
      <c r="JG76" s="4" t="str">
        <v>R</v>
      </c>
      <c r="JH76" s="4" t="str">
        <v>Pc</v>
      </c>
      <c r="JI76" s="4" t="str">
        <v>Pc</v>
      </c>
      <c r="JJ76" s="4" t="str">
        <v>Pc</v>
      </c>
      <c r="JK76" s="4" t="str">
        <v>Pd</v>
      </c>
      <c r="JL76" s="4" t="str">
        <v>Pc</v>
      </c>
      <c r="JM76" s="4" t="str">
        <v>Pi</v>
      </c>
      <c r="JN76" s="4" t="str">
        <v>Pc</v>
      </c>
      <c r="JO76" s="4" t="str">
        <v>R</v>
      </c>
      <c r="JP76" s="4" t="str">
        <v>Pd</v>
      </c>
      <c r="JQ76" s="4" t="str">
        <v>R</v>
      </c>
      <c r="JR76" s="4" t="str">
        <v>Pc</v>
      </c>
      <c r="JS76" s="4" t="str">
        <v>Pd</v>
      </c>
      <c r="JT76" s="4" t="str">
        <v>FGs</v>
      </c>
      <c r="JU76" s="4" t="str">
        <v>Pd</v>
      </c>
      <c r="JV76" s="4" t="str">
        <v>Pc</v>
      </c>
      <c r="JW76" s="4" t="str">
        <v>Pc</v>
      </c>
      <c r="JX76" s="4" t="str">
        <v>Pc</v>
      </c>
      <c r="JY76" s="4" t="str">
        <v>Pi</v>
      </c>
      <c r="JZ76" s="4" t="str">
        <v>Pc</v>
      </c>
      <c r="KA76" s="4" t="str">
        <v>Pc</v>
      </c>
      <c r="KB76" s="4" t="str">
        <v>FGs</v>
      </c>
      <c r="KC76" s="4" t="str">
        <v>R</v>
      </c>
      <c r="KD76" s="4" t="str">
        <v>Pi</v>
      </c>
      <c r="KE76" s="4" t="str">
        <v>R</v>
      </c>
      <c r="KF76" s="4" t="str">
        <v>R</v>
      </c>
      <c r="KG76" s="4" t="str">
        <v>Pd</v>
      </c>
      <c r="KH76" s="4" t="str">
        <v>R</v>
      </c>
      <c r="KI76" s="4" t="str">
        <v>R</v>
      </c>
      <c r="KJ76" s="4" t="str">
        <v>TD</v>
      </c>
      <c r="KK76" s="4" t="str">
        <v>Pc</v>
      </c>
      <c r="KL76" s="4" t="str">
        <v>Pd</v>
      </c>
      <c r="KM76" s="4" t="str">
        <v>Pc</v>
      </c>
      <c r="KN76" s="4" t="str">
        <v>R</v>
      </c>
      <c r="KO76" s="4" t="str">
        <v>Pc</v>
      </c>
      <c r="KP76" s="4" t="str">
        <v>Pc</v>
      </c>
      <c r="KQ76" s="4" t="str">
        <v>R</v>
      </c>
      <c r="KR76" s="4" t="str">
        <v>Pc</v>
      </c>
      <c r="KS76" s="4" t="str">
        <v>Pd</v>
      </c>
      <c r="KT76" s="4" t="str">
        <v>Pc</v>
      </c>
      <c r="KU76" s="4" t="str">
        <v>FGs</v>
      </c>
      <c r="KV76" s="4" t="str">
        <v>TD</v>
      </c>
      <c r="KW76" s="4" t="str">
        <v>R</v>
      </c>
      <c r="KX76" s="4" t="str">
        <v>R</v>
      </c>
      <c r="KY76" s="4" t="str">
        <v>Pi</v>
      </c>
      <c r="KZ76" s="4" t="str">
        <v>Pc</v>
      </c>
      <c r="LA76" s="4" t="str">
        <v>R</v>
      </c>
      <c r="LB76" s="4" t="str">
        <v>Pc</v>
      </c>
      <c r="LC76" s="4" t="str">
        <v>R</v>
      </c>
      <c r="LD76" s="4" t="str">
        <v>Pc</v>
      </c>
      <c r="LE76" s="4" t="str">
        <v>R</v>
      </c>
      <c r="LF76" s="4" t="str">
        <v>R</v>
      </c>
      <c r="LG76" s="4" t="str">
        <v>R</v>
      </c>
      <c r="LH76" s="4" t="str">
        <v>Pc</v>
      </c>
      <c r="LI76" s="4" t="str">
        <v>R</v>
      </c>
    </row>
    <row r="77" spans="2:321" ht="14.85" customHeight="1" x14ac:dyDescent="0.25">
      <c r="B77" s="68" t="s">
        <v>63</v>
      </c>
      <c r="H77" s="94"/>
      <c r="I77" s="94"/>
      <c r="J77" s="94"/>
      <c r="K77" s="94"/>
      <c r="L77" s="94"/>
      <c r="M77" s="94"/>
      <c r="N77" s="4"/>
      <c r="O77" s="4"/>
      <c r="P77" s="4"/>
      <c r="Q77" s="4"/>
      <c r="R77" s="6"/>
      <c r="S77" s="6"/>
      <c r="T77" s="6"/>
      <c r="U77" s="6"/>
      <c r="V77" s="6"/>
      <c r="W77" s="6"/>
      <c r="X77" s="6"/>
      <c r="Y77" s="6"/>
      <c r="Z77" s="6"/>
      <c r="AA77" s="6"/>
      <c r="AB77" s="4"/>
      <c r="AC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P77" s="4" t="str">
        <v>R</v>
      </c>
      <c r="FQ77" s="4" t="str">
        <v>Pd</v>
      </c>
      <c r="FR77" s="4" t="str">
        <v>Pc</v>
      </c>
      <c r="FS77" s="4" t="str">
        <v>R</v>
      </c>
      <c r="FT77" s="4" t="str">
        <v>Pd</v>
      </c>
      <c r="FU77" s="4" t="str">
        <v>Pd</v>
      </c>
      <c r="FV77" s="4" t="str">
        <v>F</v>
      </c>
      <c r="FW77" s="4" t="str">
        <v>Pi</v>
      </c>
      <c r="FX77" s="4" t="str">
        <v>Pc</v>
      </c>
      <c r="FY77" s="4" t="str">
        <v>Pi</v>
      </c>
      <c r="FZ77" s="4" t="str">
        <v>Pc</v>
      </c>
      <c r="GA77" s="4" t="str">
        <v>Pc</v>
      </c>
      <c r="GB77" s="4" t="str">
        <v>R</v>
      </c>
      <c r="GC77" s="4" t="str">
        <v>R</v>
      </c>
      <c r="GD77" s="4" t="str">
        <v>R</v>
      </c>
      <c r="GE77" s="4" t="str">
        <v>R</v>
      </c>
      <c r="GF77" s="4" t="str">
        <v>F</v>
      </c>
      <c r="GG77" s="4" t="str">
        <v>R</v>
      </c>
      <c r="GH77" s="4" t="str">
        <v>Pd</v>
      </c>
      <c r="GI77" s="4" t="str">
        <v>F</v>
      </c>
      <c r="GJ77" s="4" t="str">
        <v>R</v>
      </c>
      <c r="GK77" s="4" t="str">
        <v>Pc</v>
      </c>
      <c r="GL77" s="4" t="str">
        <v>Pc</v>
      </c>
      <c r="GM77" s="4" t="str">
        <v>Pc</v>
      </c>
      <c r="GN77" s="4" t="str">
        <v>Pd</v>
      </c>
      <c r="GO77" s="4" t="str">
        <v>FGs</v>
      </c>
      <c r="GP77" s="4" t="str">
        <v>Pc</v>
      </c>
      <c r="GQ77" s="4" t="str">
        <v>Pd</v>
      </c>
      <c r="GR77" s="4" t="str">
        <v>R</v>
      </c>
      <c r="GS77" s="4" t="str">
        <v>Pd</v>
      </c>
      <c r="GT77" s="4" t="str">
        <v>Pc</v>
      </c>
      <c r="GU77" s="4" t="str">
        <v>Pd</v>
      </c>
      <c r="GV77" s="4" t="str">
        <v>Pc</v>
      </c>
      <c r="GW77" s="4" t="str">
        <v>Pc</v>
      </c>
      <c r="GX77" s="4" t="str">
        <v>R</v>
      </c>
      <c r="GY77" s="4" t="str">
        <v>Pd</v>
      </c>
      <c r="GZ77" s="4" t="str">
        <v>R</v>
      </c>
      <c r="HA77" s="4" t="str">
        <v>Pc</v>
      </c>
      <c r="HB77" s="4" t="str">
        <v>Pd</v>
      </c>
      <c r="HC77" s="4" t="str">
        <v>Pc</v>
      </c>
      <c r="HD77" s="4" t="str">
        <v>Pd</v>
      </c>
      <c r="HE77" s="4" t="str">
        <v>R</v>
      </c>
      <c r="HF77" s="4" t="str">
        <v>Pc</v>
      </c>
      <c r="HG77" s="4" t="str">
        <v>Pi</v>
      </c>
      <c r="HH77" s="4" t="str">
        <v>Pc</v>
      </c>
      <c r="HI77" s="4" t="str">
        <v>Pd</v>
      </c>
      <c r="HJ77" s="4" t="str">
        <v>R</v>
      </c>
      <c r="HK77" s="4" t="str">
        <v>Pc</v>
      </c>
      <c r="HL77" s="4" t="str">
        <v>Pc</v>
      </c>
      <c r="HM77" s="4" t="str">
        <v>R</v>
      </c>
      <c r="HN77" s="4" t="str">
        <v>R</v>
      </c>
      <c r="HO77" s="4" t="str">
        <v>Pc</v>
      </c>
      <c r="HP77" s="4" t="str">
        <v>R</v>
      </c>
      <c r="HQ77" s="4" t="str">
        <v>Pd</v>
      </c>
      <c r="HR77" s="4" t="str">
        <v>Pc</v>
      </c>
      <c r="HS77" s="4" t="str">
        <v>R</v>
      </c>
      <c r="HT77" s="4" t="str">
        <v>Pc</v>
      </c>
      <c r="HU77" s="4" t="str">
        <v>F</v>
      </c>
      <c r="HV77" s="4" t="str">
        <v>Pc</v>
      </c>
      <c r="HW77" s="4" t="str">
        <v>Pc</v>
      </c>
      <c r="HX77" s="4" t="str">
        <v>R</v>
      </c>
      <c r="HY77" s="4" t="str">
        <v>Pd</v>
      </c>
      <c r="HZ77" s="4" t="str">
        <v>R</v>
      </c>
      <c r="IA77" s="4" t="str">
        <v>R</v>
      </c>
      <c r="IB77" s="4" t="str">
        <v>FGs</v>
      </c>
      <c r="IC77" s="4" t="str">
        <v>Pc</v>
      </c>
      <c r="ID77" s="4" t="str">
        <v>R</v>
      </c>
      <c r="IE77" s="4" t="str">
        <v>Pc</v>
      </c>
      <c r="IF77" s="4" t="str">
        <v>R</v>
      </c>
      <c r="IG77" s="4" t="str">
        <v>Pc</v>
      </c>
      <c r="IH77" s="4" t="str">
        <v>R</v>
      </c>
      <c r="II77" s="4" t="str">
        <v>R</v>
      </c>
      <c r="IJ77" s="4" t="str">
        <v>Pd</v>
      </c>
      <c r="IK77" s="4" t="str">
        <v>Pc</v>
      </c>
      <c r="IL77" s="4" t="str">
        <v>R</v>
      </c>
      <c r="IM77" s="4" t="str">
        <v>R</v>
      </c>
      <c r="IN77" s="4" t="str">
        <v>R</v>
      </c>
      <c r="IO77" s="4" t="str">
        <v>Pc</v>
      </c>
      <c r="IP77" s="4" t="str">
        <v>R</v>
      </c>
      <c r="IQ77" s="4" t="str">
        <v>Pd</v>
      </c>
      <c r="IR77" s="4" t="str">
        <v>R</v>
      </c>
      <c r="IS77" s="4" t="str">
        <v>Pc</v>
      </c>
      <c r="IT77" s="4" t="str">
        <v>Pc</v>
      </c>
      <c r="IU77" s="4" t="str">
        <v>Pc</v>
      </c>
      <c r="IV77" s="4" t="str">
        <v>R</v>
      </c>
      <c r="IW77" s="4" t="str">
        <v>R</v>
      </c>
      <c r="IX77" s="4" t="str">
        <v>Pd</v>
      </c>
      <c r="IY77" s="4" t="str">
        <v>R</v>
      </c>
      <c r="IZ77" s="4" t="str">
        <v>Pd</v>
      </c>
      <c r="JA77" s="4" t="str">
        <v>R</v>
      </c>
      <c r="JB77" s="4" t="str">
        <v>Pc</v>
      </c>
      <c r="JC77" s="4" t="str">
        <v>R</v>
      </c>
      <c r="JD77" s="4" t="str">
        <v>Pc</v>
      </c>
      <c r="JE77" s="4" t="str">
        <v>Pc</v>
      </c>
      <c r="JF77" s="4" t="str">
        <v>Pi</v>
      </c>
      <c r="JG77" s="4" t="str">
        <v>R</v>
      </c>
      <c r="JH77" s="4" t="str">
        <v>F</v>
      </c>
      <c r="JI77" s="4" t="str">
        <v>Pd</v>
      </c>
      <c r="JJ77" s="4" t="str">
        <v>F</v>
      </c>
      <c r="JK77" s="4" t="str">
        <v>Pc</v>
      </c>
      <c r="JL77" s="4" t="str">
        <v>Pc</v>
      </c>
      <c r="JM77" s="4" t="str">
        <v>Pi</v>
      </c>
      <c r="JN77" s="4" t="str">
        <v>R</v>
      </c>
      <c r="JO77" s="4" t="str">
        <v>Pi</v>
      </c>
      <c r="JP77" s="4" t="str">
        <v>Pd</v>
      </c>
      <c r="JQ77" s="4" t="str">
        <v>Pc</v>
      </c>
      <c r="JR77" s="4" t="str">
        <v>Pi</v>
      </c>
      <c r="JS77" s="4" t="str">
        <v>FGs</v>
      </c>
      <c r="JT77" s="4" t="str">
        <v>TD</v>
      </c>
      <c r="JU77" s="4" t="str">
        <v>Pd</v>
      </c>
      <c r="JV77" s="4" t="str">
        <v>R</v>
      </c>
      <c r="JW77" s="4" t="str">
        <v>Pc</v>
      </c>
      <c r="JX77" s="4" t="str">
        <v>R</v>
      </c>
      <c r="JY77" s="4" t="str">
        <v>Pc</v>
      </c>
      <c r="JZ77" s="4" t="str">
        <v>Pc</v>
      </c>
      <c r="KA77" s="4" t="str">
        <v>R</v>
      </c>
      <c r="KB77" s="4" t="str">
        <v>Pd</v>
      </c>
      <c r="KC77" s="4" t="str">
        <v>R</v>
      </c>
      <c r="KD77" s="4" t="str">
        <v>Pd</v>
      </c>
      <c r="KE77" s="4" t="str">
        <v>Pi</v>
      </c>
      <c r="KF77" s="4" t="str">
        <v>Pc</v>
      </c>
      <c r="KG77" s="4" t="str">
        <v>Pc</v>
      </c>
      <c r="KH77" s="4" t="str">
        <v>Pc</v>
      </c>
      <c r="KI77" s="4" t="str">
        <v>Pc</v>
      </c>
      <c r="KJ77" s="4" t="str">
        <v>F</v>
      </c>
      <c r="KK77" s="4" t="str">
        <v>Pd</v>
      </c>
      <c r="KL77" s="4" t="str">
        <v>Pc</v>
      </c>
      <c r="KM77" s="4" t="str">
        <v>R</v>
      </c>
      <c r="KN77" s="4" t="str">
        <v>Pi</v>
      </c>
      <c r="KO77" s="4" t="str">
        <v>Pc</v>
      </c>
      <c r="KP77" s="4" t="str">
        <v>Pc</v>
      </c>
      <c r="KQ77" s="4" t="str">
        <v>Pc</v>
      </c>
      <c r="KR77" s="4" t="str">
        <v>Pc</v>
      </c>
      <c r="KS77" s="4" t="str">
        <v>TD</v>
      </c>
      <c r="KT77" s="4" t="str">
        <v>Pc</v>
      </c>
      <c r="KU77" s="4" t="str">
        <v>Pc</v>
      </c>
      <c r="KV77" s="4" t="str">
        <v>Pd</v>
      </c>
      <c r="KW77" s="4" t="str">
        <v>Pc</v>
      </c>
      <c r="KX77" s="4" t="str">
        <v>R</v>
      </c>
      <c r="KY77" s="4" t="str">
        <v>FGm</v>
      </c>
      <c r="KZ77" s="4" t="str">
        <v>R</v>
      </c>
      <c r="LA77" s="4" t="str">
        <v>R</v>
      </c>
      <c r="LB77" s="4" t="str">
        <v>Pd</v>
      </c>
      <c r="LC77" s="4" t="str">
        <v>Pc</v>
      </c>
      <c r="LD77" s="4" t="str">
        <v>R</v>
      </c>
      <c r="LE77" s="4" t="str">
        <v>R</v>
      </c>
      <c r="LF77" s="4" t="str">
        <v>Pc</v>
      </c>
      <c r="LG77" s="4" t="str">
        <v>R</v>
      </c>
      <c r="LH77" s="4" t="str">
        <v>Pd</v>
      </c>
      <c r="LI77" s="4" t="str">
        <v>R</v>
      </c>
    </row>
    <row r="78" spans="2:321" ht="14.85" customHeight="1" x14ac:dyDescent="0.25">
      <c r="B78" s="95" t="s">
        <v>64</v>
      </c>
      <c r="C78" s="4"/>
      <c r="H78" s="94"/>
      <c r="I78" s="94"/>
      <c r="J78" s="94"/>
      <c r="K78" s="94"/>
      <c r="L78" s="94"/>
      <c r="M78" s="94"/>
      <c r="N78" s="4"/>
      <c r="O78" s="4"/>
      <c r="P78" s="4"/>
      <c r="Q78" s="4"/>
      <c r="R78" s="6"/>
      <c r="S78" s="6"/>
      <c r="T78" s="6"/>
      <c r="U78" s="6"/>
      <c r="V78" s="6"/>
      <c r="W78" s="6"/>
      <c r="X78" s="6"/>
      <c r="Y78" s="6"/>
      <c r="Z78" s="6"/>
      <c r="AA78" s="6"/>
      <c r="AB78" s="4"/>
      <c r="AC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P78" s="4" t="str">
        <v>Pc</v>
      </c>
      <c r="FQ78" s="4" t="str">
        <v>Pc</v>
      </c>
      <c r="FR78" s="4" t="str">
        <v>Pi</v>
      </c>
      <c r="FS78" s="4" t="str">
        <v>Pc</v>
      </c>
      <c r="FT78" s="4" t="str">
        <v>R</v>
      </c>
      <c r="FU78" s="4" t="str">
        <v>Pc</v>
      </c>
      <c r="FV78" s="4" t="str">
        <v>Pd</v>
      </c>
      <c r="FW78" s="4" t="str">
        <v>R</v>
      </c>
      <c r="FX78" s="4" t="str">
        <v>Pc</v>
      </c>
      <c r="FY78" s="4" t="str">
        <v>R</v>
      </c>
      <c r="FZ78" s="4" t="str">
        <v>F</v>
      </c>
      <c r="GA78" s="4" t="str">
        <v>Pc</v>
      </c>
      <c r="GB78" s="4" t="str">
        <v>TD</v>
      </c>
      <c r="GC78" s="4" t="str">
        <v>F</v>
      </c>
      <c r="GD78" s="4" t="str">
        <v>R</v>
      </c>
      <c r="GE78" s="4" t="str">
        <v>R</v>
      </c>
      <c r="GF78" s="4" t="str">
        <v>Pi</v>
      </c>
      <c r="GG78" s="4" t="str">
        <v>R</v>
      </c>
      <c r="GH78" s="4" t="str">
        <v>Pc</v>
      </c>
      <c r="GI78" s="4" t="str">
        <v>Pc</v>
      </c>
      <c r="GJ78" s="4" t="str">
        <v>R</v>
      </c>
      <c r="GK78" s="4" t="str">
        <v>Pc</v>
      </c>
      <c r="GL78" s="4" t="str">
        <v>Pd</v>
      </c>
      <c r="GM78" s="4" t="str">
        <v>Pc</v>
      </c>
      <c r="GN78" s="4" t="str">
        <v>Pc</v>
      </c>
      <c r="GO78" s="4" t="str">
        <v>FGm</v>
      </c>
      <c r="GP78" s="4" t="str">
        <v>R</v>
      </c>
      <c r="GQ78" s="4" t="str">
        <v>R</v>
      </c>
      <c r="GR78" s="4" t="str">
        <v>Pc</v>
      </c>
      <c r="GS78" s="4" t="str">
        <v>TD</v>
      </c>
      <c r="GT78" s="4" t="str">
        <v>Pc</v>
      </c>
      <c r="GU78" s="4" t="str">
        <v>Pd</v>
      </c>
      <c r="GV78" s="4" t="str">
        <v>Pc</v>
      </c>
      <c r="GW78" s="4" t="str">
        <v>R</v>
      </c>
      <c r="GX78" s="4" t="str">
        <v>Pc</v>
      </c>
      <c r="GY78" s="4" t="str">
        <v>Pc</v>
      </c>
      <c r="GZ78" s="4" t="str">
        <v>R</v>
      </c>
      <c r="HA78" s="4" t="str">
        <v>Pc</v>
      </c>
      <c r="HB78" s="4" t="str">
        <v>Pc</v>
      </c>
      <c r="HC78" s="4" t="str">
        <v>TD</v>
      </c>
      <c r="HD78" s="4" t="str">
        <v>Pd</v>
      </c>
      <c r="HE78" s="4" t="str">
        <v>R</v>
      </c>
      <c r="HF78" s="4" t="str">
        <v>R</v>
      </c>
      <c r="HG78" s="4" t="str">
        <v>Pc</v>
      </c>
      <c r="HH78" s="4" t="str">
        <v>Pd</v>
      </c>
      <c r="HI78" s="4" t="str">
        <v>F</v>
      </c>
      <c r="HJ78" s="4" t="str">
        <v>Pc</v>
      </c>
      <c r="HK78" s="4" t="str">
        <v>Pc</v>
      </c>
      <c r="HL78" s="4" t="str">
        <v>R</v>
      </c>
      <c r="HM78" s="4" t="str">
        <v>TD</v>
      </c>
      <c r="HN78" s="4" t="str">
        <v>Pc</v>
      </c>
      <c r="HO78" s="4" t="str">
        <v>Pd</v>
      </c>
      <c r="HP78" s="4" t="str">
        <v>R</v>
      </c>
      <c r="HQ78" s="4" t="str">
        <v>Pd</v>
      </c>
      <c r="HR78" s="4" t="str">
        <v>TD</v>
      </c>
      <c r="HS78" s="4" t="str">
        <v>Pc</v>
      </c>
      <c r="HT78" s="4" t="str">
        <v>R</v>
      </c>
      <c r="HU78" s="4" t="str">
        <v>R</v>
      </c>
      <c r="HV78" s="4" t="str">
        <v>FGs</v>
      </c>
      <c r="HW78" s="4" t="str">
        <v>Pd</v>
      </c>
      <c r="HX78" s="4" t="str">
        <v>R</v>
      </c>
      <c r="HY78" s="4" t="str">
        <v>R</v>
      </c>
      <c r="HZ78" s="4" t="str">
        <v>Pd</v>
      </c>
      <c r="IA78" s="4" t="str">
        <v>R</v>
      </c>
      <c r="IB78" s="4" t="str">
        <v>Pd</v>
      </c>
      <c r="IC78" s="4" t="str">
        <v>R</v>
      </c>
      <c r="ID78" s="4" t="str">
        <v>Pc</v>
      </c>
      <c r="IE78" s="4" t="str">
        <v>Pc</v>
      </c>
      <c r="IF78" s="4" t="str">
        <v>Pc</v>
      </c>
      <c r="IG78" s="4" t="str">
        <v>TD</v>
      </c>
      <c r="IH78" s="4" t="str">
        <v>R</v>
      </c>
      <c r="II78" s="4" t="str">
        <v>R</v>
      </c>
      <c r="IJ78" s="4" t="str">
        <v>FGs</v>
      </c>
      <c r="IK78" s="4" t="str">
        <v>R</v>
      </c>
      <c r="IL78" s="4" t="str">
        <v>Pi</v>
      </c>
      <c r="IM78" s="4" t="str">
        <v>R</v>
      </c>
      <c r="IN78" s="4" t="str">
        <v>Pc</v>
      </c>
      <c r="IO78" s="4" t="str">
        <v>Pc</v>
      </c>
      <c r="IP78" s="4" t="str">
        <v>R</v>
      </c>
      <c r="IQ78" s="4" t="str">
        <v>Pc</v>
      </c>
      <c r="IR78" s="4" t="str">
        <v>TD</v>
      </c>
      <c r="IS78" s="4" t="str">
        <v>TD</v>
      </c>
      <c r="IT78" s="4" t="str">
        <v>Pc</v>
      </c>
      <c r="IU78" s="4" t="str">
        <v>TD</v>
      </c>
      <c r="IV78" s="4" t="str">
        <v>Pd</v>
      </c>
      <c r="IW78" s="4" t="str">
        <v>Pi</v>
      </c>
      <c r="IX78" s="4" t="str">
        <v>Pd</v>
      </c>
      <c r="IY78" s="4" t="str">
        <v>Pd</v>
      </c>
      <c r="IZ78" s="4" t="str">
        <v>FGs</v>
      </c>
      <c r="JA78" s="4" t="str">
        <v>Pc</v>
      </c>
      <c r="JB78" s="4" t="str">
        <v>R</v>
      </c>
      <c r="JC78" s="4" t="str">
        <v>Pd</v>
      </c>
      <c r="JD78" s="4" t="str">
        <v>Pc</v>
      </c>
      <c r="JE78" s="4" t="str">
        <v>R</v>
      </c>
      <c r="JF78" s="4" t="str">
        <v>Pc</v>
      </c>
      <c r="JG78" s="4" t="str">
        <v>R</v>
      </c>
      <c r="JH78" s="4" t="str">
        <v>Pd</v>
      </c>
      <c r="JI78" s="4" t="str">
        <v>Pi</v>
      </c>
      <c r="JJ78" s="4" t="str">
        <v>Pc</v>
      </c>
      <c r="JK78" s="4" t="str">
        <v>FGs</v>
      </c>
      <c r="JL78" s="4" t="str">
        <v>R</v>
      </c>
      <c r="JM78" s="4" t="str">
        <v>Pc</v>
      </c>
      <c r="JN78" s="4" t="str">
        <v>R</v>
      </c>
      <c r="JO78" s="4" t="str">
        <v>Pd</v>
      </c>
      <c r="JP78" s="4" t="str">
        <v>F</v>
      </c>
      <c r="JQ78" s="4" t="str">
        <v>Pd</v>
      </c>
      <c r="JR78" s="4" t="str">
        <v>Pc</v>
      </c>
      <c r="JS78" s="4" t="str">
        <v>F</v>
      </c>
      <c r="JT78" s="4" t="str">
        <v>R</v>
      </c>
      <c r="JU78" s="4" t="str">
        <v>Pc</v>
      </c>
      <c r="JV78" s="4" t="str">
        <v>Pd</v>
      </c>
      <c r="JW78" s="4" t="str">
        <v>Pc</v>
      </c>
      <c r="JX78" s="4" t="str">
        <v>Pc</v>
      </c>
      <c r="JY78" s="4" t="str">
        <v>R</v>
      </c>
      <c r="JZ78" s="4" t="str">
        <v>Pi</v>
      </c>
      <c r="KA78" s="4" t="str">
        <v>Pd</v>
      </c>
      <c r="KB78" s="4" t="str">
        <v>R</v>
      </c>
      <c r="KC78" s="4" t="str">
        <v>R</v>
      </c>
      <c r="KD78" s="4" t="str">
        <v>R</v>
      </c>
      <c r="KE78" s="4" t="str">
        <v>R</v>
      </c>
      <c r="KF78" s="4" t="str">
        <v>Pd</v>
      </c>
      <c r="KG78" s="4" t="str">
        <v>TD</v>
      </c>
      <c r="KH78" s="4" t="str">
        <v>Pc</v>
      </c>
      <c r="KI78" s="4" t="str">
        <v>R</v>
      </c>
      <c r="KJ78" s="4" t="str">
        <v>R</v>
      </c>
      <c r="KK78" s="4" t="str">
        <v>TD</v>
      </c>
      <c r="KL78" s="4" t="str">
        <v>Pd</v>
      </c>
      <c r="KM78" s="4" t="str">
        <v>Pd</v>
      </c>
      <c r="KN78" s="4" t="str">
        <v>TD</v>
      </c>
      <c r="KO78" s="4" t="str">
        <v>Pc</v>
      </c>
      <c r="KP78" s="4" t="str">
        <v>Pd</v>
      </c>
      <c r="KQ78" s="4" t="str">
        <v>Pd</v>
      </c>
      <c r="KR78" s="4" t="str">
        <v>R</v>
      </c>
      <c r="KS78" s="4" t="str">
        <v>Pd</v>
      </c>
      <c r="KT78" s="4" t="str">
        <v>R</v>
      </c>
      <c r="KU78" s="4" t="str">
        <v>Pc</v>
      </c>
      <c r="KV78" s="4" t="str">
        <v>R</v>
      </c>
      <c r="KW78" s="4" t="str">
        <v>Pd</v>
      </c>
      <c r="KX78" s="4" t="str">
        <v>Pd</v>
      </c>
      <c r="KY78" s="4" t="str">
        <v>Pc</v>
      </c>
      <c r="KZ78" s="4" t="str">
        <v>R</v>
      </c>
      <c r="LA78" s="4" t="str">
        <v>F</v>
      </c>
      <c r="LB78" s="4" t="str">
        <v>Pc</v>
      </c>
      <c r="LC78" s="4" t="str">
        <v>TD</v>
      </c>
      <c r="LD78" s="4" t="str">
        <v>R</v>
      </c>
      <c r="LE78" s="4" t="str">
        <v>TD</v>
      </c>
      <c r="LF78" s="4" t="str">
        <v>R</v>
      </c>
      <c r="LG78" s="4" t="str">
        <v>R</v>
      </c>
      <c r="LH78" s="4" t="str">
        <v>TD</v>
      </c>
      <c r="LI78" s="4" t="str">
        <v>Pd</v>
      </c>
    </row>
    <row r="79" spans="2:321" ht="14.85" customHeight="1" x14ac:dyDescent="0.25">
      <c r="B79" s="68" t="s">
        <v>65</v>
      </c>
      <c r="C79" s="4"/>
      <c r="H79" s="96"/>
      <c r="M79" s="4"/>
      <c r="N79" s="4"/>
      <c r="O79" s="4"/>
      <c r="P79" s="4"/>
      <c r="Q79" s="4"/>
      <c r="R79" s="6"/>
      <c r="S79" s="6"/>
      <c r="T79" s="6"/>
      <c r="U79" s="6"/>
      <c r="V79" s="6"/>
      <c r="W79" s="6"/>
      <c r="X79" s="6"/>
      <c r="Y79" s="6"/>
      <c r="Z79" s="6"/>
      <c r="AA79" s="6"/>
      <c r="AB79" s="4"/>
      <c r="AC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P79" s="4" t="str">
        <v>R</v>
      </c>
      <c r="FQ79" s="4" t="str">
        <v>Pc</v>
      </c>
      <c r="FR79" s="4" t="str">
        <v>R</v>
      </c>
      <c r="FS79" s="4" t="str">
        <v>R</v>
      </c>
      <c r="FT79" s="4" t="str">
        <v>R</v>
      </c>
      <c r="FU79" s="4" t="str">
        <v>Pd</v>
      </c>
      <c r="FV79" s="4" t="str">
        <v>R</v>
      </c>
      <c r="FW79" s="4" t="str">
        <v>R</v>
      </c>
      <c r="FX79" s="4" t="str">
        <v>Pd</v>
      </c>
      <c r="FY79" s="4" t="str">
        <v>Pc</v>
      </c>
      <c r="FZ79" s="4" t="str">
        <v>R</v>
      </c>
      <c r="GA79" s="4" t="str">
        <v>R</v>
      </c>
      <c r="GB79" s="4" t="str">
        <v>Pc</v>
      </c>
      <c r="GC79" s="4" t="str">
        <v>F</v>
      </c>
      <c r="GD79" s="4" t="str">
        <v>R</v>
      </c>
      <c r="GE79" s="4" t="str">
        <v>Pc</v>
      </c>
      <c r="GF79" s="4" t="str">
        <v>Pd</v>
      </c>
      <c r="GG79" s="4" t="str">
        <v>Pc</v>
      </c>
      <c r="GH79" s="4" t="str">
        <v>R</v>
      </c>
      <c r="GI79" s="4" t="str">
        <v>R</v>
      </c>
      <c r="GJ79" s="4" t="str">
        <v>Pc</v>
      </c>
      <c r="GK79" s="4" t="str">
        <v>Pc</v>
      </c>
      <c r="GL79" s="4" t="str">
        <v>Pc</v>
      </c>
      <c r="GM79" s="4" t="str">
        <v>FGs</v>
      </c>
      <c r="GN79" s="4" t="str">
        <v>Pd</v>
      </c>
      <c r="GO79" s="4" t="str">
        <v>Pc</v>
      </c>
      <c r="GP79" s="4" t="str">
        <v>R</v>
      </c>
      <c r="GQ79" s="4" t="str">
        <v>R</v>
      </c>
      <c r="GR79" s="4" t="str">
        <v>F</v>
      </c>
      <c r="GS79" s="4" t="str">
        <v>R</v>
      </c>
      <c r="GT79" s="4" t="str">
        <v>FGm</v>
      </c>
      <c r="GU79" s="4" t="str">
        <v>TD</v>
      </c>
      <c r="GV79" s="4" t="str">
        <v>Pc</v>
      </c>
      <c r="GW79" s="4" t="str">
        <v>TD</v>
      </c>
      <c r="GX79" s="4" t="str">
        <v>TD</v>
      </c>
      <c r="GY79" s="4" t="str">
        <v>R</v>
      </c>
      <c r="GZ79" s="4" t="str">
        <v>R</v>
      </c>
      <c r="HA79" s="4" t="str">
        <v>R</v>
      </c>
      <c r="HB79" s="4" t="str">
        <v>R</v>
      </c>
      <c r="HC79" s="4" t="str">
        <v>Pd</v>
      </c>
      <c r="HD79" s="4" t="str">
        <v>R</v>
      </c>
      <c r="HE79" s="4" t="str">
        <v>FGs</v>
      </c>
      <c r="HF79" s="4" t="str">
        <v>Pc</v>
      </c>
      <c r="HG79" s="4" t="str">
        <v>TD</v>
      </c>
      <c r="HH79" s="4" t="str">
        <v>Pc</v>
      </c>
      <c r="HI79" s="4" t="str">
        <v>Pi</v>
      </c>
      <c r="HJ79" s="4" t="str">
        <v>Pc</v>
      </c>
      <c r="HK79" s="4" t="str">
        <v>Pc</v>
      </c>
      <c r="HL79" s="4" t="str">
        <v>Pd</v>
      </c>
      <c r="HM79" s="4" t="str">
        <v>R</v>
      </c>
      <c r="HN79" s="4" t="str">
        <v>Pc</v>
      </c>
      <c r="HO79" s="4" t="str">
        <v>Pc</v>
      </c>
      <c r="HP79" s="4" t="str">
        <v>R</v>
      </c>
      <c r="HQ79" s="4" t="str">
        <v>R</v>
      </c>
      <c r="HR79" s="4" t="str">
        <v>Pd</v>
      </c>
      <c r="HS79" s="4" t="str">
        <v>R</v>
      </c>
      <c r="HT79" s="4" t="str">
        <v>TD</v>
      </c>
      <c r="HU79" s="4" t="str">
        <v>R</v>
      </c>
      <c r="HV79" s="4" t="str">
        <v>R</v>
      </c>
      <c r="HW79" s="4" t="str">
        <v>Pd</v>
      </c>
      <c r="HX79" s="4" t="str">
        <v>R</v>
      </c>
      <c r="HY79" s="4" t="str">
        <v>TD</v>
      </c>
      <c r="HZ79" s="4" t="str">
        <v>Pc</v>
      </c>
      <c r="IA79" s="4" t="str">
        <v>Pd</v>
      </c>
      <c r="IB79" s="4" t="str">
        <v>Pc</v>
      </c>
      <c r="IC79" s="4" t="str">
        <v>Pi</v>
      </c>
      <c r="ID79" s="4" t="str">
        <v>Pd</v>
      </c>
      <c r="IE79" s="4" t="str">
        <v>Pd</v>
      </c>
      <c r="IF79" s="4" t="str">
        <v>FGs</v>
      </c>
      <c r="IG79" s="4" t="str">
        <v>TD</v>
      </c>
      <c r="IH79" s="4" t="str">
        <v>Pd</v>
      </c>
      <c r="II79" s="4" t="str">
        <v>Pd</v>
      </c>
      <c r="IJ79" s="4" t="str">
        <v>R</v>
      </c>
      <c r="IK79" s="4" t="str">
        <v>F</v>
      </c>
      <c r="IL79" s="4" t="str">
        <v>Pd</v>
      </c>
      <c r="IM79" s="4" t="str">
        <v>Pc</v>
      </c>
      <c r="IN79" s="4" t="str">
        <v>R</v>
      </c>
      <c r="IO79" s="4" t="str">
        <v>TD</v>
      </c>
      <c r="IP79" s="4" t="str">
        <v>Pc</v>
      </c>
      <c r="IQ79" s="4" t="str">
        <v>Pd</v>
      </c>
      <c r="IR79" s="4" t="str">
        <v>Pc</v>
      </c>
      <c r="IS79" s="4" t="str">
        <v>R</v>
      </c>
      <c r="IT79" s="4" t="str">
        <v>F</v>
      </c>
      <c r="IU79" s="4" t="str">
        <v>FGs</v>
      </c>
      <c r="IV79" s="4" t="str">
        <v>R</v>
      </c>
      <c r="IW79" s="4" t="str">
        <v>R</v>
      </c>
      <c r="IX79" s="4" t="str">
        <v>TD</v>
      </c>
      <c r="IY79" s="4" t="str">
        <v>Pc</v>
      </c>
      <c r="IZ79" s="4" t="str">
        <v>Pc</v>
      </c>
      <c r="JA79" s="4" t="str">
        <v>FGm</v>
      </c>
      <c r="JB79" s="4" t="str">
        <v>R</v>
      </c>
      <c r="JC79" s="4" t="str">
        <v>R</v>
      </c>
      <c r="JD79" s="4" t="str">
        <v>Pd</v>
      </c>
      <c r="JE79" s="4" t="str">
        <v>TD</v>
      </c>
      <c r="JF79" s="4" t="str">
        <v>TD</v>
      </c>
      <c r="JG79" s="4" t="str">
        <v>Pc</v>
      </c>
      <c r="JH79" s="4" t="str">
        <v>Pc</v>
      </c>
      <c r="JI79" s="4" t="str">
        <v>Pd</v>
      </c>
      <c r="JJ79" s="4" t="str">
        <v>F</v>
      </c>
      <c r="JK79" s="4" t="str">
        <v>Pc</v>
      </c>
      <c r="JL79" s="4" t="str">
        <v>R</v>
      </c>
      <c r="JM79" s="4" t="str">
        <v>TD</v>
      </c>
      <c r="JN79" s="4" t="str">
        <v>R</v>
      </c>
      <c r="JO79" s="4" t="str">
        <v>FGs</v>
      </c>
      <c r="JP79" s="4" t="str">
        <v>Pc</v>
      </c>
      <c r="JQ79" s="4" t="str">
        <v>Pc</v>
      </c>
      <c r="JR79" s="4" t="str">
        <v>R</v>
      </c>
      <c r="JS79" s="4" t="str">
        <v>TD</v>
      </c>
      <c r="JT79" s="4" t="str">
        <v>R</v>
      </c>
      <c r="JU79" s="4" t="str">
        <v>Pc</v>
      </c>
      <c r="JV79" s="4" t="str">
        <v>TD</v>
      </c>
      <c r="JW79" s="4" t="str">
        <v>R</v>
      </c>
      <c r="JX79" s="4" t="str">
        <v>R</v>
      </c>
      <c r="JY79" s="4" t="str">
        <v>Pd</v>
      </c>
      <c r="JZ79" s="4" t="str">
        <v>Pc</v>
      </c>
      <c r="KA79" s="4" t="str">
        <v>F</v>
      </c>
      <c r="KB79" s="4" t="str">
        <v>R</v>
      </c>
      <c r="KC79" s="4" t="str">
        <v>R</v>
      </c>
      <c r="KD79" s="4" t="str">
        <v>F</v>
      </c>
      <c r="KE79" s="4" t="str">
        <v>R</v>
      </c>
      <c r="KF79" s="4" t="str">
        <v>R</v>
      </c>
      <c r="KG79" s="4" t="str">
        <v>R</v>
      </c>
      <c r="KH79" s="4" t="str">
        <v>Pd</v>
      </c>
      <c r="KI79" s="4" t="str">
        <v>R</v>
      </c>
      <c r="KJ79" s="4" t="str">
        <v>Pc</v>
      </c>
      <c r="KK79" s="4" t="str">
        <v>Pi</v>
      </c>
      <c r="KL79" s="4" t="str">
        <v>R</v>
      </c>
      <c r="KM79" s="4" t="str">
        <v>Pd</v>
      </c>
      <c r="KN79" s="4" t="str">
        <v>Pi</v>
      </c>
      <c r="KO79" s="4" t="str">
        <v>Pc</v>
      </c>
      <c r="KP79" s="4" t="str">
        <v>R</v>
      </c>
      <c r="KQ79" s="4" t="str">
        <v>R</v>
      </c>
      <c r="KR79" s="4" t="str">
        <v>Pd</v>
      </c>
      <c r="KS79" s="4" t="str">
        <v>Pc</v>
      </c>
      <c r="KT79" s="4" t="str">
        <v>Pd</v>
      </c>
      <c r="KU79" s="4" t="str">
        <v>R</v>
      </c>
      <c r="KV79" s="4" t="str">
        <v>Pc</v>
      </c>
      <c r="KW79" s="4" t="str">
        <v>Pc</v>
      </c>
      <c r="KX79" s="4" t="str">
        <v>F</v>
      </c>
      <c r="KY79" s="4" t="str">
        <v>Pd</v>
      </c>
      <c r="KZ79" s="4" t="str">
        <v>Pd</v>
      </c>
      <c r="LA79" s="4" t="str">
        <v>Pd</v>
      </c>
      <c r="LB79" s="4" t="str">
        <v>Pc</v>
      </c>
      <c r="LC79" s="4" t="str">
        <v>Pc</v>
      </c>
      <c r="LD79" s="4" t="str">
        <v>Pc</v>
      </c>
      <c r="LE79" s="4" t="str">
        <v>R</v>
      </c>
      <c r="LF79" s="4" t="str">
        <v>R</v>
      </c>
      <c r="LG79" s="4" t="str">
        <v>R</v>
      </c>
      <c r="LH79" s="4" t="str">
        <v>Pc</v>
      </c>
      <c r="LI79" s="4" t="str">
        <v>R</v>
      </c>
    </row>
    <row r="80" spans="2:321" ht="14.85" customHeight="1" thickBot="1" x14ac:dyDescent="0.3">
      <c r="B80" s="20"/>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5"/>
      <c r="AT80" s="5"/>
      <c r="AV80" s="5"/>
      <c r="AX80" s="5"/>
      <c r="AZ80" s="5"/>
      <c r="BB80" s="5"/>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P80" s="4" t="str">
        <v>Pd</v>
      </c>
      <c r="FQ80" s="4" t="str">
        <v>R</v>
      </c>
      <c r="FR80" s="4" t="str">
        <v>R</v>
      </c>
      <c r="FS80" s="4" t="str">
        <v>Pd</v>
      </c>
      <c r="FT80" s="4" t="str">
        <v>Pd</v>
      </c>
      <c r="FU80" s="4" t="str">
        <v>R</v>
      </c>
      <c r="FV80" s="4" t="str">
        <v>R</v>
      </c>
      <c r="FW80" s="4" t="str">
        <v>Pc</v>
      </c>
      <c r="FX80" s="4" t="str">
        <v>Pc</v>
      </c>
      <c r="FY80" s="4" t="str">
        <v>Pc</v>
      </c>
      <c r="FZ80" s="4" t="str">
        <v>Pc</v>
      </c>
      <c r="GA80" s="4" t="str">
        <v>Pc</v>
      </c>
      <c r="GB80" s="4" t="str">
        <v>Pd</v>
      </c>
      <c r="GC80" s="4" t="str">
        <v>FGs</v>
      </c>
      <c r="GD80" s="4" t="str">
        <v>Pc</v>
      </c>
      <c r="GE80" s="4" t="str">
        <v>Pd</v>
      </c>
      <c r="GF80" s="4" t="str">
        <v>R</v>
      </c>
      <c r="GG80" s="4" t="str">
        <v>R</v>
      </c>
      <c r="GH80" s="4" t="str">
        <v>R</v>
      </c>
      <c r="GI80" s="4" t="str">
        <v>TD</v>
      </c>
      <c r="GJ80" s="4" t="str">
        <v>TD</v>
      </c>
      <c r="GK80" s="4" t="str">
        <v>Pc</v>
      </c>
      <c r="GL80" s="4" t="str">
        <v>Pc</v>
      </c>
      <c r="GM80" s="4" t="str">
        <v>TD</v>
      </c>
      <c r="GN80" s="4" t="str">
        <v>Pc</v>
      </c>
      <c r="GO80" s="4" t="str">
        <v>Pc</v>
      </c>
      <c r="GP80" s="4" t="str">
        <v>Pd</v>
      </c>
      <c r="GQ80" s="4" t="str">
        <v>Pi</v>
      </c>
      <c r="GR80" s="4" t="str">
        <v>Pd</v>
      </c>
      <c r="GS80" s="4" t="str">
        <v>Pc</v>
      </c>
      <c r="GT80" s="4" t="str">
        <v>R</v>
      </c>
      <c r="GU80" s="4" t="str">
        <v>Pc</v>
      </c>
      <c r="GV80" s="4" t="str">
        <v>Pc</v>
      </c>
      <c r="GW80" s="4" t="str">
        <v>R</v>
      </c>
      <c r="GX80" s="4" t="str">
        <v>R</v>
      </c>
      <c r="GY80" s="4" t="str">
        <v>TD</v>
      </c>
      <c r="GZ80" s="4" t="str">
        <v>TD</v>
      </c>
      <c r="HA80" s="4" t="str">
        <v>R</v>
      </c>
      <c r="HB80" s="4" t="str">
        <v>Pc</v>
      </c>
      <c r="HC80" s="4" t="str">
        <v>Pd</v>
      </c>
      <c r="HD80" s="4" t="str">
        <v>Pc</v>
      </c>
      <c r="HE80" s="4" t="str">
        <v>Pi</v>
      </c>
      <c r="HF80" s="4" t="str">
        <v>Pd</v>
      </c>
      <c r="HG80" s="4" t="str">
        <v>Pd</v>
      </c>
      <c r="HH80" s="4" t="str">
        <v>Pd</v>
      </c>
      <c r="HI80" s="4" t="str">
        <v>Pc</v>
      </c>
      <c r="HJ80" s="4" t="str">
        <v>R</v>
      </c>
      <c r="HK80" s="4" t="str">
        <v>Pc</v>
      </c>
      <c r="HL80" s="4" t="str">
        <v>Pc</v>
      </c>
      <c r="HM80" s="4" t="str">
        <v>Pc</v>
      </c>
      <c r="HN80" s="4" t="str">
        <v>Pc</v>
      </c>
      <c r="HO80" s="4" t="str">
        <v>Pd</v>
      </c>
      <c r="HP80" s="4" t="str">
        <v>Pc</v>
      </c>
      <c r="HQ80" s="4" t="str">
        <v>R</v>
      </c>
      <c r="HR80" s="4" t="str">
        <v>R</v>
      </c>
      <c r="HS80" s="4" t="str">
        <v>Pi</v>
      </c>
      <c r="HT80" s="4" t="str">
        <v>Pi</v>
      </c>
      <c r="HU80" s="4" t="str">
        <v>Pd</v>
      </c>
      <c r="HV80" s="4" t="str">
        <v>Pc</v>
      </c>
      <c r="HW80" s="4" t="str">
        <v>TD</v>
      </c>
      <c r="HX80" s="4" t="str">
        <v>TD</v>
      </c>
      <c r="HY80" s="4" t="str">
        <v>Pd</v>
      </c>
      <c r="HZ80" s="4" t="str">
        <v>Pc</v>
      </c>
      <c r="IA80" s="4" t="str">
        <v>TD</v>
      </c>
      <c r="IB80" s="4" t="str">
        <v>FGs</v>
      </c>
      <c r="IC80" s="4" t="str">
        <v>Pc</v>
      </c>
      <c r="ID80" s="4" t="str">
        <v>R</v>
      </c>
      <c r="IE80" s="4" t="str">
        <v>FGs</v>
      </c>
      <c r="IF80" s="4" t="str">
        <v>R</v>
      </c>
      <c r="IG80" s="4" t="str">
        <v>R</v>
      </c>
      <c r="IH80" s="4" t="str">
        <v>Pc</v>
      </c>
      <c r="II80" s="4" t="str">
        <v>Pc</v>
      </c>
      <c r="IJ80" s="4" t="str">
        <v>Pi</v>
      </c>
      <c r="IK80" s="4" t="str">
        <v>Pc</v>
      </c>
      <c r="IL80" s="4" t="str">
        <v>R</v>
      </c>
      <c r="IM80" s="4" t="str">
        <v>Pc</v>
      </c>
      <c r="IN80" s="4" t="str">
        <v>Pd</v>
      </c>
      <c r="IO80" s="4" t="str">
        <v>Pd</v>
      </c>
      <c r="IP80" s="4" t="str">
        <v>R</v>
      </c>
      <c r="IQ80" s="4" t="str">
        <v>Pc</v>
      </c>
      <c r="IR80" s="4" t="str">
        <v>Pd</v>
      </c>
      <c r="IS80" s="4" t="str">
        <v>Pc</v>
      </c>
      <c r="IT80" s="4" t="str">
        <v>Pc</v>
      </c>
      <c r="IU80" s="4" t="str">
        <v>F</v>
      </c>
      <c r="IV80" s="4" t="str">
        <v>Pc</v>
      </c>
      <c r="IW80" s="4" t="str">
        <v>Pi</v>
      </c>
      <c r="IX80" s="4" t="str">
        <v>R</v>
      </c>
      <c r="IY80" s="4" t="str">
        <v>R</v>
      </c>
      <c r="IZ80" s="4" t="str">
        <v>Pi</v>
      </c>
      <c r="JA80" s="4" t="str">
        <v>Pc</v>
      </c>
      <c r="JB80" s="4" t="str">
        <v>F</v>
      </c>
      <c r="JC80" s="4" t="str">
        <v>FGm</v>
      </c>
      <c r="JD80" s="4" t="str">
        <v>Pd</v>
      </c>
      <c r="JE80" s="4" t="str">
        <v>Pc</v>
      </c>
      <c r="JF80" s="4" t="str">
        <v>FGm</v>
      </c>
      <c r="JG80" s="4" t="str">
        <v>R</v>
      </c>
      <c r="JH80" s="4" t="str">
        <v>Pd</v>
      </c>
      <c r="JI80" s="4" t="str">
        <v>Pd</v>
      </c>
      <c r="JJ80" s="4" t="str">
        <v>Pc</v>
      </c>
      <c r="JK80" s="4" t="str">
        <v>Pc</v>
      </c>
      <c r="JL80" s="4" t="str">
        <v>Pc</v>
      </c>
      <c r="JM80" s="4" t="str">
        <v>R</v>
      </c>
      <c r="JN80" s="4" t="str">
        <v>R</v>
      </c>
      <c r="JO80" s="4" t="str">
        <v>R</v>
      </c>
      <c r="JP80" s="4" t="str">
        <v>Pd</v>
      </c>
      <c r="JQ80" s="4" t="str">
        <v>Pi</v>
      </c>
      <c r="JR80" s="4" t="str">
        <v>Pc</v>
      </c>
      <c r="JS80" s="4" t="str">
        <v>Pc</v>
      </c>
      <c r="JT80" s="4" t="str">
        <v>Pd</v>
      </c>
      <c r="JU80" s="4" t="str">
        <v>R</v>
      </c>
      <c r="JV80" s="4" t="str">
        <v>Pc</v>
      </c>
      <c r="JW80" s="4" t="str">
        <v>R</v>
      </c>
      <c r="JX80" s="4" t="str">
        <v>Pd</v>
      </c>
      <c r="JY80" s="4" t="str">
        <v>Pc</v>
      </c>
      <c r="JZ80" s="4" t="str">
        <v>Pc</v>
      </c>
      <c r="KA80" s="4" t="str">
        <v>Pc</v>
      </c>
      <c r="KB80" s="4" t="str">
        <v>F</v>
      </c>
      <c r="KC80" s="4" t="str">
        <v>Pc</v>
      </c>
      <c r="KD80" s="4" t="str">
        <v>Pd</v>
      </c>
      <c r="KE80" s="4" t="str">
        <v>F</v>
      </c>
      <c r="KF80" s="4" t="str">
        <v>Pc</v>
      </c>
      <c r="KG80" s="4" t="str">
        <v>TD</v>
      </c>
      <c r="KH80" s="4" t="str">
        <v>TD</v>
      </c>
      <c r="KI80" s="4" t="str">
        <v>Pd</v>
      </c>
      <c r="KJ80" s="4" t="str">
        <v>TD</v>
      </c>
      <c r="KK80" s="4" t="str">
        <v>FGm</v>
      </c>
      <c r="KL80" s="4" t="str">
        <v>Pd</v>
      </c>
      <c r="KM80" s="4" t="str">
        <v>Pc</v>
      </c>
      <c r="KN80" s="4" t="str">
        <v>Pd</v>
      </c>
      <c r="KO80" s="4" t="str">
        <v>FGs</v>
      </c>
      <c r="KP80" s="4" t="str">
        <v>FGm</v>
      </c>
      <c r="KQ80" s="4" t="str">
        <v>Pd</v>
      </c>
      <c r="KR80" s="4" t="str">
        <v>Pd</v>
      </c>
      <c r="KS80" s="4" t="str">
        <v>F</v>
      </c>
      <c r="KT80" s="4" t="str">
        <v>F</v>
      </c>
      <c r="KU80" s="4" t="str">
        <v>R</v>
      </c>
      <c r="KV80" s="4" t="str">
        <v>R</v>
      </c>
      <c r="KW80" s="4" t="str">
        <v>R</v>
      </c>
      <c r="KX80" s="4" t="str">
        <v>Pc</v>
      </c>
      <c r="KY80" s="4" t="str">
        <v>R</v>
      </c>
      <c r="KZ80" s="4" t="str">
        <v>Pc</v>
      </c>
      <c r="LA80" s="4" t="str">
        <v>Pd</v>
      </c>
      <c r="LB80" s="4" t="str">
        <v>Pd</v>
      </c>
      <c r="LC80" s="4" t="str">
        <v>R</v>
      </c>
      <c r="LD80" s="4" t="str">
        <v>Pd</v>
      </c>
      <c r="LE80" s="4" t="str">
        <v>Pd</v>
      </c>
      <c r="LF80" s="4" t="str">
        <v>Pc</v>
      </c>
      <c r="LG80" s="4" t="str">
        <v>R</v>
      </c>
      <c r="LH80" s="4" t="str">
        <v>Pc</v>
      </c>
      <c r="LI80" s="4" t="str">
        <v>Pc</v>
      </c>
    </row>
    <row r="81" spans="2:321" ht="28.5" customHeight="1" thickBot="1" x14ac:dyDescent="0.3">
      <c r="B81" s="78" t="s">
        <v>5</v>
      </c>
      <c r="C81" s="79" t="s">
        <v>55</v>
      </c>
      <c r="D81" s="80" t="s">
        <v>7</v>
      </c>
      <c r="E81" s="25" t="s">
        <v>8</v>
      </c>
      <c r="G81" s="97" t="s">
        <v>66</v>
      </c>
      <c r="H81" s="98"/>
      <c r="I81" s="81" t="s">
        <v>56</v>
      </c>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c r="AP81" s="82"/>
      <c r="AQ81" s="82"/>
      <c r="AR81" s="82"/>
      <c r="AS81" s="82"/>
      <c r="AT81" s="82"/>
      <c r="AU81" s="82"/>
      <c r="AV81" s="82"/>
      <c r="AW81" s="82"/>
      <c r="AX81" s="82"/>
      <c r="AY81" s="82"/>
      <c r="AZ81" s="82"/>
      <c r="BA81" s="82"/>
      <c r="BB81" s="82"/>
      <c r="BC81" s="82"/>
      <c r="BD81" s="82"/>
      <c r="BE81" s="82"/>
      <c r="BF81" s="82"/>
      <c r="BG81" s="82"/>
      <c r="BH81" s="82"/>
      <c r="BI81" s="82"/>
      <c r="BJ81" s="82"/>
      <c r="BK81" s="82"/>
      <c r="BL81" s="82"/>
      <c r="BM81" s="82"/>
      <c r="BN81" s="82"/>
      <c r="BO81" s="82"/>
      <c r="BP81" s="82"/>
      <c r="BQ81" s="82"/>
      <c r="BR81" s="82"/>
      <c r="BS81" s="82"/>
      <c r="BT81" s="82"/>
      <c r="BU81" s="82"/>
      <c r="BV81" s="82"/>
      <c r="BW81" s="82"/>
      <c r="BX81" s="82"/>
      <c r="BY81" s="82"/>
      <c r="BZ81" s="82"/>
      <c r="CA81" s="82"/>
      <c r="CB81" s="82"/>
      <c r="CC81" s="82"/>
      <c r="CD81" s="82"/>
      <c r="CE81" s="82"/>
      <c r="CF81" s="82"/>
      <c r="CG81" s="82"/>
      <c r="CH81" s="82"/>
      <c r="CI81" s="82"/>
      <c r="CJ81" s="82"/>
      <c r="CK81" s="82"/>
      <c r="CL81" s="82"/>
      <c r="CM81" s="82"/>
      <c r="CN81" s="82"/>
      <c r="CO81" s="82"/>
      <c r="CP81" s="82"/>
      <c r="CQ81" s="82"/>
      <c r="CR81" s="82"/>
      <c r="CS81" s="82"/>
      <c r="CT81" s="82"/>
      <c r="CU81" s="82"/>
      <c r="CV81" s="82"/>
      <c r="CW81" s="82"/>
      <c r="CX81" s="82"/>
      <c r="CY81" s="82"/>
      <c r="CZ81" s="82"/>
      <c r="DA81" s="82"/>
      <c r="DB81" s="82"/>
      <c r="DC81" s="82"/>
      <c r="DD81" s="82"/>
      <c r="DE81" s="82"/>
      <c r="DF81" s="82"/>
      <c r="DG81" s="82"/>
      <c r="DH81" s="82"/>
      <c r="DI81" s="82"/>
      <c r="DJ81" s="82"/>
      <c r="DK81" s="82"/>
      <c r="DL81" s="82"/>
      <c r="DM81" s="82"/>
      <c r="DN81" s="82"/>
      <c r="DO81" s="82"/>
      <c r="DP81" s="82"/>
      <c r="DQ81" s="82"/>
      <c r="DR81" s="82"/>
      <c r="DS81" s="82"/>
      <c r="DT81" s="82"/>
      <c r="DU81" s="82"/>
      <c r="DV81" s="82"/>
      <c r="DW81" s="82"/>
      <c r="DX81" s="82"/>
      <c r="DY81" s="82"/>
      <c r="DZ81" s="82"/>
      <c r="EA81" s="82"/>
      <c r="EB81" s="82"/>
      <c r="EC81" s="82"/>
      <c r="ED81" s="82"/>
      <c r="EE81" s="82"/>
      <c r="EF81" s="82"/>
      <c r="EG81" s="82"/>
      <c r="EH81" s="82"/>
      <c r="EI81" s="82"/>
      <c r="EJ81" s="82"/>
      <c r="EK81" s="82"/>
      <c r="EL81" s="82"/>
      <c r="EM81" s="82"/>
      <c r="EN81" s="82"/>
      <c r="EO81" s="82"/>
      <c r="EP81" s="82"/>
      <c r="EQ81" s="82"/>
      <c r="ER81" s="82"/>
      <c r="ES81" s="82"/>
      <c r="ET81" s="82"/>
      <c r="EU81" s="82"/>
      <c r="EV81" s="82"/>
      <c r="EW81" s="82"/>
      <c r="EX81" s="82"/>
      <c r="EY81" s="82"/>
      <c r="EZ81" s="82"/>
      <c r="FA81" s="82"/>
      <c r="FB81" s="83"/>
      <c r="FP81" s="4" t="str">
        <v>Pc</v>
      </c>
      <c r="FQ81" s="4" t="str">
        <v>Pd</v>
      </c>
      <c r="FR81" s="4" t="str">
        <v>R</v>
      </c>
      <c r="FS81" s="4" t="str">
        <v>Pc</v>
      </c>
      <c r="FT81" s="4" t="str">
        <v>Pc</v>
      </c>
      <c r="FU81" s="4" t="str">
        <v>R</v>
      </c>
      <c r="FV81" s="4" t="str">
        <v>Pd</v>
      </c>
      <c r="FW81" s="4" t="str">
        <v>Pi</v>
      </c>
      <c r="FX81" s="4" t="str">
        <v>R</v>
      </c>
      <c r="FY81" s="4" t="str">
        <v>Pi</v>
      </c>
      <c r="FZ81" s="4" t="str">
        <v>Pc</v>
      </c>
      <c r="GA81" s="4" t="str">
        <v>Pc</v>
      </c>
      <c r="GB81" s="4" t="str">
        <v>R</v>
      </c>
      <c r="GC81" s="4" t="str">
        <v>R</v>
      </c>
      <c r="GD81" s="4" t="str">
        <v>F</v>
      </c>
      <c r="GE81" s="4" t="str">
        <v>Pd</v>
      </c>
      <c r="GF81" s="4" t="str">
        <v>Pc</v>
      </c>
      <c r="GG81" s="4" t="str">
        <v>FGs</v>
      </c>
      <c r="GH81" s="4" t="str">
        <v>Pc</v>
      </c>
      <c r="GI81" s="4" t="str">
        <v>Pd</v>
      </c>
      <c r="GJ81" s="4" t="str">
        <v>R</v>
      </c>
      <c r="GK81" s="4" t="str">
        <v>R</v>
      </c>
      <c r="GL81" s="4" t="str">
        <v>Pc</v>
      </c>
      <c r="GM81" s="4" t="str">
        <v>R</v>
      </c>
      <c r="GN81" s="4" t="str">
        <v>Pd</v>
      </c>
      <c r="GO81" s="4" t="str">
        <v>Pd</v>
      </c>
      <c r="GP81" s="4" t="str">
        <v>R</v>
      </c>
      <c r="GQ81" s="4" t="str">
        <v>R</v>
      </c>
      <c r="GR81" s="4" t="str">
        <v>R</v>
      </c>
      <c r="GS81" s="4" t="str">
        <v>R</v>
      </c>
      <c r="GT81" s="4" t="str">
        <v>R</v>
      </c>
      <c r="GU81" s="4" t="str">
        <v>Pc</v>
      </c>
      <c r="GV81" s="4" t="str">
        <v>Pc</v>
      </c>
      <c r="GW81" s="4" t="str">
        <v>R</v>
      </c>
      <c r="GX81" s="4" t="str">
        <v>R</v>
      </c>
      <c r="GY81" s="4" t="str">
        <v>R</v>
      </c>
      <c r="GZ81" s="4" t="str">
        <v>Pd</v>
      </c>
      <c r="HA81" s="4" t="str">
        <v>R</v>
      </c>
      <c r="HB81" s="4" t="str">
        <v>Pc</v>
      </c>
      <c r="HC81" s="4" t="str">
        <v>Pc</v>
      </c>
      <c r="HD81" s="4" t="str">
        <v>Pd</v>
      </c>
      <c r="HE81" s="4" t="str">
        <v>Pc</v>
      </c>
      <c r="HF81" s="4" t="str">
        <v>Pi</v>
      </c>
      <c r="HG81" s="4" t="str">
        <v>R</v>
      </c>
      <c r="HH81" s="4" t="str">
        <v>R</v>
      </c>
      <c r="HI81" s="4" t="str">
        <v>Pi</v>
      </c>
      <c r="HJ81" s="4" t="str">
        <v>Pd</v>
      </c>
      <c r="HK81" s="4" t="str">
        <v>Pc</v>
      </c>
      <c r="HL81" s="4" t="str">
        <v>Pc</v>
      </c>
      <c r="HM81" s="4" t="str">
        <v>R</v>
      </c>
      <c r="HN81" s="4" t="str">
        <v>Pc</v>
      </c>
      <c r="HO81" s="4" t="str">
        <v>Pc</v>
      </c>
      <c r="HP81" s="4" t="str">
        <v>Pc</v>
      </c>
      <c r="HQ81" s="4" t="str">
        <v>Pc</v>
      </c>
      <c r="HR81" s="4" t="str">
        <v>R</v>
      </c>
      <c r="HS81" s="4" t="str">
        <v>R</v>
      </c>
      <c r="HT81" s="4" t="str">
        <v>Pd</v>
      </c>
      <c r="HU81" s="4" t="str">
        <v>R</v>
      </c>
      <c r="HV81" s="4" t="str">
        <v>TD</v>
      </c>
      <c r="HW81" s="4" t="str">
        <v>Pi</v>
      </c>
      <c r="HX81" s="4" t="str">
        <v>FGs</v>
      </c>
      <c r="HY81" s="4" t="str">
        <v>Pd</v>
      </c>
      <c r="HZ81" s="4" t="str">
        <v>R</v>
      </c>
      <c r="IA81" s="4" t="str">
        <v>FGm</v>
      </c>
      <c r="IB81" s="4" t="str">
        <v>Pi</v>
      </c>
      <c r="IC81" s="4" t="str">
        <v>Pd</v>
      </c>
      <c r="ID81" s="4" t="str">
        <v>R</v>
      </c>
      <c r="IE81" s="4" t="str">
        <v>Pc</v>
      </c>
      <c r="IF81" s="4" t="str">
        <v>F</v>
      </c>
      <c r="IG81" s="4" t="str">
        <v>Pc</v>
      </c>
      <c r="IH81" s="4" t="str">
        <v>Pd</v>
      </c>
      <c r="II81" s="4" t="str">
        <v>Pc</v>
      </c>
      <c r="IJ81" s="4" t="str">
        <v>R</v>
      </c>
      <c r="IK81" s="4" t="str">
        <v>Pc</v>
      </c>
      <c r="IL81" s="4" t="str">
        <v>FGm</v>
      </c>
      <c r="IM81" s="4" t="str">
        <v>Pd</v>
      </c>
      <c r="IN81" s="4" t="str">
        <v>R</v>
      </c>
      <c r="IO81" s="4" t="str">
        <v>Pd</v>
      </c>
      <c r="IP81" s="4" t="str">
        <v>R</v>
      </c>
      <c r="IQ81" s="4" t="str">
        <v>Pc</v>
      </c>
      <c r="IR81" s="4" t="str">
        <v>Pc</v>
      </c>
      <c r="IS81" s="4" t="str">
        <v>R</v>
      </c>
      <c r="IT81" s="4" t="str">
        <v>Pd</v>
      </c>
      <c r="IU81" s="4" t="str">
        <v>TD</v>
      </c>
      <c r="IV81" s="4" t="str">
        <v>R</v>
      </c>
      <c r="IW81" s="4" t="str">
        <v>Pd</v>
      </c>
      <c r="IX81" s="4" t="str">
        <v>Pc</v>
      </c>
      <c r="IY81" s="4" t="str">
        <v>Pd</v>
      </c>
      <c r="IZ81" s="4" t="str">
        <v>R</v>
      </c>
      <c r="JA81" s="4" t="str">
        <v>Pc</v>
      </c>
      <c r="JB81" s="4" t="str">
        <v>R</v>
      </c>
      <c r="JC81" s="4" t="str">
        <v>Pc</v>
      </c>
      <c r="JD81" s="4" t="str">
        <v>Pd</v>
      </c>
      <c r="JE81" s="4" t="str">
        <v>Pc</v>
      </c>
      <c r="JF81" s="4" t="str">
        <v>Pc</v>
      </c>
      <c r="JG81" s="4" t="str">
        <v>R</v>
      </c>
      <c r="JH81" s="4" t="str">
        <v>R</v>
      </c>
      <c r="JI81" s="4" t="str">
        <v>Pd</v>
      </c>
      <c r="JJ81" s="4" t="str">
        <v>Pc</v>
      </c>
      <c r="JK81" s="4" t="str">
        <v>R</v>
      </c>
      <c r="JL81" s="4" t="str">
        <v>Pc</v>
      </c>
      <c r="JM81" s="4" t="str">
        <v>R</v>
      </c>
      <c r="JN81" s="4" t="str">
        <v>R</v>
      </c>
      <c r="JO81" s="4" t="str">
        <v>R</v>
      </c>
      <c r="JP81" s="4" t="str">
        <v>F</v>
      </c>
      <c r="JQ81" s="4" t="str">
        <v>R</v>
      </c>
      <c r="JR81" s="4" t="str">
        <v>Pc</v>
      </c>
      <c r="JS81" s="4" t="str">
        <v>Pd</v>
      </c>
      <c r="JT81" s="4" t="str">
        <v>R</v>
      </c>
      <c r="JU81" s="4" t="str">
        <v>R</v>
      </c>
      <c r="JV81" s="4" t="str">
        <v>FGm</v>
      </c>
      <c r="JW81" s="4" t="str">
        <v>Pc</v>
      </c>
      <c r="JX81" s="4" t="str">
        <v>R</v>
      </c>
      <c r="JY81" s="4" t="str">
        <v>R</v>
      </c>
      <c r="JZ81" s="4" t="str">
        <v>Pc</v>
      </c>
      <c r="KA81" s="4" t="str">
        <v>Pc</v>
      </c>
      <c r="KB81" s="4" t="str">
        <v>Pd</v>
      </c>
      <c r="KC81" s="4" t="str">
        <v>Pc</v>
      </c>
      <c r="KD81" s="4" t="str">
        <v>Pd</v>
      </c>
      <c r="KE81" s="4" t="str">
        <v>Pc</v>
      </c>
      <c r="KF81" s="4" t="str">
        <v>Pd</v>
      </c>
      <c r="KG81" s="4" t="str">
        <v>R</v>
      </c>
      <c r="KH81" s="4" t="str">
        <v>R</v>
      </c>
      <c r="KI81" s="4" t="str">
        <v>FGs</v>
      </c>
      <c r="KJ81" s="4" t="str">
        <v>R</v>
      </c>
      <c r="KK81" s="4" t="str">
        <v>Pc</v>
      </c>
      <c r="KL81" s="4" t="str">
        <v>TD</v>
      </c>
      <c r="KM81" s="4" t="str">
        <v>Pc</v>
      </c>
      <c r="KN81" s="4" t="str">
        <v>Pd</v>
      </c>
      <c r="KO81" s="4" t="str">
        <v>Pi</v>
      </c>
      <c r="KP81" s="4" t="str">
        <v>R</v>
      </c>
      <c r="KQ81" s="4" t="str">
        <v>Pd</v>
      </c>
      <c r="KR81" s="4" t="str">
        <v>Pi</v>
      </c>
      <c r="KS81" s="4" t="str">
        <v>R</v>
      </c>
      <c r="KT81" s="4" t="str">
        <v>Pd</v>
      </c>
      <c r="KU81" s="4" t="str">
        <v>F</v>
      </c>
      <c r="KV81" s="4" t="str">
        <v>Pd</v>
      </c>
      <c r="KW81" s="4" t="str">
        <v>R</v>
      </c>
      <c r="KX81" s="4" t="str">
        <v>Pi</v>
      </c>
      <c r="KY81" s="4" t="str">
        <v>R</v>
      </c>
      <c r="KZ81" s="4" t="str">
        <v>R</v>
      </c>
      <c r="LA81" s="4" t="str">
        <v>Pi</v>
      </c>
      <c r="LB81" s="4" t="str">
        <v>F</v>
      </c>
      <c r="LC81" s="4" t="str">
        <v>Pc</v>
      </c>
      <c r="LD81" s="4" t="str">
        <v>R</v>
      </c>
      <c r="LE81" s="4" t="str">
        <v>R</v>
      </c>
      <c r="LF81" s="4" t="str">
        <v>Pc</v>
      </c>
      <c r="LG81" s="4" t="str">
        <v>R</v>
      </c>
      <c r="LH81" s="4" t="str">
        <v>Pc</v>
      </c>
      <c r="LI81" s="4" t="str">
        <v>Pd</v>
      </c>
    </row>
    <row r="82" spans="2:321" x14ac:dyDescent="0.25">
      <c r="B82" s="1"/>
      <c r="C82" s="1"/>
      <c r="D82" s="1"/>
      <c r="E82" s="1"/>
      <c r="G82" s="4"/>
      <c r="I82" s="4"/>
      <c r="Z82" s="6"/>
      <c r="AA82" s="4"/>
      <c r="AD82" s="5"/>
      <c r="AE82" s="5"/>
      <c r="AF82" s="5"/>
      <c r="AG82" s="5"/>
      <c r="AH82" s="5"/>
      <c r="AI82" s="5"/>
      <c r="AJ82" s="5"/>
      <c r="AK82" s="5"/>
      <c r="AL82" s="5"/>
      <c r="AM82" s="5"/>
      <c r="AN82" s="4"/>
      <c r="AO82" s="5"/>
      <c r="AP82" s="4"/>
      <c r="AQ82" s="5"/>
      <c r="AR82" s="5"/>
      <c r="AS82" s="5"/>
      <c r="AT82" s="5"/>
      <c r="AU82" s="5"/>
      <c r="AV82" s="5"/>
      <c r="AW82" s="5"/>
      <c r="AX82" s="5"/>
      <c r="AY82" s="5"/>
      <c r="AZ82" s="5"/>
      <c r="BA82" s="5"/>
      <c r="BB82" s="5"/>
      <c r="BC82" s="5"/>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P82" s="4" t="str">
        <v>Pc</v>
      </c>
      <c r="FQ82" s="4" t="str">
        <v>Pc</v>
      </c>
      <c r="FR82" s="4" t="str">
        <v>R</v>
      </c>
      <c r="FS82" s="4" t="str">
        <v>R</v>
      </c>
      <c r="FT82" s="4" t="str">
        <v>R</v>
      </c>
      <c r="FU82" s="4" t="str">
        <v>Pc</v>
      </c>
      <c r="FV82" s="4" t="str">
        <v>FGs</v>
      </c>
      <c r="FW82" s="4" t="str">
        <v>R</v>
      </c>
      <c r="FX82" s="4" t="str">
        <v>Pi</v>
      </c>
      <c r="FY82" s="4" t="str">
        <v>F</v>
      </c>
      <c r="FZ82" s="4" t="str">
        <v>Pc</v>
      </c>
      <c r="GA82" s="4" t="str">
        <v>R</v>
      </c>
      <c r="GB82" s="4" t="str">
        <v>R</v>
      </c>
      <c r="GC82" s="4" t="str">
        <v>Pc</v>
      </c>
      <c r="GD82" s="4" t="str">
        <v>R</v>
      </c>
      <c r="GE82" s="4" t="str">
        <v>R</v>
      </c>
      <c r="GF82" s="4" t="str">
        <v>Pd</v>
      </c>
      <c r="GG82" s="4" t="str">
        <v>Pc</v>
      </c>
      <c r="GH82" s="4" t="str">
        <v>FGm</v>
      </c>
      <c r="GI82" s="4" t="str">
        <v>Pc</v>
      </c>
      <c r="GJ82" s="4" t="str">
        <v>Pc</v>
      </c>
      <c r="GK82" s="4" t="str">
        <v>Pc</v>
      </c>
      <c r="GL82" s="4" t="str">
        <v>R</v>
      </c>
      <c r="GM82" s="4" t="str">
        <v>Pd</v>
      </c>
      <c r="GN82" s="4" t="str">
        <v>Pc</v>
      </c>
      <c r="GO82" s="4" t="str">
        <v>Pd</v>
      </c>
      <c r="GP82" s="4" t="str">
        <v>R</v>
      </c>
      <c r="GQ82" s="4" t="str">
        <v>Pc</v>
      </c>
      <c r="GR82" s="4" t="str">
        <v>R</v>
      </c>
      <c r="GS82" s="4" t="str">
        <v>TD</v>
      </c>
      <c r="GT82" s="4" t="str">
        <v>Pc</v>
      </c>
      <c r="GU82" s="4" t="str">
        <v>R</v>
      </c>
      <c r="GV82" s="4" t="str">
        <v>R</v>
      </c>
      <c r="GW82" s="4" t="str">
        <v>FGs</v>
      </c>
      <c r="GX82" s="4" t="str">
        <v>Pd</v>
      </c>
      <c r="GY82" s="4" t="str">
        <v>R</v>
      </c>
      <c r="GZ82" s="4" t="str">
        <v>Pd</v>
      </c>
      <c r="HA82" s="4" t="str">
        <v>Pc</v>
      </c>
      <c r="HB82" s="4" t="str">
        <v>Pd</v>
      </c>
      <c r="HC82" s="4" t="str">
        <v>R</v>
      </c>
      <c r="HD82" s="4" t="str">
        <v>Pc</v>
      </c>
      <c r="HE82" s="4" t="str">
        <v>Pd</v>
      </c>
      <c r="HF82" s="4" t="str">
        <v>Pc</v>
      </c>
      <c r="HG82" s="4" t="str">
        <v>Pc</v>
      </c>
      <c r="HH82" s="4" t="str">
        <v>R</v>
      </c>
      <c r="HI82" s="4" t="str">
        <v>Pd</v>
      </c>
      <c r="HJ82" s="4" t="str">
        <v>Pc</v>
      </c>
      <c r="HK82" s="4" t="str">
        <v>R</v>
      </c>
      <c r="HL82" s="4" t="str">
        <v>Pi</v>
      </c>
      <c r="HM82" s="4" t="str">
        <v>Pc</v>
      </c>
      <c r="HN82" s="4" t="str">
        <v>F</v>
      </c>
      <c r="HO82" s="4" t="str">
        <v>R</v>
      </c>
      <c r="HP82" s="4" t="str">
        <v>Pc</v>
      </c>
      <c r="HQ82" s="4" t="str">
        <v>Pd</v>
      </c>
      <c r="HR82" s="4" t="str">
        <v>R</v>
      </c>
      <c r="HS82" s="4" t="str">
        <v>Pd</v>
      </c>
      <c r="HT82" s="4" t="str">
        <v>R</v>
      </c>
      <c r="HU82" s="4" t="str">
        <v>R</v>
      </c>
      <c r="HV82" s="4" t="str">
        <v>Pd</v>
      </c>
      <c r="HW82" s="4" t="str">
        <v>R</v>
      </c>
      <c r="HX82" s="4" t="str">
        <v>Pc</v>
      </c>
      <c r="HY82" s="4" t="str">
        <v>R</v>
      </c>
      <c r="HZ82" s="4" t="str">
        <v>Pc</v>
      </c>
      <c r="IA82" s="4" t="str">
        <v>Pc</v>
      </c>
      <c r="IB82" s="4" t="str">
        <v>Pc</v>
      </c>
      <c r="IC82" s="4" t="str">
        <v>TD</v>
      </c>
      <c r="ID82" s="4" t="str">
        <v>Pd</v>
      </c>
      <c r="IE82" s="4" t="str">
        <v>R</v>
      </c>
      <c r="IF82" s="4" t="str">
        <v>Pc</v>
      </c>
      <c r="IG82" s="4" t="str">
        <v>Pc</v>
      </c>
      <c r="IH82" s="4" t="str">
        <v>Pc</v>
      </c>
      <c r="II82" s="4" t="str">
        <v>Pd</v>
      </c>
      <c r="IJ82" s="4" t="str">
        <v>R</v>
      </c>
      <c r="IK82" s="4" t="str">
        <v>Pc</v>
      </c>
      <c r="IL82" s="4" t="str">
        <v>Pd</v>
      </c>
      <c r="IM82" s="4" t="str">
        <v>Pc</v>
      </c>
      <c r="IN82" s="4" t="str">
        <v>Pd</v>
      </c>
      <c r="IO82" s="4" t="str">
        <v>R</v>
      </c>
      <c r="IP82" s="4" t="str">
        <v>R</v>
      </c>
      <c r="IQ82" s="4" t="str">
        <v>Pc</v>
      </c>
      <c r="IR82" s="4" t="str">
        <v>Pc</v>
      </c>
      <c r="IS82" s="4" t="str">
        <v>Pc</v>
      </c>
      <c r="IT82" s="4" t="str">
        <v>Pc</v>
      </c>
      <c r="IU82" s="4" t="str">
        <v>R</v>
      </c>
      <c r="IV82" s="4" t="str">
        <v>Pd</v>
      </c>
      <c r="IW82" s="4" t="str">
        <v>R</v>
      </c>
      <c r="IX82" s="4" t="str">
        <v>R</v>
      </c>
      <c r="IY82" s="4" t="str">
        <v>Pd</v>
      </c>
      <c r="IZ82" s="4" t="str">
        <v>R</v>
      </c>
      <c r="JA82" s="4" t="str">
        <v>Pd</v>
      </c>
      <c r="JB82" s="4" t="str">
        <v>Pd</v>
      </c>
      <c r="JC82" s="4" t="str">
        <v>R</v>
      </c>
      <c r="JD82" s="4" t="str">
        <v>R</v>
      </c>
      <c r="JE82" s="4" t="str">
        <v>R</v>
      </c>
      <c r="JF82" s="4" t="str">
        <v>Pc</v>
      </c>
      <c r="JG82" s="4" t="str">
        <v>R</v>
      </c>
      <c r="JH82" s="4" t="str">
        <v>R</v>
      </c>
      <c r="JI82" s="4" t="str">
        <v>R</v>
      </c>
      <c r="JJ82" s="4" t="str">
        <v>TD</v>
      </c>
      <c r="JK82" s="4" t="str">
        <v>Pc</v>
      </c>
      <c r="JL82" s="4" t="str">
        <v>R</v>
      </c>
      <c r="JM82" s="4" t="str">
        <v>Pc</v>
      </c>
      <c r="JN82" s="4" t="str">
        <v>Pc</v>
      </c>
      <c r="JO82" s="4" t="str">
        <v>Pd</v>
      </c>
      <c r="JP82" s="4" t="str">
        <v>R</v>
      </c>
      <c r="JQ82" s="4" t="str">
        <v>Pi</v>
      </c>
      <c r="JR82" s="4" t="str">
        <v>Pd</v>
      </c>
      <c r="JS82" s="4" t="str">
        <v>R</v>
      </c>
      <c r="JT82" s="4" t="str">
        <v>TD</v>
      </c>
      <c r="JU82" s="4" t="str">
        <v>Pc</v>
      </c>
      <c r="JV82" s="4" t="str">
        <v>FGs</v>
      </c>
      <c r="JW82" s="4" t="str">
        <v>R</v>
      </c>
      <c r="JX82" s="4" t="str">
        <v>Pi</v>
      </c>
      <c r="JY82" s="4" t="str">
        <v>R</v>
      </c>
      <c r="JZ82" s="4" t="str">
        <v>Pc</v>
      </c>
      <c r="KA82" s="4" t="str">
        <v>FGm</v>
      </c>
      <c r="KB82" s="4" t="str">
        <v>R</v>
      </c>
      <c r="KC82" s="4" t="str">
        <v>Pc</v>
      </c>
      <c r="KD82" s="4" t="str">
        <v>Pi</v>
      </c>
      <c r="KE82" s="4" t="str">
        <v>R</v>
      </c>
      <c r="KF82" s="4" t="str">
        <v>Pc</v>
      </c>
      <c r="KG82" s="4" t="str">
        <v>R</v>
      </c>
      <c r="KH82" s="4" t="str">
        <v>Pd</v>
      </c>
      <c r="KI82" s="4" t="str">
        <v>Pc</v>
      </c>
      <c r="KJ82" s="4" t="str">
        <v>Pc</v>
      </c>
      <c r="KK82" s="4" t="str">
        <v>R</v>
      </c>
      <c r="KL82" s="4" t="str">
        <v>R</v>
      </c>
      <c r="KM82" s="4" t="str">
        <v>R</v>
      </c>
      <c r="KN82" s="4" t="str">
        <v>Pc</v>
      </c>
      <c r="KO82" s="4" t="str">
        <v>R</v>
      </c>
      <c r="KP82" s="4" t="str">
        <v>F</v>
      </c>
      <c r="KQ82" s="4" t="str">
        <v>Pd</v>
      </c>
      <c r="KR82" s="4" t="str">
        <v>R</v>
      </c>
      <c r="KS82" s="4" t="str">
        <v>Pc</v>
      </c>
      <c r="KT82" s="4" t="str">
        <v>R</v>
      </c>
      <c r="KU82" s="4" t="str">
        <v>Pc</v>
      </c>
      <c r="KV82" s="4" t="str">
        <v>Pc</v>
      </c>
      <c r="KW82" s="4" t="str">
        <v>F</v>
      </c>
      <c r="KX82" s="4" t="str">
        <v>R</v>
      </c>
      <c r="KY82" s="4" t="str">
        <v>R</v>
      </c>
      <c r="KZ82" s="4" t="str">
        <v>Pi</v>
      </c>
      <c r="LA82" s="4" t="str">
        <v>Pc</v>
      </c>
      <c r="LB82" s="4" t="str">
        <v>Pc</v>
      </c>
      <c r="LC82" s="4" t="str">
        <v>R</v>
      </c>
      <c r="LD82" s="4" t="str">
        <v>F</v>
      </c>
      <c r="LE82" s="4" t="str">
        <v>Pc</v>
      </c>
      <c r="LF82" s="4" t="str">
        <v>Pc</v>
      </c>
      <c r="LG82" s="4" t="str">
        <v>Pc</v>
      </c>
      <c r="LH82" s="4" t="str">
        <v>Pd</v>
      </c>
      <c r="LI82" s="4" t="str">
        <v>Pc</v>
      </c>
    </row>
    <row r="83" spans="2:321" ht="24" customHeight="1" x14ac:dyDescent="0.25">
      <c r="B83" s="84" t="s">
        <v>67</v>
      </c>
      <c r="C83" s="85">
        <v>2</v>
      </c>
      <c r="D83" s="86">
        <v>0</v>
      </c>
      <c r="E83" s="99">
        <v>9</v>
      </c>
      <c r="G83" s="100" t="s">
        <v>53</v>
      </c>
      <c r="H83" s="101"/>
      <c r="I83" s="88" t="s">
        <v>41</v>
      </c>
      <c r="J83" s="89" t="s">
        <v>51</v>
      </c>
      <c r="K83" s="89" t="s">
        <v>45</v>
      </c>
      <c r="L83" s="89" t="s">
        <v>48</v>
      </c>
      <c r="M83" s="89" t="s">
        <v>41</v>
      </c>
      <c r="N83" s="89" t="s">
        <v>51</v>
      </c>
      <c r="O83" s="89" t="s">
        <v>45</v>
      </c>
      <c r="P83" s="89" t="s">
        <v>54</v>
      </c>
      <c r="Q83" s="89" t="s">
        <v>51</v>
      </c>
      <c r="R83" s="89" t="s">
        <v>45</v>
      </c>
      <c r="S83" s="89" t="s">
        <v>51</v>
      </c>
      <c r="T83" s="89" t="s">
        <v>41</v>
      </c>
      <c r="U83" s="89" t="s">
        <v>41</v>
      </c>
      <c r="V83" s="89" t="s">
        <v>39</v>
      </c>
      <c r="W83" s="89" t="s">
        <v>45</v>
      </c>
      <c r="X83" s="89" t="s">
        <v>41</v>
      </c>
      <c r="Y83" s="89" t="s">
        <v>54</v>
      </c>
      <c r="Z83" s="89" t="s">
        <v>45</v>
      </c>
      <c r="AA83" s="89" t="s">
        <v>41</v>
      </c>
      <c r="AB83" s="89" t="s">
        <v>45</v>
      </c>
      <c r="AC83" s="89" t="s">
        <v>51</v>
      </c>
      <c r="AD83" s="90" t="s">
        <v>45</v>
      </c>
      <c r="AE83" s="90" t="s">
        <v>41</v>
      </c>
      <c r="AF83" s="90" t="s">
        <v>51</v>
      </c>
      <c r="AG83" s="90" t="s">
        <v>51</v>
      </c>
      <c r="AH83" s="90" t="s">
        <v>41</v>
      </c>
      <c r="AI83" s="90" t="s">
        <v>51</v>
      </c>
      <c r="AJ83" s="90" t="s">
        <v>45</v>
      </c>
      <c r="AK83" s="90" t="s">
        <v>51</v>
      </c>
      <c r="AL83" s="90" t="s">
        <v>51</v>
      </c>
      <c r="AM83" s="90" t="s">
        <v>51</v>
      </c>
      <c r="AN83" s="90" t="s">
        <v>32</v>
      </c>
      <c r="AO83" s="90" t="s">
        <v>51</v>
      </c>
      <c r="AP83" s="90" t="s">
        <v>51</v>
      </c>
      <c r="AQ83" s="90" t="s">
        <v>54</v>
      </c>
      <c r="AR83" s="90" t="s">
        <v>51</v>
      </c>
      <c r="AS83" s="90" t="s">
        <v>45</v>
      </c>
      <c r="AT83" s="90" t="s">
        <v>45</v>
      </c>
      <c r="AU83" s="90" t="s">
        <v>41</v>
      </c>
      <c r="AV83" s="90" t="s">
        <v>48</v>
      </c>
      <c r="AW83" s="90" t="s">
        <v>41</v>
      </c>
      <c r="AX83" s="90" t="s">
        <v>45</v>
      </c>
      <c r="AY83" s="90" t="s">
        <v>41</v>
      </c>
      <c r="AZ83" s="90" t="s">
        <v>51</v>
      </c>
      <c r="BA83" s="90" t="s">
        <v>51</v>
      </c>
      <c r="BB83" s="90" t="s">
        <v>41</v>
      </c>
      <c r="BC83" s="90" t="s">
        <v>51</v>
      </c>
      <c r="BD83" s="90" t="s">
        <v>41</v>
      </c>
      <c r="BE83" s="90" t="s">
        <v>51</v>
      </c>
      <c r="BF83" s="90" t="s">
        <v>51</v>
      </c>
      <c r="BG83" s="90" t="s">
        <v>41</v>
      </c>
      <c r="BH83" s="90" t="s">
        <v>36</v>
      </c>
      <c r="BI83" s="90" t="s">
        <v>45</v>
      </c>
      <c r="BJ83" s="90" t="s">
        <v>32</v>
      </c>
      <c r="BK83" s="90" t="s">
        <v>51</v>
      </c>
      <c r="BL83" s="90" t="s">
        <v>45</v>
      </c>
      <c r="BM83" s="90" t="s">
        <v>41</v>
      </c>
      <c r="BN83" s="90" t="s">
        <v>51</v>
      </c>
      <c r="BO83" s="90" t="s">
        <v>45</v>
      </c>
      <c r="BP83" s="90" t="s">
        <v>41</v>
      </c>
      <c r="BQ83" s="90" t="s">
        <v>41</v>
      </c>
      <c r="BR83" s="90" t="s">
        <v>41</v>
      </c>
      <c r="BS83" s="90" t="s">
        <v>32</v>
      </c>
      <c r="BT83" s="90" t="s">
        <v>54</v>
      </c>
      <c r="BU83" s="90" t="s">
        <v>39</v>
      </c>
      <c r="BV83" s="90" t="s">
        <v>41</v>
      </c>
      <c r="BW83" s="90" t="s">
        <v>51</v>
      </c>
      <c r="BX83" s="90" t="s">
        <v>41</v>
      </c>
      <c r="BY83" s="90" t="s">
        <v>41</v>
      </c>
      <c r="BZ83" s="90" t="s">
        <v>51</v>
      </c>
      <c r="CA83" s="90" t="s">
        <v>45</v>
      </c>
      <c r="CB83" s="90" t="s">
        <v>39</v>
      </c>
      <c r="CC83" s="90" t="s">
        <v>41</v>
      </c>
      <c r="CD83" s="90" t="s">
        <v>45</v>
      </c>
      <c r="CE83" s="90" t="s">
        <v>48</v>
      </c>
      <c r="CF83" s="90" t="s">
        <v>54</v>
      </c>
      <c r="CG83" s="90" t="s">
        <v>51</v>
      </c>
      <c r="CH83" s="90" t="s">
        <v>45</v>
      </c>
      <c r="CI83" s="90" t="s">
        <v>41</v>
      </c>
      <c r="CJ83" s="90" t="s">
        <v>51</v>
      </c>
      <c r="CK83" s="90" t="s">
        <v>41</v>
      </c>
      <c r="CL83" s="90" t="s">
        <v>45</v>
      </c>
      <c r="CM83" s="90" t="s">
        <v>45</v>
      </c>
      <c r="CN83" s="90" t="s">
        <v>41</v>
      </c>
      <c r="CO83" s="90" t="s">
        <v>41</v>
      </c>
      <c r="CP83" s="90" t="s">
        <v>51</v>
      </c>
      <c r="CQ83" s="90" t="s">
        <v>51</v>
      </c>
      <c r="CR83" s="90" t="s">
        <v>51</v>
      </c>
      <c r="CS83" s="90" t="s">
        <v>45</v>
      </c>
      <c r="CT83" s="90" t="s">
        <v>41</v>
      </c>
      <c r="CU83" s="90" t="s">
        <v>41</v>
      </c>
      <c r="CV83" s="90" t="s">
        <v>41</v>
      </c>
      <c r="CW83" s="90" t="s">
        <v>54</v>
      </c>
      <c r="CX83" s="90" t="s">
        <v>51</v>
      </c>
      <c r="CY83" s="90" t="s">
        <v>41</v>
      </c>
      <c r="CZ83" s="90" t="s">
        <v>39</v>
      </c>
      <c r="DA83" s="90" t="s">
        <v>45</v>
      </c>
      <c r="DB83" s="90" t="s">
        <v>45</v>
      </c>
      <c r="DC83" s="90" t="s">
        <v>45</v>
      </c>
      <c r="DD83" s="90" t="s">
        <v>51</v>
      </c>
      <c r="DE83" s="90" t="s">
        <v>54</v>
      </c>
      <c r="DF83" s="90" t="s">
        <v>36</v>
      </c>
      <c r="DG83" s="90" t="s">
        <v>41</v>
      </c>
      <c r="DH83" s="90" t="s">
        <v>32</v>
      </c>
      <c r="DI83" s="90" t="s">
        <v>41</v>
      </c>
      <c r="DJ83" s="90" t="s">
        <v>36</v>
      </c>
      <c r="DK83" s="90" t="s">
        <v>36</v>
      </c>
      <c r="DL83" s="90" t="s">
        <v>51</v>
      </c>
      <c r="DM83" s="90" t="s">
        <v>41</v>
      </c>
      <c r="DN83" s="90" t="s">
        <v>51</v>
      </c>
      <c r="DO83" s="90" t="s">
        <v>41</v>
      </c>
      <c r="DP83" s="90" t="s">
        <v>41</v>
      </c>
      <c r="DQ83" s="90" t="s">
        <v>41</v>
      </c>
      <c r="DR83" s="90" t="s">
        <v>41</v>
      </c>
      <c r="DS83" s="90" t="s">
        <v>51</v>
      </c>
      <c r="DT83" s="90" t="s">
        <v>51</v>
      </c>
      <c r="DU83" s="90" t="s">
        <v>39</v>
      </c>
      <c r="DV83" s="90" t="s">
        <v>51</v>
      </c>
      <c r="DW83" s="90" t="s">
        <v>51</v>
      </c>
      <c r="DX83" s="90" t="s">
        <v>51</v>
      </c>
      <c r="DY83" s="90" t="s">
        <v>41</v>
      </c>
      <c r="DZ83" s="90" t="s">
        <v>36</v>
      </c>
      <c r="EA83" s="90" t="s">
        <v>45</v>
      </c>
      <c r="EB83" s="90" t="s">
        <v>45</v>
      </c>
      <c r="EC83" s="90" t="s">
        <v>41</v>
      </c>
      <c r="ED83" s="90" t="s">
        <v>41</v>
      </c>
      <c r="EE83" s="90" t="s">
        <v>41</v>
      </c>
      <c r="EF83" s="90" t="s">
        <v>45</v>
      </c>
      <c r="EG83" s="90" t="s">
        <v>36</v>
      </c>
      <c r="EH83" s="90" t="s">
        <v>41</v>
      </c>
      <c r="EI83" s="90" t="s">
        <v>41</v>
      </c>
      <c r="EJ83" s="90" t="s">
        <v>41</v>
      </c>
      <c r="EK83" s="90" t="s">
        <v>41</v>
      </c>
      <c r="EL83" s="90" t="s">
        <v>41</v>
      </c>
      <c r="EM83" s="90" t="s">
        <v>51</v>
      </c>
      <c r="EN83" s="90" t="s">
        <v>41</v>
      </c>
      <c r="EO83" s="90" t="s">
        <v>41</v>
      </c>
      <c r="EP83" s="90" t="s">
        <v>39</v>
      </c>
      <c r="EQ83" s="90" t="s">
        <v>45</v>
      </c>
      <c r="ER83" s="90" t="s">
        <v>48</v>
      </c>
      <c r="ES83" s="90" t="s">
        <v>45</v>
      </c>
      <c r="ET83" s="90" t="s">
        <v>41</v>
      </c>
      <c r="EU83" s="90" t="s">
        <v>41</v>
      </c>
      <c r="EV83" s="90" t="s">
        <v>51</v>
      </c>
      <c r="EW83" s="90" t="s">
        <v>54</v>
      </c>
      <c r="EX83" s="90" t="s">
        <v>48</v>
      </c>
      <c r="EY83" s="90" t="s">
        <v>41</v>
      </c>
      <c r="EZ83" s="90" t="s">
        <v>51</v>
      </c>
      <c r="FA83" s="90" t="s">
        <v>54</v>
      </c>
      <c r="FB83" s="90" t="s">
        <v>51</v>
      </c>
      <c r="FP83" s="4" t="str">
        <v>Pd</v>
      </c>
      <c r="FQ83" s="4" t="str">
        <v>R</v>
      </c>
      <c r="FR83" s="4" t="str">
        <v>Pd</v>
      </c>
      <c r="FS83" s="4" t="str">
        <v>Pc</v>
      </c>
      <c r="FT83" s="4" t="str">
        <v>R</v>
      </c>
      <c r="FU83" s="4" t="str">
        <v>Pd</v>
      </c>
      <c r="FV83" s="4" t="str">
        <v>Pc</v>
      </c>
      <c r="FW83" s="4" t="str">
        <v>Pc</v>
      </c>
      <c r="FX83" s="4" t="str">
        <v>TD</v>
      </c>
      <c r="FY83" s="4" t="str">
        <v>R</v>
      </c>
      <c r="FZ83" s="4" t="str">
        <v>R</v>
      </c>
      <c r="GA83" s="4" t="str">
        <v>F</v>
      </c>
      <c r="GB83" s="4" t="str">
        <v>Pc</v>
      </c>
      <c r="GC83" s="4" t="str">
        <v>Pd</v>
      </c>
      <c r="GD83" s="4" t="str">
        <v>Pd</v>
      </c>
      <c r="GE83" s="4" t="str">
        <v>Pc</v>
      </c>
      <c r="GF83" s="4" t="str">
        <v>R</v>
      </c>
      <c r="GG83" s="4" t="str">
        <v>R</v>
      </c>
      <c r="GH83" s="4" t="str">
        <v>Pc</v>
      </c>
      <c r="GI83" s="4" t="str">
        <v>Pd</v>
      </c>
      <c r="GJ83" s="4" t="str">
        <v>R</v>
      </c>
      <c r="GK83" s="4" t="str">
        <v>Pc</v>
      </c>
      <c r="GL83" s="4" t="str">
        <v>Pc</v>
      </c>
      <c r="GM83" s="4" t="str">
        <v>Pd</v>
      </c>
      <c r="GN83" s="4" t="str">
        <v>Pd</v>
      </c>
      <c r="GO83" s="4" t="str">
        <v>Pd</v>
      </c>
      <c r="GP83" s="4" t="str">
        <v>R</v>
      </c>
      <c r="GQ83" s="4" t="str">
        <v>FGs</v>
      </c>
      <c r="GR83" s="4" t="str">
        <v>TD</v>
      </c>
      <c r="GS83" s="4" t="str">
        <v>TD</v>
      </c>
      <c r="GT83" s="4" t="str">
        <v>Pc</v>
      </c>
      <c r="GU83" s="4" t="str">
        <v>Pc</v>
      </c>
      <c r="GV83" s="4" t="str">
        <v>R</v>
      </c>
      <c r="GW83" s="4" t="str">
        <v>Pd</v>
      </c>
      <c r="GX83" s="4" t="str">
        <v>R</v>
      </c>
      <c r="GY83" s="4" t="str">
        <v>Pi</v>
      </c>
      <c r="GZ83" s="4" t="str">
        <v>Pc</v>
      </c>
      <c r="HA83" s="4" t="str">
        <v>Pc</v>
      </c>
      <c r="HB83" s="4" t="str">
        <v>Pc</v>
      </c>
      <c r="HC83" s="4" t="str">
        <v>Pd</v>
      </c>
      <c r="HD83" s="4" t="str">
        <v>Pd</v>
      </c>
      <c r="HE83" s="4" t="str">
        <v>Pc</v>
      </c>
      <c r="HF83" s="4" t="str">
        <v>Pc</v>
      </c>
      <c r="HG83" s="4" t="str">
        <v>Pc</v>
      </c>
      <c r="HH83" s="4" t="str">
        <v>Pc</v>
      </c>
      <c r="HI83" s="4" t="str">
        <v>TD</v>
      </c>
      <c r="HJ83" s="4" t="str">
        <v>R</v>
      </c>
      <c r="HK83" s="4" t="str">
        <v>Pc</v>
      </c>
      <c r="HL83" s="4" t="str">
        <v>R</v>
      </c>
      <c r="HM83" s="4" t="str">
        <v>R</v>
      </c>
      <c r="HN83" s="4" t="str">
        <v>Pi</v>
      </c>
      <c r="HO83" s="4" t="str">
        <v>Pc</v>
      </c>
      <c r="HP83" s="4" t="str">
        <v>R</v>
      </c>
      <c r="HQ83" s="4" t="str">
        <v>Pc</v>
      </c>
      <c r="HR83" s="4" t="str">
        <v>FGs</v>
      </c>
      <c r="HS83" s="4" t="str">
        <v>Pc</v>
      </c>
      <c r="HT83" s="4" t="str">
        <v>R</v>
      </c>
      <c r="HU83" s="4" t="str">
        <v>Pc</v>
      </c>
      <c r="HV83" s="4" t="str">
        <v>FGm</v>
      </c>
      <c r="HW83" s="4" t="str">
        <v>Pd</v>
      </c>
      <c r="HX83" s="4" t="str">
        <v>Pc</v>
      </c>
      <c r="HY83" s="4" t="str">
        <v>TD</v>
      </c>
      <c r="HZ83" s="4" t="str">
        <v>Pc</v>
      </c>
      <c r="IA83" s="4" t="str">
        <v>Pc</v>
      </c>
      <c r="IB83" s="4" t="str">
        <v>Pc</v>
      </c>
      <c r="IC83" s="4" t="str">
        <v>Pc</v>
      </c>
      <c r="ID83" s="4" t="str">
        <v>Pd</v>
      </c>
      <c r="IE83" s="4" t="str">
        <v>Pc</v>
      </c>
      <c r="IF83" s="4" t="str">
        <v>R</v>
      </c>
      <c r="IG83" s="4" t="str">
        <v>FGs</v>
      </c>
      <c r="IH83" s="4" t="str">
        <v>Pc</v>
      </c>
      <c r="II83" s="4" t="str">
        <v>Pc</v>
      </c>
      <c r="IJ83" s="4" t="str">
        <v>R</v>
      </c>
      <c r="IK83" s="4" t="str">
        <v>Pc</v>
      </c>
      <c r="IL83" s="4" t="str">
        <v>R</v>
      </c>
      <c r="IM83" s="4" t="str">
        <v>Pd</v>
      </c>
      <c r="IN83" s="4" t="str">
        <v>R</v>
      </c>
      <c r="IO83" s="4" t="str">
        <v>Pc</v>
      </c>
      <c r="IP83" s="4" t="str">
        <v>R</v>
      </c>
      <c r="IQ83" s="4" t="str">
        <v>Pd</v>
      </c>
      <c r="IR83" s="4" t="str">
        <v>Pd</v>
      </c>
      <c r="IS83" s="4" t="str">
        <v>R</v>
      </c>
      <c r="IT83" s="4" t="str">
        <v>TD</v>
      </c>
      <c r="IU83" s="4" t="str">
        <v>Pc</v>
      </c>
      <c r="IV83" s="4" t="str">
        <v>R</v>
      </c>
      <c r="IW83" s="4" t="str">
        <v>TD</v>
      </c>
      <c r="IX83" s="4" t="str">
        <v>R</v>
      </c>
      <c r="IY83" s="4" t="str">
        <v>Pd</v>
      </c>
      <c r="IZ83" s="4" t="str">
        <v>TD</v>
      </c>
      <c r="JA83" s="4" t="str">
        <v>Pd</v>
      </c>
      <c r="JB83" s="4" t="str">
        <v>Pc</v>
      </c>
      <c r="JC83" s="4" t="str">
        <v>Pi</v>
      </c>
      <c r="JD83" s="4" t="str">
        <v>R</v>
      </c>
      <c r="JE83" s="4" t="str">
        <v>Pc</v>
      </c>
      <c r="JF83" s="4" t="str">
        <v>Pc</v>
      </c>
      <c r="JG83" s="4" t="str">
        <v>Pd</v>
      </c>
      <c r="JH83" s="4" t="str">
        <v>Pc</v>
      </c>
      <c r="JI83" s="4" t="str">
        <v>R</v>
      </c>
      <c r="JJ83" s="4" t="str">
        <v>Pc</v>
      </c>
      <c r="JK83" s="4" t="str">
        <v>Pd</v>
      </c>
      <c r="JL83" s="4" t="str">
        <v>Pd</v>
      </c>
      <c r="JM83" s="4" t="str">
        <v>Pc</v>
      </c>
      <c r="JN83" s="4" t="str">
        <v>Pc</v>
      </c>
      <c r="JO83" s="4" t="str">
        <v>Pd</v>
      </c>
      <c r="JP83" s="4" t="str">
        <v>Pc</v>
      </c>
      <c r="JQ83" s="4" t="str">
        <v>R</v>
      </c>
      <c r="JR83" s="4" t="str">
        <v>Pi</v>
      </c>
      <c r="JS83" s="4" t="str">
        <v>Pd</v>
      </c>
      <c r="JT83" s="4" t="str">
        <v>Pd</v>
      </c>
      <c r="JU83" s="4" t="str">
        <v>Pd</v>
      </c>
      <c r="JV83" s="4" t="str">
        <v>R</v>
      </c>
      <c r="JW83" s="4" t="str">
        <v>Pc</v>
      </c>
      <c r="JX83" s="4" t="str">
        <v>TD</v>
      </c>
      <c r="JY83" s="4" t="str">
        <v>Pd</v>
      </c>
      <c r="JZ83" s="4" t="str">
        <v>Pd</v>
      </c>
      <c r="KA83" s="4" t="str">
        <v>FGs</v>
      </c>
      <c r="KB83" s="4" t="str">
        <v>Pc</v>
      </c>
      <c r="KC83" s="4" t="str">
        <v>R</v>
      </c>
      <c r="KD83" s="4" t="str">
        <v>R</v>
      </c>
      <c r="KE83" s="4" t="str">
        <v>Pc</v>
      </c>
      <c r="KF83" s="4" t="str">
        <v>F</v>
      </c>
      <c r="KG83" s="4" t="str">
        <v>Pc</v>
      </c>
      <c r="KH83" s="4" t="str">
        <v>Pi</v>
      </c>
      <c r="KI83" s="4" t="str">
        <v>FGm</v>
      </c>
      <c r="KJ83" s="4" t="str">
        <v>Pc</v>
      </c>
      <c r="KK83" s="4" t="str">
        <v>Pd</v>
      </c>
      <c r="KL83" s="4" t="str">
        <v>FGs</v>
      </c>
      <c r="KM83" s="4" t="str">
        <v>F</v>
      </c>
      <c r="KN83" s="4" t="str">
        <v>Pc</v>
      </c>
      <c r="KO83" s="4" t="str">
        <v>Pd</v>
      </c>
      <c r="KP83" s="4" t="str">
        <v>Pc</v>
      </c>
      <c r="KQ83" s="4" t="str">
        <v>Pc</v>
      </c>
      <c r="KR83" s="4" t="str">
        <v>FGs</v>
      </c>
      <c r="KS83" s="4" t="str">
        <v>Pd</v>
      </c>
      <c r="KT83" s="4" t="str">
        <v>TD</v>
      </c>
      <c r="KU83" s="4" t="str">
        <v>Pc</v>
      </c>
      <c r="KV83" s="4" t="str">
        <v>Pc</v>
      </c>
      <c r="KW83" s="4" t="str">
        <v>F</v>
      </c>
      <c r="KX83" s="4" t="str">
        <v>Pc</v>
      </c>
      <c r="KY83" s="4" t="str">
        <v>Pc</v>
      </c>
      <c r="KZ83" s="4" t="str">
        <v>R</v>
      </c>
      <c r="LA83" s="4" t="str">
        <v>TD</v>
      </c>
      <c r="LB83" s="4" t="str">
        <v>F</v>
      </c>
      <c r="LC83" s="4" t="str">
        <v>Pd</v>
      </c>
      <c r="LD83" s="4" t="str">
        <v>Pi</v>
      </c>
      <c r="LE83" s="4" t="str">
        <v>Pc</v>
      </c>
      <c r="LF83" s="4" t="str">
        <v>Pc</v>
      </c>
      <c r="LG83" s="4" t="str">
        <v>F</v>
      </c>
      <c r="LH83" s="4" t="str">
        <v>Pd</v>
      </c>
      <c r="LI83" s="4" t="str">
        <v>FGm</v>
      </c>
    </row>
    <row r="84" spans="2:321" x14ac:dyDescent="0.25">
      <c r="B84" s="1"/>
      <c r="C84" s="1"/>
      <c r="D84" s="1"/>
      <c r="E84" s="102"/>
      <c r="G84" s="103"/>
      <c r="H84" s="13"/>
      <c r="I84" s="104"/>
      <c r="J84" s="13"/>
      <c r="K84" s="13"/>
      <c r="L84" s="13"/>
      <c r="M84" s="13"/>
      <c r="N84" s="13"/>
      <c r="O84" s="13"/>
      <c r="P84" s="13"/>
      <c r="Q84" s="13"/>
      <c r="R84" s="13"/>
      <c r="S84" s="13"/>
      <c r="T84" s="13"/>
      <c r="U84" s="13"/>
      <c r="V84" s="13"/>
      <c r="W84" s="13"/>
      <c r="X84" s="13"/>
      <c r="Y84" s="13"/>
      <c r="Z84" s="92"/>
      <c r="AA84" s="13"/>
      <c r="AB84" s="13"/>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P84" s="4" t="str">
        <v>Pc</v>
      </c>
      <c r="FQ84" s="4" t="str">
        <v>Pd</v>
      </c>
      <c r="FR84" s="4" t="str">
        <v>Pc</v>
      </c>
      <c r="FS84" s="4" t="str">
        <v>Pc</v>
      </c>
      <c r="FT84" s="4" t="str">
        <v>R</v>
      </c>
      <c r="FU84" s="4" t="str">
        <v>Pc</v>
      </c>
      <c r="FV84" s="4" t="str">
        <v>Pi</v>
      </c>
      <c r="FW84" s="4" t="str">
        <v>Pd</v>
      </c>
      <c r="FX84" s="4" t="str">
        <v>R</v>
      </c>
      <c r="FY84" s="4" t="str">
        <v>R</v>
      </c>
      <c r="FZ84" s="4" t="str">
        <v>Pc</v>
      </c>
      <c r="GA84" s="4" t="str">
        <v>Pc</v>
      </c>
      <c r="GB84" s="4" t="str">
        <v>Pd</v>
      </c>
      <c r="GC84" s="4" t="str">
        <v>Pd</v>
      </c>
      <c r="GD84" s="4" t="str">
        <v>R</v>
      </c>
      <c r="GE84" s="4" t="str">
        <v>Pd</v>
      </c>
      <c r="GF84" s="4" t="str">
        <v>Pc</v>
      </c>
      <c r="GG84" s="4" t="str">
        <v>R</v>
      </c>
      <c r="GH84" s="4" t="str">
        <v>TD</v>
      </c>
      <c r="GI84" s="4" t="str">
        <v>Pd</v>
      </c>
      <c r="GJ84" s="4" t="str">
        <v>Pc</v>
      </c>
      <c r="GK84" s="4" t="str">
        <v>Pc</v>
      </c>
      <c r="GL84" s="4" t="str">
        <v>Pc</v>
      </c>
      <c r="GM84" s="4" t="str">
        <v>Pd</v>
      </c>
      <c r="GN84" s="4" t="str">
        <v>Pc</v>
      </c>
      <c r="GO84" s="4" t="str">
        <v>Pd</v>
      </c>
      <c r="GP84" s="4" t="str">
        <v>TD</v>
      </c>
      <c r="GQ84" s="4" t="str">
        <v>Pc</v>
      </c>
      <c r="GR84" s="4" t="str">
        <v>Pd</v>
      </c>
      <c r="GS84" s="4" t="str">
        <v>Pd</v>
      </c>
      <c r="GT84" s="4" t="str">
        <v>Pc</v>
      </c>
      <c r="GU84" s="4" t="str">
        <v>R</v>
      </c>
      <c r="GV84" s="4" t="str">
        <v>R</v>
      </c>
      <c r="GW84" s="4" t="str">
        <v>Pc</v>
      </c>
      <c r="GX84" s="4" t="str">
        <v>TD</v>
      </c>
      <c r="GY84" s="4" t="str">
        <v>FGm</v>
      </c>
      <c r="GZ84" s="4" t="str">
        <v>Pc</v>
      </c>
      <c r="HA84" s="4" t="str">
        <v>R</v>
      </c>
      <c r="HB84" s="4" t="str">
        <v>Pc</v>
      </c>
      <c r="HC84" s="4" t="str">
        <v>Pd</v>
      </c>
      <c r="HD84" s="4" t="str">
        <v>R</v>
      </c>
      <c r="HE84" s="4" t="str">
        <v>R</v>
      </c>
      <c r="HF84" s="4" t="str">
        <v>R</v>
      </c>
      <c r="HG84" s="4" t="str">
        <v>Pd</v>
      </c>
      <c r="HH84" s="4" t="str">
        <v>R</v>
      </c>
      <c r="HI84" s="4" t="str">
        <v>Pd</v>
      </c>
      <c r="HJ84" s="4" t="str">
        <v>FGs</v>
      </c>
      <c r="HK84" s="4" t="str">
        <v>Pc</v>
      </c>
      <c r="HL84" s="4" t="str">
        <v>R</v>
      </c>
      <c r="HM84" s="4" t="str">
        <v>Pd</v>
      </c>
      <c r="HN84" s="4" t="str">
        <v>Pc</v>
      </c>
      <c r="HO84" s="4" t="str">
        <v>Pd</v>
      </c>
      <c r="HP84" s="4" t="str">
        <v>R</v>
      </c>
      <c r="HQ84" s="4" t="str">
        <v>R</v>
      </c>
      <c r="HR84" s="4" t="str">
        <v>FGs</v>
      </c>
      <c r="HS84" s="4" t="str">
        <v>R</v>
      </c>
      <c r="HT84" s="4" t="str">
        <v>Pi</v>
      </c>
      <c r="HU84" s="4" t="str">
        <v>Pc</v>
      </c>
      <c r="HV84" s="4" t="str">
        <v>Pc</v>
      </c>
      <c r="HW84" s="4" t="str">
        <v>Pc</v>
      </c>
      <c r="HX84" s="4" t="str">
        <v>Pd</v>
      </c>
      <c r="HY84" s="4" t="str">
        <v>Pc</v>
      </c>
      <c r="HZ84" s="4" t="str">
        <v>R</v>
      </c>
      <c r="IA84" s="4" t="str">
        <v>Pc</v>
      </c>
      <c r="IB84" s="4" t="str">
        <v>Pc</v>
      </c>
      <c r="IC84" s="4" t="str">
        <v>Pc</v>
      </c>
      <c r="ID84" s="4" t="str">
        <v>R</v>
      </c>
      <c r="IE84" s="4" t="str">
        <v>Pc</v>
      </c>
      <c r="IF84" s="4" t="str">
        <v>R</v>
      </c>
      <c r="IG84" s="4" t="str">
        <v>Pc</v>
      </c>
      <c r="IH84" s="4" t="str">
        <v>TD</v>
      </c>
      <c r="II84" s="4" t="str">
        <v>Pc</v>
      </c>
      <c r="IJ84" s="4" t="str">
        <v>Pc</v>
      </c>
      <c r="IK84" s="4" t="str">
        <v>R</v>
      </c>
      <c r="IL84" s="4" t="str">
        <v>Pc</v>
      </c>
      <c r="IM84" s="4" t="str">
        <v>Pi</v>
      </c>
      <c r="IN84" s="4" t="str">
        <v>R</v>
      </c>
      <c r="IO84" s="4" t="str">
        <v>Pc</v>
      </c>
      <c r="IP84" s="4" t="str">
        <v>Pc</v>
      </c>
      <c r="IQ84" s="4" t="str">
        <v>R</v>
      </c>
      <c r="IR84" s="4" t="str">
        <v>Pc</v>
      </c>
      <c r="IS84" s="4" t="str">
        <v>R</v>
      </c>
      <c r="IT84" s="4" t="str">
        <v>Pc</v>
      </c>
      <c r="IU84" s="4" t="str">
        <v>Pc</v>
      </c>
      <c r="IV84" s="4" t="str">
        <v>Pd</v>
      </c>
      <c r="IW84" s="4" t="str">
        <v>Pc</v>
      </c>
      <c r="IX84" s="4" t="str">
        <v>R</v>
      </c>
      <c r="IY84" s="4" t="str">
        <v>Pi</v>
      </c>
      <c r="IZ84" s="4" t="str">
        <v>Pd</v>
      </c>
      <c r="JA84" s="4" t="str">
        <v>Pc</v>
      </c>
      <c r="JB84" s="4" t="str">
        <v>Pc</v>
      </c>
      <c r="JC84" s="4" t="str">
        <v>Pd</v>
      </c>
      <c r="JD84" s="4" t="str">
        <v>Pc</v>
      </c>
      <c r="JE84" s="4" t="str">
        <v>TD</v>
      </c>
      <c r="JF84" s="4" t="str">
        <v>Pc</v>
      </c>
      <c r="JG84" s="4" t="str">
        <v>Pc</v>
      </c>
      <c r="JH84" s="4" t="str">
        <v>Pc</v>
      </c>
      <c r="JI84" s="4" t="str">
        <v>FGs</v>
      </c>
      <c r="JJ84" s="4" t="str">
        <v>Pc</v>
      </c>
      <c r="JK84" s="4" t="str">
        <v>Pc</v>
      </c>
      <c r="JL84" s="4" t="str">
        <v>TD</v>
      </c>
      <c r="JM84" s="4" t="str">
        <v>Pi</v>
      </c>
      <c r="JN84" s="4" t="str">
        <v>Pd</v>
      </c>
      <c r="JO84" s="4" t="str">
        <v>Pd</v>
      </c>
      <c r="JP84" s="4" t="str">
        <v>F</v>
      </c>
      <c r="JQ84" s="4" t="str">
        <v>Pc</v>
      </c>
      <c r="JR84" s="4" t="str">
        <v>Pc</v>
      </c>
      <c r="JS84" s="4" t="str">
        <v>Pd</v>
      </c>
      <c r="JT84" s="4" t="str">
        <v>Pc</v>
      </c>
      <c r="JU84" s="4" t="str">
        <v>R</v>
      </c>
      <c r="JV84" s="4" t="str">
        <v>Pc</v>
      </c>
      <c r="JW84" s="4" t="str">
        <v>R</v>
      </c>
      <c r="JX84" s="4" t="str">
        <v>TD</v>
      </c>
      <c r="JY84" s="4" t="str">
        <v>F</v>
      </c>
      <c r="JZ84" s="4" t="str">
        <v>R</v>
      </c>
      <c r="KA84" s="4" t="str">
        <v>Pd</v>
      </c>
      <c r="KB84" s="4" t="str">
        <v>Pc</v>
      </c>
      <c r="KC84" s="4" t="str">
        <v>R</v>
      </c>
      <c r="KD84" s="4" t="str">
        <v>R</v>
      </c>
      <c r="KE84" s="4" t="str">
        <v>Pi</v>
      </c>
      <c r="KF84" s="4" t="str">
        <v>Pc</v>
      </c>
      <c r="KG84" s="4" t="str">
        <v>Pc</v>
      </c>
      <c r="KH84" s="4" t="str">
        <v>R</v>
      </c>
      <c r="KI84" s="4" t="str">
        <v>Pc</v>
      </c>
      <c r="KJ84" s="4" t="str">
        <v>FGm</v>
      </c>
      <c r="KK84" s="4" t="str">
        <v>Pc</v>
      </c>
      <c r="KL84" s="4" t="str">
        <v>Pd</v>
      </c>
      <c r="KM84" s="4" t="str">
        <v>R</v>
      </c>
      <c r="KN84" s="4" t="str">
        <v>Pd</v>
      </c>
      <c r="KO84" s="4" t="str">
        <v>Pc</v>
      </c>
      <c r="KP84" s="4" t="str">
        <v>FGs</v>
      </c>
      <c r="KQ84" s="4" t="str">
        <v>R</v>
      </c>
      <c r="KR84" s="4" t="str">
        <v>R</v>
      </c>
      <c r="KS84" s="4" t="str">
        <v>TD</v>
      </c>
      <c r="KT84" s="4" t="str">
        <v>Pi</v>
      </c>
      <c r="KU84" s="4" t="str">
        <v>R</v>
      </c>
      <c r="KV84" s="4" t="str">
        <v>TD</v>
      </c>
      <c r="KW84" s="4" t="str">
        <v>FGm</v>
      </c>
      <c r="KX84" s="4" t="str">
        <v>R</v>
      </c>
      <c r="KY84" s="4" t="str">
        <v>Pc</v>
      </c>
      <c r="KZ84" s="4" t="str">
        <v>R</v>
      </c>
      <c r="LA84" s="4" t="str">
        <v>Pd</v>
      </c>
      <c r="LB84" s="4" t="str">
        <v>R</v>
      </c>
      <c r="LC84" s="4" t="str">
        <v>F</v>
      </c>
      <c r="LD84" s="4" t="str">
        <v>Pc</v>
      </c>
      <c r="LE84" s="4" t="str">
        <v>R</v>
      </c>
      <c r="LF84" s="4" t="str">
        <v>F</v>
      </c>
      <c r="LG84" s="4" t="str">
        <v>Pd</v>
      </c>
      <c r="LH84" s="4" t="str">
        <v>Pd</v>
      </c>
      <c r="LI84" s="4" t="str">
        <v>Pd</v>
      </c>
    </row>
    <row r="85" spans="2:321" ht="23.25" customHeight="1" x14ac:dyDescent="0.25">
      <c r="B85" s="93">
        <v>21</v>
      </c>
      <c r="C85" s="93">
        <v>2</v>
      </c>
      <c r="D85" s="86">
        <v>3</v>
      </c>
      <c r="E85" s="99">
        <f>COUNTIF(I85:FB85, _xlfn.XLOOKUP(G85, $G$38:$G$45, $I$38:$I$45, , 0, 1))</f>
        <v>64</v>
      </c>
      <c r="G85" s="100" t="s">
        <v>50</v>
      </c>
      <c r="H85" s="101"/>
      <c r="I85" s="88" t="s">
        <v>51</v>
      </c>
      <c r="J85" s="89" t="s">
        <v>41</v>
      </c>
      <c r="K85" s="89" t="s">
        <v>45</v>
      </c>
      <c r="L85" s="89" t="s">
        <v>51</v>
      </c>
      <c r="M85" s="89" t="s">
        <v>51</v>
      </c>
      <c r="N85" s="89" t="s">
        <v>36</v>
      </c>
      <c r="O85" s="89" t="s">
        <v>45</v>
      </c>
      <c r="P85" s="89" t="s">
        <v>45</v>
      </c>
      <c r="Q85" s="89" t="s">
        <v>51</v>
      </c>
      <c r="R85" s="89" t="s">
        <v>45</v>
      </c>
      <c r="S85" s="89" t="s">
        <v>51</v>
      </c>
      <c r="T85" s="89" t="s">
        <v>48</v>
      </c>
      <c r="U85" s="89" t="s">
        <v>54</v>
      </c>
      <c r="V85" s="89" t="s">
        <v>41</v>
      </c>
      <c r="W85" s="89" t="s">
        <v>51</v>
      </c>
      <c r="X85" s="89" t="s">
        <v>41</v>
      </c>
      <c r="Y85" s="89" t="s">
        <v>51</v>
      </c>
      <c r="Z85" s="89" t="s">
        <v>41</v>
      </c>
      <c r="AA85" s="89" t="s">
        <v>32</v>
      </c>
      <c r="AB85" s="89" t="s">
        <v>51</v>
      </c>
      <c r="AC85" s="89" t="s">
        <v>45</v>
      </c>
      <c r="AD85" s="90" t="s">
        <v>32</v>
      </c>
      <c r="AE85" s="90" t="s">
        <v>51</v>
      </c>
      <c r="AF85" s="90" t="s">
        <v>41</v>
      </c>
      <c r="AG85" s="90" t="s">
        <v>41</v>
      </c>
      <c r="AH85" s="90" t="s">
        <v>48</v>
      </c>
      <c r="AI85" s="90" t="s">
        <v>48</v>
      </c>
      <c r="AJ85" s="90" t="s">
        <v>45</v>
      </c>
      <c r="AK85" s="90" t="s">
        <v>41</v>
      </c>
      <c r="AL85" s="90" t="s">
        <v>51</v>
      </c>
      <c r="AM85" s="90" t="s">
        <v>45</v>
      </c>
      <c r="AN85" s="90" t="s">
        <v>51</v>
      </c>
      <c r="AO85" s="90" t="s">
        <v>45</v>
      </c>
      <c r="AP85" s="90" t="s">
        <v>51</v>
      </c>
      <c r="AQ85" s="90" t="s">
        <v>41</v>
      </c>
      <c r="AR85" s="90" t="s">
        <v>51</v>
      </c>
      <c r="AS85" s="90" t="s">
        <v>51</v>
      </c>
      <c r="AT85" s="90" t="s">
        <v>45</v>
      </c>
      <c r="AU85" s="90" t="s">
        <v>41</v>
      </c>
      <c r="AV85" s="90" t="s">
        <v>41</v>
      </c>
      <c r="AW85" s="90" t="s">
        <v>51</v>
      </c>
      <c r="AX85" s="90" t="s">
        <v>54</v>
      </c>
      <c r="AY85" s="90" t="s">
        <v>41</v>
      </c>
      <c r="AZ85" s="90" t="s">
        <v>36</v>
      </c>
      <c r="BA85" s="90" t="s">
        <v>51</v>
      </c>
      <c r="BB85" s="90" t="s">
        <v>32</v>
      </c>
      <c r="BC85" s="90" t="s">
        <v>51</v>
      </c>
      <c r="BD85" s="90" t="s">
        <v>51</v>
      </c>
      <c r="BE85" s="90" t="s">
        <v>41</v>
      </c>
      <c r="BF85" s="90" t="s">
        <v>51</v>
      </c>
      <c r="BG85" s="90" t="s">
        <v>41</v>
      </c>
      <c r="BH85" s="90" t="s">
        <v>41</v>
      </c>
      <c r="BI85" s="90" t="s">
        <v>51</v>
      </c>
      <c r="BJ85" s="90" t="s">
        <v>51</v>
      </c>
      <c r="BK85" s="90" t="s">
        <v>54</v>
      </c>
      <c r="BL85" s="90" t="s">
        <v>41</v>
      </c>
      <c r="BM85" s="90" t="s">
        <v>45</v>
      </c>
      <c r="BN85" s="90" t="s">
        <v>45</v>
      </c>
      <c r="BO85" s="90" t="s">
        <v>51</v>
      </c>
      <c r="BP85" s="90" t="s">
        <v>51</v>
      </c>
      <c r="BQ85" s="90" t="s">
        <v>51</v>
      </c>
      <c r="BR85" s="90" t="s">
        <v>36</v>
      </c>
      <c r="BS85" s="90" t="s">
        <v>36</v>
      </c>
      <c r="BT85" s="90" t="s">
        <v>45</v>
      </c>
      <c r="BU85" s="90" t="s">
        <v>54</v>
      </c>
      <c r="BV85" s="90" t="s">
        <v>45</v>
      </c>
      <c r="BW85" s="90" t="s">
        <v>41</v>
      </c>
      <c r="BX85" s="90" t="s">
        <v>51</v>
      </c>
      <c r="BY85" s="90" t="s">
        <v>51</v>
      </c>
      <c r="BZ85" s="90" t="s">
        <v>41</v>
      </c>
      <c r="CA85" s="90" t="s">
        <v>41</v>
      </c>
      <c r="CB85" s="90" t="s">
        <v>51</v>
      </c>
      <c r="CC85" s="90" t="s">
        <v>41</v>
      </c>
      <c r="CD85" s="90" t="s">
        <v>41</v>
      </c>
      <c r="CE85" s="90" t="s">
        <v>45</v>
      </c>
      <c r="CF85" s="90" t="s">
        <v>45</v>
      </c>
      <c r="CG85" s="90" t="s">
        <v>45</v>
      </c>
      <c r="CH85" s="90" t="s">
        <v>32</v>
      </c>
      <c r="CI85" s="90" t="s">
        <v>51</v>
      </c>
      <c r="CJ85" s="90" t="s">
        <v>51</v>
      </c>
      <c r="CK85" s="90" t="s">
        <v>51</v>
      </c>
      <c r="CL85" s="90" t="s">
        <v>45</v>
      </c>
      <c r="CM85" s="90" t="s">
        <v>45</v>
      </c>
      <c r="CN85" s="90" t="s">
        <v>51</v>
      </c>
      <c r="CO85" s="90" t="s">
        <v>51</v>
      </c>
      <c r="CP85" s="90" t="s">
        <v>41</v>
      </c>
      <c r="CQ85" s="90" t="s">
        <v>51</v>
      </c>
      <c r="CR85" s="90" t="s">
        <v>41</v>
      </c>
      <c r="CS85" s="90" t="s">
        <v>41</v>
      </c>
      <c r="CT85" s="90" t="s">
        <v>54</v>
      </c>
      <c r="CU85" s="90" t="s">
        <v>51</v>
      </c>
      <c r="CV85" s="90" t="s">
        <v>36</v>
      </c>
      <c r="CW85" s="90" t="s">
        <v>51</v>
      </c>
      <c r="CX85" s="90" t="s">
        <v>48</v>
      </c>
      <c r="CY85" s="90" t="s">
        <v>51</v>
      </c>
      <c r="CZ85" s="90" t="s">
        <v>51</v>
      </c>
      <c r="DA85" s="90" t="s">
        <v>51</v>
      </c>
      <c r="DB85" s="90" t="s">
        <v>51</v>
      </c>
      <c r="DC85" s="90" t="s">
        <v>51</v>
      </c>
      <c r="DD85" s="90" t="s">
        <v>51</v>
      </c>
      <c r="DE85" s="90" t="s">
        <v>51</v>
      </c>
      <c r="DF85" s="90" t="s">
        <v>48</v>
      </c>
      <c r="DG85" s="90" t="s">
        <v>45</v>
      </c>
      <c r="DH85" s="90" t="s">
        <v>41</v>
      </c>
      <c r="DI85" s="90" t="s">
        <v>41</v>
      </c>
      <c r="DJ85" s="90" t="s">
        <v>51</v>
      </c>
      <c r="DK85" s="90" t="s">
        <v>51</v>
      </c>
      <c r="DL85" s="90" t="s">
        <v>41</v>
      </c>
      <c r="DM85" s="90" t="s">
        <v>41</v>
      </c>
      <c r="DN85" s="90" t="s">
        <v>54</v>
      </c>
      <c r="DO85" s="90" t="s">
        <v>45</v>
      </c>
      <c r="DP85" s="90" t="s">
        <v>45</v>
      </c>
      <c r="DQ85" s="90" t="s">
        <v>51</v>
      </c>
      <c r="DR85" s="90" t="s">
        <v>51</v>
      </c>
      <c r="DS85" s="90" t="s">
        <v>51</v>
      </c>
      <c r="DT85" s="90" t="s">
        <v>54</v>
      </c>
      <c r="DU85" s="90" t="s">
        <v>51</v>
      </c>
      <c r="DV85" s="90" t="s">
        <v>51</v>
      </c>
      <c r="DW85" s="90" t="s">
        <v>45</v>
      </c>
      <c r="DX85" s="90" t="s">
        <v>45</v>
      </c>
      <c r="DY85" s="90" t="s">
        <v>45</v>
      </c>
      <c r="DZ85" s="90" t="s">
        <v>51</v>
      </c>
      <c r="EA85" s="90" t="s">
        <v>41</v>
      </c>
      <c r="EB85" s="90" t="s">
        <v>51</v>
      </c>
      <c r="EC85" s="90" t="s">
        <v>51</v>
      </c>
      <c r="ED85" s="90" t="s">
        <v>51</v>
      </c>
      <c r="EE85" s="90" t="s">
        <v>51</v>
      </c>
      <c r="EF85" s="90" t="s">
        <v>45</v>
      </c>
      <c r="EG85" s="90" t="s">
        <v>51</v>
      </c>
      <c r="EH85" s="90" t="s">
        <v>45</v>
      </c>
      <c r="EI85" s="90" t="s">
        <v>51</v>
      </c>
      <c r="EJ85" s="90" t="s">
        <v>39</v>
      </c>
      <c r="EK85" s="90" t="s">
        <v>36</v>
      </c>
      <c r="EL85" s="90" t="s">
        <v>51</v>
      </c>
      <c r="EM85" s="90" t="s">
        <v>54</v>
      </c>
      <c r="EN85" s="90" t="s">
        <v>41</v>
      </c>
      <c r="EO85" s="90" t="s">
        <v>41</v>
      </c>
      <c r="EP85" s="90" t="s">
        <v>51</v>
      </c>
      <c r="EQ85" s="90" t="s">
        <v>51</v>
      </c>
      <c r="ER85" s="90" t="s">
        <v>51</v>
      </c>
      <c r="ES85" s="90" t="s">
        <v>51</v>
      </c>
      <c r="ET85" s="90" t="s">
        <v>51</v>
      </c>
      <c r="EU85" s="90" t="s">
        <v>39</v>
      </c>
      <c r="EV85" s="90" t="s">
        <v>51</v>
      </c>
      <c r="EW85" s="90" t="s">
        <v>36</v>
      </c>
      <c r="EX85" s="90" t="s">
        <v>45</v>
      </c>
      <c r="EY85" s="90" t="s">
        <v>41</v>
      </c>
      <c r="EZ85" s="90" t="s">
        <v>39</v>
      </c>
      <c r="FA85" s="90" t="s">
        <v>51</v>
      </c>
      <c r="FB85" s="90" t="s">
        <v>41</v>
      </c>
      <c r="FP85" s="4" t="str">
        <v>R</v>
      </c>
      <c r="FQ85" s="4" t="str">
        <v>R</v>
      </c>
      <c r="FR85" s="4" t="str">
        <v>TD</v>
      </c>
      <c r="FS85" s="4" t="str">
        <v>R</v>
      </c>
      <c r="FT85" s="4" t="str">
        <v>Pd</v>
      </c>
      <c r="FU85" s="4" t="str">
        <v>R</v>
      </c>
      <c r="FV85" s="4" t="str">
        <v>F</v>
      </c>
      <c r="FW85" s="4" t="str">
        <v>Pc</v>
      </c>
      <c r="FX85" s="4" t="str">
        <v>Pc</v>
      </c>
      <c r="FY85" s="4" t="str">
        <v>FGs</v>
      </c>
      <c r="FZ85" s="4" t="str">
        <v>Pi</v>
      </c>
      <c r="GA85" s="4" t="str">
        <v>TD</v>
      </c>
      <c r="GB85" s="4" t="str">
        <v>Pc</v>
      </c>
      <c r="GC85" s="4" t="str">
        <v>R</v>
      </c>
      <c r="GD85" s="4" t="str">
        <v>Pc</v>
      </c>
      <c r="GE85" s="4" t="str">
        <v>Pc</v>
      </c>
      <c r="GF85" s="4" t="str">
        <v>Pi</v>
      </c>
      <c r="GG85" s="4" t="str">
        <v>R</v>
      </c>
      <c r="GH85" s="4" t="str">
        <v>Pc</v>
      </c>
      <c r="GI85" s="4" t="str">
        <v>R</v>
      </c>
      <c r="GJ85" s="4" t="str">
        <v>R</v>
      </c>
      <c r="GK85" s="4" t="str">
        <v>Pd</v>
      </c>
      <c r="GL85" s="4" t="str">
        <v>Pd</v>
      </c>
      <c r="GM85" s="4" t="str">
        <v>R</v>
      </c>
      <c r="GN85" s="4" t="str">
        <v>Pd</v>
      </c>
      <c r="GO85" s="4" t="str">
        <v>Pi</v>
      </c>
      <c r="GP85" s="4" t="str">
        <v>TD</v>
      </c>
      <c r="GQ85" s="4" t="str">
        <v>Pd</v>
      </c>
      <c r="GR85" s="4" t="str">
        <v>Pc</v>
      </c>
      <c r="GS85" s="4" t="str">
        <v>Pc</v>
      </c>
      <c r="GT85" s="4" t="str">
        <v>Pc</v>
      </c>
      <c r="GU85" s="4" t="str">
        <v>Pc</v>
      </c>
      <c r="GV85" s="4" t="str">
        <v>Pc</v>
      </c>
      <c r="GW85" s="4" t="str">
        <v>Pc</v>
      </c>
      <c r="GX85" s="4" t="str">
        <v>Pc</v>
      </c>
      <c r="GY85" s="4" t="str">
        <v>Pd</v>
      </c>
      <c r="GZ85" s="4" t="str">
        <v>Pc</v>
      </c>
      <c r="HA85" s="4" t="str">
        <v>R</v>
      </c>
      <c r="HB85" s="4" t="str">
        <v>Pc</v>
      </c>
      <c r="HC85" s="4" t="str">
        <v>R</v>
      </c>
      <c r="HD85" s="4" t="str">
        <v>Pd</v>
      </c>
      <c r="HE85" s="4" t="str">
        <v>Pd</v>
      </c>
      <c r="HF85" s="4" t="str">
        <v>R</v>
      </c>
      <c r="HG85" s="4" t="str">
        <v>TD</v>
      </c>
      <c r="HH85" s="4" t="str">
        <v>Pc</v>
      </c>
      <c r="HI85" s="4" t="str">
        <v>Pd</v>
      </c>
      <c r="HJ85" s="4" t="str">
        <v>F</v>
      </c>
      <c r="HK85" s="4" t="str">
        <v>FGs</v>
      </c>
      <c r="HL85" s="4" t="str">
        <v>Pc</v>
      </c>
      <c r="HM85" s="4" t="str">
        <v>Pc</v>
      </c>
      <c r="HN85" s="4" t="str">
        <v>Pd</v>
      </c>
      <c r="HO85" s="4" t="str">
        <v>F</v>
      </c>
      <c r="HP85" s="4" t="str">
        <v>Pc</v>
      </c>
      <c r="HQ85" s="4" t="str">
        <v>Pc</v>
      </c>
      <c r="HR85" s="4" t="str">
        <v>Pi</v>
      </c>
      <c r="HS85" s="4" t="str">
        <v>Pd</v>
      </c>
      <c r="HT85" s="4" t="str">
        <v>Pd</v>
      </c>
      <c r="HU85" s="4" t="str">
        <v>R</v>
      </c>
      <c r="HV85" s="4" t="str">
        <v>R</v>
      </c>
      <c r="HW85" s="4" t="str">
        <v>Pi</v>
      </c>
      <c r="HX85" s="4" t="str">
        <v>FGm</v>
      </c>
      <c r="HY85" s="4" t="str">
        <v>R</v>
      </c>
      <c r="HZ85" s="4" t="str">
        <v>Pc</v>
      </c>
      <c r="IA85" s="4" t="str">
        <v>Pc</v>
      </c>
      <c r="IB85" s="4" t="str">
        <v>R</v>
      </c>
      <c r="IC85" s="4" t="str">
        <v>Pc</v>
      </c>
      <c r="ID85" s="4" t="str">
        <v>FGs</v>
      </c>
      <c r="IE85" s="4" t="str">
        <v>Pd</v>
      </c>
      <c r="IF85" s="4" t="str">
        <v>Pc</v>
      </c>
      <c r="IG85" s="4" t="str">
        <v>R</v>
      </c>
      <c r="IH85" s="4" t="str">
        <v>Pc</v>
      </c>
      <c r="II85" s="4" t="str">
        <v>Pd</v>
      </c>
      <c r="IJ85" s="4" t="str">
        <v>R</v>
      </c>
      <c r="IK85" s="4" t="str">
        <v>R</v>
      </c>
      <c r="IL85" s="4" t="str">
        <v>Pd</v>
      </c>
      <c r="IM85" s="4" t="str">
        <v>FGs</v>
      </c>
      <c r="IN85" s="4" t="str">
        <v>TD</v>
      </c>
      <c r="IO85" s="4" t="str">
        <v>Pi</v>
      </c>
      <c r="IP85" s="4" t="str">
        <v>F</v>
      </c>
      <c r="IQ85" s="4" t="str">
        <v>Pc</v>
      </c>
      <c r="IR85" s="4" t="str">
        <v>TD</v>
      </c>
      <c r="IS85" s="4" t="str">
        <v>Pd</v>
      </c>
      <c r="IT85" s="4" t="str">
        <v>Pc</v>
      </c>
      <c r="IU85" s="4" t="str">
        <v>R</v>
      </c>
      <c r="IV85" s="4" t="str">
        <v>TD</v>
      </c>
      <c r="IW85" s="4" t="str">
        <v>Pd</v>
      </c>
      <c r="IX85" s="4" t="str">
        <v>R</v>
      </c>
      <c r="IY85" s="4" t="str">
        <v>Pd</v>
      </c>
      <c r="IZ85" s="4" t="str">
        <v>Pc</v>
      </c>
      <c r="JA85" s="4" t="str">
        <v>Pd</v>
      </c>
      <c r="JB85" s="4" t="str">
        <v>Pc</v>
      </c>
      <c r="JC85" s="4" t="str">
        <v>R</v>
      </c>
      <c r="JD85" s="4" t="str">
        <v>Pc</v>
      </c>
      <c r="JE85" s="4" t="str">
        <v>Pd</v>
      </c>
      <c r="JF85" s="4" t="str">
        <v>Pd</v>
      </c>
      <c r="JG85" s="4" t="str">
        <v>R</v>
      </c>
      <c r="JH85" s="4" t="str">
        <v>R</v>
      </c>
      <c r="JI85" s="4" t="str">
        <v>R</v>
      </c>
      <c r="JJ85" s="4" t="str">
        <v>R</v>
      </c>
      <c r="JK85" s="4" t="str">
        <v>Pc</v>
      </c>
      <c r="JL85" s="4" t="str">
        <v>Pc</v>
      </c>
      <c r="JM85" s="4" t="str">
        <v>Pc</v>
      </c>
      <c r="JN85" s="4" t="str">
        <v>Pc</v>
      </c>
      <c r="JO85" s="4" t="str">
        <v>Pc</v>
      </c>
      <c r="JP85" s="4" t="str">
        <v>Pc</v>
      </c>
      <c r="JQ85" s="4" t="str">
        <v>Pc</v>
      </c>
      <c r="JR85" s="4" t="str">
        <v>TD</v>
      </c>
      <c r="JS85" s="4" t="str">
        <v>Pc</v>
      </c>
      <c r="JT85" s="4" t="str">
        <v>Pc</v>
      </c>
      <c r="JU85" s="4" t="str">
        <v>Pc</v>
      </c>
      <c r="JV85" s="4" t="str">
        <v>R</v>
      </c>
      <c r="JW85" s="4" t="str">
        <v>Pc</v>
      </c>
      <c r="JX85" s="4" t="str">
        <v>Pc</v>
      </c>
      <c r="JY85" s="4" t="str">
        <v>R</v>
      </c>
      <c r="JZ85" s="4" t="str">
        <v>R</v>
      </c>
      <c r="KA85" s="4" t="str">
        <v>Pd</v>
      </c>
      <c r="KB85" s="4" t="str">
        <v>Pc</v>
      </c>
      <c r="KC85" s="4" t="str">
        <v>Pd</v>
      </c>
      <c r="KD85" s="4" t="str">
        <v>Pc</v>
      </c>
      <c r="KE85" s="4" t="str">
        <v>Pc</v>
      </c>
      <c r="KF85" s="4" t="str">
        <v>Pd</v>
      </c>
      <c r="KG85" s="4" t="str">
        <v>TD</v>
      </c>
      <c r="KH85" s="4" t="str">
        <v>Pd</v>
      </c>
      <c r="KI85" s="4" t="str">
        <v>R</v>
      </c>
      <c r="KJ85" s="4" t="str">
        <v>Pd</v>
      </c>
      <c r="KK85" s="4" t="str">
        <v>R</v>
      </c>
      <c r="KL85" s="4" t="str">
        <v>Pc</v>
      </c>
      <c r="KM85" s="4" t="str">
        <v>Pc</v>
      </c>
      <c r="KN85" s="4" t="str">
        <v>Pc</v>
      </c>
      <c r="KO85" s="4" t="str">
        <v>Pd</v>
      </c>
      <c r="KP85" s="4" t="str">
        <v>TD</v>
      </c>
      <c r="KQ85" s="4" t="str">
        <v>TD</v>
      </c>
      <c r="KR85" s="4" t="str">
        <v>Pd</v>
      </c>
      <c r="KS85" s="4" t="str">
        <v>Pd</v>
      </c>
      <c r="KT85" s="4" t="str">
        <v>FGm</v>
      </c>
      <c r="KU85" s="4" t="str">
        <v>Pd</v>
      </c>
      <c r="KV85" s="4" t="str">
        <v>R</v>
      </c>
      <c r="KW85" s="4" t="str">
        <v>Pc</v>
      </c>
      <c r="KX85" s="4" t="str">
        <v>Pd</v>
      </c>
      <c r="KY85" s="4" t="str">
        <v>R</v>
      </c>
      <c r="KZ85" s="4" t="str">
        <v>Pd</v>
      </c>
      <c r="LA85" s="4" t="str">
        <v>R</v>
      </c>
      <c r="LB85" s="4" t="str">
        <v>Pd</v>
      </c>
      <c r="LC85" s="4" t="str">
        <v>Pc</v>
      </c>
      <c r="LD85" s="4" t="str">
        <v>Pd</v>
      </c>
      <c r="LE85" s="4" t="str">
        <v>Pc</v>
      </c>
      <c r="LF85" s="4" t="str">
        <v>FGs</v>
      </c>
      <c r="LG85" s="4" t="str">
        <v>Pc</v>
      </c>
      <c r="LH85" s="4" t="str">
        <v>Pc</v>
      </c>
      <c r="LI85" s="4" t="str">
        <v>R</v>
      </c>
    </row>
    <row r="86" spans="2:321" ht="23.25" customHeight="1" x14ac:dyDescent="0.25">
      <c r="B86" s="93">
        <f>B85+1</f>
        <v>22</v>
      </c>
      <c r="C86" s="93">
        <v>2</v>
      </c>
      <c r="D86" s="86">
        <v>3</v>
      </c>
      <c r="E86" s="99">
        <f t="shared" ref="E86:E104" si="1">COUNTIF(I86:FB86, _xlfn.XLOOKUP(G86, $G$38:$G$45, $I$38:$I$45, , 0, 1))</f>
        <v>5</v>
      </c>
      <c r="G86" s="100" t="s">
        <v>38</v>
      </c>
      <c r="H86" s="101"/>
      <c r="I86" s="88" t="s">
        <v>51</v>
      </c>
      <c r="J86" s="89" t="s">
        <v>51</v>
      </c>
      <c r="K86" s="89" t="s">
        <v>54</v>
      </c>
      <c r="L86" s="89" t="s">
        <v>41</v>
      </c>
      <c r="M86" s="89" t="s">
        <v>51</v>
      </c>
      <c r="N86" s="89" t="s">
        <v>51</v>
      </c>
      <c r="O86" s="89" t="s">
        <v>45</v>
      </c>
      <c r="P86" s="89" t="s">
        <v>51</v>
      </c>
      <c r="Q86" s="89" t="s">
        <v>41</v>
      </c>
      <c r="R86" s="89" t="s">
        <v>51</v>
      </c>
      <c r="S86" s="89" t="s">
        <v>51</v>
      </c>
      <c r="T86" s="89" t="s">
        <v>51</v>
      </c>
      <c r="U86" s="89" t="s">
        <v>45</v>
      </c>
      <c r="V86" s="89" t="s">
        <v>51</v>
      </c>
      <c r="W86" s="89" t="s">
        <v>45</v>
      </c>
      <c r="X86" s="89" t="s">
        <v>48</v>
      </c>
      <c r="Y86" s="89" t="s">
        <v>41</v>
      </c>
      <c r="Z86" s="89" t="s">
        <v>51</v>
      </c>
      <c r="AA86" s="89" t="s">
        <v>45</v>
      </c>
      <c r="AB86" s="89" t="s">
        <v>54</v>
      </c>
      <c r="AC86" s="89" t="s">
        <v>54</v>
      </c>
      <c r="AD86" s="90" t="s">
        <v>41</v>
      </c>
      <c r="AE86" s="90" t="s">
        <v>51</v>
      </c>
      <c r="AF86" s="90" t="s">
        <v>51</v>
      </c>
      <c r="AG86" s="90" t="s">
        <v>45</v>
      </c>
      <c r="AH86" s="90" t="s">
        <v>51</v>
      </c>
      <c r="AI86" s="90" t="s">
        <v>48</v>
      </c>
      <c r="AJ86" s="90" t="s">
        <v>51</v>
      </c>
      <c r="AK86" s="90" t="s">
        <v>45</v>
      </c>
      <c r="AL86" s="90" t="s">
        <v>45</v>
      </c>
      <c r="AM86" s="90" t="s">
        <v>51</v>
      </c>
      <c r="AN86" s="90" t="s">
        <v>45</v>
      </c>
      <c r="AO86" s="90" t="s">
        <v>41</v>
      </c>
      <c r="AP86" s="90" t="s">
        <v>51</v>
      </c>
      <c r="AQ86" s="90" t="s">
        <v>48</v>
      </c>
      <c r="AR86" s="90" t="s">
        <v>45</v>
      </c>
      <c r="AS86" s="90" t="s">
        <v>54</v>
      </c>
      <c r="AT86" s="90" t="s">
        <v>45</v>
      </c>
      <c r="AU86" s="90" t="s">
        <v>54</v>
      </c>
      <c r="AV86" s="90" t="s">
        <v>45</v>
      </c>
      <c r="AW86" s="90" t="s">
        <v>39</v>
      </c>
      <c r="AX86" s="90" t="s">
        <v>51</v>
      </c>
      <c r="AY86" s="90" t="s">
        <v>41</v>
      </c>
      <c r="AZ86" s="90" t="s">
        <v>36</v>
      </c>
      <c r="BA86" s="90" t="s">
        <v>41</v>
      </c>
      <c r="BB86" s="90" t="s">
        <v>36</v>
      </c>
      <c r="BC86" s="90" t="s">
        <v>39</v>
      </c>
      <c r="BD86" s="90" t="s">
        <v>41</v>
      </c>
      <c r="BE86" s="90" t="s">
        <v>51</v>
      </c>
      <c r="BF86" s="90" t="s">
        <v>48</v>
      </c>
      <c r="BG86" s="90" t="s">
        <v>41</v>
      </c>
      <c r="BH86" s="90" t="s">
        <v>48</v>
      </c>
      <c r="BI86" s="90" t="s">
        <v>45</v>
      </c>
      <c r="BJ86" s="90" t="s">
        <v>54</v>
      </c>
      <c r="BK86" s="90" t="s">
        <v>45</v>
      </c>
      <c r="BL86" s="90" t="s">
        <v>41</v>
      </c>
      <c r="BM86" s="90" t="s">
        <v>41</v>
      </c>
      <c r="BN86" s="90" t="s">
        <v>51</v>
      </c>
      <c r="BO86" s="90" t="s">
        <v>51</v>
      </c>
      <c r="BP86" s="90" t="s">
        <v>51</v>
      </c>
      <c r="BQ86" s="90" t="s">
        <v>45</v>
      </c>
      <c r="BR86" s="90" t="s">
        <v>41</v>
      </c>
      <c r="BS86" s="90" t="s">
        <v>51</v>
      </c>
      <c r="BT86" s="90" t="s">
        <v>54</v>
      </c>
      <c r="BU86" s="90" t="s">
        <v>54</v>
      </c>
      <c r="BV86" s="90" t="s">
        <v>54</v>
      </c>
      <c r="BW86" s="90" t="s">
        <v>54</v>
      </c>
      <c r="BX86" s="90" t="s">
        <v>51</v>
      </c>
      <c r="BY86" s="90" t="s">
        <v>45</v>
      </c>
      <c r="BZ86" s="90" t="s">
        <v>45</v>
      </c>
      <c r="CA86" s="90" t="s">
        <v>45</v>
      </c>
      <c r="CB86" s="90" t="s">
        <v>41</v>
      </c>
      <c r="CC86" s="90" t="s">
        <v>45</v>
      </c>
      <c r="CD86" s="90" t="s">
        <v>32</v>
      </c>
      <c r="CE86" s="90" t="s">
        <v>41</v>
      </c>
      <c r="CF86" s="90" t="s">
        <v>41</v>
      </c>
      <c r="CG86" s="90" t="s">
        <v>41</v>
      </c>
      <c r="CH86" s="90" t="s">
        <v>51</v>
      </c>
      <c r="CI86" s="90" t="s">
        <v>39</v>
      </c>
      <c r="CJ86" s="90" t="s">
        <v>45</v>
      </c>
      <c r="CK86" s="90" t="s">
        <v>54</v>
      </c>
      <c r="CL86" s="90" t="s">
        <v>51</v>
      </c>
      <c r="CM86" s="90" t="s">
        <v>45</v>
      </c>
      <c r="CN86" s="90" t="s">
        <v>45</v>
      </c>
      <c r="CO86" s="90" t="s">
        <v>51</v>
      </c>
      <c r="CP86" s="90" t="s">
        <v>41</v>
      </c>
      <c r="CQ86" s="90" t="s">
        <v>51</v>
      </c>
      <c r="CR86" s="90" t="s">
        <v>41</v>
      </c>
      <c r="CS86" s="90" t="s">
        <v>51</v>
      </c>
      <c r="CT86" s="90" t="s">
        <v>41</v>
      </c>
      <c r="CU86" s="90" t="s">
        <v>51</v>
      </c>
      <c r="CV86" s="90" t="s">
        <v>45</v>
      </c>
      <c r="CW86" s="90" t="s">
        <v>51</v>
      </c>
      <c r="CX86" s="90" t="s">
        <v>39</v>
      </c>
      <c r="CY86" s="90" t="s">
        <v>51</v>
      </c>
      <c r="CZ86" s="90" t="s">
        <v>45</v>
      </c>
      <c r="DA86" s="90" t="s">
        <v>41</v>
      </c>
      <c r="DB86" s="90" t="s">
        <v>36</v>
      </c>
      <c r="DC86" s="90" t="s">
        <v>51</v>
      </c>
      <c r="DD86" s="90" t="s">
        <v>45</v>
      </c>
      <c r="DE86" s="90" t="s">
        <v>41</v>
      </c>
      <c r="DF86" s="90" t="s">
        <v>51</v>
      </c>
      <c r="DG86" s="90" t="s">
        <v>51</v>
      </c>
      <c r="DH86" s="90" t="s">
        <v>45</v>
      </c>
      <c r="DI86" s="90" t="s">
        <v>51</v>
      </c>
      <c r="DJ86" s="90" t="s">
        <v>45</v>
      </c>
      <c r="DK86" s="90" t="s">
        <v>41</v>
      </c>
      <c r="DL86" s="90" t="s">
        <v>45</v>
      </c>
      <c r="DM86" s="90" t="s">
        <v>41</v>
      </c>
      <c r="DN86" s="90" t="s">
        <v>51</v>
      </c>
      <c r="DO86" s="90" t="s">
        <v>45</v>
      </c>
      <c r="DP86" s="90" t="s">
        <v>41</v>
      </c>
      <c r="DQ86" s="90" t="s">
        <v>41</v>
      </c>
      <c r="DR86" s="90" t="s">
        <v>48</v>
      </c>
      <c r="DS86" s="90" t="s">
        <v>51</v>
      </c>
      <c r="DT86" s="90" t="s">
        <v>51</v>
      </c>
      <c r="DU86" s="90" t="s">
        <v>41</v>
      </c>
      <c r="DV86" s="90" t="s">
        <v>51</v>
      </c>
      <c r="DW86" s="90" t="s">
        <v>39</v>
      </c>
      <c r="DX86" s="90" t="s">
        <v>51</v>
      </c>
      <c r="DY86" s="90" t="s">
        <v>48</v>
      </c>
      <c r="DZ86" s="90" t="s">
        <v>51</v>
      </c>
      <c r="EA86" s="90" t="s">
        <v>51</v>
      </c>
      <c r="EB86" s="90" t="s">
        <v>51</v>
      </c>
      <c r="EC86" s="90" t="s">
        <v>45</v>
      </c>
      <c r="ED86" s="90" t="s">
        <v>51</v>
      </c>
      <c r="EE86" s="90" t="s">
        <v>41</v>
      </c>
      <c r="EF86" s="90" t="s">
        <v>51</v>
      </c>
      <c r="EG86" s="90" t="s">
        <v>45</v>
      </c>
      <c r="EH86" s="90" t="s">
        <v>51</v>
      </c>
      <c r="EI86" s="90" t="s">
        <v>45</v>
      </c>
      <c r="EJ86" s="90" t="s">
        <v>45</v>
      </c>
      <c r="EK86" s="90" t="s">
        <v>41</v>
      </c>
      <c r="EL86" s="90" t="s">
        <v>41</v>
      </c>
      <c r="EM86" s="90" t="s">
        <v>45</v>
      </c>
      <c r="EN86" s="90" t="s">
        <v>45</v>
      </c>
      <c r="EO86" s="90" t="s">
        <v>51</v>
      </c>
      <c r="EP86" s="90" t="s">
        <v>45</v>
      </c>
      <c r="EQ86" s="90" t="s">
        <v>51</v>
      </c>
      <c r="ER86" s="90" t="s">
        <v>41</v>
      </c>
      <c r="ES86" s="90" t="s">
        <v>51</v>
      </c>
      <c r="ET86" s="90" t="s">
        <v>41</v>
      </c>
      <c r="EU86" s="90" t="s">
        <v>51</v>
      </c>
      <c r="EV86" s="90" t="s">
        <v>51</v>
      </c>
      <c r="EW86" s="90" t="s">
        <v>41</v>
      </c>
      <c r="EX86" s="90" t="s">
        <v>51</v>
      </c>
      <c r="EY86" s="90" t="s">
        <v>41</v>
      </c>
      <c r="EZ86" s="90" t="s">
        <v>41</v>
      </c>
      <c r="FA86" s="90" t="s">
        <v>51</v>
      </c>
      <c r="FB86" s="90" t="s">
        <v>41</v>
      </c>
      <c r="FP86" s="4" t="str">
        <v>R</v>
      </c>
      <c r="FQ86" s="4" t="str">
        <v>R</v>
      </c>
      <c r="FR86" s="4" t="str">
        <v>TD</v>
      </c>
      <c r="FS86" s="4" t="str">
        <v>Pc</v>
      </c>
      <c r="FT86" s="4" t="str">
        <v>Pc</v>
      </c>
      <c r="FU86" s="4" t="str">
        <v>Pc</v>
      </c>
      <c r="FV86" s="4" t="str">
        <v>Pc</v>
      </c>
      <c r="FW86" s="4" t="str">
        <v>Pc</v>
      </c>
      <c r="FX86" s="4" t="str">
        <v>Pc</v>
      </c>
      <c r="FY86" s="4" t="str">
        <v>R</v>
      </c>
      <c r="FZ86" s="4" t="str">
        <v>Pc</v>
      </c>
      <c r="GA86" s="4" t="str">
        <v>R</v>
      </c>
      <c r="GB86" s="4" t="str">
        <v>R</v>
      </c>
      <c r="GC86" s="4" t="str">
        <v>R</v>
      </c>
      <c r="GD86" s="4" t="str">
        <v>Pd</v>
      </c>
      <c r="GE86" s="4" t="str">
        <v>Pd</v>
      </c>
      <c r="GF86" s="4" t="str">
        <v>Pd</v>
      </c>
      <c r="GG86" s="4" t="str">
        <v>TD</v>
      </c>
      <c r="GH86" s="4" t="str">
        <v>R</v>
      </c>
      <c r="GI86" s="4" t="str">
        <v>R</v>
      </c>
      <c r="GJ86" s="4" t="str">
        <v>Pc</v>
      </c>
      <c r="GK86" s="4" t="str">
        <v>Pc</v>
      </c>
      <c r="GL86" s="4" t="str">
        <v>FGs</v>
      </c>
      <c r="GM86" s="4" t="str">
        <v>R</v>
      </c>
      <c r="GN86" s="4" t="str">
        <v>Pc</v>
      </c>
      <c r="GO86" s="4" t="str">
        <v>Pd</v>
      </c>
      <c r="GP86" s="4" t="str">
        <v>Pc</v>
      </c>
      <c r="GQ86" s="4" t="str">
        <v>Pc</v>
      </c>
      <c r="GR86" s="4" t="str">
        <v>Pi</v>
      </c>
      <c r="GS86" s="4" t="str">
        <v>Pc</v>
      </c>
      <c r="GT86" s="4" t="str">
        <v>Pc</v>
      </c>
      <c r="GU86" s="4" t="str">
        <v>Pc</v>
      </c>
      <c r="GV86" s="4" t="str">
        <v>R</v>
      </c>
      <c r="GW86" s="4" t="str">
        <v>R</v>
      </c>
      <c r="GX86" s="4" t="str">
        <v>Pc</v>
      </c>
      <c r="GY86" s="4" t="str">
        <v>R</v>
      </c>
      <c r="GZ86" s="4" t="str">
        <v>Pc</v>
      </c>
      <c r="HA86" s="4" t="str">
        <v>F</v>
      </c>
      <c r="HB86" s="4" t="str">
        <v>R</v>
      </c>
      <c r="HC86" s="4" t="str">
        <v>Pc</v>
      </c>
      <c r="HD86" s="4" t="str">
        <v>R</v>
      </c>
      <c r="HE86" s="4" t="str">
        <v>R</v>
      </c>
      <c r="HF86" s="4" t="str">
        <v>Pc</v>
      </c>
      <c r="HG86" s="4" t="str">
        <v>Pc</v>
      </c>
      <c r="HH86" s="4" t="str">
        <v>R</v>
      </c>
      <c r="HI86" s="4" t="str">
        <v>R</v>
      </c>
      <c r="HJ86" s="4" t="str">
        <v>R</v>
      </c>
      <c r="HK86" s="4" t="str">
        <v>Pc</v>
      </c>
      <c r="HL86" s="4" t="str">
        <v>Pc</v>
      </c>
      <c r="HM86" s="4" t="str">
        <v>Pc</v>
      </c>
      <c r="HN86" s="4" t="str">
        <v>Pc</v>
      </c>
      <c r="HO86" s="4" t="str">
        <v>R</v>
      </c>
      <c r="HP86" s="4" t="str">
        <v>Pc</v>
      </c>
      <c r="HQ86" s="4" t="str">
        <v>Pc</v>
      </c>
      <c r="HR86" s="4" t="str">
        <v>Pd</v>
      </c>
      <c r="HS86" s="4" t="str">
        <v>Pi</v>
      </c>
      <c r="HT86" s="4" t="str">
        <v>R</v>
      </c>
      <c r="HU86" s="4" t="str">
        <v>FGs</v>
      </c>
      <c r="HV86" s="4" t="str">
        <v>R</v>
      </c>
      <c r="HW86" s="4" t="str">
        <v>Pc</v>
      </c>
      <c r="HX86" s="4" t="str">
        <v>R</v>
      </c>
      <c r="HY86" s="4" t="str">
        <v>Pc</v>
      </c>
      <c r="HZ86" s="4" t="str">
        <v>R</v>
      </c>
      <c r="IA86" s="4" t="str">
        <v>Pc</v>
      </c>
      <c r="IB86" s="4" t="str">
        <v>FGs</v>
      </c>
      <c r="IC86" s="4" t="str">
        <v>Pc</v>
      </c>
      <c r="ID86" s="4" t="str">
        <v>Pi</v>
      </c>
      <c r="IE86" s="4" t="str">
        <v>R</v>
      </c>
      <c r="IF86" s="4" t="str">
        <v>R</v>
      </c>
      <c r="IG86" s="4" t="str">
        <v>FGs</v>
      </c>
      <c r="IH86" s="4" t="str">
        <v>Pc</v>
      </c>
      <c r="II86" s="4" t="str">
        <v>Pd</v>
      </c>
      <c r="IJ86" s="4" t="str">
        <v>Pd</v>
      </c>
      <c r="IK86" s="4" t="str">
        <v>Pc</v>
      </c>
      <c r="IL86" s="4" t="str">
        <v>Pd</v>
      </c>
      <c r="IM86" s="4" t="str">
        <v>Pc</v>
      </c>
      <c r="IN86" s="4" t="str">
        <v>Pd</v>
      </c>
      <c r="IO86" s="4" t="str">
        <v>Pc</v>
      </c>
      <c r="IP86" s="4" t="str">
        <v>F</v>
      </c>
      <c r="IQ86" s="4" t="str">
        <v>R</v>
      </c>
      <c r="IR86" s="4" t="str">
        <v>R</v>
      </c>
      <c r="IS86" s="4" t="str">
        <v>Pc</v>
      </c>
      <c r="IT86" s="4" t="str">
        <v>R</v>
      </c>
      <c r="IU86" s="4" t="str">
        <v>Pd</v>
      </c>
      <c r="IV86" s="4" t="str">
        <v>R</v>
      </c>
      <c r="IW86" s="4" t="str">
        <v>Pd</v>
      </c>
      <c r="IX86" s="4" t="str">
        <v>F</v>
      </c>
      <c r="IY86" s="4" t="str">
        <v>Pc</v>
      </c>
      <c r="IZ86" s="4" t="str">
        <v>Pc</v>
      </c>
      <c r="JA86" s="4" t="str">
        <v>Pc</v>
      </c>
      <c r="JB86" s="4" t="str">
        <v>R</v>
      </c>
      <c r="JC86" s="4" t="str">
        <v>R</v>
      </c>
      <c r="JD86" s="4" t="str">
        <v>R</v>
      </c>
      <c r="JE86" s="4" t="str">
        <v>Pc</v>
      </c>
      <c r="JF86" s="4" t="str">
        <v>Pc</v>
      </c>
      <c r="JG86" s="4" t="str">
        <v>Pc</v>
      </c>
      <c r="JH86" s="4" t="str">
        <v>Pd</v>
      </c>
      <c r="JI86" s="4" t="str">
        <v>Pc</v>
      </c>
      <c r="JJ86" s="4" t="str">
        <v>R</v>
      </c>
      <c r="JK86" s="4" t="str">
        <v>R</v>
      </c>
      <c r="JL86" s="4" t="str">
        <v>Pc</v>
      </c>
      <c r="JM86" s="4" t="str">
        <v>Pc</v>
      </c>
      <c r="JN86" s="4" t="str">
        <v>R</v>
      </c>
      <c r="JO86" s="4" t="str">
        <v>R</v>
      </c>
      <c r="JP86" s="4" t="str">
        <v>R</v>
      </c>
      <c r="JQ86" s="4" t="str">
        <v>Pc</v>
      </c>
      <c r="JR86" s="4" t="str">
        <v>Pc</v>
      </c>
      <c r="JS86" s="4" t="str">
        <v>Pc</v>
      </c>
      <c r="JT86" s="4" t="str">
        <v>R</v>
      </c>
      <c r="JU86" s="4" t="str">
        <v>Pc</v>
      </c>
      <c r="JV86" s="4" t="str">
        <v>Pc</v>
      </c>
      <c r="JW86" s="4" t="str">
        <v>Pc</v>
      </c>
      <c r="JX86" s="4" t="str">
        <v>R</v>
      </c>
      <c r="JY86" s="4" t="str">
        <v>Pd</v>
      </c>
      <c r="JZ86" s="4" t="str">
        <v>R</v>
      </c>
      <c r="KA86" s="4" t="str">
        <v>Pc</v>
      </c>
      <c r="KB86" s="4" t="str">
        <v>R</v>
      </c>
      <c r="KC86" s="4" t="str">
        <v>Pc</v>
      </c>
      <c r="KD86" s="4" t="str">
        <v>Pc</v>
      </c>
      <c r="KE86" s="4" t="str">
        <v>R</v>
      </c>
      <c r="KF86" s="4" t="str">
        <v>Pd</v>
      </c>
      <c r="KG86" s="4" t="str">
        <v>R</v>
      </c>
      <c r="KH86" s="4" t="str">
        <v>Pc</v>
      </c>
      <c r="KI86" s="4" t="str">
        <v>R</v>
      </c>
      <c r="KJ86" s="4" t="str">
        <v>FGs</v>
      </c>
      <c r="KK86" s="4" t="str">
        <v>Pd</v>
      </c>
      <c r="KL86" s="4" t="str">
        <v>R</v>
      </c>
      <c r="KM86" s="4" t="str">
        <v>R</v>
      </c>
      <c r="KN86" s="4" t="str">
        <v>Pc</v>
      </c>
      <c r="KO86" s="4" t="str">
        <v>R</v>
      </c>
      <c r="KP86" s="4" t="str">
        <v>FGs</v>
      </c>
      <c r="KQ86" s="4" t="str">
        <v>Pd</v>
      </c>
      <c r="KR86" s="4" t="str">
        <v>Pc</v>
      </c>
      <c r="KS86" s="4" t="str">
        <v>R</v>
      </c>
      <c r="KT86" s="4" t="str">
        <v>Pd</v>
      </c>
      <c r="KU86" s="4" t="str">
        <v>TD</v>
      </c>
      <c r="KV86" s="4" t="str">
        <v>F</v>
      </c>
      <c r="KW86" s="4" t="str">
        <v>Pc</v>
      </c>
      <c r="KX86" s="4" t="str">
        <v>R</v>
      </c>
      <c r="KY86" s="4" t="str">
        <v>Pc</v>
      </c>
      <c r="KZ86" s="4" t="str">
        <v>Pc</v>
      </c>
      <c r="LA86" s="4" t="str">
        <v>R</v>
      </c>
      <c r="LB86" s="4" t="str">
        <v>Pc</v>
      </c>
      <c r="LC86" s="4" t="str">
        <v>Pd</v>
      </c>
      <c r="LD86" s="4" t="str">
        <v>R</v>
      </c>
      <c r="LE86" s="4" t="str">
        <v>R</v>
      </c>
      <c r="LF86" s="4" t="str">
        <v>Pi</v>
      </c>
      <c r="LG86" s="4" t="str">
        <v>Pd</v>
      </c>
      <c r="LH86" s="4" t="str">
        <v>Pd</v>
      </c>
      <c r="LI86" s="4" t="str">
        <v>Pi</v>
      </c>
    </row>
    <row r="87" spans="2:321" ht="23.25" customHeight="1" x14ac:dyDescent="0.25">
      <c r="B87" s="93">
        <f>B86+1</f>
        <v>23</v>
      </c>
      <c r="C87" s="93">
        <v>2</v>
      </c>
      <c r="D87" s="86">
        <v>3</v>
      </c>
      <c r="E87" s="99">
        <f t="shared" si="1"/>
        <v>14</v>
      </c>
      <c r="G87" s="100" t="s">
        <v>53</v>
      </c>
      <c r="H87" s="101"/>
      <c r="I87" s="88" t="s">
        <v>51</v>
      </c>
      <c r="J87" s="89" t="s">
        <v>41</v>
      </c>
      <c r="K87" s="89" t="s">
        <v>51</v>
      </c>
      <c r="L87" s="89" t="s">
        <v>51</v>
      </c>
      <c r="M87" s="89" t="s">
        <v>51</v>
      </c>
      <c r="N87" s="89" t="s">
        <v>45</v>
      </c>
      <c r="O87" s="89" t="s">
        <v>51</v>
      </c>
      <c r="P87" s="89" t="s">
        <v>51</v>
      </c>
      <c r="Q87" s="89" t="s">
        <v>45</v>
      </c>
      <c r="R87" s="89" t="s">
        <v>41</v>
      </c>
      <c r="S87" s="89" t="s">
        <v>51</v>
      </c>
      <c r="T87" s="89" t="s">
        <v>51</v>
      </c>
      <c r="U87" s="89" t="s">
        <v>41</v>
      </c>
      <c r="V87" s="89" t="s">
        <v>39</v>
      </c>
      <c r="W87" s="89" t="s">
        <v>51</v>
      </c>
      <c r="X87" s="89" t="s">
        <v>41</v>
      </c>
      <c r="Y87" s="89" t="s">
        <v>45</v>
      </c>
      <c r="Z87" s="89" t="s">
        <v>41</v>
      </c>
      <c r="AA87" s="89" t="s">
        <v>51</v>
      </c>
      <c r="AB87" s="89" t="s">
        <v>51</v>
      </c>
      <c r="AC87" s="89" t="s">
        <v>41</v>
      </c>
      <c r="AD87" s="90" t="s">
        <v>41</v>
      </c>
      <c r="AE87" s="90" t="s">
        <v>41</v>
      </c>
      <c r="AF87" s="90" t="s">
        <v>36</v>
      </c>
      <c r="AG87" s="90" t="s">
        <v>45</v>
      </c>
      <c r="AH87" s="90" t="s">
        <v>41</v>
      </c>
      <c r="AI87" s="90" t="s">
        <v>51</v>
      </c>
      <c r="AJ87" s="90" t="s">
        <v>51</v>
      </c>
      <c r="AK87" s="90" t="s">
        <v>39</v>
      </c>
      <c r="AL87" s="90" t="s">
        <v>51</v>
      </c>
      <c r="AM87" s="90" t="s">
        <v>32</v>
      </c>
      <c r="AN87" s="90" t="s">
        <v>54</v>
      </c>
      <c r="AO87" s="90" t="s">
        <v>41</v>
      </c>
      <c r="AP87" s="90" t="s">
        <v>54</v>
      </c>
      <c r="AQ87" s="90" t="s">
        <v>54</v>
      </c>
      <c r="AR87" s="90" t="s">
        <v>51</v>
      </c>
      <c r="AS87" s="90" t="s">
        <v>51</v>
      </c>
      <c r="AT87" s="90" t="s">
        <v>51</v>
      </c>
      <c r="AU87" s="90" t="s">
        <v>51</v>
      </c>
      <c r="AV87" s="90" t="s">
        <v>45</v>
      </c>
      <c r="AW87" s="90" t="s">
        <v>51</v>
      </c>
      <c r="AX87" s="90" t="s">
        <v>36</v>
      </c>
      <c r="AY87" s="90" t="s">
        <v>41</v>
      </c>
      <c r="AZ87" s="90" t="s">
        <v>54</v>
      </c>
      <c r="BA87" s="90" t="s">
        <v>41</v>
      </c>
      <c r="BB87" s="90" t="s">
        <v>48</v>
      </c>
      <c r="BC87" s="90" t="s">
        <v>41</v>
      </c>
      <c r="BD87" s="90" t="s">
        <v>41</v>
      </c>
      <c r="BE87" s="90" t="s">
        <v>45</v>
      </c>
      <c r="BF87" s="90" t="s">
        <v>51</v>
      </c>
      <c r="BG87" s="90" t="s">
        <v>41</v>
      </c>
      <c r="BH87" s="90" t="s">
        <v>41</v>
      </c>
      <c r="BI87" s="90" t="s">
        <v>51</v>
      </c>
      <c r="BJ87" s="90" t="s">
        <v>51</v>
      </c>
      <c r="BK87" s="90" t="s">
        <v>45</v>
      </c>
      <c r="BL87" s="90" t="s">
        <v>51</v>
      </c>
      <c r="BM87" s="90" t="s">
        <v>54</v>
      </c>
      <c r="BN87" s="90" t="s">
        <v>51</v>
      </c>
      <c r="BO87" s="90" t="s">
        <v>51</v>
      </c>
      <c r="BP87" s="90" t="s">
        <v>45</v>
      </c>
      <c r="BQ87" s="90" t="s">
        <v>51</v>
      </c>
      <c r="BR87" s="90" t="s">
        <v>54</v>
      </c>
      <c r="BS87" s="90" t="s">
        <v>41</v>
      </c>
      <c r="BT87" s="90" t="s">
        <v>45</v>
      </c>
      <c r="BU87" s="90" t="s">
        <v>41</v>
      </c>
      <c r="BV87" s="90" t="s">
        <v>48</v>
      </c>
      <c r="BW87" s="90" t="s">
        <v>45</v>
      </c>
      <c r="BX87" s="90" t="s">
        <v>45</v>
      </c>
      <c r="BY87" s="90" t="s">
        <v>36</v>
      </c>
      <c r="BZ87" s="90" t="s">
        <v>54</v>
      </c>
      <c r="CA87" s="90" t="s">
        <v>45</v>
      </c>
      <c r="CB87" s="90" t="s">
        <v>45</v>
      </c>
      <c r="CC87" s="90" t="s">
        <v>51</v>
      </c>
      <c r="CD87" s="90" t="s">
        <v>39</v>
      </c>
      <c r="CE87" s="90" t="s">
        <v>45</v>
      </c>
      <c r="CF87" s="90" t="s">
        <v>41</v>
      </c>
      <c r="CG87" s="90" t="s">
        <v>51</v>
      </c>
      <c r="CH87" s="90" t="s">
        <v>54</v>
      </c>
      <c r="CI87" s="90" t="s">
        <v>41</v>
      </c>
      <c r="CJ87" s="90" t="s">
        <v>45</v>
      </c>
      <c r="CK87" s="90" t="s">
        <v>41</v>
      </c>
      <c r="CL87" s="90" t="s">
        <v>51</v>
      </c>
      <c r="CM87" s="90" t="s">
        <v>39</v>
      </c>
      <c r="CN87" s="90" t="s">
        <v>36</v>
      </c>
      <c r="CO87" s="90" t="s">
        <v>51</v>
      </c>
      <c r="CP87" s="90" t="s">
        <v>51</v>
      </c>
      <c r="CQ87" s="90" t="s">
        <v>54</v>
      </c>
      <c r="CR87" s="90" t="s">
        <v>41</v>
      </c>
      <c r="CS87" s="90" t="s">
        <v>41</v>
      </c>
      <c r="CT87" s="90" t="s">
        <v>32</v>
      </c>
      <c r="CU87" s="90" t="s">
        <v>51</v>
      </c>
      <c r="CV87" s="90" t="s">
        <v>51</v>
      </c>
      <c r="CW87" s="90" t="s">
        <v>45</v>
      </c>
      <c r="CX87" s="90" t="s">
        <v>54</v>
      </c>
      <c r="CY87" s="90" t="s">
        <v>54</v>
      </c>
      <c r="CZ87" s="90" t="s">
        <v>41</v>
      </c>
      <c r="DA87" s="90" t="s">
        <v>41</v>
      </c>
      <c r="DB87" s="90" t="s">
        <v>45</v>
      </c>
      <c r="DC87" s="90" t="s">
        <v>39</v>
      </c>
      <c r="DD87" s="90" t="s">
        <v>41</v>
      </c>
      <c r="DE87" s="90" t="s">
        <v>51</v>
      </c>
      <c r="DF87" s="90" t="s">
        <v>54</v>
      </c>
      <c r="DG87" s="90" t="s">
        <v>51</v>
      </c>
      <c r="DH87" s="90" t="s">
        <v>36</v>
      </c>
      <c r="DI87" s="90" t="s">
        <v>41</v>
      </c>
      <c r="DJ87" s="90" t="s">
        <v>41</v>
      </c>
      <c r="DK87" s="90" t="s">
        <v>51</v>
      </c>
      <c r="DL87" s="90" t="s">
        <v>54</v>
      </c>
      <c r="DM87" s="90" t="s">
        <v>51</v>
      </c>
      <c r="DN87" s="90" t="s">
        <v>41</v>
      </c>
      <c r="DO87" s="90" t="s">
        <v>54</v>
      </c>
      <c r="DP87" s="90" t="s">
        <v>51</v>
      </c>
      <c r="DQ87" s="90" t="s">
        <v>51</v>
      </c>
      <c r="DR87" s="90" t="s">
        <v>45</v>
      </c>
      <c r="DS87" s="90" t="s">
        <v>41</v>
      </c>
      <c r="DT87" s="90" t="s">
        <v>39</v>
      </c>
      <c r="DU87" s="90" t="s">
        <v>51</v>
      </c>
      <c r="DV87" s="90" t="s">
        <v>51</v>
      </c>
      <c r="DW87" s="90" t="s">
        <v>39</v>
      </c>
      <c r="DX87" s="90" t="s">
        <v>51</v>
      </c>
      <c r="DY87" s="90" t="s">
        <v>51</v>
      </c>
      <c r="DZ87" s="90" t="s">
        <v>51</v>
      </c>
      <c r="EA87" s="90" t="s">
        <v>45</v>
      </c>
      <c r="EB87" s="90" t="s">
        <v>51</v>
      </c>
      <c r="EC87" s="90" t="s">
        <v>41</v>
      </c>
      <c r="ED87" s="90" t="s">
        <v>48</v>
      </c>
      <c r="EE87" s="90" t="s">
        <v>51</v>
      </c>
      <c r="EF87" s="90" t="s">
        <v>45</v>
      </c>
      <c r="EG87" s="90" t="s">
        <v>48</v>
      </c>
      <c r="EH87" s="90" t="s">
        <v>41</v>
      </c>
      <c r="EI87" s="90" t="s">
        <v>51</v>
      </c>
      <c r="EJ87" s="90" t="s">
        <v>51</v>
      </c>
      <c r="EK87" s="90" t="s">
        <v>45</v>
      </c>
      <c r="EL87" s="90" t="s">
        <v>41</v>
      </c>
      <c r="EM87" s="90" t="s">
        <v>45</v>
      </c>
      <c r="EN87" s="90" t="s">
        <v>51</v>
      </c>
      <c r="EO87" s="90" t="s">
        <v>41</v>
      </c>
      <c r="EP87" s="90" t="s">
        <v>41</v>
      </c>
      <c r="EQ87" s="90" t="s">
        <v>39</v>
      </c>
      <c r="ER87" s="90" t="s">
        <v>45</v>
      </c>
      <c r="ES87" s="90" t="s">
        <v>45</v>
      </c>
      <c r="ET87" s="90" t="s">
        <v>45</v>
      </c>
      <c r="EU87" s="90" t="s">
        <v>41</v>
      </c>
      <c r="EV87" s="90" t="s">
        <v>41</v>
      </c>
      <c r="EW87" s="90" t="s">
        <v>41</v>
      </c>
      <c r="EX87" s="90" t="s">
        <v>51</v>
      </c>
      <c r="EY87" s="90" t="s">
        <v>51</v>
      </c>
      <c r="EZ87" s="90" t="s">
        <v>51</v>
      </c>
      <c r="FA87" s="90" t="s">
        <v>41</v>
      </c>
      <c r="FB87" s="90" t="s">
        <v>51</v>
      </c>
      <c r="FP87" s="4" t="str">
        <v>Pd</v>
      </c>
      <c r="FQ87" s="4" t="str">
        <v>Pc</v>
      </c>
      <c r="FR87" s="4" t="str">
        <v>Pd</v>
      </c>
      <c r="FS87" s="4" t="str">
        <v>Pd</v>
      </c>
      <c r="FT87" s="4" t="str">
        <v>TD</v>
      </c>
      <c r="FU87" s="4" t="str">
        <v>Pc</v>
      </c>
      <c r="FV87" s="4" t="str">
        <v>Pc</v>
      </c>
      <c r="FW87" s="4" t="str">
        <v>Pc</v>
      </c>
      <c r="FX87" s="4" t="str">
        <v>R</v>
      </c>
      <c r="FY87" s="4" t="str">
        <v>R</v>
      </c>
      <c r="FZ87" s="4" t="str">
        <v>R</v>
      </c>
      <c r="GA87" s="4" t="str">
        <v>Pc</v>
      </c>
      <c r="GB87" s="4" t="str">
        <v>Pi</v>
      </c>
      <c r="GC87" s="4" t="str">
        <v>Pd</v>
      </c>
      <c r="GD87" s="4" t="str">
        <v>Pd</v>
      </c>
      <c r="GE87" s="4" t="str">
        <v>FGm</v>
      </c>
      <c r="GF87" s="4" t="str">
        <v>R</v>
      </c>
      <c r="GG87" s="4" t="str">
        <v>Pd</v>
      </c>
      <c r="GH87" s="4" t="str">
        <v>Pc</v>
      </c>
      <c r="GI87" s="4" t="str">
        <v>Pc</v>
      </c>
      <c r="GJ87" s="4" t="str">
        <v>Pc</v>
      </c>
      <c r="GK87" s="4" t="str">
        <v>Pc</v>
      </c>
      <c r="GL87" s="4" t="str">
        <v>Pi</v>
      </c>
      <c r="GM87" s="4" t="str">
        <v>Pd</v>
      </c>
      <c r="GN87" s="4" t="str">
        <v>Pc</v>
      </c>
      <c r="GO87" s="4" t="str">
        <v>Pc</v>
      </c>
      <c r="GP87" s="4" t="str">
        <v>Pd</v>
      </c>
      <c r="GQ87" s="4" t="str">
        <v>Pc</v>
      </c>
      <c r="GR87" s="4" t="str">
        <v>Pd</v>
      </c>
      <c r="GS87" s="4" t="str">
        <v>Pi</v>
      </c>
      <c r="GT87" s="4" t="str">
        <v>Pd</v>
      </c>
      <c r="GU87" s="4" t="str">
        <v>F</v>
      </c>
      <c r="GV87" s="4" t="str">
        <v>Pc</v>
      </c>
      <c r="GW87" s="4" t="str">
        <v>Pc</v>
      </c>
      <c r="GX87" s="4" t="str">
        <v>R</v>
      </c>
      <c r="GY87" s="4" t="str">
        <v>Pc</v>
      </c>
      <c r="GZ87" s="4" t="str">
        <v>R</v>
      </c>
      <c r="HA87" s="4" t="str">
        <v>Pi</v>
      </c>
      <c r="HB87" s="4" t="str">
        <v>R</v>
      </c>
      <c r="HC87" s="4" t="str">
        <v>F</v>
      </c>
      <c r="HD87" s="4" t="str">
        <v>Pd</v>
      </c>
      <c r="HE87" s="4" t="str">
        <v>Pc</v>
      </c>
      <c r="HF87" s="4" t="str">
        <v>Pc</v>
      </c>
      <c r="HG87" s="4" t="str">
        <v>Pc</v>
      </c>
      <c r="HH87" s="4" t="str">
        <v>Pc</v>
      </c>
      <c r="HI87" s="4" t="str">
        <v>R</v>
      </c>
      <c r="HJ87" s="4" t="str">
        <v>Pc</v>
      </c>
      <c r="HK87" s="4" t="str">
        <v>Pc</v>
      </c>
      <c r="HL87" s="4" t="str">
        <v>R</v>
      </c>
      <c r="HM87" s="4" t="str">
        <v>R</v>
      </c>
      <c r="HN87" s="4" t="str">
        <v>R</v>
      </c>
      <c r="HO87" s="4" t="str">
        <v>Pc</v>
      </c>
      <c r="HP87" s="4" t="str">
        <v>R</v>
      </c>
      <c r="HQ87" s="4" t="str">
        <v>R</v>
      </c>
      <c r="HR87" s="4" t="str">
        <v>Pd</v>
      </c>
      <c r="HS87" s="4" t="str">
        <v>Pc</v>
      </c>
      <c r="HT87" s="4" t="str">
        <v>R</v>
      </c>
      <c r="HU87" s="4" t="str">
        <v>R</v>
      </c>
      <c r="HV87" s="4" t="str">
        <v>R</v>
      </c>
      <c r="HW87" s="4" t="str">
        <v>R</v>
      </c>
      <c r="HX87" s="4" t="str">
        <v>Pd</v>
      </c>
      <c r="HY87" s="4" t="str">
        <v>Pc</v>
      </c>
      <c r="HZ87" s="4" t="str">
        <v>R</v>
      </c>
      <c r="IA87" s="4" t="str">
        <v>R</v>
      </c>
      <c r="IB87" s="4" t="str">
        <v>Pc</v>
      </c>
      <c r="IC87" s="4" t="str">
        <v>Pd</v>
      </c>
      <c r="ID87" s="4" t="str">
        <v>F</v>
      </c>
      <c r="IE87" s="4" t="str">
        <v>R</v>
      </c>
      <c r="IF87" s="4" t="str">
        <v>R</v>
      </c>
      <c r="IG87" s="4" t="str">
        <v>Pd</v>
      </c>
      <c r="IH87" s="4" t="str">
        <v>Pc</v>
      </c>
      <c r="II87" s="4" t="str">
        <v>Pi</v>
      </c>
      <c r="IJ87" s="4" t="str">
        <v>Pi</v>
      </c>
      <c r="IK87" s="4" t="str">
        <v>R</v>
      </c>
      <c r="IL87" s="4" t="str">
        <v>R</v>
      </c>
      <c r="IM87" s="4" t="str">
        <v>Pd</v>
      </c>
      <c r="IN87" s="4" t="str">
        <v>Pc</v>
      </c>
      <c r="IO87" s="4" t="str">
        <v>R</v>
      </c>
      <c r="IP87" s="4" t="str">
        <v>Pc</v>
      </c>
      <c r="IQ87" s="4" t="str">
        <v>Pd</v>
      </c>
      <c r="IR87" s="4" t="str">
        <v>Pc</v>
      </c>
      <c r="IS87" s="4" t="str">
        <v>FGs</v>
      </c>
      <c r="IT87" s="4" t="str">
        <v>Pd</v>
      </c>
      <c r="IU87" s="4" t="str">
        <v>Pd</v>
      </c>
      <c r="IV87" s="4" t="str">
        <v>Pd</v>
      </c>
      <c r="IW87" s="4" t="str">
        <v>Pi</v>
      </c>
      <c r="IX87" s="4" t="str">
        <v>Pc</v>
      </c>
      <c r="IY87" s="4" t="str">
        <v>Pd</v>
      </c>
      <c r="IZ87" s="4" t="str">
        <v>Pc</v>
      </c>
      <c r="JA87" s="4" t="str">
        <v>Pd</v>
      </c>
      <c r="JB87" s="4" t="str">
        <v>R</v>
      </c>
      <c r="JC87" s="4" t="str">
        <v>Pc</v>
      </c>
      <c r="JD87" s="4" t="str">
        <v>Pd</v>
      </c>
      <c r="JE87" s="4" t="str">
        <v>R</v>
      </c>
      <c r="JF87" s="4" t="str">
        <v>R</v>
      </c>
      <c r="JG87" s="4" t="str">
        <v>Pc</v>
      </c>
      <c r="JH87" s="4" t="str">
        <v>FGm</v>
      </c>
      <c r="JI87" s="4" t="str">
        <v>Pc</v>
      </c>
      <c r="JJ87" s="4" t="str">
        <v>Pc</v>
      </c>
      <c r="JK87" s="4" t="str">
        <v>FGs</v>
      </c>
      <c r="JL87" s="4" t="str">
        <v>Pc</v>
      </c>
      <c r="JM87" s="4" t="str">
        <v>Pd</v>
      </c>
      <c r="JN87" s="4" t="str">
        <v>Pc</v>
      </c>
      <c r="JO87" s="4" t="str">
        <v>R</v>
      </c>
      <c r="JP87" s="4" t="str">
        <v>R</v>
      </c>
      <c r="JQ87" s="4" t="str">
        <v>Pd</v>
      </c>
      <c r="JR87" s="4" t="str">
        <v>Pd</v>
      </c>
      <c r="JS87" s="4" t="str">
        <v>R</v>
      </c>
      <c r="JT87" s="4" t="str">
        <v>Pc</v>
      </c>
      <c r="JU87" s="4" t="str">
        <v>Pd</v>
      </c>
      <c r="JV87" s="4" t="str">
        <v>Pc</v>
      </c>
      <c r="JW87" s="4" t="str">
        <v>Pc</v>
      </c>
      <c r="JX87" s="4" t="str">
        <v>Pc</v>
      </c>
      <c r="JY87" s="4" t="str">
        <v>R</v>
      </c>
      <c r="JZ87" s="4" t="str">
        <v>Pc</v>
      </c>
      <c r="KA87" s="4" t="str">
        <v>F</v>
      </c>
      <c r="KB87" s="4" t="str">
        <v>R</v>
      </c>
      <c r="KC87" s="4" t="str">
        <v>R</v>
      </c>
      <c r="KD87" s="4" t="str">
        <v>Pc</v>
      </c>
      <c r="KE87" s="4" t="str">
        <v>R</v>
      </c>
      <c r="KF87" s="4" t="str">
        <v>Pc</v>
      </c>
      <c r="KG87" s="4" t="str">
        <v>Pd</v>
      </c>
      <c r="KH87" s="4" t="str">
        <v>Pd</v>
      </c>
      <c r="KI87" s="4" t="str">
        <v>Pd</v>
      </c>
      <c r="KJ87" s="4" t="str">
        <v>Pc</v>
      </c>
      <c r="KK87" s="4" t="str">
        <v>Pd</v>
      </c>
      <c r="KL87" s="4" t="str">
        <v>R</v>
      </c>
      <c r="KM87" s="4" t="str">
        <v>R</v>
      </c>
      <c r="KN87" s="4" t="str">
        <v>Pc</v>
      </c>
      <c r="KO87" s="4" t="str">
        <v>R</v>
      </c>
      <c r="KP87" s="4" t="str">
        <v>R</v>
      </c>
      <c r="KQ87" s="4" t="str">
        <v>R</v>
      </c>
      <c r="KR87" s="4" t="str">
        <v>Pc</v>
      </c>
      <c r="KS87" s="4" t="str">
        <v>Pc</v>
      </c>
      <c r="KT87" s="4" t="str">
        <v>Pd</v>
      </c>
      <c r="KU87" s="4" t="str">
        <v>R</v>
      </c>
      <c r="KV87" s="4" t="str">
        <v>Pd</v>
      </c>
      <c r="KW87" s="4" t="str">
        <v>Pi</v>
      </c>
      <c r="KX87" s="4" t="str">
        <v>Pi</v>
      </c>
      <c r="KY87" s="4" t="str">
        <v>R</v>
      </c>
      <c r="KZ87" s="4" t="str">
        <v>R</v>
      </c>
      <c r="LA87" s="4" t="str">
        <v>Pc</v>
      </c>
      <c r="LB87" s="4" t="str">
        <v>Pc</v>
      </c>
      <c r="LC87" s="4" t="str">
        <v>Pc</v>
      </c>
      <c r="LD87" s="4" t="str">
        <v>R</v>
      </c>
      <c r="LE87" s="4" t="str">
        <v>Pd</v>
      </c>
      <c r="LF87" s="4" t="str">
        <v>Pd</v>
      </c>
      <c r="LG87" s="4" t="str">
        <v>Pd</v>
      </c>
      <c r="LH87" s="4" t="str">
        <v>Pc</v>
      </c>
      <c r="LI87" s="4" t="str">
        <v>R</v>
      </c>
    </row>
    <row r="88" spans="2:321" ht="23.25" customHeight="1" x14ac:dyDescent="0.25">
      <c r="B88" s="93">
        <f t="shared" ref="B88:B104" si="2">B87+1</f>
        <v>24</v>
      </c>
      <c r="C88" s="93">
        <v>2</v>
      </c>
      <c r="D88" s="86">
        <v>3</v>
      </c>
      <c r="E88" s="99">
        <f t="shared" si="1"/>
        <v>42</v>
      </c>
      <c r="G88" s="100" t="s">
        <v>40</v>
      </c>
      <c r="H88" s="101"/>
      <c r="I88" s="88" t="s">
        <v>39</v>
      </c>
      <c r="J88" s="89" t="s">
        <v>45</v>
      </c>
      <c r="K88" s="89" t="s">
        <v>51</v>
      </c>
      <c r="L88" s="89" t="s">
        <v>48</v>
      </c>
      <c r="M88" s="89" t="s">
        <v>41</v>
      </c>
      <c r="N88" s="89" t="s">
        <v>41</v>
      </c>
      <c r="O88" s="89" t="s">
        <v>41</v>
      </c>
      <c r="P88" s="89" t="s">
        <v>51</v>
      </c>
      <c r="Q88" s="89" t="s">
        <v>41</v>
      </c>
      <c r="R88" s="89" t="s">
        <v>41</v>
      </c>
      <c r="S88" s="89" t="s">
        <v>51</v>
      </c>
      <c r="T88" s="89" t="s">
        <v>48</v>
      </c>
      <c r="U88" s="89" t="s">
        <v>45</v>
      </c>
      <c r="V88" s="89" t="s">
        <v>51</v>
      </c>
      <c r="W88" s="89" t="s">
        <v>45</v>
      </c>
      <c r="X88" s="89" t="s">
        <v>54</v>
      </c>
      <c r="Y88" s="89" t="s">
        <v>51</v>
      </c>
      <c r="Z88" s="89" t="s">
        <v>51</v>
      </c>
      <c r="AA88" s="89" t="s">
        <v>51</v>
      </c>
      <c r="AB88" s="89" t="s">
        <v>41</v>
      </c>
      <c r="AC88" s="89" t="s">
        <v>54</v>
      </c>
      <c r="AD88" s="90" t="s">
        <v>41</v>
      </c>
      <c r="AE88" s="90" t="s">
        <v>51</v>
      </c>
      <c r="AF88" s="90" t="s">
        <v>41</v>
      </c>
      <c r="AG88" s="90" t="s">
        <v>45</v>
      </c>
      <c r="AH88" s="90" t="s">
        <v>54</v>
      </c>
      <c r="AI88" s="90" t="s">
        <v>45</v>
      </c>
      <c r="AJ88" s="90" t="s">
        <v>39</v>
      </c>
      <c r="AK88" s="90" t="s">
        <v>45</v>
      </c>
      <c r="AL88" s="90" t="s">
        <v>45</v>
      </c>
      <c r="AM88" s="90" t="s">
        <v>41</v>
      </c>
      <c r="AN88" s="90" t="s">
        <v>41</v>
      </c>
      <c r="AO88" s="90" t="s">
        <v>36</v>
      </c>
      <c r="AP88" s="90" t="s">
        <v>51</v>
      </c>
      <c r="AQ88" s="90" t="s">
        <v>45</v>
      </c>
      <c r="AR88" s="90" t="s">
        <v>51</v>
      </c>
      <c r="AS88" s="90" t="s">
        <v>51</v>
      </c>
      <c r="AT88" s="90" t="s">
        <v>41</v>
      </c>
      <c r="AU88" s="90" t="s">
        <v>51</v>
      </c>
      <c r="AV88" s="90" t="s">
        <v>51</v>
      </c>
      <c r="AW88" s="90" t="s">
        <v>54</v>
      </c>
      <c r="AX88" s="90" t="s">
        <v>54</v>
      </c>
      <c r="AY88" s="90" t="s">
        <v>54</v>
      </c>
      <c r="AZ88" s="90" t="s">
        <v>41</v>
      </c>
      <c r="BA88" s="90" t="s">
        <v>36</v>
      </c>
      <c r="BB88" s="90" t="s">
        <v>45</v>
      </c>
      <c r="BC88" s="90" t="s">
        <v>51</v>
      </c>
      <c r="BD88" s="90" t="s">
        <v>45</v>
      </c>
      <c r="BE88" s="90" t="s">
        <v>51</v>
      </c>
      <c r="BF88" s="90" t="s">
        <v>45</v>
      </c>
      <c r="BG88" s="90" t="s">
        <v>41</v>
      </c>
      <c r="BH88" s="90" t="s">
        <v>51</v>
      </c>
      <c r="BI88" s="90" t="s">
        <v>45</v>
      </c>
      <c r="BJ88" s="90" t="s">
        <v>41</v>
      </c>
      <c r="BK88" s="90" t="s">
        <v>51</v>
      </c>
      <c r="BL88" s="90" t="s">
        <v>54</v>
      </c>
      <c r="BM88" s="90" t="s">
        <v>51</v>
      </c>
      <c r="BN88" s="90" t="s">
        <v>45</v>
      </c>
      <c r="BO88" s="90" t="s">
        <v>39</v>
      </c>
      <c r="BP88" s="90" t="s">
        <v>45</v>
      </c>
      <c r="BQ88" s="90" t="s">
        <v>51</v>
      </c>
      <c r="BR88" s="90" t="s">
        <v>39</v>
      </c>
      <c r="BS88" s="90" t="s">
        <v>41</v>
      </c>
      <c r="BT88" s="90" t="s">
        <v>45</v>
      </c>
      <c r="BU88" s="90" t="s">
        <v>41</v>
      </c>
      <c r="BV88" s="90" t="s">
        <v>51</v>
      </c>
      <c r="BW88" s="90" t="s">
        <v>45</v>
      </c>
      <c r="BX88" s="90" t="s">
        <v>41</v>
      </c>
      <c r="BY88" s="90" t="s">
        <v>51</v>
      </c>
      <c r="BZ88" s="90" t="s">
        <v>54</v>
      </c>
      <c r="CA88" s="90" t="s">
        <v>45</v>
      </c>
      <c r="CB88" s="90" t="s">
        <v>54</v>
      </c>
      <c r="CC88" s="90" t="s">
        <v>41</v>
      </c>
      <c r="CD88" s="90" t="s">
        <v>51</v>
      </c>
      <c r="CE88" s="90" t="s">
        <v>32</v>
      </c>
      <c r="CF88" s="90" t="s">
        <v>36</v>
      </c>
      <c r="CG88" s="90" t="s">
        <v>45</v>
      </c>
      <c r="CH88" s="90" t="s">
        <v>51</v>
      </c>
      <c r="CI88" s="90" t="s">
        <v>41</v>
      </c>
      <c r="CJ88" s="90" t="s">
        <v>41</v>
      </c>
      <c r="CK88" s="90" t="s">
        <v>41</v>
      </c>
      <c r="CL88" s="90" t="s">
        <v>51</v>
      </c>
      <c r="CM88" s="90" t="s">
        <v>54</v>
      </c>
      <c r="CN88" s="90" t="s">
        <v>51</v>
      </c>
      <c r="CO88" s="90" t="s">
        <v>41</v>
      </c>
      <c r="CP88" s="90" t="s">
        <v>41</v>
      </c>
      <c r="CQ88" s="90" t="s">
        <v>51</v>
      </c>
      <c r="CR88" s="90" t="s">
        <v>45</v>
      </c>
      <c r="CS88" s="90" t="s">
        <v>39</v>
      </c>
      <c r="CT88" s="90" t="s">
        <v>45</v>
      </c>
      <c r="CU88" s="90" t="s">
        <v>41</v>
      </c>
      <c r="CV88" s="90" t="s">
        <v>39</v>
      </c>
      <c r="CW88" s="90" t="s">
        <v>41</v>
      </c>
      <c r="CX88" s="90" t="s">
        <v>41</v>
      </c>
      <c r="CY88" s="90" t="s">
        <v>51</v>
      </c>
      <c r="CZ88" s="90" t="s">
        <v>54</v>
      </c>
      <c r="DA88" s="90" t="s">
        <v>51</v>
      </c>
      <c r="DB88" s="90" t="s">
        <v>36</v>
      </c>
      <c r="DC88" s="90" t="s">
        <v>51</v>
      </c>
      <c r="DD88" s="90" t="s">
        <v>45</v>
      </c>
      <c r="DE88" s="90" t="s">
        <v>51</v>
      </c>
      <c r="DF88" s="90" t="s">
        <v>51</v>
      </c>
      <c r="DG88" s="90" t="s">
        <v>41</v>
      </c>
      <c r="DH88" s="90" t="s">
        <v>51</v>
      </c>
      <c r="DI88" s="90" t="s">
        <v>45</v>
      </c>
      <c r="DJ88" s="90" t="s">
        <v>39</v>
      </c>
      <c r="DK88" s="90" t="s">
        <v>41</v>
      </c>
      <c r="DL88" s="90" t="s">
        <v>51</v>
      </c>
      <c r="DM88" s="90" t="s">
        <v>41</v>
      </c>
      <c r="DN88" s="90" t="s">
        <v>54</v>
      </c>
      <c r="DO88" s="90" t="s">
        <v>45</v>
      </c>
      <c r="DP88" s="90" t="s">
        <v>45</v>
      </c>
      <c r="DQ88" s="90" t="s">
        <v>54</v>
      </c>
      <c r="DR88" s="90" t="s">
        <v>41</v>
      </c>
      <c r="DS88" s="90" t="s">
        <v>39</v>
      </c>
      <c r="DT88" s="90" t="s">
        <v>51</v>
      </c>
      <c r="DU88" s="90" t="s">
        <v>51</v>
      </c>
      <c r="DV88" s="90" t="s">
        <v>48</v>
      </c>
      <c r="DW88" s="90" t="s">
        <v>51</v>
      </c>
      <c r="DX88" s="90" t="s">
        <v>51</v>
      </c>
      <c r="DY88" s="90" t="s">
        <v>41</v>
      </c>
      <c r="DZ88" s="90" t="s">
        <v>41</v>
      </c>
      <c r="EA88" s="90" t="s">
        <v>41</v>
      </c>
      <c r="EB88" s="90" t="s">
        <v>51</v>
      </c>
      <c r="EC88" s="90" t="s">
        <v>41</v>
      </c>
      <c r="ED88" s="90" t="s">
        <v>41</v>
      </c>
      <c r="EE88" s="90" t="s">
        <v>41</v>
      </c>
      <c r="EF88" s="90" t="s">
        <v>41</v>
      </c>
      <c r="EG88" s="90" t="s">
        <v>51</v>
      </c>
      <c r="EH88" s="90" t="s">
        <v>41</v>
      </c>
      <c r="EI88" s="90" t="s">
        <v>51</v>
      </c>
      <c r="EJ88" s="90" t="s">
        <v>51</v>
      </c>
      <c r="EK88" s="90" t="s">
        <v>41</v>
      </c>
      <c r="EL88" s="90" t="s">
        <v>41</v>
      </c>
      <c r="EM88" s="90" t="s">
        <v>45</v>
      </c>
      <c r="EN88" s="90" t="s">
        <v>45</v>
      </c>
      <c r="EO88" s="90" t="s">
        <v>51</v>
      </c>
      <c r="EP88" s="90" t="s">
        <v>51</v>
      </c>
      <c r="EQ88" s="90" t="s">
        <v>51</v>
      </c>
      <c r="ER88" s="90" t="s">
        <v>41</v>
      </c>
      <c r="ES88" s="90" t="s">
        <v>51</v>
      </c>
      <c r="ET88" s="90" t="s">
        <v>51</v>
      </c>
      <c r="EU88" s="90" t="s">
        <v>51</v>
      </c>
      <c r="EV88" s="90" t="s">
        <v>51</v>
      </c>
      <c r="EW88" s="90" t="s">
        <v>51</v>
      </c>
      <c r="EX88" s="90" t="s">
        <v>51</v>
      </c>
      <c r="EY88" s="90" t="s">
        <v>51</v>
      </c>
      <c r="EZ88" s="90" t="s">
        <v>32</v>
      </c>
      <c r="FA88" s="90" t="s">
        <v>51</v>
      </c>
      <c r="FB88" s="90" t="s">
        <v>41</v>
      </c>
      <c r="FP88" s="4" t="str">
        <v>Pc</v>
      </c>
      <c r="FQ88" s="4" t="str">
        <v>R</v>
      </c>
      <c r="FR88" s="4" t="str">
        <v>R</v>
      </c>
      <c r="FS88" s="4" t="str">
        <v>R</v>
      </c>
      <c r="FT88" s="4" t="str">
        <v>R</v>
      </c>
      <c r="FU88" s="4" t="str">
        <v>Pd</v>
      </c>
      <c r="FV88" s="4" t="str">
        <v>R</v>
      </c>
      <c r="FW88" s="4" t="str">
        <v>F</v>
      </c>
      <c r="FX88" s="4" t="str">
        <v>R</v>
      </c>
      <c r="FY88" s="4" t="str">
        <v>R</v>
      </c>
      <c r="FZ88" s="4" t="str">
        <v>Pd</v>
      </c>
      <c r="GA88" s="4" t="str">
        <v>R</v>
      </c>
      <c r="GB88" s="4" t="str">
        <v>Pc</v>
      </c>
      <c r="GC88" s="4" t="str">
        <v>F</v>
      </c>
      <c r="GD88" s="4" t="str">
        <v>R</v>
      </c>
      <c r="GE88" s="4" t="str">
        <v>Pd</v>
      </c>
      <c r="GF88" s="4" t="str">
        <v>Pd</v>
      </c>
      <c r="GG88" s="4" t="str">
        <v>FGs</v>
      </c>
      <c r="GH88" s="4" t="str">
        <v>R</v>
      </c>
      <c r="GI88" s="4" t="str">
        <v>Pc</v>
      </c>
      <c r="GJ88" s="4" t="str">
        <v>Pc</v>
      </c>
      <c r="GK88" s="4" t="str">
        <v>Pd</v>
      </c>
      <c r="GL88" s="4" t="str">
        <v>R</v>
      </c>
      <c r="GM88" s="4" t="str">
        <v>Pc</v>
      </c>
      <c r="GN88" s="4" t="str">
        <v>Pc</v>
      </c>
      <c r="GO88" s="4" t="str">
        <v>Pd</v>
      </c>
      <c r="GP88" s="4" t="str">
        <v>R</v>
      </c>
      <c r="GQ88" s="4" t="str">
        <v>Pc</v>
      </c>
      <c r="GR88" s="4" t="str">
        <v>R</v>
      </c>
      <c r="GS88" s="4" t="str">
        <v>Pc</v>
      </c>
      <c r="GT88" s="4" t="str">
        <v>Pc</v>
      </c>
      <c r="GU88" s="4" t="str">
        <v>Pi</v>
      </c>
      <c r="GV88" s="4" t="str">
        <v>R</v>
      </c>
      <c r="GW88" s="4" t="str">
        <v>R</v>
      </c>
      <c r="GX88" s="4" t="str">
        <v>R</v>
      </c>
      <c r="GY88" s="4" t="str">
        <v>Pd</v>
      </c>
      <c r="GZ88" s="4" t="str">
        <v>R</v>
      </c>
      <c r="HA88" s="4" t="str">
        <v>Pc</v>
      </c>
      <c r="HB88" s="4" t="str">
        <v>Pc</v>
      </c>
      <c r="HC88" s="4" t="str">
        <v>Pc</v>
      </c>
      <c r="HD88" s="4" t="str">
        <v>R</v>
      </c>
      <c r="HE88" s="4" t="str">
        <v>R</v>
      </c>
      <c r="HF88" s="4" t="str">
        <v>R</v>
      </c>
      <c r="HG88" s="4" t="str">
        <v>Pd</v>
      </c>
      <c r="HH88" s="4" t="str">
        <v>R</v>
      </c>
      <c r="HI88" s="4" t="str">
        <v>R</v>
      </c>
      <c r="HJ88" s="4" t="str">
        <v>Pc</v>
      </c>
      <c r="HK88" s="4" t="str">
        <v>R</v>
      </c>
      <c r="HL88" s="4" t="str">
        <v>R</v>
      </c>
      <c r="HM88" s="4" t="str">
        <v>R</v>
      </c>
      <c r="HN88" s="4" t="str">
        <v>Pc</v>
      </c>
      <c r="HO88" s="4" t="str">
        <v>Pd</v>
      </c>
      <c r="HP88" s="4" t="str">
        <v>Pd</v>
      </c>
      <c r="HQ88" s="4" t="str">
        <v>R</v>
      </c>
      <c r="HR88" s="4" t="str">
        <v>Pc</v>
      </c>
      <c r="HS88" s="4" t="str">
        <v>R</v>
      </c>
      <c r="HT88" s="4" t="str">
        <v>R</v>
      </c>
      <c r="HU88" s="4" t="str">
        <v>Pd</v>
      </c>
      <c r="HV88" s="4" t="str">
        <v>Pc</v>
      </c>
      <c r="HW88" s="4" t="str">
        <v>Pd</v>
      </c>
      <c r="HX88" s="4" t="str">
        <v>Pc</v>
      </c>
      <c r="HY88" s="4" t="str">
        <v>Pc</v>
      </c>
      <c r="HZ88" s="4" t="str">
        <v>Pc</v>
      </c>
      <c r="IA88" s="4" t="str">
        <v>Pd</v>
      </c>
      <c r="IB88" s="4" t="str">
        <v>Pc</v>
      </c>
      <c r="IC88" s="4" t="str">
        <v>Pc</v>
      </c>
      <c r="ID88" s="4" t="str">
        <v>Pc</v>
      </c>
      <c r="IE88" s="4" t="str">
        <v>Pc</v>
      </c>
      <c r="IF88" s="4" t="str">
        <v>Pd</v>
      </c>
      <c r="IG88" s="4" t="str">
        <v>Pd</v>
      </c>
      <c r="IH88" s="4" t="str">
        <v>Pc</v>
      </c>
      <c r="II88" s="4" t="str">
        <v>Pd</v>
      </c>
      <c r="IJ88" s="4" t="str">
        <v>R</v>
      </c>
      <c r="IK88" s="4" t="str">
        <v>R</v>
      </c>
      <c r="IL88" s="4" t="str">
        <v>Pc</v>
      </c>
      <c r="IM88" s="4" t="str">
        <v>Pd</v>
      </c>
      <c r="IN88" s="4" t="str">
        <v>Pd</v>
      </c>
      <c r="IO88" s="4" t="str">
        <v>Pi</v>
      </c>
      <c r="IP88" s="4" t="str">
        <v>Pc</v>
      </c>
      <c r="IQ88" s="4" t="str">
        <v>R</v>
      </c>
      <c r="IR88" s="4" t="str">
        <v>R</v>
      </c>
      <c r="IS88" s="4" t="str">
        <v>Pc</v>
      </c>
      <c r="IT88" s="4" t="str">
        <v>Pc</v>
      </c>
      <c r="IU88" s="4" t="str">
        <v>Pc</v>
      </c>
      <c r="IV88" s="4" t="str">
        <v>Pi</v>
      </c>
      <c r="IW88" s="4" t="str">
        <v>Pc</v>
      </c>
      <c r="IX88" s="4" t="str">
        <v>Pc</v>
      </c>
      <c r="IY88" s="4" t="str">
        <v>R</v>
      </c>
      <c r="IZ88" s="4" t="str">
        <v>R</v>
      </c>
      <c r="JA88" s="4" t="str">
        <v>Pc</v>
      </c>
      <c r="JB88" s="4" t="str">
        <v>Pc</v>
      </c>
      <c r="JC88" s="4" t="str">
        <v>Pd</v>
      </c>
      <c r="JD88" s="4" t="str">
        <v>Pc</v>
      </c>
      <c r="JE88" s="4" t="str">
        <v>R</v>
      </c>
      <c r="JF88" s="4" t="str">
        <v>Pc</v>
      </c>
      <c r="JG88" s="4" t="str">
        <v>R</v>
      </c>
      <c r="JH88" s="4" t="str">
        <v>Pc</v>
      </c>
      <c r="JI88" s="4" t="str">
        <v>R</v>
      </c>
      <c r="JJ88" s="4" t="str">
        <v>Pc</v>
      </c>
      <c r="JK88" s="4" t="str">
        <v>Pc</v>
      </c>
      <c r="JL88" s="4" t="str">
        <v>R</v>
      </c>
      <c r="JM88" s="4" t="str">
        <v>Pc</v>
      </c>
      <c r="JN88" s="4" t="str">
        <v>Pc</v>
      </c>
      <c r="JO88" s="4" t="str">
        <v>Pc</v>
      </c>
      <c r="JP88" s="4" t="str">
        <v>Pc</v>
      </c>
      <c r="JQ88" s="4" t="str">
        <v>Pd</v>
      </c>
      <c r="JR88" s="4" t="str">
        <v>FGm</v>
      </c>
      <c r="JS88" s="4" t="str">
        <v>Pd</v>
      </c>
      <c r="JT88" s="4" t="str">
        <v>R</v>
      </c>
      <c r="JU88" s="4" t="str">
        <v>R</v>
      </c>
      <c r="JV88" s="4" t="str">
        <v>F</v>
      </c>
      <c r="JW88" s="4" t="str">
        <v>Pc</v>
      </c>
      <c r="JX88" s="4" t="str">
        <v>R</v>
      </c>
      <c r="JY88" s="4" t="str">
        <v>R</v>
      </c>
      <c r="JZ88" s="4" t="str">
        <v>Pc</v>
      </c>
      <c r="KA88" s="4" t="str">
        <v>Pc</v>
      </c>
      <c r="KB88" s="4" t="str">
        <v>Pc</v>
      </c>
      <c r="KC88" s="4" t="str">
        <v>Pi</v>
      </c>
      <c r="KD88" s="4" t="str">
        <v>R</v>
      </c>
      <c r="KE88" s="4" t="str">
        <v>R</v>
      </c>
      <c r="KF88" s="4" t="str">
        <v>Pc</v>
      </c>
      <c r="KG88" s="4" t="str">
        <v>R</v>
      </c>
      <c r="KH88" s="4" t="str">
        <v>FGs</v>
      </c>
      <c r="KI88" s="4" t="str">
        <v>Pd</v>
      </c>
      <c r="KJ88" s="4" t="str">
        <v>F</v>
      </c>
      <c r="KK88" s="4" t="str">
        <v>R</v>
      </c>
      <c r="KL88" s="4" t="str">
        <v>R</v>
      </c>
      <c r="KM88" s="4" t="str">
        <v>Pc</v>
      </c>
      <c r="KN88" s="4" t="str">
        <v>Pd</v>
      </c>
      <c r="KO88" s="4" t="str">
        <v>Pd</v>
      </c>
      <c r="KP88" s="4" t="str">
        <v>R</v>
      </c>
      <c r="KQ88" s="4" t="str">
        <v>R</v>
      </c>
      <c r="KR88" s="4" t="str">
        <v>Pd</v>
      </c>
      <c r="KS88" s="4" t="str">
        <v>Pd</v>
      </c>
      <c r="KT88" s="4" t="str">
        <v>R</v>
      </c>
      <c r="KU88" s="4" t="str">
        <v>F</v>
      </c>
      <c r="KV88" s="4" t="str">
        <v>Pc</v>
      </c>
      <c r="KW88" s="4" t="str">
        <v>R</v>
      </c>
      <c r="KX88" s="4" t="str">
        <v>R</v>
      </c>
      <c r="KY88" s="4" t="str">
        <v>R</v>
      </c>
      <c r="KZ88" s="4" t="str">
        <v>R</v>
      </c>
      <c r="LA88" s="4" t="str">
        <v>R</v>
      </c>
      <c r="LB88" s="4" t="str">
        <v>Pc</v>
      </c>
      <c r="LC88" s="4" t="str">
        <v>Pd</v>
      </c>
      <c r="LD88" s="4" t="str">
        <v>R</v>
      </c>
      <c r="LE88" s="4" t="str">
        <v>Pd</v>
      </c>
      <c r="LF88" s="4" t="str">
        <v>R</v>
      </c>
      <c r="LG88" s="4" t="str">
        <v>Pc</v>
      </c>
      <c r="LH88" s="4" t="str">
        <v>Pc</v>
      </c>
      <c r="LI88" s="4" t="str">
        <v>Pc</v>
      </c>
    </row>
    <row r="89" spans="2:321" ht="23.25" customHeight="1" x14ac:dyDescent="0.25">
      <c r="B89" s="93">
        <f t="shared" si="2"/>
        <v>25</v>
      </c>
      <c r="C89" s="93">
        <v>2</v>
      </c>
      <c r="D89" s="86">
        <v>3</v>
      </c>
      <c r="E89" s="99">
        <f t="shared" si="1"/>
        <v>55</v>
      </c>
      <c r="G89" s="100" t="s">
        <v>50</v>
      </c>
      <c r="H89" s="101"/>
      <c r="I89" s="88" t="s">
        <v>45</v>
      </c>
      <c r="J89" s="89" t="s">
        <v>51</v>
      </c>
      <c r="K89" s="89" t="s">
        <v>41</v>
      </c>
      <c r="L89" s="89" t="s">
        <v>51</v>
      </c>
      <c r="M89" s="89" t="s">
        <v>51</v>
      </c>
      <c r="N89" s="89" t="s">
        <v>41</v>
      </c>
      <c r="O89" s="89" t="s">
        <v>36</v>
      </c>
      <c r="P89" s="89" t="s">
        <v>51</v>
      </c>
      <c r="Q89" s="89" t="s">
        <v>41</v>
      </c>
      <c r="R89" s="89" t="s">
        <v>48</v>
      </c>
      <c r="S89" s="89" t="s">
        <v>41</v>
      </c>
      <c r="T89" s="89" t="s">
        <v>41</v>
      </c>
      <c r="U89" s="89" t="s">
        <v>41</v>
      </c>
      <c r="V89" s="89" t="s">
        <v>51</v>
      </c>
      <c r="W89" s="89" t="s">
        <v>51</v>
      </c>
      <c r="X89" s="89" t="s">
        <v>45</v>
      </c>
      <c r="Y89" s="89" t="s">
        <v>39</v>
      </c>
      <c r="Z89" s="89" t="s">
        <v>48</v>
      </c>
      <c r="AA89" s="89" t="s">
        <v>45</v>
      </c>
      <c r="AB89" s="89" t="s">
        <v>45</v>
      </c>
      <c r="AC89" s="89" t="s">
        <v>36</v>
      </c>
      <c r="AD89" s="90" t="s">
        <v>45</v>
      </c>
      <c r="AE89" s="90" t="s">
        <v>51</v>
      </c>
      <c r="AF89" s="90" t="s">
        <v>41</v>
      </c>
      <c r="AG89" s="90" t="s">
        <v>41</v>
      </c>
      <c r="AH89" s="90" t="s">
        <v>41</v>
      </c>
      <c r="AI89" s="90" t="s">
        <v>48</v>
      </c>
      <c r="AJ89" s="90" t="s">
        <v>45</v>
      </c>
      <c r="AK89" s="90" t="s">
        <v>54</v>
      </c>
      <c r="AL89" s="90" t="s">
        <v>41</v>
      </c>
      <c r="AM89" s="90" t="s">
        <v>41</v>
      </c>
      <c r="AN89" s="90" t="s">
        <v>45</v>
      </c>
      <c r="AO89" s="90" t="s">
        <v>54</v>
      </c>
      <c r="AP89" s="90" t="s">
        <v>41</v>
      </c>
      <c r="AQ89" s="90" t="s">
        <v>41</v>
      </c>
      <c r="AR89" s="90" t="s">
        <v>41</v>
      </c>
      <c r="AS89" s="90" t="s">
        <v>41</v>
      </c>
      <c r="AT89" s="90" t="s">
        <v>51</v>
      </c>
      <c r="AU89" s="90" t="s">
        <v>41</v>
      </c>
      <c r="AV89" s="90" t="s">
        <v>41</v>
      </c>
      <c r="AW89" s="90" t="s">
        <v>45</v>
      </c>
      <c r="AX89" s="90" t="s">
        <v>51</v>
      </c>
      <c r="AY89" s="90" t="s">
        <v>51</v>
      </c>
      <c r="AZ89" s="90" t="s">
        <v>39</v>
      </c>
      <c r="BA89" s="90" t="s">
        <v>45</v>
      </c>
      <c r="BB89" s="90" t="s">
        <v>51</v>
      </c>
      <c r="BC89" s="90" t="s">
        <v>45</v>
      </c>
      <c r="BD89" s="90" t="s">
        <v>41</v>
      </c>
      <c r="BE89" s="90" t="s">
        <v>41</v>
      </c>
      <c r="BF89" s="90" t="s">
        <v>51</v>
      </c>
      <c r="BG89" s="90" t="s">
        <v>51</v>
      </c>
      <c r="BH89" s="90" t="s">
        <v>51</v>
      </c>
      <c r="BI89" s="90" t="s">
        <v>45</v>
      </c>
      <c r="BJ89" s="90" t="s">
        <v>51</v>
      </c>
      <c r="BK89" s="90" t="s">
        <v>51</v>
      </c>
      <c r="BL89" s="90" t="s">
        <v>51</v>
      </c>
      <c r="BM89" s="90" t="s">
        <v>41</v>
      </c>
      <c r="BN89" s="90" t="s">
        <v>41</v>
      </c>
      <c r="BO89" s="90" t="s">
        <v>41</v>
      </c>
      <c r="BP89" s="90" t="s">
        <v>41</v>
      </c>
      <c r="BQ89" s="90" t="s">
        <v>41</v>
      </c>
      <c r="BR89" s="90" t="s">
        <v>41</v>
      </c>
      <c r="BS89" s="90" t="s">
        <v>48</v>
      </c>
      <c r="BT89" s="90" t="s">
        <v>51</v>
      </c>
      <c r="BU89" s="90" t="s">
        <v>41</v>
      </c>
      <c r="BV89" s="90" t="s">
        <v>45</v>
      </c>
      <c r="BW89" s="90" t="s">
        <v>54</v>
      </c>
      <c r="BX89" s="90" t="s">
        <v>41</v>
      </c>
      <c r="BY89" s="90" t="s">
        <v>41</v>
      </c>
      <c r="BZ89" s="90" t="s">
        <v>51</v>
      </c>
      <c r="CA89" s="90" t="s">
        <v>45</v>
      </c>
      <c r="CB89" s="90" t="s">
        <v>51</v>
      </c>
      <c r="CC89" s="90" t="s">
        <v>45</v>
      </c>
      <c r="CD89" s="90" t="s">
        <v>41</v>
      </c>
      <c r="CE89" s="90" t="s">
        <v>51</v>
      </c>
      <c r="CF89" s="90" t="s">
        <v>51</v>
      </c>
      <c r="CG89" s="90" t="s">
        <v>45</v>
      </c>
      <c r="CH89" s="90" t="s">
        <v>39</v>
      </c>
      <c r="CI89" s="90" t="s">
        <v>36</v>
      </c>
      <c r="CJ89" s="90" t="s">
        <v>51</v>
      </c>
      <c r="CK89" s="90" t="s">
        <v>41</v>
      </c>
      <c r="CL89" s="90" t="s">
        <v>51</v>
      </c>
      <c r="CM89" s="90" t="s">
        <v>45</v>
      </c>
      <c r="CN89" s="90" t="s">
        <v>51</v>
      </c>
      <c r="CO89" s="90" t="s">
        <v>48</v>
      </c>
      <c r="CP89" s="90" t="s">
        <v>41</v>
      </c>
      <c r="CQ89" s="90" t="s">
        <v>51</v>
      </c>
      <c r="CR89" s="90" t="s">
        <v>51</v>
      </c>
      <c r="CS89" s="90" t="s">
        <v>45</v>
      </c>
      <c r="CT89" s="90" t="s">
        <v>51</v>
      </c>
      <c r="CU89" s="90" t="s">
        <v>41</v>
      </c>
      <c r="CV89" s="90" t="s">
        <v>51</v>
      </c>
      <c r="CW89" s="90" t="s">
        <v>41</v>
      </c>
      <c r="CX89" s="90" t="s">
        <v>54</v>
      </c>
      <c r="CY89" s="90" t="s">
        <v>51</v>
      </c>
      <c r="CZ89" s="90" t="s">
        <v>45</v>
      </c>
      <c r="DA89" s="90" t="s">
        <v>41</v>
      </c>
      <c r="DB89" s="90" t="s">
        <v>45</v>
      </c>
      <c r="DC89" s="90" t="s">
        <v>51</v>
      </c>
      <c r="DD89" s="90" t="s">
        <v>54</v>
      </c>
      <c r="DE89" s="90" t="s">
        <v>51</v>
      </c>
      <c r="DF89" s="90" t="s">
        <v>41</v>
      </c>
      <c r="DG89" s="90" t="s">
        <v>45</v>
      </c>
      <c r="DH89" s="90" t="s">
        <v>41</v>
      </c>
      <c r="DI89" s="90" t="s">
        <v>51</v>
      </c>
      <c r="DJ89" s="90" t="s">
        <v>51</v>
      </c>
      <c r="DK89" s="90" t="s">
        <v>51</v>
      </c>
      <c r="DL89" s="90" t="s">
        <v>54</v>
      </c>
      <c r="DM89" s="90" t="s">
        <v>41</v>
      </c>
      <c r="DN89" s="90" t="s">
        <v>41</v>
      </c>
      <c r="DO89" s="90" t="s">
        <v>51</v>
      </c>
      <c r="DP89" s="90" t="s">
        <v>41</v>
      </c>
      <c r="DQ89" s="90" t="s">
        <v>51</v>
      </c>
      <c r="DR89" s="90" t="s">
        <v>45</v>
      </c>
      <c r="DS89" s="90" t="s">
        <v>51</v>
      </c>
      <c r="DT89" s="90" t="s">
        <v>41</v>
      </c>
      <c r="DU89" s="90" t="s">
        <v>51</v>
      </c>
      <c r="DV89" s="90" t="s">
        <v>51</v>
      </c>
      <c r="DW89" s="90" t="s">
        <v>51</v>
      </c>
      <c r="DX89" s="90" t="s">
        <v>39</v>
      </c>
      <c r="DY89" s="90" t="s">
        <v>51</v>
      </c>
      <c r="DZ89" s="90" t="s">
        <v>51</v>
      </c>
      <c r="EA89" s="90" t="s">
        <v>48</v>
      </c>
      <c r="EB89" s="90" t="s">
        <v>51</v>
      </c>
      <c r="EC89" s="90" t="s">
        <v>41</v>
      </c>
      <c r="ED89" s="90" t="s">
        <v>41</v>
      </c>
      <c r="EE89" s="90" t="s">
        <v>51</v>
      </c>
      <c r="EF89" s="90" t="s">
        <v>51</v>
      </c>
      <c r="EG89" s="90" t="s">
        <v>39</v>
      </c>
      <c r="EH89" s="90" t="s">
        <v>54</v>
      </c>
      <c r="EI89" s="90" t="s">
        <v>51</v>
      </c>
      <c r="EJ89" s="90" t="s">
        <v>45</v>
      </c>
      <c r="EK89" s="90" t="s">
        <v>41</v>
      </c>
      <c r="EL89" s="90" t="s">
        <v>48</v>
      </c>
      <c r="EM89" s="90" t="s">
        <v>32</v>
      </c>
      <c r="EN89" s="90" t="s">
        <v>51</v>
      </c>
      <c r="EO89" s="90" t="s">
        <v>51</v>
      </c>
      <c r="EP89" s="90" t="s">
        <v>41</v>
      </c>
      <c r="EQ89" s="90" t="s">
        <v>45</v>
      </c>
      <c r="ER89" s="90" t="s">
        <v>45</v>
      </c>
      <c r="ES89" s="90" t="s">
        <v>51</v>
      </c>
      <c r="ET89" s="90" t="s">
        <v>51</v>
      </c>
      <c r="EU89" s="90" t="s">
        <v>39</v>
      </c>
      <c r="EV89" s="90" t="s">
        <v>51</v>
      </c>
      <c r="EW89" s="90" t="s">
        <v>51</v>
      </c>
      <c r="EX89" s="90" t="s">
        <v>51</v>
      </c>
      <c r="EY89" s="90" t="s">
        <v>32</v>
      </c>
      <c r="EZ89" s="90" t="s">
        <v>36</v>
      </c>
      <c r="FA89" s="90" t="s">
        <v>45</v>
      </c>
      <c r="FB89" s="90" t="s">
        <v>51</v>
      </c>
      <c r="FP89" s="4" t="str">
        <v>Pc</v>
      </c>
      <c r="FQ89" s="4" t="str">
        <v>Pd</v>
      </c>
      <c r="FR89" s="4" t="str">
        <v>Pc</v>
      </c>
      <c r="FS89" s="4" t="str">
        <v>Pd</v>
      </c>
      <c r="FT89" s="4" t="str">
        <v>Pc</v>
      </c>
      <c r="FU89" s="4" t="str">
        <v>Pd</v>
      </c>
      <c r="FV89" s="4" t="str">
        <v>Pd</v>
      </c>
      <c r="FW89" s="4" t="str">
        <v>R</v>
      </c>
      <c r="FX89" s="4" t="str">
        <v>R</v>
      </c>
      <c r="FY89" s="4" t="str">
        <v>TD</v>
      </c>
      <c r="FZ89" s="4" t="str">
        <v>FGs</v>
      </c>
      <c r="GA89" s="4" t="str">
        <v>Pd</v>
      </c>
      <c r="GB89" s="4" t="str">
        <v>R</v>
      </c>
      <c r="GC89" s="4" t="str">
        <v>Pc</v>
      </c>
      <c r="GD89" s="4" t="str">
        <v>R</v>
      </c>
      <c r="GE89" s="4" t="str">
        <v>Pc</v>
      </c>
      <c r="GF89" s="4" t="str">
        <v>FGs</v>
      </c>
      <c r="GG89" s="4" t="str">
        <v>R</v>
      </c>
      <c r="GH89" s="4" t="str">
        <v>R</v>
      </c>
      <c r="GI89" s="4" t="str">
        <v>Pd</v>
      </c>
      <c r="GJ89" s="4" t="str">
        <v>R</v>
      </c>
      <c r="GK89" s="4" t="str">
        <v>R</v>
      </c>
      <c r="GL89" s="4" t="str">
        <v>Pc</v>
      </c>
      <c r="GM89" s="4" t="str">
        <v>TD</v>
      </c>
      <c r="GN89" s="4" t="str">
        <v>R</v>
      </c>
      <c r="GO89" s="4" t="str">
        <v>Pc</v>
      </c>
      <c r="GP89" s="4" t="str">
        <v>R</v>
      </c>
      <c r="GQ89" s="4" t="str">
        <v>Pd</v>
      </c>
      <c r="GR89" s="4" t="str">
        <v>FGs</v>
      </c>
      <c r="GS89" s="4" t="str">
        <v>Pd</v>
      </c>
      <c r="GT89" s="4" t="str">
        <v>Pc</v>
      </c>
      <c r="GU89" s="4" t="str">
        <v>Pd</v>
      </c>
      <c r="GV89" s="4" t="str">
        <v>R</v>
      </c>
      <c r="GW89" s="4" t="str">
        <v>FGs</v>
      </c>
      <c r="GX89" s="4" t="str">
        <v>Pi</v>
      </c>
      <c r="GY89" s="4" t="str">
        <v>R</v>
      </c>
      <c r="GZ89" s="4" t="str">
        <v>Pc</v>
      </c>
      <c r="HA89" s="4" t="str">
        <v>TD</v>
      </c>
      <c r="HB89" s="4" t="str">
        <v>Pc</v>
      </c>
      <c r="HC89" s="4" t="str">
        <v>Pi</v>
      </c>
      <c r="HD89" s="4" t="str">
        <v>R</v>
      </c>
      <c r="HE89" s="4" t="str">
        <v>Pc</v>
      </c>
      <c r="HF89" s="4" t="str">
        <v>FGs</v>
      </c>
      <c r="HG89" s="4" t="str">
        <v>Pc</v>
      </c>
      <c r="HH89" s="4" t="str">
        <v>Pd</v>
      </c>
      <c r="HI89" s="4" t="str">
        <v>Pi</v>
      </c>
      <c r="HJ89" s="4" t="str">
        <v>Pi</v>
      </c>
      <c r="HK89" s="4" t="str">
        <v>Pd</v>
      </c>
      <c r="HL89" s="4" t="str">
        <v>Pc</v>
      </c>
      <c r="HM89" s="4" t="str">
        <v>R</v>
      </c>
      <c r="HN89" s="4" t="str">
        <v>Pc</v>
      </c>
      <c r="HO89" s="4" t="str">
        <v>TD</v>
      </c>
      <c r="HP89" s="4" t="str">
        <v>Pc</v>
      </c>
      <c r="HQ89" s="4" t="str">
        <v>Pd</v>
      </c>
      <c r="HR89" s="4" t="str">
        <v>R</v>
      </c>
      <c r="HS89" s="4" t="str">
        <v>TD</v>
      </c>
      <c r="HT89" s="4" t="str">
        <v>R</v>
      </c>
      <c r="HU89" s="4" t="str">
        <v>R</v>
      </c>
      <c r="HV89" s="4" t="str">
        <v>R</v>
      </c>
      <c r="HW89" s="4" t="str">
        <v>TD</v>
      </c>
      <c r="HX89" s="4" t="str">
        <v>R</v>
      </c>
      <c r="HY89" s="4" t="str">
        <v>Pi</v>
      </c>
      <c r="HZ89" s="4" t="str">
        <v>R</v>
      </c>
      <c r="IA89" s="4" t="str">
        <v>Pd</v>
      </c>
      <c r="IB89" s="4" t="str">
        <v>Pd</v>
      </c>
      <c r="IC89" s="4" t="str">
        <v>R</v>
      </c>
      <c r="ID89" s="4" t="str">
        <v>R</v>
      </c>
      <c r="IE89" s="4" t="str">
        <v>R</v>
      </c>
      <c r="IF89" s="4" t="str">
        <v>R</v>
      </c>
      <c r="IG89" s="4" t="str">
        <v>R</v>
      </c>
      <c r="IH89" s="4" t="str">
        <v>R</v>
      </c>
      <c r="II89" s="4" t="str">
        <v>R</v>
      </c>
      <c r="IJ89" s="4" t="str">
        <v>R</v>
      </c>
      <c r="IK89" s="4" t="str">
        <v>Pc</v>
      </c>
      <c r="IL89" s="4" t="str">
        <v>R</v>
      </c>
      <c r="IM89" s="4" t="str">
        <v>TD</v>
      </c>
      <c r="IN89" s="4" t="str">
        <v>F</v>
      </c>
      <c r="IO89" s="4" t="str">
        <v>Pc</v>
      </c>
      <c r="IP89" s="4" t="str">
        <v>R</v>
      </c>
      <c r="IQ89" s="4" t="str">
        <v>FGs</v>
      </c>
      <c r="IR89" s="4" t="str">
        <v>Pc</v>
      </c>
      <c r="IS89" s="4" t="str">
        <v>Pd</v>
      </c>
      <c r="IT89" s="4" t="str">
        <v>Pc</v>
      </c>
      <c r="IU89" s="4" t="str">
        <v>R</v>
      </c>
      <c r="IV89" s="4" t="str">
        <v>Pd</v>
      </c>
      <c r="IW89" s="4" t="str">
        <v>Pc</v>
      </c>
      <c r="IX89" s="4" t="str">
        <v>F</v>
      </c>
      <c r="IY89" s="4" t="str">
        <v>R</v>
      </c>
      <c r="IZ89" s="4" t="str">
        <v>Pd</v>
      </c>
      <c r="JA89" s="4" t="str">
        <v>F</v>
      </c>
      <c r="JB89" s="4" t="str">
        <v>Pc</v>
      </c>
      <c r="JC89" s="4" t="str">
        <v>Pc</v>
      </c>
      <c r="JD89" s="4" t="str">
        <v>Pd</v>
      </c>
      <c r="JE89" s="4" t="str">
        <v>R</v>
      </c>
      <c r="JF89" s="4" t="str">
        <v>Pc</v>
      </c>
      <c r="JG89" s="4" t="str">
        <v>Pd</v>
      </c>
      <c r="JH89" s="4" t="str">
        <v>R</v>
      </c>
      <c r="JI89" s="4" t="str">
        <v>R</v>
      </c>
      <c r="JJ89" s="4" t="str">
        <v>Pi</v>
      </c>
      <c r="JK89" s="4" t="str">
        <v>TD</v>
      </c>
      <c r="JL89" s="4" t="str">
        <v>R</v>
      </c>
      <c r="JM89" s="4" t="str">
        <v>R</v>
      </c>
      <c r="JN89" s="4" t="str">
        <v>Pc</v>
      </c>
      <c r="JO89" s="4" t="str">
        <v>R</v>
      </c>
      <c r="JP89" s="4" t="str">
        <v>R</v>
      </c>
      <c r="JQ89" s="4" t="str">
        <v>FGs</v>
      </c>
      <c r="JR89" s="4" t="str">
        <v>FGs</v>
      </c>
      <c r="JS89" s="4" t="str">
        <v>Pc</v>
      </c>
      <c r="JT89" s="4" t="str">
        <v>R</v>
      </c>
      <c r="JU89" s="4" t="str">
        <v>Pd</v>
      </c>
      <c r="JV89" s="4" t="str">
        <v>Pd</v>
      </c>
      <c r="JW89" s="4" t="str">
        <v>R</v>
      </c>
      <c r="JX89" s="4" t="str">
        <v>R</v>
      </c>
      <c r="JY89" s="4" t="str">
        <v>TD</v>
      </c>
      <c r="JZ89" s="4" t="str">
        <v>F</v>
      </c>
      <c r="KA89" s="4" t="str">
        <v>Pd</v>
      </c>
      <c r="KB89" s="4" t="str">
        <v>Pd</v>
      </c>
      <c r="KC89" s="4" t="str">
        <v>R</v>
      </c>
      <c r="KD89" s="4" t="str">
        <v>Pi</v>
      </c>
      <c r="KE89" s="4" t="str">
        <v>Pd</v>
      </c>
      <c r="KF89" s="4" t="str">
        <v>FGm</v>
      </c>
      <c r="KG89" s="4" t="str">
        <v>R</v>
      </c>
      <c r="KH89" s="4" t="str">
        <v>Pc</v>
      </c>
      <c r="KI89" s="4" t="str">
        <v>TD</v>
      </c>
      <c r="KJ89" s="4" t="str">
        <v>R</v>
      </c>
      <c r="KK89" s="4" t="str">
        <v>F</v>
      </c>
      <c r="KL89" s="4" t="str">
        <v>TD</v>
      </c>
      <c r="KM89" s="4" t="str">
        <v>Pc</v>
      </c>
      <c r="KN89" s="4" t="str">
        <v>Pc</v>
      </c>
      <c r="KO89" s="4" t="str">
        <v>R</v>
      </c>
      <c r="KP89" s="4" t="str">
        <v>R</v>
      </c>
      <c r="KQ89" s="4" t="str">
        <v>Pc</v>
      </c>
      <c r="KR89" s="4" t="str">
        <v>TD</v>
      </c>
      <c r="KS89" s="4" t="str">
        <v>TD</v>
      </c>
      <c r="KT89" s="4" t="str">
        <v>FGm</v>
      </c>
      <c r="KU89" s="4" t="str">
        <v>Pd</v>
      </c>
      <c r="KV89" s="4" t="str">
        <v>R</v>
      </c>
      <c r="KW89" s="4" t="str">
        <v>FGs</v>
      </c>
      <c r="KX89" s="4" t="str">
        <v>R</v>
      </c>
      <c r="KY89" s="4" t="str">
        <v>FGs</v>
      </c>
      <c r="KZ89" s="4" t="str">
        <v>Pc</v>
      </c>
      <c r="LA89" s="4" t="str">
        <v>R</v>
      </c>
      <c r="LB89" s="4" t="str">
        <v>R</v>
      </c>
      <c r="LC89" s="4" t="str">
        <v>R</v>
      </c>
      <c r="LD89" s="4" t="str">
        <v>Pc</v>
      </c>
      <c r="LE89" s="4" t="str">
        <v>R</v>
      </c>
      <c r="LF89" s="4" t="str">
        <v>R</v>
      </c>
      <c r="LG89" s="4" t="str">
        <v>R</v>
      </c>
      <c r="LH89" s="4" t="str">
        <v>Pc</v>
      </c>
      <c r="LI89" s="4" t="str">
        <v>Pd</v>
      </c>
    </row>
    <row r="90" spans="2:321" ht="23.25" customHeight="1" x14ac:dyDescent="0.25">
      <c r="B90" s="93">
        <f t="shared" si="2"/>
        <v>26</v>
      </c>
      <c r="C90" s="93">
        <v>2</v>
      </c>
      <c r="D90" s="86">
        <v>3</v>
      </c>
      <c r="E90" s="99">
        <f t="shared" si="1"/>
        <v>26</v>
      </c>
      <c r="G90" s="100" t="s">
        <v>44</v>
      </c>
      <c r="H90" s="101"/>
      <c r="I90" s="88" t="s">
        <v>45</v>
      </c>
      <c r="J90" s="89" t="s">
        <v>41</v>
      </c>
      <c r="K90" s="89" t="s">
        <v>51</v>
      </c>
      <c r="L90" s="89" t="s">
        <v>36</v>
      </c>
      <c r="M90" s="89" t="s">
        <v>51</v>
      </c>
      <c r="N90" s="89" t="s">
        <v>51</v>
      </c>
      <c r="O90" s="89" t="s">
        <v>41</v>
      </c>
      <c r="P90" s="89" t="s">
        <v>39</v>
      </c>
      <c r="Q90" s="89" t="s">
        <v>39</v>
      </c>
      <c r="R90" s="89" t="s">
        <v>51</v>
      </c>
      <c r="S90" s="89" t="s">
        <v>41</v>
      </c>
      <c r="T90" s="89" t="s">
        <v>41</v>
      </c>
      <c r="U90" s="89" t="s">
        <v>32</v>
      </c>
      <c r="V90" s="89" t="s">
        <v>39</v>
      </c>
      <c r="W90" s="89" t="s">
        <v>54</v>
      </c>
      <c r="X90" s="89" t="s">
        <v>41</v>
      </c>
      <c r="Y90" s="89" t="s">
        <v>51</v>
      </c>
      <c r="Z90" s="89" t="s">
        <v>45</v>
      </c>
      <c r="AA90" s="89" t="s">
        <v>41</v>
      </c>
      <c r="AB90" s="89" t="s">
        <v>45</v>
      </c>
      <c r="AC90" s="89" t="s">
        <v>51</v>
      </c>
      <c r="AD90" s="90" t="s">
        <v>51</v>
      </c>
      <c r="AE90" s="90" t="s">
        <v>51</v>
      </c>
      <c r="AF90" s="90" t="s">
        <v>51</v>
      </c>
      <c r="AG90" s="90" t="s">
        <v>41</v>
      </c>
      <c r="AH90" s="90" t="s">
        <v>54</v>
      </c>
      <c r="AI90" s="90" t="s">
        <v>41</v>
      </c>
      <c r="AJ90" s="90" t="s">
        <v>51</v>
      </c>
      <c r="AK90" s="90" t="s">
        <v>51</v>
      </c>
      <c r="AL90" s="90" t="s">
        <v>51</v>
      </c>
      <c r="AM90" s="90" t="s">
        <v>45</v>
      </c>
      <c r="AN90" s="90" t="s">
        <v>41</v>
      </c>
      <c r="AO90" s="90" t="s">
        <v>45</v>
      </c>
      <c r="AP90" s="90" t="s">
        <v>41</v>
      </c>
      <c r="AQ90" s="90" t="s">
        <v>45</v>
      </c>
      <c r="AR90" s="90" t="s">
        <v>39</v>
      </c>
      <c r="AS90" s="90" t="s">
        <v>51</v>
      </c>
      <c r="AT90" s="90" t="s">
        <v>51</v>
      </c>
      <c r="AU90" s="90" t="s">
        <v>41</v>
      </c>
      <c r="AV90" s="90" t="s">
        <v>41</v>
      </c>
      <c r="AW90" s="90" t="s">
        <v>41</v>
      </c>
      <c r="AX90" s="90" t="s">
        <v>45</v>
      </c>
      <c r="AY90" s="90" t="s">
        <v>41</v>
      </c>
      <c r="AZ90" s="90" t="s">
        <v>54</v>
      </c>
      <c r="BA90" s="90" t="s">
        <v>45</v>
      </c>
      <c r="BB90" s="90" t="s">
        <v>54</v>
      </c>
      <c r="BC90" s="90" t="s">
        <v>41</v>
      </c>
      <c r="BD90" s="90" t="s">
        <v>54</v>
      </c>
      <c r="BE90" s="90" t="s">
        <v>45</v>
      </c>
      <c r="BF90" s="90" t="s">
        <v>45</v>
      </c>
      <c r="BG90" s="90" t="s">
        <v>51</v>
      </c>
      <c r="BH90" s="90" t="s">
        <v>39</v>
      </c>
      <c r="BI90" s="90" t="s">
        <v>51</v>
      </c>
      <c r="BJ90" s="90" t="s">
        <v>41</v>
      </c>
      <c r="BK90" s="90" t="s">
        <v>41</v>
      </c>
      <c r="BL90" s="90" t="s">
        <v>36</v>
      </c>
      <c r="BM90" s="90" t="s">
        <v>51</v>
      </c>
      <c r="BN90" s="90" t="s">
        <v>41</v>
      </c>
      <c r="BO90" s="90" t="s">
        <v>51</v>
      </c>
      <c r="BP90" s="90" t="s">
        <v>41</v>
      </c>
      <c r="BQ90" s="90" t="s">
        <v>51</v>
      </c>
      <c r="BR90" s="90" t="s">
        <v>41</v>
      </c>
      <c r="BS90" s="90" t="s">
        <v>51</v>
      </c>
      <c r="BT90" s="90" t="s">
        <v>51</v>
      </c>
      <c r="BU90" s="90" t="s">
        <v>39</v>
      </c>
      <c r="BV90" s="90" t="s">
        <v>41</v>
      </c>
      <c r="BW90" s="90" t="s">
        <v>51</v>
      </c>
      <c r="BX90" s="90" t="s">
        <v>51</v>
      </c>
      <c r="BY90" s="90" t="s">
        <v>51</v>
      </c>
      <c r="BZ90" s="90" t="s">
        <v>39</v>
      </c>
      <c r="CA90" s="90" t="s">
        <v>51</v>
      </c>
      <c r="CB90" s="90" t="s">
        <v>36</v>
      </c>
      <c r="CC90" s="90" t="s">
        <v>51</v>
      </c>
      <c r="CD90" s="90" t="s">
        <v>45</v>
      </c>
      <c r="CE90" s="90" t="s">
        <v>41</v>
      </c>
      <c r="CF90" s="90" t="s">
        <v>45</v>
      </c>
      <c r="CG90" s="90" t="s">
        <v>39</v>
      </c>
      <c r="CH90" s="90" t="s">
        <v>51</v>
      </c>
      <c r="CI90" s="90" t="s">
        <v>45</v>
      </c>
      <c r="CJ90" s="90" t="s">
        <v>54</v>
      </c>
      <c r="CK90" s="90" t="s">
        <v>45</v>
      </c>
      <c r="CL90" s="90" t="s">
        <v>41</v>
      </c>
      <c r="CM90" s="90" t="s">
        <v>41</v>
      </c>
      <c r="CN90" s="90" t="s">
        <v>45</v>
      </c>
      <c r="CO90" s="90" t="s">
        <v>51</v>
      </c>
      <c r="CP90" s="90" t="s">
        <v>51</v>
      </c>
      <c r="CQ90" s="90" t="s">
        <v>48</v>
      </c>
      <c r="CR90" s="90" t="s">
        <v>51</v>
      </c>
      <c r="CS90" s="90" t="s">
        <v>54</v>
      </c>
      <c r="CT90" s="90" t="s">
        <v>45</v>
      </c>
      <c r="CU90" s="90" t="s">
        <v>48</v>
      </c>
      <c r="CV90" s="90" t="s">
        <v>36</v>
      </c>
      <c r="CW90" s="90" t="s">
        <v>41</v>
      </c>
      <c r="CX90" s="90" t="s">
        <v>45</v>
      </c>
      <c r="CY90" s="90" t="s">
        <v>41</v>
      </c>
      <c r="CZ90" s="90" t="s">
        <v>54</v>
      </c>
      <c r="DA90" s="90" t="s">
        <v>41</v>
      </c>
      <c r="DB90" s="90" t="s">
        <v>45</v>
      </c>
      <c r="DC90" s="90" t="s">
        <v>41</v>
      </c>
      <c r="DD90" s="90" t="s">
        <v>39</v>
      </c>
      <c r="DE90" s="90" t="s">
        <v>41</v>
      </c>
      <c r="DF90" s="90" t="s">
        <v>41</v>
      </c>
      <c r="DG90" s="90" t="s">
        <v>41</v>
      </c>
      <c r="DH90" s="90" t="s">
        <v>54</v>
      </c>
      <c r="DI90" s="90" t="s">
        <v>51</v>
      </c>
      <c r="DJ90" s="90" t="s">
        <v>41</v>
      </c>
      <c r="DK90" s="90" t="s">
        <v>51</v>
      </c>
      <c r="DL90" s="90" t="s">
        <v>45</v>
      </c>
      <c r="DM90" s="90" t="s">
        <v>45</v>
      </c>
      <c r="DN90" s="90" t="s">
        <v>41</v>
      </c>
      <c r="DO90" s="90" t="s">
        <v>51</v>
      </c>
      <c r="DP90" s="90" t="s">
        <v>41</v>
      </c>
      <c r="DQ90" s="90" t="s">
        <v>45</v>
      </c>
      <c r="DR90" s="90" t="s">
        <v>51</v>
      </c>
      <c r="DS90" s="90" t="s">
        <v>41</v>
      </c>
      <c r="DT90" s="90" t="s">
        <v>41</v>
      </c>
      <c r="DU90" s="90" t="s">
        <v>45</v>
      </c>
      <c r="DV90" s="90" t="s">
        <v>41</v>
      </c>
      <c r="DW90" s="90" t="s">
        <v>51</v>
      </c>
      <c r="DX90" s="90" t="s">
        <v>51</v>
      </c>
      <c r="DY90" s="90" t="s">
        <v>41</v>
      </c>
      <c r="DZ90" s="90" t="s">
        <v>54</v>
      </c>
      <c r="EA90" s="90" t="s">
        <v>54</v>
      </c>
      <c r="EB90" s="90" t="s">
        <v>45</v>
      </c>
      <c r="EC90" s="90" t="s">
        <v>32</v>
      </c>
      <c r="ED90" s="90" t="s">
        <v>51</v>
      </c>
      <c r="EE90" s="90" t="s">
        <v>45</v>
      </c>
      <c r="EF90" s="90" t="s">
        <v>51</v>
      </c>
      <c r="EG90" s="90" t="s">
        <v>41</v>
      </c>
      <c r="EH90" s="90" t="s">
        <v>41</v>
      </c>
      <c r="EI90" s="90" t="s">
        <v>51</v>
      </c>
      <c r="EJ90" s="90" t="s">
        <v>51</v>
      </c>
      <c r="EK90" s="90" t="s">
        <v>45</v>
      </c>
      <c r="EL90" s="90" t="s">
        <v>51</v>
      </c>
      <c r="EM90" s="90" t="s">
        <v>39</v>
      </c>
      <c r="EN90" s="90" t="s">
        <v>41</v>
      </c>
      <c r="EO90" s="90" t="s">
        <v>51</v>
      </c>
      <c r="EP90" s="90" t="s">
        <v>51</v>
      </c>
      <c r="EQ90" s="90" t="s">
        <v>51</v>
      </c>
      <c r="ER90" s="90" t="s">
        <v>41</v>
      </c>
      <c r="ES90" s="90" t="s">
        <v>45</v>
      </c>
      <c r="ET90" s="90" t="s">
        <v>41</v>
      </c>
      <c r="EU90" s="90" t="s">
        <v>41</v>
      </c>
      <c r="EV90" s="90" t="s">
        <v>41</v>
      </c>
      <c r="EW90" s="90" t="s">
        <v>51</v>
      </c>
      <c r="EX90" s="90" t="s">
        <v>51</v>
      </c>
      <c r="EY90" s="90" t="s">
        <v>51</v>
      </c>
      <c r="EZ90" s="90" t="s">
        <v>48</v>
      </c>
      <c r="FA90" s="90" t="s">
        <v>41</v>
      </c>
      <c r="FB90" s="90" t="s">
        <v>41</v>
      </c>
    </row>
    <row r="91" spans="2:321" ht="23.25" customHeight="1" x14ac:dyDescent="0.25">
      <c r="B91" s="93">
        <f t="shared" si="2"/>
        <v>27</v>
      </c>
      <c r="C91" s="93">
        <v>2</v>
      </c>
      <c r="D91" s="86">
        <v>3</v>
      </c>
      <c r="E91" s="99">
        <f t="shared" si="1"/>
        <v>1</v>
      </c>
      <c r="G91" s="100" t="s">
        <v>31</v>
      </c>
      <c r="H91" s="101"/>
      <c r="I91" s="88" t="s">
        <v>41</v>
      </c>
      <c r="J91" s="89" t="s">
        <v>41</v>
      </c>
      <c r="K91" s="89" t="s">
        <v>48</v>
      </c>
      <c r="L91" s="89" t="s">
        <v>41</v>
      </c>
      <c r="M91" s="89" t="s">
        <v>51</v>
      </c>
      <c r="N91" s="89" t="s">
        <v>41</v>
      </c>
      <c r="O91" s="89" t="s">
        <v>45</v>
      </c>
      <c r="P91" s="89" t="s">
        <v>51</v>
      </c>
      <c r="Q91" s="89" t="s">
        <v>41</v>
      </c>
      <c r="R91" s="89" t="s">
        <v>51</v>
      </c>
      <c r="S91" s="89" t="s">
        <v>39</v>
      </c>
      <c r="T91" s="89" t="s">
        <v>41</v>
      </c>
      <c r="U91" s="89" t="s">
        <v>54</v>
      </c>
      <c r="V91" s="89" t="s">
        <v>39</v>
      </c>
      <c r="W91" s="89" t="s">
        <v>51</v>
      </c>
      <c r="X91" s="89" t="s">
        <v>51</v>
      </c>
      <c r="Y91" s="89" t="s">
        <v>48</v>
      </c>
      <c r="Z91" s="89" t="s">
        <v>51</v>
      </c>
      <c r="AA91" s="89" t="s">
        <v>41</v>
      </c>
      <c r="AB91" s="89" t="s">
        <v>41</v>
      </c>
      <c r="AC91" s="89" t="s">
        <v>51</v>
      </c>
      <c r="AD91" s="90" t="s">
        <v>41</v>
      </c>
      <c r="AE91" s="90" t="s">
        <v>45</v>
      </c>
      <c r="AF91" s="90" t="s">
        <v>41</v>
      </c>
      <c r="AG91" s="90" t="s">
        <v>41</v>
      </c>
      <c r="AH91" s="90" t="s">
        <v>32</v>
      </c>
      <c r="AI91" s="90" t="s">
        <v>51</v>
      </c>
      <c r="AJ91" s="90" t="s">
        <v>51</v>
      </c>
      <c r="AK91" s="90" t="s">
        <v>41</v>
      </c>
      <c r="AL91" s="90" t="s">
        <v>54</v>
      </c>
      <c r="AM91" s="90" t="s">
        <v>41</v>
      </c>
      <c r="AN91" s="90" t="s">
        <v>45</v>
      </c>
      <c r="AO91" s="90" t="s">
        <v>41</v>
      </c>
      <c r="AP91" s="90" t="s">
        <v>51</v>
      </c>
      <c r="AQ91" s="90" t="s">
        <v>41</v>
      </c>
      <c r="AR91" s="90" t="s">
        <v>41</v>
      </c>
      <c r="AS91" s="90" t="s">
        <v>51</v>
      </c>
      <c r="AT91" s="90" t="s">
        <v>41</v>
      </c>
      <c r="AU91" s="90" t="s">
        <v>41</v>
      </c>
      <c r="AV91" s="90" t="s">
        <v>54</v>
      </c>
      <c r="AW91" s="90" t="s">
        <v>45</v>
      </c>
      <c r="AX91" s="90" t="s">
        <v>51</v>
      </c>
      <c r="AY91" s="90" t="s">
        <v>51</v>
      </c>
      <c r="AZ91" s="90" t="s">
        <v>41</v>
      </c>
      <c r="BA91" s="90" t="s">
        <v>45</v>
      </c>
      <c r="BB91" s="90" t="s">
        <v>39</v>
      </c>
      <c r="BC91" s="90" t="s">
        <v>41</v>
      </c>
      <c r="BD91" s="90" t="s">
        <v>41</v>
      </c>
      <c r="BE91" s="90" t="s">
        <v>51</v>
      </c>
      <c r="BF91" s="90" t="s">
        <v>54</v>
      </c>
      <c r="BG91" s="90" t="s">
        <v>41</v>
      </c>
      <c r="BH91" s="90" t="s">
        <v>45</v>
      </c>
      <c r="BI91" s="90" t="s">
        <v>51</v>
      </c>
      <c r="BJ91" s="90" t="s">
        <v>45</v>
      </c>
      <c r="BK91" s="90" t="s">
        <v>54</v>
      </c>
      <c r="BL91" s="90" t="s">
        <v>41</v>
      </c>
      <c r="BM91" s="90" t="s">
        <v>51</v>
      </c>
      <c r="BN91" s="90" t="s">
        <v>51</v>
      </c>
      <c r="BO91" s="90" t="s">
        <v>36</v>
      </c>
      <c r="BP91" s="90" t="s">
        <v>45</v>
      </c>
      <c r="BQ91" s="90" t="s">
        <v>51</v>
      </c>
      <c r="BR91" s="90" t="s">
        <v>51</v>
      </c>
      <c r="BS91" s="90" t="s">
        <v>45</v>
      </c>
      <c r="BT91" s="90" t="s">
        <v>51</v>
      </c>
      <c r="BU91" s="90" t="s">
        <v>45</v>
      </c>
      <c r="BV91" s="90" t="s">
        <v>51</v>
      </c>
      <c r="BW91" s="90" t="s">
        <v>41</v>
      </c>
      <c r="BX91" s="90" t="s">
        <v>41</v>
      </c>
      <c r="BY91" s="90" t="s">
        <v>41</v>
      </c>
      <c r="BZ91" s="90" t="s">
        <v>54</v>
      </c>
      <c r="CA91" s="90" t="s">
        <v>51</v>
      </c>
      <c r="CB91" s="90" t="s">
        <v>51</v>
      </c>
      <c r="CC91" s="90" t="s">
        <v>36</v>
      </c>
      <c r="CD91" s="90" t="s">
        <v>51</v>
      </c>
      <c r="CE91" s="90" t="s">
        <v>48</v>
      </c>
      <c r="CF91" s="90" t="s">
        <v>51</v>
      </c>
      <c r="CG91" s="90" t="s">
        <v>41</v>
      </c>
      <c r="CH91" s="90" t="s">
        <v>41</v>
      </c>
      <c r="CI91" s="90" t="s">
        <v>51</v>
      </c>
      <c r="CJ91" s="90" t="s">
        <v>41</v>
      </c>
      <c r="CK91" s="90" t="s">
        <v>54</v>
      </c>
      <c r="CL91" s="90" t="s">
        <v>54</v>
      </c>
      <c r="CM91" s="90" t="s">
        <v>41</v>
      </c>
      <c r="CN91" s="90" t="s">
        <v>54</v>
      </c>
      <c r="CO91" s="90" t="s">
        <v>45</v>
      </c>
      <c r="CP91" s="90" t="s">
        <v>48</v>
      </c>
      <c r="CQ91" s="90" t="s">
        <v>45</v>
      </c>
      <c r="CR91" s="90" t="s">
        <v>45</v>
      </c>
      <c r="CS91" s="90" t="s">
        <v>36</v>
      </c>
      <c r="CT91" s="90" t="s">
        <v>41</v>
      </c>
      <c r="CU91" s="90" t="s">
        <v>51</v>
      </c>
      <c r="CV91" s="90" t="s">
        <v>45</v>
      </c>
      <c r="CW91" s="90" t="s">
        <v>41</v>
      </c>
      <c r="CX91" s="90" t="s">
        <v>51</v>
      </c>
      <c r="CY91" s="90" t="s">
        <v>41</v>
      </c>
      <c r="CZ91" s="90" t="s">
        <v>51</v>
      </c>
      <c r="DA91" s="90" t="s">
        <v>45</v>
      </c>
      <c r="DB91" s="90" t="s">
        <v>48</v>
      </c>
      <c r="DC91" s="90" t="s">
        <v>41</v>
      </c>
      <c r="DD91" s="90" t="s">
        <v>36</v>
      </c>
      <c r="DE91" s="90" t="s">
        <v>51</v>
      </c>
      <c r="DF91" s="90" t="s">
        <v>41</v>
      </c>
      <c r="DG91" s="90" t="s">
        <v>51</v>
      </c>
      <c r="DH91" s="90" t="s">
        <v>45</v>
      </c>
      <c r="DI91" s="90" t="s">
        <v>39</v>
      </c>
      <c r="DJ91" s="90" t="s">
        <v>45</v>
      </c>
      <c r="DK91" s="90" t="s">
        <v>41</v>
      </c>
      <c r="DL91" s="90" t="s">
        <v>39</v>
      </c>
      <c r="DM91" s="90" t="s">
        <v>51</v>
      </c>
      <c r="DN91" s="90" t="s">
        <v>41</v>
      </c>
      <c r="DO91" s="90" t="s">
        <v>45</v>
      </c>
      <c r="DP91" s="90" t="s">
        <v>41</v>
      </c>
      <c r="DQ91" s="90" t="s">
        <v>41</v>
      </c>
      <c r="DR91" s="90" t="s">
        <v>51</v>
      </c>
      <c r="DS91" s="90" t="s">
        <v>48</v>
      </c>
      <c r="DT91" s="90" t="s">
        <v>45</v>
      </c>
      <c r="DU91" s="90" t="s">
        <v>51</v>
      </c>
      <c r="DV91" s="90" t="s">
        <v>51</v>
      </c>
      <c r="DW91" s="90" t="s">
        <v>51</v>
      </c>
      <c r="DX91" s="90" t="s">
        <v>51</v>
      </c>
      <c r="DY91" s="90" t="s">
        <v>45</v>
      </c>
      <c r="DZ91" s="90" t="s">
        <v>54</v>
      </c>
      <c r="EA91" s="90" t="s">
        <v>41</v>
      </c>
      <c r="EB91" s="90" t="s">
        <v>51</v>
      </c>
      <c r="EC91" s="90" t="s">
        <v>51</v>
      </c>
      <c r="ED91" s="90" t="s">
        <v>54</v>
      </c>
      <c r="EE91" s="90" t="s">
        <v>45</v>
      </c>
      <c r="EF91" s="90" t="s">
        <v>45</v>
      </c>
      <c r="EG91" s="90" t="s">
        <v>54</v>
      </c>
      <c r="EH91" s="90" t="s">
        <v>41</v>
      </c>
      <c r="EI91" s="90" t="s">
        <v>45</v>
      </c>
      <c r="EJ91" s="90" t="s">
        <v>45</v>
      </c>
      <c r="EK91" s="90" t="s">
        <v>51</v>
      </c>
      <c r="EL91" s="90" t="s">
        <v>45</v>
      </c>
      <c r="EM91" s="90" t="s">
        <v>51</v>
      </c>
      <c r="EN91" s="90" t="s">
        <v>41</v>
      </c>
      <c r="EO91" s="90" t="s">
        <v>51</v>
      </c>
      <c r="EP91" s="90" t="s">
        <v>45</v>
      </c>
      <c r="EQ91" s="90" t="s">
        <v>45</v>
      </c>
      <c r="ER91" s="90" t="s">
        <v>41</v>
      </c>
      <c r="ES91" s="90" t="s">
        <v>51</v>
      </c>
      <c r="ET91" s="90" t="s">
        <v>39</v>
      </c>
      <c r="EU91" s="90" t="s">
        <v>41</v>
      </c>
      <c r="EV91" s="90" t="s">
        <v>54</v>
      </c>
      <c r="EW91" s="90" t="s">
        <v>51</v>
      </c>
      <c r="EX91" s="90" t="s">
        <v>54</v>
      </c>
      <c r="EY91" s="90" t="s">
        <v>51</v>
      </c>
      <c r="EZ91" s="90" t="s">
        <v>51</v>
      </c>
      <c r="FA91" s="90" t="s">
        <v>54</v>
      </c>
      <c r="FB91" s="90" t="s">
        <v>45</v>
      </c>
    </row>
    <row r="92" spans="2:321" ht="23.25" customHeight="1" x14ac:dyDescent="0.25">
      <c r="B92" s="93">
        <f t="shared" si="2"/>
        <v>28</v>
      </c>
      <c r="C92" s="93">
        <v>2</v>
      </c>
      <c r="D92" s="86">
        <v>3</v>
      </c>
      <c r="E92" s="99">
        <f t="shared" si="1"/>
        <v>9</v>
      </c>
      <c r="G92" s="100" t="s">
        <v>53</v>
      </c>
      <c r="H92" s="101"/>
      <c r="I92" s="88" t="s">
        <v>45</v>
      </c>
      <c r="J92" s="89" t="s">
        <v>41</v>
      </c>
      <c r="K92" s="89" t="s">
        <v>51</v>
      </c>
      <c r="L92" s="89" t="s">
        <v>41</v>
      </c>
      <c r="M92" s="89" t="s">
        <v>51</v>
      </c>
      <c r="N92" s="89" t="s">
        <v>45</v>
      </c>
      <c r="O92" s="89" t="s">
        <v>51</v>
      </c>
      <c r="P92" s="89" t="s">
        <v>51</v>
      </c>
      <c r="Q92" s="89" t="s">
        <v>36</v>
      </c>
      <c r="R92" s="89" t="s">
        <v>41</v>
      </c>
      <c r="S92" s="89" t="s">
        <v>45</v>
      </c>
      <c r="T92" s="89" t="s">
        <v>41</v>
      </c>
      <c r="U92" s="89" t="s">
        <v>41</v>
      </c>
      <c r="V92" s="89" t="s">
        <v>51</v>
      </c>
      <c r="W92" s="89" t="s">
        <v>41</v>
      </c>
      <c r="X92" s="89" t="s">
        <v>45</v>
      </c>
      <c r="Y92" s="89" t="s">
        <v>45</v>
      </c>
      <c r="Z92" s="89" t="s">
        <v>48</v>
      </c>
      <c r="AA92" s="89" t="s">
        <v>45</v>
      </c>
      <c r="AB92" s="89" t="s">
        <v>41</v>
      </c>
      <c r="AC92" s="89" t="s">
        <v>41</v>
      </c>
      <c r="AD92" s="90" t="s">
        <v>51</v>
      </c>
      <c r="AE92" s="90" t="s">
        <v>45</v>
      </c>
      <c r="AF92" s="90" t="s">
        <v>41</v>
      </c>
      <c r="AG92" s="90" t="s">
        <v>45</v>
      </c>
      <c r="AH92" s="90" t="s">
        <v>41</v>
      </c>
      <c r="AI92" s="90" t="s">
        <v>51</v>
      </c>
      <c r="AJ92" s="90" t="s">
        <v>45</v>
      </c>
      <c r="AK92" s="90" t="s">
        <v>39</v>
      </c>
      <c r="AL92" s="90" t="s">
        <v>51</v>
      </c>
      <c r="AM92" s="90" t="s">
        <v>41</v>
      </c>
      <c r="AN92" s="90" t="s">
        <v>45</v>
      </c>
      <c r="AO92" s="90" t="s">
        <v>51</v>
      </c>
      <c r="AP92" s="90" t="s">
        <v>54</v>
      </c>
      <c r="AQ92" s="90" t="s">
        <v>45</v>
      </c>
      <c r="AR92" s="90" t="s">
        <v>41</v>
      </c>
      <c r="AS92" s="90" t="s">
        <v>45</v>
      </c>
      <c r="AT92" s="90" t="s">
        <v>41</v>
      </c>
      <c r="AU92" s="90" t="s">
        <v>51</v>
      </c>
      <c r="AV92" s="90" t="s">
        <v>51</v>
      </c>
      <c r="AW92" s="90" t="s">
        <v>54</v>
      </c>
      <c r="AX92" s="90" t="s">
        <v>36</v>
      </c>
      <c r="AY92" s="90" t="s">
        <v>45</v>
      </c>
      <c r="AZ92" s="90" t="s">
        <v>51</v>
      </c>
      <c r="BA92" s="90" t="s">
        <v>36</v>
      </c>
      <c r="BB92" s="90" t="s">
        <v>51</v>
      </c>
      <c r="BC92" s="90" t="s">
        <v>41</v>
      </c>
      <c r="BD92" s="90" t="s">
        <v>51</v>
      </c>
      <c r="BE92" s="90" t="s">
        <v>45</v>
      </c>
      <c r="BF92" s="90" t="s">
        <v>41</v>
      </c>
      <c r="BG92" s="90" t="s">
        <v>41</v>
      </c>
      <c r="BH92" s="90" t="s">
        <v>51</v>
      </c>
      <c r="BI92" s="90" t="s">
        <v>39</v>
      </c>
      <c r="BJ92" s="90" t="s">
        <v>45</v>
      </c>
      <c r="BK92" s="90" t="s">
        <v>41</v>
      </c>
      <c r="BL92" s="90" t="s">
        <v>54</v>
      </c>
      <c r="BM92" s="90" t="s">
        <v>45</v>
      </c>
      <c r="BN92" s="90" t="s">
        <v>41</v>
      </c>
      <c r="BO92" s="90" t="s">
        <v>51</v>
      </c>
      <c r="BP92" s="90" t="s">
        <v>48</v>
      </c>
      <c r="BQ92" s="90" t="s">
        <v>45</v>
      </c>
      <c r="BR92" s="90" t="s">
        <v>45</v>
      </c>
      <c r="BS92" s="90" t="s">
        <v>51</v>
      </c>
      <c r="BT92" s="90" t="s">
        <v>54</v>
      </c>
      <c r="BU92" s="90" t="s">
        <v>45</v>
      </c>
      <c r="BV92" s="90" t="s">
        <v>54</v>
      </c>
      <c r="BW92" s="90" t="s">
        <v>51</v>
      </c>
      <c r="BX92" s="90" t="s">
        <v>41</v>
      </c>
      <c r="BY92" s="90" t="s">
        <v>51</v>
      </c>
      <c r="BZ92" s="90" t="s">
        <v>51</v>
      </c>
      <c r="CA92" s="90" t="s">
        <v>39</v>
      </c>
      <c r="CB92" s="90" t="s">
        <v>41</v>
      </c>
      <c r="CC92" s="90" t="s">
        <v>48</v>
      </c>
      <c r="CD92" s="90" t="s">
        <v>51</v>
      </c>
      <c r="CE92" s="90" t="s">
        <v>45</v>
      </c>
      <c r="CF92" s="90" t="s">
        <v>45</v>
      </c>
      <c r="CG92" s="90" t="s">
        <v>51</v>
      </c>
      <c r="CH92" s="90" t="s">
        <v>41</v>
      </c>
      <c r="CI92" s="90" t="s">
        <v>48</v>
      </c>
      <c r="CJ92" s="90" t="s">
        <v>41</v>
      </c>
      <c r="CK92" s="90" t="s">
        <v>41</v>
      </c>
      <c r="CL92" s="90" t="s">
        <v>45</v>
      </c>
      <c r="CM92" s="90" t="s">
        <v>45</v>
      </c>
      <c r="CN92" s="90" t="s">
        <v>41</v>
      </c>
      <c r="CO92" s="90" t="s">
        <v>54</v>
      </c>
      <c r="CP92" s="90" t="s">
        <v>41</v>
      </c>
      <c r="CQ92" s="90" t="s">
        <v>41</v>
      </c>
      <c r="CR92" s="90" t="s">
        <v>41</v>
      </c>
      <c r="CS92" s="90" t="s">
        <v>51</v>
      </c>
      <c r="CT92" s="90" t="s">
        <v>51</v>
      </c>
      <c r="CU92" s="90" t="s">
        <v>41</v>
      </c>
      <c r="CV92" s="90" t="s">
        <v>48</v>
      </c>
      <c r="CW92" s="90" t="s">
        <v>41</v>
      </c>
      <c r="CX92" s="90" t="s">
        <v>51</v>
      </c>
      <c r="CY92" s="90" t="s">
        <v>45</v>
      </c>
      <c r="CZ92" s="90" t="s">
        <v>45</v>
      </c>
      <c r="DA92" s="90" t="s">
        <v>45</v>
      </c>
      <c r="DB92" s="90" t="s">
        <v>41</v>
      </c>
      <c r="DC92" s="90" t="s">
        <v>41</v>
      </c>
      <c r="DD92" s="90" t="s">
        <v>51</v>
      </c>
      <c r="DE92" s="90" t="s">
        <v>41</v>
      </c>
      <c r="DF92" s="90" t="s">
        <v>41</v>
      </c>
      <c r="DG92" s="90" t="s">
        <v>32</v>
      </c>
      <c r="DH92" s="90" t="s">
        <v>51</v>
      </c>
      <c r="DI92" s="90" t="s">
        <v>41</v>
      </c>
      <c r="DJ92" s="90" t="s">
        <v>45</v>
      </c>
      <c r="DK92" s="90" t="s">
        <v>36</v>
      </c>
      <c r="DL92" s="90" t="s">
        <v>41</v>
      </c>
      <c r="DM92" s="90" t="s">
        <v>41</v>
      </c>
      <c r="DN92" s="90" t="s">
        <v>51</v>
      </c>
      <c r="DO92" s="90" t="s">
        <v>45</v>
      </c>
      <c r="DP92" s="90" t="s">
        <v>41</v>
      </c>
      <c r="DQ92" s="90" t="s">
        <v>41</v>
      </c>
      <c r="DR92" s="90" t="s">
        <v>41</v>
      </c>
      <c r="DS92" s="90" t="s">
        <v>51</v>
      </c>
      <c r="DT92" s="90" t="s">
        <v>41</v>
      </c>
      <c r="DU92" s="90" t="s">
        <v>45</v>
      </c>
      <c r="DV92" s="90" t="s">
        <v>36</v>
      </c>
      <c r="DW92" s="90" t="s">
        <v>41</v>
      </c>
      <c r="DX92" s="90" t="s">
        <v>41</v>
      </c>
      <c r="DY92" s="90" t="s">
        <v>41</v>
      </c>
      <c r="DZ92" s="90" t="s">
        <v>36</v>
      </c>
      <c r="EA92" s="90" t="s">
        <v>41</v>
      </c>
      <c r="EB92" s="90" t="s">
        <v>41</v>
      </c>
      <c r="EC92" s="90" t="s">
        <v>32</v>
      </c>
      <c r="ED92" s="90" t="s">
        <v>45</v>
      </c>
      <c r="EE92" s="90" t="s">
        <v>51</v>
      </c>
      <c r="EF92" s="90" t="s">
        <v>41</v>
      </c>
      <c r="EG92" s="90" t="s">
        <v>45</v>
      </c>
      <c r="EH92" s="90" t="s">
        <v>41</v>
      </c>
      <c r="EI92" s="90" t="s">
        <v>41</v>
      </c>
      <c r="EJ92" s="90" t="s">
        <v>41</v>
      </c>
      <c r="EK92" s="90" t="s">
        <v>54</v>
      </c>
      <c r="EL92" s="90" t="s">
        <v>39</v>
      </c>
      <c r="EM92" s="90" t="s">
        <v>41</v>
      </c>
      <c r="EN92" s="90" t="s">
        <v>54</v>
      </c>
      <c r="EO92" s="90" t="s">
        <v>51</v>
      </c>
      <c r="EP92" s="90" t="s">
        <v>51</v>
      </c>
      <c r="EQ92" s="90" t="s">
        <v>51</v>
      </c>
      <c r="ER92" s="90" t="s">
        <v>45</v>
      </c>
      <c r="ES92" s="90" t="s">
        <v>41</v>
      </c>
      <c r="ET92" s="90" t="s">
        <v>48</v>
      </c>
      <c r="EU92" s="90" t="s">
        <v>51</v>
      </c>
      <c r="EV92" s="90" t="s">
        <v>51</v>
      </c>
      <c r="EW92" s="90" t="s">
        <v>41</v>
      </c>
      <c r="EX92" s="90" t="s">
        <v>41</v>
      </c>
      <c r="EY92" s="90" t="s">
        <v>41</v>
      </c>
      <c r="EZ92" s="90" t="s">
        <v>54</v>
      </c>
      <c r="FA92" s="90" t="s">
        <v>41</v>
      </c>
      <c r="FB92" s="90" t="s">
        <v>45</v>
      </c>
    </row>
    <row r="93" spans="2:321" ht="23.25" customHeight="1" x14ac:dyDescent="0.25">
      <c r="B93" s="93">
        <f t="shared" si="2"/>
        <v>29</v>
      </c>
      <c r="C93" s="93">
        <v>2</v>
      </c>
      <c r="D93" s="86">
        <v>3</v>
      </c>
      <c r="E93" s="99">
        <f t="shared" si="1"/>
        <v>6</v>
      </c>
      <c r="G93" s="100" t="s">
        <v>47</v>
      </c>
      <c r="H93" s="101"/>
      <c r="I93" s="88" t="s">
        <v>41</v>
      </c>
      <c r="J93" s="89" t="s">
        <v>41</v>
      </c>
      <c r="K93" s="89" t="s">
        <v>51</v>
      </c>
      <c r="L93" s="89" t="s">
        <v>51</v>
      </c>
      <c r="M93" s="89" t="s">
        <v>41</v>
      </c>
      <c r="N93" s="89" t="s">
        <v>51</v>
      </c>
      <c r="O93" s="89" t="s">
        <v>51</v>
      </c>
      <c r="P93" s="89" t="s">
        <v>36</v>
      </c>
      <c r="Q93" s="89" t="s">
        <v>51</v>
      </c>
      <c r="R93" s="89" t="s">
        <v>41</v>
      </c>
      <c r="S93" s="89" t="s">
        <v>45</v>
      </c>
      <c r="T93" s="89" t="s">
        <v>41</v>
      </c>
      <c r="U93" s="89" t="s">
        <v>51</v>
      </c>
      <c r="V93" s="89" t="s">
        <v>41</v>
      </c>
      <c r="W93" s="89" t="s">
        <v>45</v>
      </c>
      <c r="X93" s="89" t="s">
        <v>45</v>
      </c>
      <c r="Y93" s="89" t="s">
        <v>41</v>
      </c>
      <c r="Z93" s="89" t="s">
        <v>41</v>
      </c>
      <c r="AA93" s="89" t="s">
        <v>51</v>
      </c>
      <c r="AB93" s="89" t="s">
        <v>41</v>
      </c>
      <c r="AC93" s="89" t="s">
        <v>45</v>
      </c>
      <c r="AD93" s="90" t="s">
        <v>51</v>
      </c>
      <c r="AE93" s="90" t="s">
        <v>45</v>
      </c>
      <c r="AF93" s="90" t="s">
        <v>36</v>
      </c>
      <c r="AG93" s="90" t="s">
        <v>41</v>
      </c>
      <c r="AH93" s="90" t="s">
        <v>51</v>
      </c>
      <c r="AI93" s="90" t="s">
        <v>51</v>
      </c>
      <c r="AJ93" s="90" t="s">
        <v>45</v>
      </c>
      <c r="AK93" s="90" t="s">
        <v>51</v>
      </c>
      <c r="AL93" s="90" t="s">
        <v>51</v>
      </c>
      <c r="AM93" s="90" t="s">
        <v>41</v>
      </c>
      <c r="AN93" s="90" t="s">
        <v>41</v>
      </c>
      <c r="AO93" s="90" t="s">
        <v>36</v>
      </c>
      <c r="AP93" s="90" t="s">
        <v>41</v>
      </c>
      <c r="AQ93" s="90" t="s">
        <v>41</v>
      </c>
      <c r="AR93" s="90" t="s">
        <v>48</v>
      </c>
      <c r="AS93" s="90" t="s">
        <v>45</v>
      </c>
      <c r="AT93" s="90" t="s">
        <v>51</v>
      </c>
      <c r="AU93" s="90" t="s">
        <v>54</v>
      </c>
      <c r="AV93" s="90" t="s">
        <v>41</v>
      </c>
      <c r="AW93" s="90" t="s">
        <v>51</v>
      </c>
      <c r="AX93" s="90" t="s">
        <v>41</v>
      </c>
      <c r="AY93" s="90" t="s">
        <v>41</v>
      </c>
      <c r="AZ93" s="90" t="s">
        <v>51</v>
      </c>
      <c r="BA93" s="90" t="s">
        <v>54</v>
      </c>
      <c r="BB93" s="90" t="s">
        <v>41</v>
      </c>
      <c r="BC93" s="90" t="s">
        <v>45</v>
      </c>
      <c r="BD93" s="90" t="s">
        <v>45</v>
      </c>
      <c r="BE93" s="90" t="s">
        <v>54</v>
      </c>
      <c r="BF93" s="90" t="s">
        <v>51</v>
      </c>
      <c r="BG93" s="90" t="s">
        <v>51</v>
      </c>
      <c r="BH93" s="90" t="s">
        <v>41</v>
      </c>
      <c r="BI93" s="90" t="s">
        <v>32</v>
      </c>
      <c r="BJ93" s="90" t="s">
        <v>45</v>
      </c>
      <c r="BK93" s="90" t="s">
        <v>54</v>
      </c>
      <c r="BL93" s="90" t="s">
        <v>51</v>
      </c>
      <c r="BM93" s="90" t="s">
        <v>51</v>
      </c>
      <c r="BN93" s="90" t="s">
        <v>41</v>
      </c>
      <c r="BO93" s="90" t="s">
        <v>45</v>
      </c>
      <c r="BP93" s="90" t="s">
        <v>32</v>
      </c>
      <c r="BQ93" s="90" t="s">
        <v>41</v>
      </c>
      <c r="BR93" s="90" t="s">
        <v>41</v>
      </c>
      <c r="BS93" s="90" t="s">
        <v>51</v>
      </c>
      <c r="BT93" s="90" t="s">
        <v>41</v>
      </c>
      <c r="BU93" s="90" t="s">
        <v>41</v>
      </c>
      <c r="BV93" s="90" t="s">
        <v>51</v>
      </c>
      <c r="BW93" s="90" t="s">
        <v>41</v>
      </c>
      <c r="BX93" s="90" t="s">
        <v>41</v>
      </c>
      <c r="BY93" s="90" t="s">
        <v>41</v>
      </c>
      <c r="BZ93" s="90" t="s">
        <v>48</v>
      </c>
      <c r="CA93" s="90" t="s">
        <v>41</v>
      </c>
      <c r="CB93" s="90" t="s">
        <v>41</v>
      </c>
      <c r="CC93" s="90" t="s">
        <v>48</v>
      </c>
      <c r="CD93" s="90" t="s">
        <v>41</v>
      </c>
      <c r="CE93" s="90" t="s">
        <v>41</v>
      </c>
      <c r="CF93" s="90" t="s">
        <v>51</v>
      </c>
      <c r="CG93" s="90" t="s">
        <v>41</v>
      </c>
      <c r="CH93" s="90" t="s">
        <v>39</v>
      </c>
      <c r="CI93" s="90" t="s">
        <v>51</v>
      </c>
      <c r="CJ93" s="90" t="s">
        <v>45</v>
      </c>
      <c r="CK93" s="90" t="s">
        <v>45</v>
      </c>
      <c r="CL93" s="90" t="s">
        <v>36</v>
      </c>
      <c r="CM93" s="90" t="s">
        <v>45</v>
      </c>
      <c r="CN93" s="90" t="s">
        <v>51</v>
      </c>
      <c r="CO93" s="90" t="s">
        <v>41</v>
      </c>
      <c r="CP93" s="90" t="s">
        <v>45</v>
      </c>
      <c r="CQ93" s="90" t="s">
        <v>51</v>
      </c>
      <c r="CR93" s="90" t="s">
        <v>51</v>
      </c>
      <c r="CS93" s="90" t="s">
        <v>41</v>
      </c>
      <c r="CT93" s="90" t="s">
        <v>41</v>
      </c>
      <c r="CU93" s="90" t="s">
        <v>45</v>
      </c>
      <c r="CV93" s="90" t="s">
        <v>51</v>
      </c>
      <c r="CW93" s="90" t="s">
        <v>45</v>
      </c>
      <c r="CX93" s="90" t="s">
        <v>45</v>
      </c>
      <c r="CY93" s="90" t="s">
        <v>54</v>
      </c>
      <c r="CZ93" s="90" t="s">
        <v>41</v>
      </c>
      <c r="DA93" s="90" t="s">
        <v>45</v>
      </c>
      <c r="DB93" s="90" t="s">
        <v>41</v>
      </c>
      <c r="DC93" s="90" t="s">
        <v>54</v>
      </c>
      <c r="DD93" s="90" t="s">
        <v>51</v>
      </c>
      <c r="DE93" s="90" t="s">
        <v>45</v>
      </c>
      <c r="DF93" s="90" t="s">
        <v>48</v>
      </c>
      <c r="DG93" s="90" t="s">
        <v>45</v>
      </c>
      <c r="DH93" s="90" t="s">
        <v>45</v>
      </c>
      <c r="DI93" s="90" t="s">
        <v>51</v>
      </c>
      <c r="DJ93" s="90" t="s">
        <v>41</v>
      </c>
      <c r="DK93" s="90" t="s">
        <v>41</v>
      </c>
      <c r="DL93" s="90" t="s">
        <v>54</v>
      </c>
      <c r="DM93" s="90" t="s">
        <v>41</v>
      </c>
      <c r="DN93" s="90" t="s">
        <v>41</v>
      </c>
      <c r="DO93" s="90" t="s">
        <v>51</v>
      </c>
      <c r="DP93" s="90" t="s">
        <v>41</v>
      </c>
      <c r="DQ93" s="90" t="s">
        <v>41</v>
      </c>
      <c r="DR93" s="90" t="s">
        <v>45</v>
      </c>
      <c r="DS93" s="90" t="s">
        <v>51</v>
      </c>
      <c r="DT93" s="90" t="s">
        <v>45</v>
      </c>
      <c r="DU93" s="90" t="s">
        <v>48</v>
      </c>
      <c r="DV93" s="90" t="s">
        <v>51</v>
      </c>
      <c r="DW93" s="90" t="s">
        <v>39</v>
      </c>
      <c r="DX93" s="90" t="s">
        <v>54</v>
      </c>
      <c r="DY93" s="90" t="s">
        <v>45</v>
      </c>
      <c r="DZ93" s="90" t="s">
        <v>51</v>
      </c>
      <c r="EA93" s="90" t="s">
        <v>51</v>
      </c>
      <c r="EB93" s="90" t="s">
        <v>32</v>
      </c>
      <c r="EC93" s="90" t="s">
        <v>45</v>
      </c>
      <c r="ED93" s="90" t="s">
        <v>45</v>
      </c>
      <c r="EE93" s="90" t="s">
        <v>41</v>
      </c>
      <c r="EF93" s="90" t="s">
        <v>45</v>
      </c>
      <c r="EG93" s="90" t="s">
        <v>51</v>
      </c>
      <c r="EH93" s="90" t="s">
        <v>48</v>
      </c>
      <c r="EI93" s="90" t="s">
        <v>45</v>
      </c>
      <c r="EJ93" s="90" t="s">
        <v>41</v>
      </c>
      <c r="EK93" s="90" t="s">
        <v>45</v>
      </c>
      <c r="EL93" s="90" t="s">
        <v>45</v>
      </c>
      <c r="EM93" s="90" t="s">
        <v>45</v>
      </c>
      <c r="EN93" s="90" t="s">
        <v>39</v>
      </c>
      <c r="EO93" s="90" t="s">
        <v>51</v>
      </c>
      <c r="EP93" s="90" t="s">
        <v>39</v>
      </c>
      <c r="EQ93" s="90" t="s">
        <v>45</v>
      </c>
      <c r="ER93" s="90" t="s">
        <v>41</v>
      </c>
      <c r="ES93" s="90" t="s">
        <v>41</v>
      </c>
      <c r="ET93" s="90" t="s">
        <v>45</v>
      </c>
      <c r="EU93" s="90" t="s">
        <v>45</v>
      </c>
      <c r="EV93" s="90" t="s">
        <v>51</v>
      </c>
      <c r="EW93" s="90" t="s">
        <v>39</v>
      </c>
      <c r="EX93" s="90" t="s">
        <v>45</v>
      </c>
      <c r="EY93" s="90" t="s">
        <v>51</v>
      </c>
      <c r="EZ93" s="90" t="s">
        <v>45</v>
      </c>
      <c r="FA93" s="90" t="s">
        <v>41</v>
      </c>
      <c r="FB93" s="90" t="s">
        <v>41</v>
      </c>
    </row>
    <row r="94" spans="2:321" ht="23.25" customHeight="1" x14ac:dyDescent="0.25">
      <c r="B94" s="93">
        <f t="shared" si="2"/>
        <v>30</v>
      </c>
      <c r="C94" s="93">
        <v>2</v>
      </c>
      <c r="D94" s="86">
        <v>3</v>
      </c>
      <c r="E94" s="99">
        <f t="shared" si="1"/>
        <v>35</v>
      </c>
      <c r="G94" s="100" t="s">
        <v>50</v>
      </c>
      <c r="H94" s="101"/>
      <c r="I94" s="88" t="s">
        <v>51</v>
      </c>
      <c r="J94" s="89" t="s">
        <v>51</v>
      </c>
      <c r="K94" s="89" t="s">
        <v>54</v>
      </c>
      <c r="L94" s="89" t="s">
        <v>51</v>
      </c>
      <c r="M94" s="89" t="s">
        <v>45</v>
      </c>
      <c r="N94" s="89" t="s">
        <v>51</v>
      </c>
      <c r="O94" s="89" t="s">
        <v>39</v>
      </c>
      <c r="P94" s="89" t="s">
        <v>41</v>
      </c>
      <c r="Q94" s="89" t="s">
        <v>41</v>
      </c>
      <c r="R94" s="89" t="s">
        <v>36</v>
      </c>
      <c r="S94" s="89" t="s">
        <v>48</v>
      </c>
      <c r="T94" s="89" t="s">
        <v>54</v>
      </c>
      <c r="U94" s="89" t="s">
        <v>41</v>
      </c>
      <c r="V94" s="89" t="s">
        <v>51</v>
      </c>
      <c r="W94" s="89" t="s">
        <v>41</v>
      </c>
      <c r="X94" s="89" t="s">
        <v>41</v>
      </c>
      <c r="Y94" s="89" t="s">
        <v>48</v>
      </c>
      <c r="Z94" s="89" t="s">
        <v>51</v>
      </c>
      <c r="AA94" s="89" t="s">
        <v>41</v>
      </c>
      <c r="AB94" s="89" t="s">
        <v>51</v>
      </c>
      <c r="AC94" s="89" t="s">
        <v>51</v>
      </c>
      <c r="AD94" s="90" t="s">
        <v>45</v>
      </c>
      <c r="AE94" s="90" t="s">
        <v>45</v>
      </c>
      <c r="AF94" s="90" t="s">
        <v>51</v>
      </c>
      <c r="AG94" s="90" t="s">
        <v>45</v>
      </c>
      <c r="AH94" s="90" t="s">
        <v>48</v>
      </c>
      <c r="AI94" s="90" t="s">
        <v>54</v>
      </c>
      <c r="AJ94" s="90" t="s">
        <v>45</v>
      </c>
      <c r="AK94" s="90" t="s">
        <v>41</v>
      </c>
      <c r="AL94" s="90" t="s">
        <v>41</v>
      </c>
      <c r="AM94" s="90" t="s">
        <v>41</v>
      </c>
      <c r="AN94" s="90" t="s">
        <v>41</v>
      </c>
      <c r="AO94" s="90" t="s">
        <v>41</v>
      </c>
      <c r="AP94" s="90" t="s">
        <v>41</v>
      </c>
      <c r="AQ94" s="90" t="s">
        <v>41</v>
      </c>
      <c r="AR94" s="90" t="s">
        <v>45</v>
      </c>
      <c r="AS94" s="90" t="s">
        <v>41</v>
      </c>
      <c r="AT94" s="90" t="s">
        <v>51</v>
      </c>
      <c r="AU94" s="90" t="s">
        <v>41</v>
      </c>
      <c r="AV94" s="90" t="s">
        <v>51</v>
      </c>
      <c r="AW94" s="90" t="s">
        <v>45</v>
      </c>
      <c r="AX94" s="90" t="s">
        <v>45</v>
      </c>
      <c r="AY94" s="90" t="s">
        <v>51</v>
      </c>
      <c r="AZ94" s="90" t="s">
        <v>54</v>
      </c>
      <c r="BA94" s="90" t="s">
        <v>41</v>
      </c>
      <c r="BB94" s="90" t="s">
        <v>45</v>
      </c>
      <c r="BC94" s="90" t="s">
        <v>39</v>
      </c>
      <c r="BD94" s="90" t="s">
        <v>36</v>
      </c>
      <c r="BE94" s="90" t="s">
        <v>41</v>
      </c>
      <c r="BF94" s="90" t="s">
        <v>41</v>
      </c>
      <c r="BG94" s="90" t="s">
        <v>45</v>
      </c>
      <c r="BH94" s="90" t="s">
        <v>39</v>
      </c>
      <c r="BI94" s="90" t="s">
        <v>41</v>
      </c>
      <c r="BJ94" s="90" t="s">
        <v>41</v>
      </c>
      <c r="BK94" s="90" t="s">
        <v>48</v>
      </c>
      <c r="BL94" s="90" t="s">
        <v>45</v>
      </c>
      <c r="BM94" s="90" t="s">
        <v>45</v>
      </c>
      <c r="BN94" s="90" t="s">
        <v>51</v>
      </c>
      <c r="BO94" s="90" t="s">
        <v>51</v>
      </c>
      <c r="BP94" s="90" t="s">
        <v>48</v>
      </c>
      <c r="BQ94" s="90" t="s">
        <v>32</v>
      </c>
      <c r="BR94" s="90" t="s">
        <v>51</v>
      </c>
      <c r="BS94" s="90" t="s">
        <v>41</v>
      </c>
      <c r="BT94" s="90" t="s">
        <v>41</v>
      </c>
      <c r="BU94" s="90" t="s">
        <v>51</v>
      </c>
      <c r="BV94" s="90" t="s">
        <v>41</v>
      </c>
      <c r="BW94" s="90" t="s">
        <v>36</v>
      </c>
      <c r="BX94" s="90" t="s">
        <v>45</v>
      </c>
      <c r="BY94" s="90" t="s">
        <v>41</v>
      </c>
      <c r="BZ94" s="90" t="s">
        <v>51</v>
      </c>
      <c r="CA94" s="90" t="s">
        <v>41</v>
      </c>
      <c r="CB94" s="90" t="s">
        <v>45</v>
      </c>
      <c r="CC94" s="90" t="s">
        <v>51</v>
      </c>
      <c r="CD94" s="90" t="s">
        <v>51</v>
      </c>
      <c r="CE94" s="90" t="s">
        <v>45</v>
      </c>
      <c r="CF94" s="90" t="s">
        <v>36</v>
      </c>
      <c r="CG94" s="90" t="s">
        <v>54</v>
      </c>
      <c r="CH94" s="90" t="s">
        <v>48</v>
      </c>
      <c r="CI94" s="90" t="s">
        <v>39</v>
      </c>
      <c r="CJ94" s="90" t="s">
        <v>41</v>
      </c>
      <c r="CK94" s="90" t="s">
        <v>54</v>
      </c>
      <c r="CL94" s="90" t="s">
        <v>45</v>
      </c>
      <c r="CM94" s="90" t="s">
        <v>41</v>
      </c>
      <c r="CN94" s="90" t="s">
        <v>51</v>
      </c>
      <c r="CO94" s="90" t="s">
        <v>54</v>
      </c>
      <c r="CP94" s="90" t="s">
        <v>45</v>
      </c>
      <c r="CQ94" s="90" t="s">
        <v>51</v>
      </c>
      <c r="CR94" s="90" t="s">
        <v>45</v>
      </c>
      <c r="CS94" s="90" t="s">
        <v>41</v>
      </c>
      <c r="CT94" s="90" t="s">
        <v>45</v>
      </c>
      <c r="CU94" s="90" t="s">
        <v>41</v>
      </c>
      <c r="CV94" s="90" t="s">
        <v>51</v>
      </c>
      <c r="CW94" s="90" t="s">
        <v>41</v>
      </c>
      <c r="CX94" s="90" t="s">
        <v>45</v>
      </c>
      <c r="CY94" s="90" t="s">
        <v>45</v>
      </c>
      <c r="CZ94" s="90" t="s">
        <v>51</v>
      </c>
      <c r="DA94" s="90" t="s">
        <v>51</v>
      </c>
      <c r="DB94" s="90" t="s">
        <v>51</v>
      </c>
      <c r="DC94" s="90" t="s">
        <v>51</v>
      </c>
      <c r="DD94" s="90" t="s">
        <v>41</v>
      </c>
      <c r="DE94" s="90" t="s">
        <v>41</v>
      </c>
      <c r="DF94" s="90" t="s">
        <v>41</v>
      </c>
      <c r="DG94" s="90" t="s">
        <v>41</v>
      </c>
      <c r="DH94" s="90" t="s">
        <v>41</v>
      </c>
      <c r="DI94" s="90" t="s">
        <v>41</v>
      </c>
      <c r="DJ94" s="90" t="s">
        <v>41</v>
      </c>
      <c r="DK94" s="90" t="s">
        <v>54</v>
      </c>
      <c r="DL94" s="90" t="s">
        <v>41</v>
      </c>
      <c r="DM94" s="90" t="s">
        <v>41</v>
      </c>
      <c r="DN94" s="90" t="s">
        <v>41</v>
      </c>
      <c r="DO94" s="90" t="s">
        <v>51</v>
      </c>
      <c r="DP94" s="90" t="s">
        <v>41</v>
      </c>
      <c r="DQ94" s="90" t="s">
        <v>41</v>
      </c>
      <c r="DR94" s="90" t="s">
        <v>51</v>
      </c>
      <c r="DS94" s="90" t="s">
        <v>51</v>
      </c>
      <c r="DT94" s="90" t="s">
        <v>45</v>
      </c>
      <c r="DU94" s="90" t="s">
        <v>41</v>
      </c>
      <c r="DV94" s="90" t="s">
        <v>45</v>
      </c>
      <c r="DW94" s="90" t="s">
        <v>41</v>
      </c>
      <c r="DX94" s="90" t="s">
        <v>41</v>
      </c>
      <c r="DY94" s="90" t="s">
        <v>45</v>
      </c>
      <c r="DZ94" s="90" t="s">
        <v>54</v>
      </c>
      <c r="EA94" s="90" t="s">
        <v>45</v>
      </c>
      <c r="EB94" s="90" t="s">
        <v>51</v>
      </c>
      <c r="EC94" s="90" t="s">
        <v>45</v>
      </c>
      <c r="ED94" s="90" t="s">
        <v>51</v>
      </c>
      <c r="EE94" s="90" t="s">
        <v>41</v>
      </c>
      <c r="EF94" s="90" t="s">
        <v>41</v>
      </c>
      <c r="EG94" s="90" t="s">
        <v>41</v>
      </c>
      <c r="EH94" s="90" t="s">
        <v>45</v>
      </c>
      <c r="EI94" s="90" t="s">
        <v>54</v>
      </c>
      <c r="EJ94" s="90" t="s">
        <v>54</v>
      </c>
      <c r="EK94" s="90" t="s">
        <v>45</v>
      </c>
      <c r="EL94" s="90" t="s">
        <v>45</v>
      </c>
      <c r="EM94" s="90" t="s">
        <v>32</v>
      </c>
      <c r="EN94" s="90" t="s">
        <v>45</v>
      </c>
      <c r="EO94" s="90" t="s">
        <v>51</v>
      </c>
      <c r="EP94" s="90" t="s">
        <v>41</v>
      </c>
      <c r="EQ94" s="90" t="s">
        <v>45</v>
      </c>
      <c r="ER94" s="90" t="s">
        <v>51</v>
      </c>
      <c r="ES94" s="90" t="s">
        <v>45</v>
      </c>
      <c r="ET94" s="90" t="s">
        <v>51</v>
      </c>
      <c r="EU94" s="90" t="s">
        <v>45</v>
      </c>
      <c r="EV94" s="90" t="s">
        <v>41</v>
      </c>
      <c r="EW94" s="90" t="s">
        <v>45</v>
      </c>
      <c r="EX94" s="90" t="s">
        <v>41</v>
      </c>
      <c r="EY94" s="90" t="s">
        <v>36</v>
      </c>
      <c r="EZ94" s="90" t="s">
        <v>41</v>
      </c>
      <c r="FA94" s="90" t="s">
        <v>41</v>
      </c>
      <c r="FB94" s="90" t="s">
        <v>51</v>
      </c>
    </row>
    <row r="95" spans="2:321" ht="23.25" customHeight="1" x14ac:dyDescent="0.25">
      <c r="B95" s="93">
        <f t="shared" si="2"/>
        <v>31</v>
      </c>
      <c r="C95" s="93">
        <v>2</v>
      </c>
      <c r="D95" s="86">
        <v>3</v>
      </c>
      <c r="E95" s="99">
        <f t="shared" si="1"/>
        <v>55</v>
      </c>
      <c r="G95" s="100" t="s">
        <v>40</v>
      </c>
      <c r="H95" s="101"/>
      <c r="I95" s="88" t="s">
        <v>45</v>
      </c>
      <c r="J95" s="89" t="s">
        <v>51</v>
      </c>
      <c r="K95" s="89" t="s">
        <v>45</v>
      </c>
      <c r="L95" s="89" t="s">
        <v>41</v>
      </c>
      <c r="M95" s="89" t="s">
        <v>51</v>
      </c>
      <c r="N95" s="89" t="s">
        <v>45</v>
      </c>
      <c r="O95" s="89" t="s">
        <v>41</v>
      </c>
      <c r="P95" s="89" t="s">
        <v>41</v>
      </c>
      <c r="Q95" s="89" t="s">
        <v>54</v>
      </c>
      <c r="R95" s="89" t="s">
        <v>51</v>
      </c>
      <c r="S95" s="89" t="s">
        <v>51</v>
      </c>
      <c r="T95" s="89" t="s">
        <v>39</v>
      </c>
      <c r="U95" s="89" t="s">
        <v>41</v>
      </c>
      <c r="V95" s="89" t="s">
        <v>45</v>
      </c>
      <c r="W95" s="89" t="s">
        <v>45</v>
      </c>
      <c r="X95" s="89" t="s">
        <v>41</v>
      </c>
      <c r="Y95" s="89" t="s">
        <v>51</v>
      </c>
      <c r="Z95" s="89" t="s">
        <v>51</v>
      </c>
      <c r="AA95" s="89" t="s">
        <v>41</v>
      </c>
      <c r="AB95" s="89" t="s">
        <v>45</v>
      </c>
      <c r="AC95" s="89" t="s">
        <v>51</v>
      </c>
      <c r="AD95" s="90" t="s">
        <v>41</v>
      </c>
      <c r="AE95" s="90" t="s">
        <v>41</v>
      </c>
      <c r="AF95" s="90" t="s">
        <v>45</v>
      </c>
      <c r="AG95" s="90" t="s">
        <v>45</v>
      </c>
      <c r="AH95" s="90" t="s">
        <v>45</v>
      </c>
      <c r="AI95" s="90" t="s">
        <v>51</v>
      </c>
      <c r="AJ95" s="90" t="s">
        <v>36</v>
      </c>
      <c r="AK95" s="90" t="s">
        <v>54</v>
      </c>
      <c r="AL95" s="90" t="s">
        <v>54</v>
      </c>
      <c r="AM95" s="90" t="s">
        <v>41</v>
      </c>
      <c r="AN95" s="90" t="s">
        <v>41</v>
      </c>
      <c r="AO95" s="90" t="s">
        <v>51</v>
      </c>
      <c r="AP95" s="90" t="s">
        <v>45</v>
      </c>
      <c r="AQ95" s="90" t="s">
        <v>51</v>
      </c>
      <c r="AR95" s="90" t="s">
        <v>48</v>
      </c>
      <c r="AS95" s="90" t="s">
        <v>41</v>
      </c>
      <c r="AT95" s="90" t="s">
        <v>41</v>
      </c>
      <c r="AU95" s="90" t="s">
        <v>41</v>
      </c>
      <c r="AV95" s="90" t="s">
        <v>45</v>
      </c>
      <c r="AW95" s="90" t="s">
        <v>45</v>
      </c>
      <c r="AX95" s="90" t="s">
        <v>41</v>
      </c>
      <c r="AY95" s="90" t="s">
        <v>41</v>
      </c>
      <c r="AZ95" s="90" t="s">
        <v>41</v>
      </c>
      <c r="BA95" s="90" t="s">
        <v>41</v>
      </c>
      <c r="BB95" s="90" t="s">
        <v>54</v>
      </c>
      <c r="BC95" s="90" t="s">
        <v>51</v>
      </c>
      <c r="BD95" s="90" t="s">
        <v>41</v>
      </c>
      <c r="BE95" s="90" t="s">
        <v>51</v>
      </c>
      <c r="BF95" s="90" t="s">
        <v>51</v>
      </c>
      <c r="BG95" s="90" t="s">
        <v>48</v>
      </c>
      <c r="BH95" s="90" t="s">
        <v>41</v>
      </c>
      <c r="BI95" s="90" t="s">
        <v>51</v>
      </c>
      <c r="BJ95" s="90" t="s">
        <v>41</v>
      </c>
      <c r="BK95" s="90" t="s">
        <v>36</v>
      </c>
      <c r="BL95" s="90" t="s">
        <v>41</v>
      </c>
      <c r="BM95" s="90" t="s">
        <v>51</v>
      </c>
      <c r="BN95" s="90" t="s">
        <v>41</v>
      </c>
      <c r="BO95" s="90" t="s">
        <v>32</v>
      </c>
      <c r="BP95" s="90" t="s">
        <v>45</v>
      </c>
      <c r="BQ95" s="90" t="s">
        <v>41</v>
      </c>
      <c r="BR95" s="90" t="s">
        <v>54</v>
      </c>
      <c r="BS95" s="90" t="s">
        <v>41</v>
      </c>
      <c r="BT95" s="90" t="s">
        <v>41</v>
      </c>
      <c r="BU95" s="90" t="s">
        <v>41</v>
      </c>
      <c r="BV95" s="90" t="s">
        <v>41</v>
      </c>
      <c r="BW95" s="90" t="s">
        <v>45</v>
      </c>
      <c r="BX95" s="90" t="s">
        <v>41</v>
      </c>
      <c r="BY95" s="90" t="s">
        <v>51</v>
      </c>
      <c r="BZ95" s="90" t="s">
        <v>36</v>
      </c>
      <c r="CA95" s="90" t="s">
        <v>41</v>
      </c>
      <c r="CB95" s="90" t="s">
        <v>41</v>
      </c>
      <c r="CC95" s="90" t="s">
        <v>51</v>
      </c>
      <c r="CD95" s="90" t="s">
        <v>41</v>
      </c>
      <c r="CE95" s="90" t="s">
        <v>51</v>
      </c>
      <c r="CF95" s="90" t="s">
        <v>45</v>
      </c>
      <c r="CG95" s="90" t="s">
        <v>51</v>
      </c>
      <c r="CH95" s="90" t="s">
        <v>41</v>
      </c>
      <c r="CI95" s="90" t="s">
        <v>51</v>
      </c>
      <c r="CJ95" s="90" t="s">
        <v>45</v>
      </c>
      <c r="CK95" s="90" t="s">
        <v>45</v>
      </c>
      <c r="CL95" s="90" t="s">
        <v>51</v>
      </c>
      <c r="CM95" s="90" t="s">
        <v>54</v>
      </c>
      <c r="CN95" s="90" t="s">
        <v>41</v>
      </c>
      <c r="CO95" s="90" t="s">
        <v>51</v>
      </c>
      <c r="CP95" s="90" t="s">
        <v>54</v>
      </c>
      <c r="CQ95" s="90" t="s">
        <v>51</v>
      </c>
      <c r="CR95" s="90" t="s">
        <v>45</v>
      </c>
      <c r="CS95" s="90" t="s">
        <v>54</v>
      </c>
      <c r="CT95" s="90" t="s">
        <v>45</v>
      </c>
      <c r="CU95" s="90" t="s">
        <v>41</v>
      </c>
      <c r="CV95" s="90" t="s">
        <v>48</v>
      </c>
      <c r="CW95" s="90" t="s">
        <v>51</v>
      </c>
      <c r="CX95" s="90" t="s">
        <v>41</v>
      </c>
      <c r="CY95" s="90" t="s">
        <v>41</v>
      </c>
      <c r="CZ95" s="90" t="s">
        <v>45</v>
      </c>
      <c r="DA95" s="90" t="s">
        <v>41</v>
      </c>
      <c r="DB95" s="90" t="s">
        <v>51</v>
      </c>
      <c r="DC95" s="90" t="s">
        <v>41</v>
      </c>
      <c r="DD95" s="90" t="s">
        <v>45</v>
      </c>
      <c r="DE95" s="90" t="s">
        <v>45</v>
      </c>
      <c r="DF95" s="90" t="s">
        <v>41</v>
      </c>
      <c r="DG95" s="90" t="s">
        <v>41</v>
      </c>
      <c r="DH95" s="90" t="s">
        <v>45</v>
      </c>
      <c r="DI95" s="90" t="s">
        <v>41</v>
      </c>
      <c r="DJ95" s="90" t="s">
        <v>51</v>
      </c>
      <c r="DK95" s="90" t="s">
        <v>48</v>
      </c>
      <c r="DL95" s="90" t="s">
        <v>45</v>
      </c>
      <c r="DM95" s="90" t="s">
        <v>45</v>
      </c>
      <c r="DN95" s="90" t="s">
        <v>45</v>
      </c>
      <c r="DO95" s="90" t="s">
        <v>51</v>
      </c>
      <c r="DP95" s="90" t="s">
        <v>41</v>
      </c>
      <c r="DQ95" s="90" t="s">
        <v>54</v>
      </c>
      <c r="DR95" s="90" t="s">
        <v>45</v>
      </c>
      <c r="DS95" s="90" t="s">
        <v>45</v>
      </c>
      <c r="DT95" s="90" t="s">
        <v>36</v>
      </c>
      <c r="DU95" s="90" t="s">
        <v>41</v>
      </c>
      <c r="DV95" s="90" t="s">
        <v>51</v>
      </c>
      <c r="DW95" s="90" t="s">
        <v>51</v>
      </c>
      <c r="DX95" s="90" t="s">
        <v>41</v>
      </c>
      <c r="DY95" s="90" t="s">
        <v>39</v>
      </c>
      <c r="DZ95" s="90" t="s">
        <v>41</v>
      </c>
      <c r="EA95" s="90" t="s">
        <v>48</v>
      </c>
      <c r="EB95" s="90" t="s">
        <v>32</v>
      </c>
      <c r="EC95" s="90" t="s">
        <v>41</v>
      </c>
      <c r="ED95" s="90" t="s">
        <v>45</v>
      </c>
      <c r="EE95" s="90" t="s">
        <v>36</v>
      </c>
      <c r="EF95" s="90" t="s">
        <v>39</v>
      </c>
      <c r="EG95" s="90" t="s">
        <v>41</v>
      </c>
      <c r="EH95" s="90" t="s">
        <v>45</v>
      </c>
      <c r="EI95" s="90" t="s">
        <v>41</v>
      </c>
      <c r="EJ95" s="90" t="s">
        <v>41</v>
      </c>
      <c r="EK95" s="90" t="s">
        <v>36</v>
      </c>
      <c r="EL95" s="90" t="s">
        <v>45</v>
      </c>
      <c r="EM95" s="90" t="s">
        <v>54</v>
      </c>
      <c r="EN95" s="90" t="s">
        <v>41</v>
      </c>
      <c r="EO95" s="90" t="s">
        <v>41</v>
      </c>
      <c r="EP95" s="90" t="s">
        <v>39</v>
      </c>
      <c r="EQ95" s="90" t="s">
        <v>41</v>
      </c>
      <c r="ER95" s="90" t="s">
        <v>41</v>
      </c>
      <c r="ES95" s="90" t="s">
        <v>51</v>
      </c>
      <c r="ET95" s="90" t="s">
        <v>54</v>
      </c>
      <c r="EU95" s="90" t="s">
        <v>39</v>
      </c>
      <c r="EV95" s="90" t="s">
        <v>45</v>
      </c>
      <c r="EW95" s="90" t="s">
        <v>48</v>
      </c>
      <c r="EX95" s="90" t="s">
        <v>41</v>
      </c>
      <c r="EY95" s="90" t="s">
        <v>41</v>
      </c>
      <c r="EZ95" s="90" t="s">
        <v>39</v>
      </c>
      <c r="FA95" s="90" t="s">
        <v>45</v>
      </c>
      <c r="FB95" s="90" t="s">
        <v>32</v>
      </c>
    </row>
    <row r="96" spans="2:321" ht="23.25" customHeight="1" x14ac:dyDescent="0.25">
      <c r="B96" s="93">
        <f t="shared" si="2"/>
        <v>32</v>
      </c>
      <c r="C96" s="93">
        <v>2</v>
      </c>
      <c r="D96" s="86">
        <v>3</v>
      </c>
      <c r="E96" s="99">
        <f t="shared" si="1"/>
        <v>4</v>
      </c>
      <c r="G96" s="100" t="s">
        <v>38</v>
      </c>
      <c r="H96" s="101"/>
      <c r="I96" s="88" t="s">
        <v>41</v>
      </c>
      <c r="J96" s="89" t="s">
        <v>45</v>
      </c>
      <c r="K96" s="89" t="s">
        <v>41</v>
      </c>
      <c r="L96" s="89" t="s">
        <v>41</v>
      </c>
      <c r="M96" s="89" t="s">
        <v>51</v>
      </c>
      <c r="N96" s="89" t="s">
        <v>41</v>
      </c>
      <c r="O96" s="89" t="s">
        <v>48</v>
      </c>
      <c r="P96" s="89" t="s">
        <v>45</v>
      </c>
      <c r="Q96" s="89" t="s">
        <v>51</v>
      </c>
      <c r="R96" s="89" t="s">
        <v>51</v>
      </c>
      <c r="S96" s="89" t="s">
        <v>41</v>
      </c>
      <c r="T96" s="89" t="s">
        <v>41</v>
      </c>
      <c r="U96" s="89" t="s">
        <v>45</v>
      </c>
      <c r="V96" s="89" t="s">
        <v>45</v>
      </c>
      <c r="W96" s="89" t="s">
        <v>51</v>
      </c>
      <c r="X96" s="89" t="s">
        <v>45</v>
      </c>
      <c r="Y96" s="89" t="s">
        <v>41</v>
      </c>
      <c r="Z96" s="89" t="s">
        <v>51</v>
      </c>
      <c r="AA96" s="89" t="s">
        <v>54</v>
      </c>
      <c r="AB96" s="89" t="s">
        <v>45</v>
      </c>
      <c r="AC96" s="89" t="s">
        <v>41</v>
      </c>
      <c r="AD96" s="90" t="s">
        <v>41</v>
      </c>
      <c r="AE96" s="90" t="s">
        <v>41</v>
      </c>
      <c r="AF96" s="90" t="s">
        <v>45</v>
      </c>
      <c r="AG96" s="90" t="s">
        <v>41</v>
      </c>
      <c r="AH96" s="90" t="s">
        <v>45</v>
      </c>
      <c r="AI96" s="90" t="s">
        <v>54</v>
      </c>
      <c r="AJ96" s="90" t="s">
        <v>41</v>
      </c>
      <c r="AK96" s="90" t="s">
        <v>45</v>
      </c>
      <c r="AL96" s="90" t="s">
        <v>45</v>
      </c>
      <c r="AM96" s="90" t="s">
        <v>41</v>
      </c>
      <c r="AN96" s="90" t="s">
        <v>51</v>
      </c>
      <c r="AO96" s="90" t="s">
        <v>51</v>
      </c>
      <c r="AP96" s="90" t="s">
        <v>41</v>
      </c>
      <c r="AQ96" s="90" t="s">
        <v>54</v>
      </c>
      <c r="AR96" s="90" t="s">
        <v>32</v>
      </c>
      <c r="AS96" s="90" t="s">
        <v>41</v>
      </c>
      <c r="AT96" s="90" t="s">
        <v>51</v>
      </c>
      <c r="AU96" s="90" t="s">
        <v>41</v>
      </c>
      <c r="AV96" s="90" t="s">
        <v>45</v>
      </c>
      <c r="AW96" s="90" t="s">
        <v>51</v>
      </c>
      <c r="AX96" s="90" t="s">
        <v>51</v>
      </c>
      <c r="AY96" s="90" t="s">
        <v>51</v>
      </c>
      <c r="AZ96" s="90" t="s">
        <v>45</v>
      </c>
      <c r="BA96" s="90" t="s">
        <v>51</v>
      </c>
      <c r="BB96" s="90" t="s">
        <v>45</v>
      </c>
      <c r="BC96" s="90" t="s">
        <v>36</v>
      </c>
      <c r="BD96" s="90" t="s">
        <v>41</v>
      </c>
      <c r="BE96" s="90" t="s">
        <v>51</v>
      </c>
      <c r="BF96" s="90" t="s">
        <v>45</v>
      </c>
      <c r="BG96" s="90" t="s">
        <v>41</v>
      </c>
      <c r="BH96" s="90" t="s">
        <v>45</v>
      </c>
      <c r="BI96" s="90" t="s">
        <v>51</v>
      </c>
      <c r="BJ96" s="90" t="s">
        <v>51</v>
      </c>
      <c r="BK96" s="90" t="s">
        <v>36</v>
      </c>
      <c r="BL96" s="90" t="s">
        <v>51</v>
      </c>
      <c r="BM96" s="90" t="s">
        <v>48</v>
      </c>
      <c r="BN96" s="90" t="s">
        <v>41</v>
      </c>
      <c r="BO96" s="90" t="s">
        <v>41</v>
      </c>
      <c r="BP96" s="90" t="s">
        <v>41</v>
      </c>
      <c r="BQ96" s="90" t="s">
        <v>45</v>
      </c>
      <c r="BR96" s="90" t="s">
        <v>41</v>
      </c>
      <c r="BS96" s="90" t="s">
        <v>51</v>
      </c>
      <c r="BT96" s="90" t="s">
        <v>41</v>
      </c>
      <c r="BU96" s="90" t="s">
        <v>41</v>
      </c>
      <c r="BV96" s="90" t="s">
        <v>41</v>
      </c>
      <c r="BW96" s="90" t="s">
        <v>51</v>
      </c>
      <c r="BX96" s="90" t="s">
        <v>41</v>
      </c>
      <c r="BY96" s="90" t="s">
        <v>51</v>
      </c>
      <c r="BZ96" s="90" t="s">
        <v>41</v>
      </c>
      <c r="CA96" s="90" t="s">
        <v>54</v>
      </c>
      <c r="CB96" s="90" t="s">
        <v>41</v>
      </c>
      <c r="CC96" s="90" t="s">
        <v>41</v>
      </c>
      <c r="CD96" s="90" t="s">
        <v>51</v>
      </c>
      <c r="CE96" s="90" t="s">
        <v>41</v>
      </c>
      <c r="CF96" s="90" t="s">
        <v>48</v>
      </c>
      <c r="CG96" s="90" t="s">
        <v>51</v>
      </c>
      <c r="CH96" s="90" t="s">
        <v>41</v>
      </c>
      <c r="CI96" s="90" t="s">
        <v>41</v>
      </c>
      <c r="CJ96" s="90" t="s">
        <v>51</v>
      </c>
      <c r="CK96" s="90" t="s">
        <v>41</v>
      </c>
      <c r="CL96" s="90" t="s">
        <v>51</v>
      </c>
      <c r="CM96" s="90" t="s">
        <v>41</v>
      </c>
      <c r="CN96" s="90" t="s">
        <v>41</v>
      </c>
      <c r="CO96" s="90" t="s">
        <v>45</v>
      </c>
      <c r="CP96" s="90" t="s">
        <v>41</v>
      </c>
      <c r="CQ96" s="90" t="s">
        <v>51</v>
      </c>
      <c r="CR96" s="90" t="s">
        <v>48</v>
      </c>
      <c r="CS96" s="90" t="s">
        <v>45</v>
      </c>
      <c r="CT96" s="90" t="s">
        <v>41</v>
      </c>
      <c r="CU96" s="90" t="s">
        <v>41</v>
      </c>
      <c r="CV96" s="90" t="s">
        <v>45</v>
      </c>
      <c r="CW96" s="90" t="s">
        <v>41</v>
      </c>
      <c r="CX96" s="90" t="s">
        <v>54</v>
      </c>
      <c r="CY96" s="90" t="s">
        <v>41</v>
      </c>
      <c r="CZ96" s="90" t="s">
        <v>41</v>
      </c>
      <c r="DA96" s="90" t="s">
        <v>41</v>
      </c>
      <c r="DB96" s="90" t="s">
        <v>36</v>
      </c>
      <c r="DC96" s="90" t="s">
        <v>41</v>
      </c>
      <c r="DD96" s="90" t="s">
        <v>41</v>
      </c>
      <c r="DE96" s="90" t="s">
        <v>54</v>
      </c>
      <c r="DF96" s="90" t="s">
        <v>48</v>
      </c>
      <c r="DG96" s="90" t="s">
        <v>45</v>
      </c>
      <c r="DH96" s="90" t="s">
        <v>45</v>
      </c>
      <c r="DI96" s="90" t="s">
        <v>39</v>
      </c>
      <c r="DJ96" s="90" t="s">
        <v>41</v>
      </c>
      <c r="DK96" s="90" t="s">
        <v>41</v>
      </c>
      <c r="DL96" s="90" t="s">
        <v>45</v>
      </c>
      <c r="DM96" s="90" t="s">
        <v>41</v>
      </c>
      <c r="DN96" s="90" t="s">
        <v>51</v>
      </c>
      <c r="DO96" s="90" t="s">
        <v>41</v>
      </c>
      <c r="DP96" s="90" t="s">
        <v>51</v>
      </c>
      <c r="DQ96" s="90" t="s">
        <v>54</v>
      </c>
      <c r="DR96" s="90" t="s">
        <v>39</v>
      </c>
      <c r="DS96" s="90" t="s">
        <v>51</v>
      </c>
      <c r="DT96" s="90" t="s">
        <v>45</v>
      </c>
      <c r="DU96" s="90" t="s">
        <v>41</v>
      </c>
      <c r="DV96" s="90" t="s">
        <v>51</v>
      </c>
      <c r="DW96" s="90" t="s">
        <v>51</v>
      </c>
      <c r="DX96" s="90" t="s">
        <v>48</v>
      </c>
      <c r="DY96" s="90" t="s">
        <v>41</v>
      </c>
      <c r="DZ96" s="90" t="s">
        <v>41</v>
      </c>
      <c r="EA96" s="90" t="s">
        <v>51</v>
      </c>
      <c r="EB96" s="90" t="s">
        <v>41</v>
      </c>
      <c r="EC96" s="90" t="s">
        <v>32</v>
      </c>
      <c r="ED96" s="90" t="s">
        <v>41</v>
      </c>
      <c r="EE96" s="90" t="s">
        <v>45</v>
      </c>
      <c r="EF96" s="90" t="s">
        <v>51</v>
      </c>
      <c r="EG96" s="90" t="s">
        <v>45</v>
      </c>
      <c r="EH96" s="90" t="s">
        <v>41</v>
      </c>
      <c r="EI96" s="90" t="s">
        <v>36</v>
      </c>
      <c r="EJ96" s="90" t="s">
        <v>51</v>
      </c>
      <c r="EK96" s="90" t="s">
        <v>51</v>
      </c>
      <c r="EL96" s="90" t="s">
        <v>54</v>
      </c>
      <c r="EM96" s="90" t="s">
        <v>48</v>
      </c>
      <c r="EN96" s="90" t="s">
        <v>51</v>
      </c>
      <c r="EO96" s="90" t="s">
        <v>54</v>
      </c>
      <c r="EP96" s="90" t="s">
        <v>32</v>
      </c>
      <c r="EQ96" s="90" t="s">
        <v>51</v>
      </c>
      <c r="ER96" s="90" t="s">
        <v>41</v>
      </c>
      <c r="ES96" s="90" t="s">
        <v>51</v>
      </c>
      <c r="ET96" s="90" t="s">
        <v>45</v>
      </c>
      <c r="EU96" s="90" t="s">
        <v>51</v>
      </c>
      <c r="EV96" s="90" t="s">
        <v>39</v>
      </c>
      <c r="EW96" s="90" t="s">
        <v>41</v>
      </c>
      <c r="EX96" s="90" t="s">
        <v>51</v>
      </c>
      <c r="EY96" s="90" t="s">
        <v>39</v>
      </c>
      <c r="EZ96" s="90" t="s">
        <v>45</v>
      </c>
      <c r="FA96" s="90" t="s">
        <v>45</v>
      </c>
      <c r="FB96" s="90" t="s">
        <v>45</v>
      </c>
    </row>
    <row r="97" spans="2:158" ht="23.25" customHeight="1" x14ac:dyDescent="0.25">
      <c r="B97" s="93">
        <f t="shared" si="2"/>
        <v>33</v>
      </c>
      <c r="C97" s="93">
        <v>2</v>
      </c>
      <c r="D97" s="86">
        <v>3</v>
      </c>
      <c r="E97" s="99">
        <f t="shared" si="1"/>
        <v>33</v>
      </c>
      <c r="G97" s="100" t="s">
        <v>44</v>
      </c>
      <c r="H97" s="101"/>
      <c r="I97" s="88" t="s">
        <v>45</v>
      </c>
      <c r="J97" s="89" t="s">
        <v>51</v>
      </c>
      <c r="K97" s="89" t="s">
        <v>51</v>
      </c>
      <c r="L97" s="89" t="s">
        <v>45</v>
      </c>
      <c r="M97" s="89" t="s">
        <v>45</v>
      </c>
      <c r="N97" s="89" t="s">
        <v>51</v>
      </c>
      <c r="O97" s="89" t="s">
        <v>51</v>
      </c>
      <c r="P97" s="89" t="s">
        <v>41</v>
      </c>
      <c r="Q97" s="89" t="s">
        <v>41</v>
      </c>
      <c r="R97" s="89" t="s">
        <v>41</v>
      </c>
      <c r="S97" s="89" t="s">
        <v>41</v>
      </c>
      <c r="T97" s="89" t="s">
        <v>41</v>
      </c>
      <c r="U97" s="89" t="s">
        <v>45</v>
      </c>
      <c r="V97" s="89" t="s">
        <v>36</v>
      </c>
      <c r="W97" s="89" t="s">
        <v>41</v>
      </c>
      <c r="X97" s="89" t="s">
        <v>45</v>
      </c>
      <c r="Y97" s="89" t="s">
        <v>51</v>
      </c>
      <c r="Z97" s="89" t="s">
        <v>51</v>
      </c>
      <c r="AA97" s="89" t="s">
        <v>51</v>
      </c>
      <c r="AB97" s="89" t="s">
        <v>54</v>
      </c>
      <c r="AC97" s="89" t="s">
        <v>54</v>
      </c>
      <c r="AD97" s="90" t="s">
        <v>41</v>
      </c>
      <c r="AE97" s="90" t="s">
        <v>41</v>
      </c>
      <c r="AF97" s="90" t="s">
        <v>54</v>
      </c>
      <c r="AG97" s="90" t="s">
        <v>41</v>
      </c>
      <c r="AH97" s="90" t="s">
        <v>41</v>
      </c>
      <c r="AI97" s="90" t="s">
        <v>45</v>
      </c>
      <c r="AJ97" s="90" t="s">
        <v>48</v>
      </c>
      <c r="AK97" s="90" t="s">
        <v>45</v>
      </c>
      <c r="AL97" s="90" t="s">
        <v>41</v>
      </c>
      <c r="AM97" s="90" t="s">
        <v>51</v>
      </c>
      <c r="AN97" s="90" t="s">
        <v>41</v>
      </c>
      <c r="AO97" s="90" t="s">
        <v>41</v>
      </c>
      <c r="AP97" s="90" t="s">
        <v>51</v>
      </c>
      <c r="AQ97" s="90" t="s">
        <v>51</v>
      </c>
      <c r="AR97" s="90" t="s">
        <v>54</v>
      </c>
      <c r="AS97" s="90" t="s">
        <v>54</v>
      </c>
      <c r="AT97" s="90" t="s">
        <v>51</v>
      </c>
      <c r="AU97" s="90" t="s">
        <v>41</v>
      </c>
      <c r="AV97" s="90" t="s">
        <v>45</v>
      </c>
      <c r="AW97" s="90" t="s">
        <v>41</v>
      </c>
      <c r="AX97" s="90" t="s">
        <v>48</v>
      </c>
      <c r="AY97" s="90" t="s">
        <v>45</v>
      </c>
      <c r="AZ97" s="90" t="s">
        <v>45</v>
      </c>
      <c r="BA97" s="90" t="s">
        <v>45</v>
      </c>
      <c r="BB97" s="90" t="s">
        <v>41</v>
      </c>
      <c r="BC97" s="90" t="s">
        <v>51</v>
      </c>
      <c r="BD97" s="90" t="s">
        <v>41</v>
      </c>
      <c r="BE97" s="90" t="s">
        <v>41</v>
      </c>
      <c r="BF97" s="90" t="s">
        <v>41</v>
      </c>
      <c r="BG97" s="90" t="s">
        <v>41</v>
      </c>
      <c r="BH97" s="90" t="s">
        <v>45</v>
      </c>
      <c r="BI97" s="90" t="s">
        <v>41</v>
      </c>
      <c r="BJ97" s="90" t="s">
        <v>51</v>
      </c>
      <c r="BK97" s="90" t="s">
        <v>51</v>
      </c>
      <c r="BL97" s="90" t="s">
        <v>48</v>
      </c>
      <c r="BM97" s="90" t="s">
        <v>48</v>
      </c>
      <c r="BN97" s="90" t="s">
        <v>45</v>
      </c>
      <c r="BO97" s="90" t="s">
        <v>41</v>
      </c>
      <c r="BP97" s="90" t="s">
        <v>54</v>
      </c>
      <c r="BQ97" s="90" t="s">
        <v>54</v>
      </c>
      <c r="BR97" s="90" t="s">
        <v>45</v>
      </c>
      <c r="BS97" s="90" t="s">
        <v>41</v>
      </c>
      <c r="BT97" s="90" t="s">
        <v>54</v>
      </c>
      <c r="BU97" s="90" t="s">
        <v>36</v>
      </c>
      <c r="BV97" s="90" t="s">
        <v>41</v>
      </c>
      <c r="BW97" s="90" t="s">
        <v>51</v>
      </c>
      <c r="BX97" s="90" t="s">
        <v>36</v>
      </c>
      <c r="BY97" s="90" t="s">
        <v>51</v>
      </c>
      <c r="BZ97" s="90" t="s">
        <v>51</v>
      </c>
      <c r="CA97" s="90" t="s">
        <v>41</v>
      </c>
      <c r="CB97" s="90" t="s">
        <v>41</v>
      </c>
      <c r="CC97" s="90" t="s">
        <v>48</v>
      </c>
      <c r="CD97" s="90" t="s">
        <v>41</v>
      </c>
      <c r="CE97" s="90" t="s">
        <v>51</v>
      </c>
      <c r="CF97" s="90" t="s">
        <v>41</v>
      </c>
      <c r="CG97" s="90" t="s">
        <v>45</v>
      </c>
      <c r="CH97" s="90" t="s">
        <v>45</v>
      </c>
      <c r="CI97" s="90" t="s">
        <v>51</v>
      </c>
      <c r="CJ97" s="90" t="s">
        <v>41</v>
      </c>
      <c r="CK97" s="90" t="s">
        <v>45</v>
      </c>
      <c r="CL97" s="90" t="s">
        <v>41</v>
      </c>
      <c r="CM97" s="90" t="s">
        <v>41</v>
      </c>
      <c r="CN97" s="90" t="s">
        <v>39</v>
      </c>
      <c r="CO97" s="90" t="s">
        <v>41</v>
      </c>
      <c r="CP97" s="90" t="s">
        <v>48</v>
      </c>
      <c r="CQ97" s="90" t="s">
        <v>51</v>
      </c>
      <c r="CR97" s="90" t="s">
        <v>51</v>
      </c>
      <c r="CS97" s="90" t="s">
        <v>48</v>
      </c>
      <c r="CT97" s="90" t="s">
        <v>41</v>
      </c>
      <c r="CU97" s="90" t="s">
        <v>39</v>
      </c>
      <c r="CV97" s="90" t="s">
        <v>32</v>
      </c>
      <c r="CW97" s="90" t="s">
        <v>45</v>
      </c>
      <c r="CX97" s="90" t="s">
        <v>41</v>
      </c>
      <c r="CY97" s="90" t="s">
        <v>32</v>
      </c>
      <c r="CZ97" s="90" t="s">
        <v>51</v>
      </c>
      <c r="DA97" s="90" t="s">
        <v>45</v>
      </c>
      <c r="DB97" s="90" t="s">
        <v>45</v>
      </c>
      <c r="DC97" s="90" t="s">
        <v>41</v>
      </c>
      <c r="DD97" s="90" t="s">
        <v>41</v>
      </c>
      <c r="DE97" s="90" t="s">
        <v>41</v>
      </c>
      <c r="DF97" s="90" t="s">
        <v>51</v>
      </c>
      <c r="DG97" s="90" t="s">
        <v>51</v>
      </c>
      <c r="DH97" s="90" t="s">
        <v>51</v>
      </c>
      <c r="DI97" s="90" t="s">
        <v>45</v>
      </c>
      <c r="DJ97" s="90" t="s">
        <v>48</v>
      </c>
      <c r="DK97" s="90" t="s">
        <v>41</v>
      </c>
      <c r="DL97" s="90" t="s">
        <v>41</v>
      </c>
      <c r="DM97" s="90" t="s">
        <v>45</v>
      </c>
      <c r="DN97" s="90" t="s">
        <v>51</v>
      </c>
      <c r="DO97" s="90" t="s">
        <v>41</v>
      </c>
      <c r="DP97" s="90" t="s">
        <v>51</v>
      </c>
      <c r="DQ97" s="90" t="s">
        <v>45</v>
      </c>
      <c r="DR97" s="90" t="s">
        <v>41</v>
      </c>
      <c r="DS97" s="90" t="s">
        <v>41</v>
      </c>
      <c r="DT97" s="90" t="s">
        <v>41</v>
      </c>
      <c r="DU97" s="90" t="s">
        <v>39</v>
      </c>
      <c r="DV97" s="90" t="s">
        <v>41</v>
      </c>
      <c r="DW97" s="90" t="s">
        <v>45</v>
      </c>
      <c r="DX97" s="90" t="s">
        <v>39</v>
      </c>
      <c r="DY97" s="90" t="s">
        <v>41</v>
      </c>
      <c r="DZ97" s="90" t="s">
        <v>54</v>
      </c>
      <c r="EA97" s="90" t="s">
        <v>54</v>
      </c>
      <c r="EB97" s="90" t="s">
        <v>45</v>
      </c>
      <c r="EC97" s="90" t="s">
        <v>54</v>
      </c>
      <c r="ED97" s="90" t="s">
        <v>32</v>
      </c>
      <c r="EE97" s="90" t="s">
        <v>45</v>
      </c>
      <c r="EF97" s="90" t="s">
        <v>41</v>
      </c>
      <c r="EG97" s="90" t="s">
        <v>45</v>
      </c>
      <c r="EH97" s="90" t="s">
        <v>36</v>
      </c>
      <c r="EI97" s="90" t="s">
        <v>32</v>
      </c>
      <c r="EJ97" s="90" t="s">
        <v>45</v>
      </c>
      <c r="EK97" s="90" t="s">
        <v>45</v>
      </c>
      <c r="EL97" s="90" t="s">
        <v>39</v>
      </c>
      <c r="EM97" s="90" t="s">
        <v>39</v>
      </c>
      <c r="EN97" s="90" t="s">
        <v>51</v>
      </c>
      <c r="EO97" s="90" t="s">
        <v>51</v>
      </c>
      <c r="EP97" s="90" t="s">
        <v>51</v>
      </c>
      <c r="EQ97" s="90" t="s">
        <v>41</v>
      </c>
      <c r="ER97" s="90" t="s">
        <v>51</v>
      </c>
      <c r="ES97" s="90" t="s">
        <v>41</v>
      </c>
      <c r="ET97" s="90" t="s">
        <v>45</v>
      </c>
      <c r="EU97" s="90" t="s">
        <v>45</v>
      </c>
      <c r="EV97" s="90" t="s">
        <v>51</v>
      </c>
      <c r="EW97" s="90" t="s">
        <v>45</v>
      </c>
      <c r="EX97" s="90" t="s">
        <v>45</v>
      </c>
      <c r="EY97" s="90" t="s">
        <v>41</v>
      </c>
      <c r="EZ97" s="90" t="s">
        <v>51</v>
      </c>
      <c r="FA97" s="90" t="s">
        <v>41</v>
      </c>
      <c r="FB97" s="90" t="s">
        <v>41</v>
      </c>
    </row>
    <row r="98" spans="2:158" ht="23.25" customHeight="1" x14ac:dyDescent="0.25">
      <c r="B98" s="93">
        <f t="shared" si="2"/>
        <v>34</v>
      </c>
      <c r="C98" s="93">
        <v>2</v>
      </c>
      <c r="D98" s="86">
        <v>3</v>
      </c>
      <c r="E98" s="99">
        <f t="shared" si="1"/>
        <v>6</v>
      </c>
      <c r="G98" s="100" t="s">
        <v>47</v>
      </c>
      <c r="H98" s="101"/>
      <c r="I98" s="88" t="s">
        <v>39</v>
      </c>
      <c r="J98" s="89" t="s">
        <v>48</v>
      </c>
      <c r="K98" s="89" t="s">
        <v>41</v>
      </c>
      <c r="L98" s="89" t="s">
        <v>45</v>
      </c>
      <c r="M98" s="89" t="s">
        <v>45</v>
      </c>
      <c r="N98" s="89" t="s">
        <v>41</v>
      </c>
      <c r="O98" s="89" t="s">
        <v>41</v>
      </c>
      <c r="P98" s="89" t="s">
        <v>45</v>
      </c>
      <c r="Q98" s="89" t="s">
        <v>51</v>
      </c>
      <c r="R98" s="89" t="s">
        <v>36</v>
      </c>
      <c r="S98" s="89" t="s">
        <v>51</v>
      </c>
      <c r="T98" s="89" t="s">
        <v>51</v>
      </c>
      <c r="U98" s="89" t="s">
        <v>41</v>
      </c>
      <c r="V98" s="89" t="s">
        <v>51</v>
      </c>
      <c r="W98" s="89" t="s">
        <v>51</v>
      </c>
      <c r="X98" s="89" t="s">
        <v>45</v>
      </c>
      <c r="Y98" s="89" t="s">
        <v>45</v>
      </c>
      <c r="Z98" s="89" t="s">
        <v>39</v>
      </c>
      <c r="AA98" s="89" t="s">
        <v>41</v>
      </c>
      <c r="AB98" s="89" t="s">
        <v>45</v>
      </c>
      <c r="AC98" s="89" t="s">
        <v>41</v>
      </c>
      <c r="AD98" s="90" t="s">
        <v>36</v>
      </c>
      <c r="AE98" s="90" t="s">
        <v>51</v>
      </c>
      <c r="AF98" s="90" t="s">
        <v>41</v>
      </c>
      <c r="AG98" s="90" t="s">
        <v>45</v>
      </c>
      <c r="AH98" s="90" t="s">
        <v>45</v>
      </c>
      <c r="AI98" s="90" t="s">
        <v>45</v>
      </c>
      <c r="AJ98" s="90" t="s">
        <v>51</v>
      </c>
      <c r="AK98" s="90" t="s">
        <v>54</v>
      </c>
      <c r="AL98" s="90" t="s">
        <v>54</v>
      </c>
      <c r="AM98" s="90" t="s">
        <v>51</v>
      </c>
      <c r="AN98" s="90" t="s">
        <v>41</v>
      </c>
      <c r="AO98" s="90" t="s">
        <v>41</v>
      </c>
      <c r="AP98" s="90" t="s">
        <v>51</v>
      </c>
      <c r="AQ98" s="90" t="s">
        <v>51</v>
      </c>
      <c r="AR98" s="90" t="s">
        <v>39</v>
      </c>
      <c r="AS98" s="90" t="s">
        <v>51</v>
      </c>
      <c r="AT98" s="90" t="s">
        <v>51</v>
      </c>
      <c r="AU98" s="90" t="s">
        <v>51</v>
      </c>
      <c r="AV98" s="90" t="s">
        <v>41</v>
      </c>
      <c r="AW98" s="90" t="s">
        <v>51</v>
      </c>
      <c r="AX98" s="90" t="s">
        <v>41</v>
      </c>
      <c r="AY98" s="90" t="s">
        <v>32</v>
      </c>
      <c r="AZ98" s="90" t="s">
        <v>51</v>
      </c>
      <c r="BA98" s="90" t="s">
        <v>51</v>
      </c>
      <c r="BB98" s="90" t="s">
        <v>51</v>
      </c>
      <c r="BC98" s="90" t="s">
        <v>41</v>
      </c>
      <c r="BD98" s="90" t="s">
        <v>54</v>
      </c>
      <c r="BE98" s="90" t="s">
        <v>51</v>
      </c>
      <c r="BF98" s="90" t="s">
        <v>51</v>
      </c>
      <c r="BG98" s="90" t="s">
        <v>51</v>
      </c>
      <c r="BH98" s="90" t="s">
        <v>51</v>
      </c>
      <c r="BI98" s="90" t="s">
        <v>41</v>
      </c>
      <c r="BJ98" s="90" t="s">
        <v>51</v>
      </c>
      <c r="BK98" s="90" t="s">
        <v>51</v>
      </c>
      <c r="BL98" s="90" t="s">
        <v>45</v>
      </c>
      <c r="BM98" s="90" t="s">
        <v>41</v>
      </c>
      <c r="BN98" s="90" t="s">
        <v>36</v>
      </c>
      <c r="BO98" s="90" t="s">
        <v>48</v>
      </c>
      <c r="BP98" s="90" t="s">
        <v>51</v>
      </c>
      <c r="BQ98" s="90" t="s">
        <v>45</v>
      </c>
      <c r="BR98" s="90" t="s">
        <v>51</v>
      </c>
      <c r="BS98" s="90" t="s">
        <v>45</v>
      </c>
      <c r="BT98" s="90" t="s">
        <v>51</v>
      </c>
      <c r="BU98" s="90" t="s">
        <v>41</v>
      </c>
      <c r="BV98" s="90" t="s">
        <v>41</v>
      </c>
      <c r="BW98" s="90" t="s">
        <v>45</v>
      </c>
      <c r="BX98" s="90" t="s">
        <v>51</v>
      </c>
      <c r="BY98" s="90" t="s">
        <v>41</v>
      </c>
      <c r="BZ98" s="90" t="s">
        <v>39</v>
      </c>
      <c r="CA98" s="90" t="s">
        <v>41</v>
      </c>
      <c r="CB98" s="90" t="s">
        <v>41</v>
      </c>
      <c r="CC98" s="90" t="s">
        <v>41</v>
      </c>
      <c r="CD98" s="90" t="s">
        <v>51</v>
      </c>
      <c r="CE98" s="90" t="s">
        <v>51</v>
      </c>
      <c r="CF98" s="90" t="s">
        <v>41</v>
      </c>
      <c r="CG98" s="90" t="s">
        <v>45</v>
      </c>
      <c r="CH98" s="90" t="s">
        <v>51</v>
      </c>
      <c r="CI98" s="90" t="s">
        <v>51</v>
      </c>
      <c r="CJ98" s="90" t="s">
        <v>54</v>
      </c>
      <c r="CK98" s="90" t="s">
        <v>51</v>
      </c>
      <c r="CL98" s="90" t="s">
        <v>48</v>
      </c>
      <c r="CM98" s="90" t="s">
        <v>41</v>
      </c>
      <c r="CN98" s="90" t="s">
        <v>41</v>
      </c>
      <c r="CO98" s="90" t="s">
        <v>45</v>
      </c>
      <c r="CP98" s="90" t="s">
        <v>36</v>
      </c>
      <c r="CQ98" s="90" t="s">
        <v>41</v>
      </c>
      <c r="CR98" s="90" t="s">
        <v>51</v>
      </c>
      <c r="CS98" s="90" t="s">
        <v>41</v>
      </c>
      <c r="CT98" s="90" t="s">
        <v>45</v>
      </c>
      <c r="CU98" s="90" t="s">
        <v>45</v>
      </c>
      <c r="CV98" s="90" t="s">
        <v>39</v>
      </c>
      <c r="CW98" s="90" t="s">
        <v>45</v>
      </c>
      <c r="CX98" s="90" t="s">
        <v>39</v>
      </c>
      <c r="CY98" s="90" t="s">
        <v>41</v>
      </c>
      <c r="CZ98" s="90" t="s">
        <v>51</v>
      </c>
      <c r="DA98" s="90" t="s">
        <v>51</v>
      </c>
      <c r="DB98" s="90" t="s">
        <v>41</v>
      </c>
      <c r="DC98" s="90" t="s">
        <v>39</v>
      </c>
      <c r="DD98" s="90" t="s">
        <v>41</v>
      </c>
      <c r="DE98" s="90" t="s">
        <v>54</v>
      </c>
      <c r="DF98" s="90" t="s">
        <v>45</v>
      </c>
      <c r="DG98" s="90" t="s">
        <v>41</v>
      </c>
      <c r="DH98" s="90" t="s">
        <v>48</v>
      </c>
      <c r="DI98" s="90" t="s">
        <v>41</v>
      </c>
      <c r="DJ98" s="90" t="s">
        <v>48</v>
      </c>
      <c r="DK98" s="90" t="s">
        <v>41</v>
      </c>
      <c r="DL98" s="90" t="s">
        <v>51</v>
      </c>
      <c r="DM98" s="90" t="s">
        <v>41</v>
      </c>
      <c r="DN98" s="90" t="s">
        <v>45</v>
      </c>
      <c r="DO98" s="90" t="s">
        <v>41</v>
      </c>
      <c r="DP98" s="90" t="s">
        <v>41</v>
      </c>
      <c r="DQ98" s="90" t="s">
        <v>45</v>
      </c>
      <c r="DR98" s="90" t="s">
        <v>51</v>
      </c>
      <c r="DS98" s="90" t="s">
        <v>41</v>
      </c>
      <c r="DT98" s="90" t="s">
        <v>41</v>
      </c>
      <c r="DU98" s="90" t="s">
        <v>45</v>
      </c>
      <c r="DV98" s="90" t="s">
        <v>41</v>
      </c>
      <c r="DW98" s="90" t="s">
        <v>51</v>
      </c>
      <c r="DX98" s="90" t="s">
        <v>36</v>
      </c>
      <c r="DY98" s="90" t="s">
        <v>54</v>
      </c>
      <c r="DZ98" s="90" t="s">
        <v>41</v>
      </c>
      <c r="EA98" s="90" t="s">
        <v>45</v>
      </c>
      <c r="EB98" s="90" t="s">
        <v>41</v>
      </c>
      <c r="EC98" s="90" t="s">
        <v>45</v>
      </c>
      <c r="ED98" s="90" t="s">
        <v>45</v>
      </c>
      <c r="EE98" s="90" t="s">
        <v>51</v>
      </c>
      <c r="EF98" s="90" t="s">
        <v>45</v>
      </c>
      <c r="EG98" s="90" t="s">
        <v>51</v>
      </c>
      <c r="EH98" s="90" t="s">
        <v>41</v>
      </c>
      <c r="EI98" s="90" t="s">
        <v>45</v>
      </c>
      <c r="EJ98" s="90" t="s">
        <v>51</v>
      </c>
      <c r="EK98" s="90" t="s">
        <v>51</v>
      </c>
      <c r="EL98" s="90" t="s">
        <v>48</v>
      </c>
      <c r="EM98" s="90" t="s">
        <v>51</v>
      </c>
      <c r="EN98" s="90" t="s">
        <v>41</v>
      </c>
      <c r="EO98" s="90" t="s">
        <v>45</v>
      </c>
      <c r="EP98" s="90" t="s">
        <v>45</v>
      </c>
      <c r="EQ98" s="90" t="s">
        <v>51</v>
      </c>
      <c r="ER98" s="90" t="s">
        <v>51</v>
      </c>
      <c r="ES98" s="90" t="s">
        <v>51</v>
      </c>
      <c r="ET98" s="90" t="s">
        <v>51</v>
      </c>
      <c r="EU98" s="90" t="s">
        <v>45</v>
      </c>
      <c r="EV98" s="90" t="s">
        <v>41</v>
      </c>
      <c r="EW98" s="90" t="s">
        <v>41</v>
      </c>
      <c r="EX98" s="90" t="s">
        <v>32</v>
      </c>
      <c r="EY98" s="90" t="s">
        <v>54</v>
      </c>
      <c r="EZ98" s="90" t="s">
        <v>45</v>
      </c>
      <c r="FA98" s="90" t="s">
        <v>41</v>
      </c>
      <c r="FB98" s="90" t="s">
        <v>51</v>
      </c>
    </row>
    <row r="99" spans="2:158" ht="23.25" customHeight="1" x14ac:dyDescent="0.25">
      <c r="B99" s="93">
        <f t="shared" si="2"/>
        <v>35</v>
      </c>
      <c r="C99" s="93">
        <v>2</v>
      </c>
      <c r="D99" s="86">
        <v>3</v>
      </c>
      <c r="E99" s="99">
        <f t="shared" si="1"/>
        <v>51</v>
      </c>
      <c r="G99" s="100" t="s">
        <v>50</v>
      </c>
      <c r="H99" s="101"/>
      <c r="I99" s="88" t="s">
        <v>41</v>
      </c>
      <c r="J99" s="89" t="s">
        <v>51</v>
      </c>
      <c r="K99" s="89" t="s">
        <v>51</v>
      </c>
      <c r="L99" s="89" t="s">
        <v>41</v>
      </c>
      <c r="M99" s="89" t="s">
        <v>51</v>
      </c>
      <c r="N99" s="89" t="s">
        <v>41</v>
      </c>
      <c r="O99" s="89" t="s">
        <v>51</v>
      </c>
      <c r="P99" s="89" t="s">
        <v>51</v>
      </c>
      <c r="Q99" s="89" t="s">
        <v>51</v>
      </c>
      <c r="R99" s="89" t="s">
        <v>51</v>
      </c>
      <c r="S99" s="89" t="s">
        <v>41</v>
      </c>
      <c r="T99" s="89" t="s">
        <v>45</v>
      </c>
      <c r="U99" s="89" t="s">
        <v>51</v>
      </c>
      <c r="V99" s="89" t="s">
        <v>51</v>
      </c>
      <c r="W99" s="89" t="s">
        <v>51</v>
      </c>
      <c r="X99" s="89" t="s">
        <v>41</v>
      </c>
      <c r="Y99" s="89" t="s">
        <v>41</v>
      </c>
      <c r="Z99" s="89" t="s">
        <v>41</v>
      </c>
      <c r="AA99" s="89" t="s">
        <v>51</v>
      </c>
      <c r="AB99" s="89" t="s">
        <v>51</v>
      </c>
      <c r="AC99" s="89" t="s">
        <v>51</v>
      </c>
      <c r="AD99" s="90" t="s">
        <v>51</v>
      </c>
      <c r="AE99" s="90" t="s">
        <v>41</v>
      </c>
      <c r="AF99" s="90" t="s">
        <v>48</v>
      </c>
      <c r="AG99" s="90" t="s">
        <v>41</v>
      </c>
      <c r="AH99" s="90" t="s">
        <v>51</v>
      </c>
      <c r="AI99" s="90" t="s">
        <v>41</v>
      </c>
      <c r="AJ99" s="90" t="s">
        <v>45</v>
      </c>
      <c r="AK99" s="90" t="s">
        <v>45</v>
      </c>
      <c r="AL99" s="90" t="s">
        <v>48</v>
      </c>
      <c r="AM99" s="90" t="s">
        <v>41</v>
      </c>
      <c r="AN99" s="90" t="s">
        <v>45</v>
      </c>
      <c r="AO99" s="90" t="s">
        <v>45</v>
      </c>
      <c r="AP99" s="90" t="s">
        <v>45</v>
      </c>
      <c r="AQ99" s="90" t="s">
        <v>41</v>
      </c>
      <c r="AR99" s="90" t="s">
        <v>41</v>
      </c>
      <c r="AS99" s="90" t="s">
        <v>48</v>
      </c>
      <c r="AT99" s="90" t="s">
        <v>51</v>
      </c>
      <c r="AU99" s="90" t="s">
        <v>45</v>
      </c>
      <c r="AV99" s="90" t="s">
        <v>51</v>
      </c>
      <c r="AW99" s="90" t="s">
        <v>54</v>
      </c>
      <c r="AX99" s="90" t="s">
        <v>51</v>
      </c>
      <c r="AY99" s="90" t="s">
        <v>51</v>
      </c>
      <c r="AZ99" s="90" t="s">
        <v>32</v>
      </c>
      <c r="BA99" s="90" t="s">
        <v>51</v>
      </c>
      <c r="BB99" s="90" t="s">
        <v>51</v>
      </c>
      <c r="BC99" s="90" t="s">
        <v>51</v>
      </c>
      <c r="BD99" s="90" t="s">
        <v>41</v>
      </c>
      <c r="BE99" s="90" t="s">
        <v>41</v>
      </c>
      <c r="BF99" s="90" t="s">
        <v>51</v>
      </c>
      <c r="BG99" s="90" t="s">
        <v>51</v>
      </c>
      <c r="BH99" s="90" t="s">
        <v>41</v>
      </c>
      <c r="BI99" s="90" t="s">
        <v>39</v>
      </c>
      <c r="BJ99" s="90" t="s">
        <v>41</v>
      </c>
      <c r="BK99" s="90" t="s">
        <v>41</v>
      </c>
      <c r="BL99" s="90" t="s">
        <v>45</v>
      </c>
      <c r="BM99" s="90" t="s">
        <v>41</v>
      </c>
      <c r="BN99" s="90" t="s">
        <v>54</v>
      </c>
      <c r="BO99" s="90" t="s">
        <v>45</v>
      </c>
      <c r="BP99" s="90" t="s">
        <v>51</v>
      </c>
      <c r="BQ99" s="90" t="s">
        <v>51</v>
      </c>
      <c r="BR99" s="90" t="s">
        <v>41</v>
      </c>
      <c r="BS99" s="90" t="s">
        <v>45</v>
      </c>
      <c r="BT99" s="90" t="s">
        <v>45</v>
      </c>
      <c r="BU99" s="90" t="s">
        <v>45</v>
      </c>
      <c r="BV99" s="90" t="s">
        <v>36</v>
      </c>
      <c r="BW99" s="90" t="s">
        <v>41</v>
      </c>
      <c r="BX99" s="90" t="s">
        <v>51</v>
      </c>
      <c r="BY99" s="90" t="s">
        <v>51</v>
      </c>
      <c r="BZ99" s="90" t="s">
        <v>51</v>
      </c>
      <c r="CA99" s="90" t="s">
        <v>45</v>
      </c>
      <c r="CB99" s="90" t="s">
        <v>54</v>
      </c>
      <c r="CC99" s="90" t="s">
        <v>45</v>
      </c>
      <c r="CD99" s="90" t="s">
        <v>51</v>
      </c>
      <c r="CE99" s="90" t="s">
        <v>32</v>
      </c>
      <c r="CF99" s="90" t="s">
        <v>41</v>
      </c>
      <c r="CG99" s="90" t="s">
        <v>51</v>
      </c>
      <c r="CH99" s="90" t="s">
        <v>41</v>
      </c>
      <c r="CI99" s="90" t="s">
        <v>39</v>
      </c>
      <c r="CJ99" s="90" t="s">
        <v>51</v>
      </c>
      <c r="CK99" s="90" t="s">
        <v>41</v>
      </c>
      <c r="CL99" s="90" t="s">
        <v>41</v>
      </c>
      <c r="CM99" s="90" t="s">
        <v>41</v>
      </c>
      <c r="CN99" s="90" t="s">
        <v>41</v>
      </c>
      <c r="CO99" s="90" t="s">
        <v>51</v>
      </c>
      <c r="CP99" s="90" t="s">
        <v>51</v>
      </c>
      <c r="CQ99" s="90" t="s">
        <v>41</v>
      </c>
      <c r="CR99" s="90" t="s">
        <v>45</v>
      </c>
      <c r="CS99" s="90" t="s">
        <v>48</v>
      </c>
      <c r="CT99" s="90" t="s">
        <v>41</v>
      </c>
      <c r="CU99" s="90" t="s">
        <v>45</v>
      </c>
      <c r="CV99" s="90" t="s">
        <v>51</v>
      </c>
      <c r="CW99" s="90" t="s">
        <v>36</v>
      </c>
      <c r="CX99" s="90" t="s">
        <v>51</v>
      </c>
      <c r="CY99" s="90" t="s">
        <v>48</v>
      </c>
      <c r="CZ99" s="90" t="s">
        <v>45</v>
      </c>
      <c r="DA99" s="90" t="s">
        <v>45</v>
      </c>
      <c r="DB99" s="90" t="s">
        <v>45</v>
      </c>
      <c r="DC99" s="90" t="s">
        <v>51</v>
      </c>
      <c r="DD99" s="90" t="s">
        <v>41</v>
      </c>
      <c r="DE99" s="90" t="s">
        <v>41</v>
      </c>
      <c r="DF99" s="90" t="s">
        <v>45</v>
      </c>
      <c r="DG99" s="90" t="s">
        <v>51</v>
      </c>
      <c r="DH99" s="90" t="s">
        <v>41</v>
      </c>
      <c r="DI99" s="90" t="s">
        <v>51</v>
      </c>
      <c r="DJ99" s="90" t="s">
        <v>51</v>
      </c>
      <c r="DK99" s="90" t="s">
        <v>39</v>
      </c>
      <c r="DL99" s="90" t="s">
        <v>41</v>
      </c>
      <c r="DM99" s="90" t="s">
        <v>36</v>
      </c>
      <c r="DN99" s="90" t="s">
        <v>51</v>
      </c>
      <c r="DO99" s="90" t="s">
        <v>45</v>
      </c>
      <c r="DP99" s="90" t="s">
        <v>45</v>
      </c>
      <c r="DQ99" s="90" t="s">
        <v>41</v>
      </c>
      <c r="DR99" s="90" t="s">
        <v>41</v>
      </c>
      <c r="DS99" s="90" t="s">
        <v>41</v>
      </c>
      <c r="DT99" s="90" t="s">
        <v>41</v>
      </c>
      <c r="DU99" s="90" t="s">
        <v>51</v>
      </c>
      <c r="DV99" s="90" t="s">
        <v>39</v>
      </c>
      <c r="DW99" s="90" t="s">
        <v>48</v>
      </c>
      <c r="DX99" s="90" t="s">
        <v>48</v>
      </c>
      <c r="DY99" s="90" t="s">
        <v>41</v>
      </c>
      <c r="DZ99" s="90" t="s">
        <v>41</v>
      </c>
      <c r="EA99" s="90" t="s">
        <v>45</v>
      </c>
      <c r="EB99" s="90" t="s">
        <v>51</v>
      </c>
      <c r="EC99" s="90" t="s">
        <v>51</v>
      </c>
      <c r="ED99" s="90" t="s">
        <v>36</v>
      </c>
      <c r="EE99" s="90" t="s">
        <v>45</v>
      </c>
      <c r="EF99" s="90" t="s">
        <v>51</v>
      </c>
      <c r="EG99" s="90" t="s">
        <v>41</v>
      </c>
      <c r="EH99" s="90" t="s">
        <v>41</v>
      </c>
      <c r="EI99" s="90" t="s">
        <v>51</v>
      </c>
      <c r="EJ99" s="90" t="s">
        <v>51</v>
      </c>
      <c r="EK99" s="90" t="s">
        <v>41</v>
      </c>
      <c r="EL99" s="90" t="s">
        <v>41</v>
      </c>
      <c r="EM99" s="90" t="s">
        <v>45</v>
      </c>
      <c r="EN99" s="90" t="s">
        <v>41</v>
      </c>
      <c r="EO99" s="90" t="s">
        <v>41</v>
      </c>
      <c r="EP99" s="90" t="s">
        <v>41</v>
      </c>
      <c r="EQ99" s="90" t="s">
        <v>41</v>
      </c>
      <c r="ER99" s="90" t="s">
        <v>51</v>
      </c>
      <c r="ES99" s="90" t="s">
        <v>41</v>
      </c>
      <c r="ET99" s="90" t="s">
        <v>51</v>
      </c>
      <c r="EU99" s="90" t="s">
        <v>41</v>
      </c>
      <c r="EV99" s="90" t="s">
        <v>51</v>
      </c>
      <c r="EW99" s="90" t="s">
        <v>41</v>
      </c>
      <c r="EX99" s="90" t="s">
        <v>48</v>
      </c>
      <c r="EY99" s="90" t="s">
        <v>39</v>
      </c>
      <c r="EZ99" s="90" t="s">
        <v>45</v>
      </c>
      <c r="FA99" s="90" t="s">
        <v>51</v>
      </c>
      <c r="FB99" s="90" t="s">
        <v>48</v>
      </c>
    </row>
    <row r="100" spans="2:158" ht="23.25" customHeight="1" x14ac:dyDescent="0.25">
      <c r="B100" s="93">
        <f t="shared" si="2"/>
        <v>36</v>
      </c>
      <c r="C100" s="93">
        <v>2</v>
      </c>
      <c r="D100" s="86">
        <v>3</v>
      </c>
      <c r="E100" s="99">
        <f t="shared" si="1"/>
        <v>3</v>
      </c>
      <c r="G100" s="100" t="s">
        <v>31</v>
      </c>
      <c r="H100" s="101"/>
      <c r="I100" s="88" t="s">
        <v>51</v>
      </c>
      <c r="J100" s="89" t="s">
        <v>51</v>
      </c>
      <c r="K100" s="89" t="s">
        <v>39</v>
      </c>
      <c r="L100" s="89" t="s">
        <v>41</v>
      </c>
      <c r="M100" s="89" t="s">
        <v>54</v>
      </c>
      <c r="N100" s="89" t="s">
        <v>51</v>
      </c>
      <c r="O100" s="89" t="s">
        <v>48</v>
      </c>
      <c r="P100" s="89" t="s">
        <v>41</v>
      </c>
      <c r="Q100" s="89" t="s">
        <v>51</v>
      </c>
      <c r="R100" s="89" t="s">
        <v>45</v>
      </c>
      <c r="S100" s="89" t="s">
        <v>45</v>
      </c>
      <c r="T100" s="89" t="s">
        <v>51</v>
      </c>
      <c r="U100" s="89" t="s">
        <v>51</v>
      </c>
      <c r="V100" s="89" t="s">
        <v>51</v>
      </c>
      <c r="W100" s="89" t="s">
        <v>54</v>
      </c>
      <c r="X100" s="89" t="s">
        <v>51</v>
      </c>
      <c r="Y100" s="89" t="s">
        <v>41</v>
      </c>
      <c r="Z100" s="89" t="s">
        <v>41</v>
      </c>
      <c r="AA100" s="89" t="s">
        <v>41</v>
      </c>
      <c r="AB100" s="89" t="s">
        <v>51</v>
      </c>
      <c r="AC100" s="89" t="s">
        <v>51</v>
      </c>
      <c r="AD100" s="90" t="s">
        <v>45</v>
      </c>
      <c r="AE100" s="90" t="s">
        <v>45</v>
      </c>
      <c r="AF100" s="90" t="s">
        <v>41</v>
      </c>
      <c r="AG100" s="90" t="s">
        <v>45</v>
      </c>
      <c r="AH100" s="90" t="s">
        <v>51</v>
      </c>
      <c r="AI100" s="90" t="s">
        <v>32</v>
      </c>
      <c r="AJ100" s="90" t="s">
        <v>51</v>
      </c>
      <c r="AK100" s="90" t="s">
        <v>41</v>
      </c>
      <c r="AL100" s="90" t="s">
        <v>45</v>
      </c>
      <c r="AM100" s="90" t="s">
        <v>51</v>
      </c>
      <c r="AN100" s="90" t="s">
        <v>41</v>
      </c>
      <c r="AO100" s="90" t="s">
        <v>41</v>
      </c>
      <c r="AP100" s="90" t="s">
        <v>41</v>
      </c>
      <c r="AQ100" s="90" t="s">
        <v>32</v>
      </c>
      <c r="AR100" s="90" t="s">
        <v>51</v>
      </c>
      <c r="AS100" s="90" t="s">
        <v>51</v>
      </c>
      <c r="AT100" s="90" t="s">
        <v>51</v>
      </c>
      <c r="AU100" s="90" t="s">
        <v>51</v>
      </c>
      <c r="AV100" s="90" t="s">
        <v>41</v>
      </c>
      <c r="AW100" s="90" t="s">
        <v>41</v>
      </c>
      <c r="AX100" s="90" t="s">
        <v>41</v>
      </c>
      <c r="AY100" s="90" t="s">
        <v>41</v>
      </c>
      <c r="AZ100" s="90" t="s">
        <v>51</v>
      </c>
      <c r="BA100" s="90" t="s">
        <v>48</v>
      </c>
      <c r="BB100" s="90" t="s">
        <v>45</v>
      </c>
      <c r="BC100" s="90" t="s">
        <v>45</v>
      </c>
      <c r="BD100" s="90" t="s">
        <v>41</v>
      </c>
      <c r="BE100" s="90" t="s">
        <v>45</v>
      </c>
      <c r="BF100" s="90" t="s">
        <v>54</v>
      </c>
      <c r="BG100" s="90" t="s">
        <v>51</v>
      </c>
      <c r="BH100" s="90" t="s">
        <v>45</v>
      </c>
      <c r="BI100" s="90" t="s">
        <v>41</v>
      </c>
      <c r="BJ100" s="90" t="s">
        <v>45</v>
      </c>
      <c r="BK100" s="90" t="s">
        <v>48</v>
      </c>
      <c r="BL100" s="90" t="s">
        <v>51</v>
      </c>
      <c r="BM100" s="90" t="s">
        <v>41</v>
      </c>
      <c r="BN100" s="90" t="s">
        <v>51</v>
      </c>
      <c r="BO100" s="90" t="s">
        <v>45</v>
      </c>
      <c r="BP100" s="90" t="s">
        <v>48</v>
      </c>
      <c r="BQ100" s="90" t="s">
        <v>41</v>
      </c>
      <c r="BR100" s="90" t="s">
        <v>41</v>
      </c>
      <c r="BS100" s="90" t="s">
        <v>39</v>
      </c>
      <c r="BT100" s="90" t="s">
        <v>45</v>
      </c>
      <c r="BU100" s="90" t="s">
        <v>39</v>
      </c>
      <c r="BV100" s="90" t="s">
        <v>41</v>
      </c>
      <c r="BW100" s="90" t="s">
        <v>41</v>
      </c>
      <c r="BX100" s="90" t="s">
        <v>41</v>
      </c>
      <c r="BY100" s="90" t="s">
        <v>45</v>
      </c>
      <c r="BZ100" s="90" t="s">
        <v>48</v>
      </c>
      <c r="CA100" s="90" t="s">
        <v>39</v>
      </c>
      <c r="CB100" s="90" t="s">
        <v>41</v>
      </c>
      <c r="CC100" s="90" t="s">
        <v>41</v>
      </c>
      <c r="CD100" s="90" t="s">
        <v>45</v>
      </c>
      <c r="CE100" s="90" t="s">
        <v>41</v>
      </c>
      <c r="CF100" s="90" t="s">
        <v>41</v>
      </c>
      <c r="CG100" s="90" t="s">
        <v>51</v>
      </c>
      <c r="CH100" s="90" t="s">
        <v>45</v>
      </c>
      <c r="CI100" s="90" t="s">
        <v>51</v>
      </c>
      <c r="CJ100" s="90" t="s">
        <v>36</v>
      </c>
      <c r="CK100" s="90" t="s">
        <v>45</v>
      </c>
      <c r="CL100" s="90" t="s">
        <v>41</v>
      </c>
      <c r="CM100" s="90" t="s">
        <v>48</v>
      </c>
      <c r="CN100" s="90" t="s">
        <v>51</v>
      </c>
      <c r="CO100" s="90" t="s">
        <v>41</v>
      </c>
      <c r="CP100" s="90" t="s">
        <v>41</v>
      </c>
      <c r="CQ100" s="90" t="s">
        <v>41</v>
      </c>
      <c r="CR100" s="90" t="s">
        <v>51</v>
      </c>
      <c r="CS100" s="90" t="s">
        <v>51</v>
      </c>
      <c r="CT100" s="90" t="s">
        <v>41</v>
      </c>
      <c r="CU100" s="90" t="s">
        <v>54</v>
      </c>
      <c r="CV100" s="90" t="s">
        <v>41</v>
      </c>
      <c r="CW100" s="90" t="s">
        <v>45</v>
      </c>
      <c r="CX100" s="90" t="s">
        <v>41</v>
      </c>
      <c r="CY100" s="90" t="s">
        <v>51</v>
      </c>
      <c r="CZ100" s="90" t="s">
        <v>36</v>
      </c>
      <c r="DA100" s="90" t="s">
        <v>45</v>
      </c>
      <c r="DB100" s="90" t="s">
        <v>41</v>
      </c>
      <c r="DC100" s="90" t="s">
        <v>51</v>
      </c>
      <c r="DD100" s="90" t="s">
        <v>45</v>
      </c>
      <c r="DE100" s="90" t="s">
        <v>51</v>
      </c>
      <c r="DF100" s="90" t="s">
        <v>54</v>
      </c>
      <c r="DG100" s="90" t="s">
        <v>41</v>
      </c>
      <c r="DH100" s="90" t="s">
        <v>41</v>
      </c>
      <c r="DI100" s="90" t="s">
        <v>51</v>
      </c>
      <c r="DJ100" s="90" t="s">
        <v>36</v>
      </c>
      <c r="DK100" s="90" t="s">
        <v>41</v>
      </c>
      <c r="DL100" s="90" t="s">
        <v>32</v>
      </c>
      <c r="DM100" s="90" t="s">
        <v>51</v>
      </c>
      <c r="DN100" s="90" t="s">
        <v>48</v>
      </c>
      <c r="DO100" s="90" t="s">
        <v>51</v>
      </c>
      <c r="DP100" s="90" t="s">
        <v>36</v>
      </c>
      <c r="DQ100" s="90" t="s">
        <v>45</v>
      </c>
      <c r="DR100" s="90" t="s">
        <v>51</v>
      </c>
      <c r="DS100" s="90" t="s">
        <v>45</v>
      </c>
      <c r="DT100" s="90" t="s">
        <v>51</v>
      </c>
      <c r="DU100" s="90" t="s">
        <v>51</v>
      </c>
      <c r="DV100" s="90" t="s">
        <v>39</v>
      </c>
      <c r="DW100" s="90" t="s">
        <v>51</v>
      </c>
      <c r="DX100" s="90" t="s">
        <v>41</v>
      </c>
      <c r="DY100" s="90" t="s">
        <v>41</v>
      </c>
      <c r="DZ100" s="90" t="s">
        <v>51</v>
      </c>
      <c r="EA100" s="90" t="s">
        <v>41</v>
      </c>
      <c r="EB100" s="90" t="s">
        <v>45</v>
      </c>
      <c r="EC100" s="90" t="s">
        <v>51</v>
      </c>
      <c r="ED100" s="90" t="s">
        <v>51</v>
      </c>
      <c r="EE100" s="90" t="s">
        <v>51</v>
      </c>
      <c r="EF100" s="90" t="s">
        <v>41</v>
      </c>
      <c r="EG100" s="90" t="s">
        <v>41</v>
      </c>
      <c r="EH100" s="90" t="s">
        <v>41</v>
      </c>
      <c r="EI100" s="90" t="s">
        <v>45</v>
      </c>
      <c r="EJ100" s="90" t="s">
        <v>39</v>
      </c>
      <c r="EK100" s="90" t="s">
        <v>51</v>
      </c>
      <c r="EL100" s="90" t="s">
        <v>51</v>
      </c>
      <c r="EM100" s="90" t="s">
        <v>41</v>
      </c>
      <c r="EN100" s="90" t="s">
        <v>48</v>
      </c>
      <c r="EO100" s="90" t="s">
        <v>41</v>
      </c>
      <c r="EP100" s="90" t="s">
        <v>51</v>
      </c>
      <c r="EQ100" s="90" t="s">
        <v>41</v>
      </c>
      <c r="ER100" s="90" t="s">
        <v>41</v>
      </c>
      <c r="ES100" s="90" t="s">
        <v>41</v>
      </c>
      <c r="ET100" s="90" t="s">
        <v>51</v>
      </c>
      <c r="EU100" s="90" t="s">
        <v>41</v>
      </c>
      <c r="EV100" s="90" t="s">
        <v>45</v>
      </c>
      <c r="EW100" s="90" t="s">
        <v>51</v>
      </c>
      <c r="EX100" s="90" t="s">
        <v>41</v>
      </c>
      <c r="EY100" s="90" t="s">
        <v>51</v>
      </c>
      <c r="EZ100" s="90" t="s">
        <v>45</v>
      </c>
      <c r="FA100" s="90" t="s">
        <v>41</v>
      </c>
      <c r="FB100" s="90" t="s">
        <v>51</v>
      </c>
    </row>
    <row r="101" spans="2:158" ht="23.25" customHeight="1" x14ac:dyDescent="0.25">
      <c r="B101" s="93">
        <f t="shared" si="2"/>
        <v>37</v>
      </c>
      <c r="C101" s="93">
        <v>2</v>
      </c>
      <c r="D101" s="86">
        <v>3</v>
      </c>
      <c r="E101" s="99">
        <f t="shared" si="1"/>
        <v>53</v>
      </c>
      <c r="G101" s="100" t="s">
        <v>40</v>
      </c>
      <c r="H101" s="101"/>
      <c r="I101" s="88" t="s">
        <v>51</v>
      </c>
      <c r="J101" s="89" t="s">
        <v>45</v>
      </c>
      <c r="K101" s="89" t="s">
        <v>41</v>
      </c>
      <c r="L101" s="89" t="s">
        <v>51</v>
      </c>
      <c r="M101" s="89" t="s">
        <v>45</v>
      </c>
      <c r="N101" s="89" t="s">
        <v>45</v>
      </c>
      <c r="O101" s="89" t="s">
        <v>39</v>
      </c>
      <c r="P101" s="89" t="s">
        <v>48</v>
      </c>
      <c r="Q101" s="89" t="s">
        <v>41</v>
      </c>
      <c r="R101" s="89" t="s">
        <v>48</v>
      </c>
      <c r="S101" s="89" t="s">
        <v>41</v>
      </c>
      <c r="T101" s="89" t="s">
        <v>41</v>
      </c>
      <c r="U101" s="89" t="s">
        <v>51</v>
      </c>
      <c r="V101" s="89" t="s">
        <v>51</v>
      </c>
      <c r="W101" s="89" t="s">
        <v>51</v>
      </c>
      <c r="X101" s="89" t="s">
        <v>51</v>
      </c>
      <c r="Y101" s="89" t="s">
        <v>39</v>
      </c>
      <c r="Z101" s="89" t="s">
        <v>51</v>
      </c>
      <c r="AA101" s="89" t="s">
        <v>45</v>
      </c>
      <c r="AB101" s="89" t="s">
        <v>39</v>
      </c>
      <c r="AC101" s="89" t="s">
        <v>51</v>
      </c>
      <c r="AD101" s="90" t="s">
        <v>41</v>
      </c>
      <c r="AE101" s="90" t="s">
        <v>41</v>
      </c>
      <c r="AF101" s="90" t="s">
        <v>41</v>
      </c>
      <c r="AG101" s="90" t="s">
        <v>45</v>
      </c>
      <c r="AH101" s="90" t="s">
        <v>36</v>
      </c>
      <c r="AI101" s="90" t="s">
        <v>41</v>
      </c>
      <c r="AJ101" s="90" t="s">
        <v>45</v>
      </c>
      <c r="AK101" s="90" t="s">
        <v>51</v>
      </c>
      <c r="AL101" s="90" t="s">
        <v>45</v>
      </c>
      <c r="AM101" s="90" t="s">
        <v>41</v>
      </c>
      <c r="AN101" s="90" t="s">
        <v>45</v>
      </c>
      <c r="AO101" s="90" t="s">
        <v>41</v>
      </c>
      <c r="AP101" s="90" t="s">
        <v>41</v>
      </c>
      <c r="AQ101" s="90" t="s">
        <v>51</v>
      </c>
      <c r="AR101" s="90" t="s">
        <v>45</v>
      </c>
      <c r="AS101" s="90" t="s">
        <v>51</v>
      </c>
      <c r="AT101" s="90" t="s">
        <v>41</v>
      </c>
      <c r="AU101" s="90" t="s">
        <v>45</v>
      </c>
      <c r="AV101" s="90" t="s">
        <v>41</v>
      </c>
      <c r="AW101" s="90" t="s">
        <v>45</v>
      </c>
      <c r="AX101" s="90" t="s">
        <v>51</v>
      </c>
      <c r="AY101" s="90" t="s">
        <v>41</v>
      </c>
      <c r="AZ101" s="90" t="s">
        <v>48</v>
      </c>
      <c r="BA101" s="90" t="s">
        <v>41</v>
      </c>
      <c r="BB101" s="90" t="s">
        <v>45</v>
      </c>
      <c r="BC101" s="90" t="s">
        <v>51</v>
      </c>
      <c r="BD101" s="90" t="s">
        <v>41</v>
      </c>
      <c r="BE101" s="90" t="s">
        <v>41</v>
      </c>
      <c r="BF101" s="90" t="s">
        <v>51</v>
      </c>
      <c r="BG101" s="90" t="s">
        <v>51</v>
      </c>
      <c r="BH101" s="90" t="s">
        <v>41</v>
      </c>
      <c r="BI101" s="90" t="s">
        <v>51</v>
      </c>
      <c r="BJ101" s="90" t="s">
        <v>45</v>
      </c>
      <c r="BK101" s="90" t="s">
        <v>41</v>
      </c>
      <c r="BL101" s="90" t="s">
        <v>51</v>
      </c>
      <c r="BM101" s="90" t="s">
        <v>41</v>
      </c>
      <c r="BN101" s="90" t="s">
        <v>39</v>
      </c>
      <c r="BO101" s="90" t="s">
        <v>41</v>
      </c>
      <c r="BP101" s="90" t="s">
        <v>41</v>
      </c>
      <c r="BQ101" s="90" t="s">
        <v>51</v>
      </c>
      <c r="BR101" s="90" t="s">
        <v>45</v>
      </c>
      <c r="BS101" s="90" t="s">
        <v>51</v>
      </c>
      <c r="BT101" s="90" t="s">
        <v>51</v>
      </c>
      <c r="BU101" s="90" t="s">
        <v>36</v>
      </c>
      <c r="BV101" s="90" t="s">
        <v>41</v>
      </c>
      <c r="BW101" s="90" t="s">
        <v>51</v>
      </c>
      <c r="BX101" s="90" t="s">
        <v>41</v>
      </c>
      <c r="BY101" s="90" t="s">
        <v>51</v>
      </c>
      <c r="BZ101" s="90" t="s">
        <v>41</v>
      </c>
      <c r="CA101" s="90" t="s">
        <v>51</v>
      </c>
      <c r="CB101" s="90" t="s">
        <v>51</v>
      </c>
      <c r="CC101" s="90" t="s">
        <v>45</v>
      </c>
      <c r="CD101" s="90" t="s">
        <v>41</v>
      </c>
      <c r="CE101" s="90" t="s">
        <v>51</v>
      </c>
      <c r="CF101" s="90" t="s">
        <v>51</v>
      </c>
      <c r="CG101" s="90" t="s">
        <v>51</v>
      </c>
      <c r="CH101" s="90" t="s">
        <v>41</v>
      </c>
      <c r="CI101" s="90" t="s">
        <v>51</v>
      </c>
      <c r="CJ101" s="90" t="s">
        <v>45</v>
      </c>
      <c r="CK101" s="90" t="s">
        <v>51</v>
      </c>
      <c r="CL101" s="90" t="s">
        <v>41</v>
      </c>
      <c r="CM101" s="90" t="s">
        <v>41</v>
      </c>
      <c r="CN101" s="90" t="s">
        <v>41</v>
      </c>
      <c r="CO101" s="90" t="s">
        <v>51</v>
      </c>
      <c r="CP101" s="90" t="s">
        <v>51</v>
      </c>
      <c r="CQ101" s="90" t="s">
        <v>45</v>
      </c>
      <c r="CR101" s="90" t="s">
        <v>51</v>
      </c>
      <c r="CS101" s="90" t="s">
        <v>45</v>
      </c>
      <c r="CT101" s="90" t="s">
        <v>51</v>
      </c>
      <c r="CU101" s="90" t="s">
        <v>41</v>
      </c>
      <c r="CV101" s="90" t="s">
        <v>51</v>
      </c>
      <c r="CW101" s="90" t="s">
        <v>41</v>
      </c>
      <c r="CX101" s="90" t="s">
        <v>41</v>
      </c>
      <c r="CY101" s="90" t="s">
        <v>48</v>
      </c>
      <c r="CZ101" s="90" t="s">
        <v>51</v>
      </c>
      <c r="DA101" s="90" t="s">
        <v>39</v>
      </c>
      <c r="DB101" s="90" t="s">
        <v>45</v>
      </c>
      <c r="DC101" s="90" t="s">
        <v>39</v>
      </c>
      <c r="DD101" s="90" t="s">
        <v>41</v>
      </c>
      <c r="DE101" s="90" t="s">
        <v>41</v>
      </c>
      <c r="DF101" s="90" t="s">
        <v>48</v>
      </c>
      <c r="DG101" s="90" t="s">
        <v>51</v>
      </c>
      <c r="DH101" s="90" t="s">
        <v>48</v>
      </c>
      <c r="DI101" s="90" t="s">
        <v>45</v>
      </c>
      <c r="DJ101" s="90" t="s">
        <v>41</v>
      </c>
      <c r="DK101" s="90" t="s">
        <v>48</v>
      </c>
      <c r="DL101" s="90" t="s">
        <v>36</v>
      </c>
      <c r="DM101" s="90" t="s">
        <v>54</v>
      </c>
      <c r="DN101" s="90" t="s">
        <v>45</v>
      </c>
      <c r="DO101" s="90" t="s">
        <v>51</v>
      </c>
      <c r="DP101" s="90" t="s">
        <v>41</v>
      </c>
      <c r="DQ101" s="90" t="s">
        <v>51</v>
      </c>
      <c r="DR101" s="90" t="s">
        <v>41</v>
      </c>
      <c r="DS101" s="90" t="s">
        <v>41</v>
      </c>
      <c r="DT101" s="90" t="s">
        <v>51</v>
      </c>
      <c r="DU101" s="90" t="s">
        <v>45</v>
      </c>
      <c r="DV101" s="90" t="s">
        <v>51</v>
      </c>
      <c r="DW101" s="90" t="s">
        <v>45</v>
      </c>
      <c r="DX101" s="90" t="s">
        <v>48</v>
      </c>
      <c r="DY101" s="90" t="s">
        <v>41</v>
      </c>
      <c r="DZ101" s="90" t="s">
        <v>41</v>
      </c>
      <c r="EA101" s="90" t="s">
        <v>41</v>
      </c>
      <c r="EB101" s="90" t="s">
        <v>41</v>
      </c>
      <c r="EC101" s="90" t="s">
        <v>39</v>
      </c>
      <c r="ED101" s="90" t="s">
        <v>45</v>
      </c>
      <c r="EE101" s="90" t="s">
        <v>41</v>
      </c>
      <c r="EF101" s="90" t="s">
        <v>51</v>
      </c>
      <c r="EG101" s="90" t="s">
        <v>48</v>
      </c>
      <c r="EH101" s="90" t="s">
        <v>41</v>
      </c>
      <c r="EI101" s="90" t="s">
        <v>41</v>
      </c>
      <c r="EJ101" s="90" t="s">
        <v>41</v>
      </c>
      <c r="EK101" s="90" t="s">
        <v>41</v>
      </c>
      <c r="EL101" s="90" t="s">
        <v>54</v>
      </c>
      <c r="EM101" s="90" t="s">
        <v>41</v>
      </c>
      <c r="EN101" s="90" t="s">
        <v>41</v>
      </c>
      <c r="EO101" s="90" t="s">
        <v>45</v>
      </c>
      <c r="EP101" s="90" t="s">
        <v>41</v>
      </c>
      <c r="EQ101" s="90" t="s">
        <v>51</v>
      </c>
      <c r="ER101" s="90" t="s">
        <v>32</v>
      </c>
      <c r="ES101" s="90" t="s">
        <v>51</v>
      </c>
      <c r="ET101" s="90" t="s">
        <v>51</v>
      </c>
      <c r="EU101" s="90" t="s">
        <v>45</v>
      </c>
      <c r="EV101" s="90" t="s">
        <v>41</v>
      </c>
      <c r="EW101" s="90" t="s">
        <v>51</v>
      </c>
      <c r="EX101" s="90" t="s">
        <v>51</v>
      </c>
      <c r="EY101" s="90" t="s">
        <v>41</v>
      </c>
      <c r="EZ101" s="90" t="s">
        <v>51</v>
      </c>
      <c r="FA101" s="90" t="s">
        <v>45</v>
      </c>
      <c r="FB101" s="90" t="s">
        <v>51</v>
      </c>
    </row>
    <row r="102" spans="2:158" ht="23.25" customHeight="1" x14ac:dyDescent="0.25">
      <c r="B102" s="93">
        <f t="shared" si="2"/>
        <v>38</v>
      </c>
      <c r="C102" s="93">
        <v>2</v>
      </c>
      <c r="D102" s="86">
        <v>3</v>
      </c>
      <c r="E102" s="99">
        <f t="shared" si="1"/>
        <v>4</v>
      </c>
      <c r="G102" s="100" t="s">
        <v>38</v>
      </c>
      <c r="H102" s="101"/>
      <c r="I102" s="88" t="s">
        <v>41</v>
      </c>
      <c r="J102" s="89" t="s">
        <v>48</v>
      </c>
      <c r="K102" s="89" t="s">
        <v>48</v>
      </c>
      <c r="L102" s="89" t="s">
        <v>51</v>
      </c>
      <c r="M102" s="89" t="s">
        <v>51</v>
      </c>
      <c r="N102" s="89" t="s">
        <v>51</v>
      </c>
      <c r="O102" s="89" t="s">
        <v>51</v>
      </c>
      <c r="P102" s="89" t="s">
        <v>41</v>
      </c>
      <c r="Q102" s="89" t="s">
        <v>51</v>
      </c>
      <c r="R102" s="89" t="s">
        <v>41</v>
      </c>
      <c r="S102" s="89" t="s">
        <v>51</v>
      </c>
      <c r="T102" s="89" t="s">
        <v>45</v>
      </c>
      <c r="U102" s="89" t="s">
        <v>45</v>
      </c>
      <c r="V102" s="89" t="s">
        <v>51</v>
      </c>
      <c r="W102" s="89" t="s">
        <v>41</v>
      </c>
      <c r="X102" s="89" t="s">
        <v>51</v>
      </c>
      <c r="Y102" s="89" t="s">
        <v>41</v>
      </c>
      <c r="Z102" s="89" t="s">
        <v>51</v>
      </c>
      <c r="AA102" s="89" t="s">
        <v>41</v>
      </c>
      <c r="AB102" s="89" t="s">
        <v>32</v>
      </c>
      <c r="AC102" s="89" t="s">
        <v>51</v>
      </c>
      <c r="AD102" s="90" t="s">
        <v>36</v>
      </c>
      <c r="AE102" s="90" t="s">
        <v>51</v>
      </c>
      <c r="AF102" s="90" t="s">
        <v>41</v>
      </c>
      <c r="AG102" s="90" t="s">
        <v>41</v>
      </c>
      <c r="AH102" s="90" t="s">
        <v>45</v>
      </c>
      <c r="AI102" s="90" t="s">
        <v>51</v>
      </c>
      <c r="AJ102" s="90" t="s">
        <v>41</v>
      </c>
      <c r="AK102" s="90" t="s">
        <v>51</v>
      </c>
      <c r="AL102" s="90" t="s">
        <v>51</v>
      </c>
      <c r="AM102" s="90" t="s">
        <v>41</v>
      </c>
      <c r="AN102" s="90" t="s">
        <v>51</v>
      </c>
      <c r="AO102" s="90" t="s">
        <v>41</v>
      </c>
      <c r="AP102" s="90" t="s">
        <v>41</v>
      </c>
      <c r="AQ102" s="90" t="s">
        <v>51</v>
      </c>
      <c r="AR102" s="90" t="s">
        <v>51</v>
      </c>
      <c r="AS102" s="90" t="s">
        <v>51</v>
      </c>
      <c r="AT102" s="90" t="s">
        <v>41</v>
      </c>
      <c r="AU102" s="90" t="s">
        <v>41</v>
      </c>
      <c r="AV102" s="90" t="s">
        <v>32</v>
      </c>
      <c r="AW102" s="90" t="s">
        <v>45</v>
      </c>
      <c r="AX102" s="90" t="s">
        <v>51</v>
      </c>
      <c r="AY102" s="90" t="s">
        <v>45</v>
      </c>
      <c r="AZ102" s="90" t="s">
        <v>45</v>
      </c>
      <c r="BA102" s="90" t="s">
        <v>45</v>
      </c>
      <c r="BB102" s="90" t="s">
        <v>51</v>
      </c>
      <c r="BC102" s="90" t="s">
        <v>51</v>
      </c>
      <c r="BD102" s="90" t="s">
        <v>51</v>
      </c>
      <c r="BE102" s="90" t="s">
        <v>32</v>
      </c>
      <c r="BF102" s="90" t="s">
        <v>45</v>
      </c>
      <c r="BG102" s="90" t="s">
        <v>51</v>
      </c>
      <c r="BH102" s="90" t="s">
        <v>48</v>
      </c>
      <c r="BI102" s="90" t="s">
        <v>41</v>
      </c>
      <c r="BJ102" s="90" t="s">
        <v>51</v>
      </c>
      <c r="BK102" s="90" t="s">
        <v>45</v>
      </c>
      <c r="BL102" s="90" t="s">
        <v>41</v>
      </c>
      <c r="BM102" s="90" t="s">
        <v>51</v>
      </c>
      <c r="BN102" s="90" t="s">
        <v>51</v>
      </c>
      <c r="BO102" s="90" t="s">
        <v>45</v>
      </c>
      <c r="BP102" s="90" t="s">
        <v>45</v>
      </c>
      <c r="BQ102" s="90" t="s">
        <v>51</v>
      </c>
      <c r="BR102" s="90" t="s">
        <v>41</v>
      </c>
      <c r="BS102" s="90" t="s">
        <v>41</v>
      </c>
      <c r="BT102" s="90" t="s">
        <v>45</v>
      </c>
      <c r="BU102" s="90" t="s">
        <v>48</v>
      </c>
      <c r="BV102" s="90" t="s">
        <v>51</v>
      </c>
      <c r="BW102" s="90" t="s">
        <v>41</v>
      </c>
      <c r="BX102" s="90" t="s">
        <v>51</v>
      </c>
      <c r="BY102" s="90" t="s">
        <v>45</v>
      </c>
      <c r="BZ102" s="90" t="s">
        <v>51</v>
      </c>
      <c r="CA102" s="90" t="s">
        <v>36</v>
      </c>
      <c r="CB102" s="90" t="s">
        <v>39</v>
      </c>
      <c r="CC102" s="90" t="s">
        <v>41</v>
      </c>
      <c r="CD102" s="90" t="s">
        <v>41</v>
      </c>
      <c r="CE102" s="90" t="s">
        <v>41</v>
      </c>
      <c r="CF102" s="90" t="s">
        <v>41</v>
      </c>
      <c r="CG102" s="90" t="s">
        <v>45</v>
      </c>
      <c r="CH102" s="90" t="s">
        <v>39</v>
      </c>
      <c r="CI102" s="90" t="s">
        <v>41</v>
      </c>
      <c r="CJ102" s="90" t="s">
        <v>45</v>
      </c>
      <c r="CK102" s="90" t="s">
        <v>51</v>
      </c>
      <c r="CL102" s="90" t="s">
        <v>41</v>
      </c>
      <c r="CM102" s="90" t="s">
        <v>51</v>
      </c>
      <c r="CN102" s="90" t="s">
        <v>41</v>
      </c>
      <c r="CO102" s="90" t="s">
        <v>45</v>
      </c>
      <c r="CP102" s="90" t="s">
        <v>36</v>
      </c>
      <c r="CQ102" s="90" t="s">
        <v>45</v>
      </c>
      <c r="CR102" s="90" t="s">
        <v>51</v>
      </c>
      <c r="CS102" s="90" t="s">
        <v>51</v>
      </c>
      <c r="CT102" s="90" t="s">
        <v>41</v>
      </c>
      <c r="CU102" s="90" t="s">
        <v>54</v>
      </c>
      <c r="CV102" s="90" t="s">
        <v>39</v>
      </c>
      <c r="CW102" s="90" t="s">
        <v>41</v>
      </c>
      <c r="CX102" s="90" t="s">
        <v>41</v>
      </c>
      <c r="CY102" s="90" t="s">
        <v>41</v>
      </c>
      <c r="CZ102" s="90" t="s">
        <v>45</v>
      </c>
      <c r="DA102" s="90" t="s">
        <v>41</v>
      </c>
      <c r="DB102" s="90" t="s">
        <v>45</v>
      </c>
      <c r="DC102" s="90" t="s">
        <v>51</v>
      </c>
      <c r="DD102" s="90" t="s">
        <v>45</v>
      </c>
      <c r="DE102" s="90" t="s">
        <v>54</v>
      </c>
      <c r="DF102" s="90" t="s">
        <v>51</v>
      </c>
      <c r="DG102" s="90" t="s">
        <v>41</v>
      </c>
      <c r="DH102" s="90" t="s">
        <v>45</v>
      </c>
      <c r="DI102" s="90" t="s">
        <v>41</v>
      </c>
      <c r="DJ102" s="90" t="s">
        <v>51</v>
      </c>
      <c r="DK102" s="90" t="s">
        <v>51</v>
      </c>
      <c r="DL102" s="90" t="s">
        <v>51</v>
      </c>
      <c r="DM102" s="90" t="s">
        <v>51</v>
      </c>
      <c r="DN102" s="90" t="s">
        <v>45</v>
      </c>
      <c r="DO102" s="90" t="s">
        <v>51</v>
      </c>
      <c r="DP102" s="90" t="s">
        <v>41</v>
      </c>
      <c r="DQ102" s="90" t="s">
        <v>41</v>
      </c>
      <c r="DR102" s="90" t="s">
        <v>41</v>
      </c>
      <c r="DS102" s="90" t="s">
        <v>41</v>
      </c>
      <c r="DT102" s="90" t="s">
        <v>51</v>
      </c>
      <c r="DU102" s="90" t="s">
        <v>45</v>
      </c>
      <c r="DV102" s="90" t="s">
        <v>41</v>
      </c>
      <c r="DW102" s="90" t="s">
        <v>51</v>
      </c>
      <c r="DX102" s="90" t="s">
        <v>41</v>
      </c>
      <c r="DY102" s="90" t="s">
        <v>51</v>
      </c>
      <c r="DZ102" s="90" t="s">
        <v>45</v>
      </c>
      <c r="EA102" s="90" t="s">
        <v>41</v>
      </c>
      <c r="EB102" s="90" t="s">
        <v>41</v>
      </c>
      <c r="EC102" s="90" t="s">
        <v>41</v>
      </c>
      <c r="ED102" s="90" t="s">
        <v>41</v>
      </c>
      <c r="EE102" s="90" t="s">
        <v>41</v>
      </c>
      <c r="EF102" s="90" t="s">
        <v>48</v>
      </c>
      <c r="EG102" s="90" t="s">
        <v>51</v>
      </c>
      <c r="EH102" s="90" t="s">
        <v>51</v>
      </c>
      <c r="EI102" s="90" t="s">
        <v>36</v>
      </c>
      <c r="EJ102" s="90" t="s">
        <v>51</v>
      </c>
      <c r="EK102" s="90" t="s">
        <v>41</v>
      </c>
      <c r="EL102" s="90" t="s">
        <v>41</v>
      </c>
      <c r="EM102" s="90" t="s">
        <v>51</v>
      </c>
      <c r="EN102" s="90" t="s">
        <v>41</v>
      </c>
      <c r="EO102" s="90" t="s">
        <v>41</v>
      </c>
      <c r="EP102" s="90" t="s">
        <v>51</v>
      </c>
      <c r="EQ102" s="90" t="s">
        <v>41</v>
      </c>
      <c r="ER102" s="90" t="s">
        <v>48</v>
      </c>
      <c r="ES102" s="90" t="s">
        <v>45</v>
      </c>
      <c r="ET102" s="90" t="s">
        <v>51</v>
      </c>
      <c r="EU102" s="90" t="s">
        <v>54</v>
      </c>
      <c r="EV102" s="90" t="s">
        <v>51</v>
      </c>
      <c r="EW102" s="90" t="s">
        <v>51</v>
      </c>
      <c r="EX102" s="90" t="s">
        <v>39</v>
      </c>
      <c r="EY102" s="90" t="s">
        <v>41</v>
      </c>
      <c r="EZ102" s="90" t="s">
        <v>41</v>
      </c>
      <c r="FA102" s="90" t="s">
        <v>41</v>
      </c>
      <c r="FB102" s="90" t="s">
        <v>51</v>
      </c>
    </row>
    <row r="103" spans="2:158" ht="23.25" customHeight="1" x14ac:dyDescent="0.25">
      <c r="B103" s="93">
        <f t="shared" si="2"/>
        <v>39</v>
      </c>
      <c r="C103" s="93">
        <v>2</v>
      </c>
      <c r="D103" s="86">
        <v>3</v>
      </c>
      <c r="E103" s="99">
        <f t="shared" si="1"/>
        <v>52</v>
      </c>
      <c r="G103" s="100" t="s">
        <v>50</v>
      </c>
      <c r="H103" s="101"/>
      <c r="I103" s="88" t="s">
        <v>41</v>
      </c>
      <c r="J103" s="89" t="s">
        <v>39</v>
      </c>
      <c r="K103" s="89" t="s">
        <v>41</v>
      </c>
      <c r="L103" s="89" t="s">
        <v>45</v>
      </c>
      <c r="M103" s="89" t="s">
        <v>51</v>
      </c>
      <c r="N103" s="89" t="s">
        <v>51</v>
      </c>
      <c r="O103" s="89" t="s">
        <v>45</v>
      </c>
      <c r="P103" s="89" t="s">
        <v>51</v>
      </c>
      <c r="Q103" s="89" t="s">
        <v>51</v>
      </c>
      <c r="R103" s="89" t="s">
        <v>41</v>
      </c>
      <c r="S103" s="89" t="s">
        <v>41</v>
      </c>
      <c r="T103" s="89" t="s">
        <v>51</v>
      </c>
      <c r="U103" s="89" t="s">
        <v>41</v>
      </c>
      <c r="V103" s="89" t="s">
        <v>41</v>
      </c>
      <c r="W103" s="89" t="s">
        <v>41</v>
      </c>
      <c r="X103" s="89" t="s">
        <v>51</v>
      </c>
      <c r="Y103" s="89" t="s">
        <v>41</v>
      </c>
      <c r="Z103" s="89" t="s">
        <v>51</v>
      </c>
      <c r="AA103" s="89" t="s">
        <v>51</v>
      </c>
      <c r="AB103" s="89" t="s">
        <v>51</v>
      </c>
      <c r="AC103" s="89" t="s">
        <v>51</v>
      </c>
      <c r="AD103" s="90" t="s">
        <v>41</v>
      </c>
      <c r="AE103" s="90" t="s">
        <v>51</v>
      </c>
      <c r="AF103" s="90" t="s">
        <v>41</v>
      </c>
      <c r="AG103" s="90" t="s">
        <v>45</v>
      </c>
      <c r="AH103" s="90" t="s">
        <v>45</v>
      </c>
      <c r="AI103" s="90" t="s">
        <v>45</v>
      </c>
      <c r="AJ103" s="90" t="s">
        <v>41</v>
      </c>
      <c r="AK103" s="90" t="s">
        <v>51</v>
      </c>
      <c r="AL103" s="90" t="s">
        <v>51</v>
      </c>
      <c r="AM103" s="90" t="s">
        <v>45</v>
      </c>
      <c r="AN103" s="90" t="s">
        <v>51</v>
      </c>
      <c r="AO103" s="90" t="s">
        <v>48</v>
      </c>
      <c r="AP103" s="90" t="s">
        <v>41</v>
      </c>
      <c r="AQ103" s="90" t="s">
        <v>32</v>
      </c>
      <c r="AR103" s="90" t="s">
        <v>45</v>
      </c>
      <c r="AS103" s="90" t="s">
        <v>51</v>
      </c>
      <c r="AT103" s="90" t="s">
        <v>45</v>
      </c>
      <c r="AU103" s="90" t="s">
        <v>41</v>
      </c>
      <c r="AV103" s="90" t="s">
        <v>51</v>
      </c>
      <c r="AW103" s="90" t="s">
        <v>45</v>
      </c>
      <c r="AX103" s="90" t="s">
        <v>41</v>
      </c>
      <c r="AY103" s="90" t="s">
        <v>41</v>
      </c>
      <c r="AZ103" s="90" t="s">
        <v>41</v>
      </c>
      <c r="BA103" s="90" t="s">
        <v>45</v>
      </c>
      <c r="BB103" s="90" t="s">
        <v>45</v>
      </c>
      <c r="BC103" s="90" t="s">
        <v>45</v>
      </c>
      <c r="BD103" s="90" t="s">
        <v>51</v>
      </c>
      <c r="BE103" s="90" t="s">
        <v>45</v>
      </c>
      <c r="BF103" s="90" t="s">
        <v>51</v>
      </c>
      <c r="BG103" s="90" t="s">
        <v>45</v>
      </c>
      <c r="BH103" s="90" t="s">
        <v>36</v>
      </c>
      <c r="BI103" s="90" t="s">
        <v>36</v>
      </c>
      <c r="BJ103" s="90" t="s">
        <v>48</v>
      </c>
      <c r="BK103" s="90" t="s">
        <v>51</v>
      </c>
      <c r="BL103" s="90" t="s">
        <v>45</v>
      </c>
      <c r="BM103" s="90" t="s">
        <v>41</v>
      </c>
      <c r="BN103" s="90" t="s">
        <v>41</v>
      </c>
      <c r="BO103" s="90" t="s">
        <v>41</v>
      </c>
      <c r="BP103" s="90" t="s">
        <v>51</v>
      </c>
      <c r="BQ103" s="90" t="s">
        <v>51</v>
      </c>
      <c r="BR103" s="90" t="s">
        <v>36</v>
      </c>
      <c r="BS103" s="90" t="s">
        <v>41</v>
      </c>
      <c r="BT103" s="90" t="s">
        <v>45</v>
      </c>
      <c r="BU103" s="90" t="s">
        <v>51</v>
      </c>
      <c r="BV103" s="90" t="s">
        <v>41</v>
      </c>
      <c r="BW103" s="90" t="s">
        <v>51</v>
      </c>
      <c r="BX103" s="90" t="s">
        <v>51</v>
      </c>
      <c r="BY103" s="90" t="s">
        <v>41</v>
      </c>
      <c r="BZ103" s="90" t="s">
        <v>41</v>
      </c>
      <c r="CA103" s="90" t="s">
        <v>54</v>
      </c>
      <c r="CB103" s="90" t="s">
        <v>51</v>
      </c>
      <c r="CC103" s="90" t="s">
        <v>51</v>
      </c>
      <c r="CD103" s="90" t="s">
        <v>41</v>
      </c>
      <c r="CE103" s="90" t="s">
        <v>51</v>
      </c>
      <c r="CF103" s="90" t="s">
        <v>45</v>
      </c>
      <c r="CG103" s="90" t="s">
        <v>45</v>
      </c>
      <c r="CH103" s="90" t="s">
        <v>51</v>
      </c>
      <c r="CI103" s="90" t="s">
        <v>51</v>
      </c>
      <c r="CJ103" s="90" t="s">
        <v>41</v>
      </c>
      <c r="CK103" s="90" t="s">
        <v>51</v>
      </c>
      <c r="CL103" s="90" t="s">
        <v>45</v>
      </c>
      <c r="CM103" s="90" t="s">
        <v>45</v>
      </c>
      <c r="CN103" s="90" t="s">
        <v>41</v>
      </c>
      <c r="CO103" s="90" t="s">
        <v>51</v>
      </c>
      <c r="CP103" s="90" t="s">
        <v>41</v>
      </c>
      <c r="CQ103" s="90" t="s">
        <v>41</v>
      </c>
      <c r="CR103" s="90" t="s">
        <v>41</v>
      </c>
      <c r="CS103" s="90" t="s">
        <v>41</v>
      </c>
      <c r="CT103" s="90" t="s">
        <v>48</v>
      </c>
      <c r="CU103" s="90" t="s">
        <v>41</v>
      </c>
      <c r="CV103" s="90" t="s">
        <v>41</v>
      </c>
      <c r="CW103" s="90" t="s">
        <v>51</v>
      </c>
      <c r="CX103" s="90" t="s">
        <v>41</v>
      </c>
      <c r="CY103" s="90" t="s">
        <v>41</v>
      </c>
      <c r="CZ103" s="90" t="s">
        <v>45</v>
      </c>
      <c r="DA103" s="90" t="s">
        <v>41</v>
      </c>
      <c r="DB103" s="90" t="s">
        <v>48</v>
      </c>
      <c r="DC103" s="90" t="s">
        <v>51</v>
      </c>
      <c r="DD103" s="90" t="s">
        <v>51</v>
      </c>
      <c r="DE103" s="90" t="s">
        <v>54</v>
      </c>
      <c r="DF103" s="90" t="s">
        <v>41</v>
      </c>
      <c r="DG103" s="90" t="s">
        <v>45</v>
      </c>
      <c r="DH103" s="90" t="s">
        <v>54</v>
      </c>
      <c r="DI103" s="90" t="s">
        <v>45</v>
      </c>
      <c r="DJ103" s="90" t="s">
        <v>51</v>
      </c>
      <c r="DK103" s="90" t="s">
        <v>45</v>
      </c>
      <c r="DL103" s="90" t="s">
        <v>51</v>
      </c>
      <c r="DM103" s="90" t="s">
        <v>41</v>
      </c>
      <c r="DN103" s="90" t="s">
        <v>51</v>
      </c>
      <c r="DO103" s="90" t="s">
        <v>45</v>
      </c>
      <c r="DP103" s="90" t="s">
        <v>41</v>
      </c>
      <c r="DQ103" s="90" t="s">
        <v>45</v>
      </c>
      <c r="DR103" s="90" t="s">
        <v>36</v>
      </c>
      <c r="DS103" s="90" t="s">
        <v>54</v>
      </c>
      <c r="DT103" s="90" t="s">
        <v>54</v>
      </c>
      <c r="DU103" s="90" t="s">
        <v>54</v>
      </c>
      <c r="DV103" s="90" t="s">
        <v>39</v>
      </c>
      <c r="DW103" s="90" t="s">
        <v>51</v>
      </c>
      <c r="DX103" s="90" t="s">
        <v>51</v>
      </c>
      <c r="DY103" s="90" t="s">
        <v>41</v>
      </c>
      <c r="DZ103" s="90" t="s">
        <v>51</v>
      </c>
      <c r="EA103" s="90" t="s">
        <v>51</v>
      </c>
      <c r="EB103" s="90" t="s">
        <v>51</v>
      </c>
      <c r="EC103" s="90" t="s">
        <v>45</v>
      </c>
      <c r="ED103" s="90" t="s">
        <v>51</v>
      </c>
      <c r="EE103" s="90" t="s">
        <v>51</v>
      </c>
      <c r="EF103" s="90" t="s">
        <v>45</v>
      </c>
      <c r="EG103" s="90" t="s">
        <v>41</v>
      </c>
      <c r="EH103" s="90" t="s">
        <v>41</v>
      </c>
      <c r="EI103" s="90" t="s">
        <v>45</v>
      </c>
      <c r="EJ103" s="90" t="s">
        <v>41</v>
      </c>
      <c r="EK103" s="90" t="s">
        <v>45</v>
      </c>
      <c r="EL103" s="90" t="s">
        <v>51</v>
      </c>
      <c r="EM103" s="90" t="s">
        <v>39</v>
      </c>
      <c r="EN103" s="90" t="s">
        <v>51</v>
      </c>
      <c r="EO103" s="90" t="s">
        <v>41</v>
      </c>
      <c r="EP103" s="90" t="s">
        <v>41</v>
      </c>
      <c r="EQ103" s="90" t="s">
        <v>41</v>
      </c>
      <c r="ER103" s="90" t="s">
        <v>45</v>
      </c>
      <c r="ES103" s="90" t="s">
        <v>51</v>
      </c>
      <c r="ET103" s="90" t="s">
        <v>51</v>
      </c>
      <c r="EU103" s="90" t="s">
        <v>51</v>
      </c>
      <c r="EV103" s="90" t="s">
        <v>41</v>
      </c>
      <c r="EW103" s="90" t="s">
        <v>51</v>
      </c>
      <c r="EX103" s="90" t="s">
        <v>41</v>
      </c>
      <c r="EY103" s="90" t="s">
        <v>36</v>
      </c>
      <c r="EZ103" s="90" t="s">
        <v>41</v>
      </c>
      <c r="FA103" s="90" t="s">
        <v>51</v>
      </c>
      <c r="FB103" s="90" t="s">
        <v>51</v>
      </c>
    </row>
    <row r="104" spans="2:158" ht="23.25" customHeight="1" x14ac:dyDescent="0.25">
      <c r="B104" s="93">
        <f t="shared" si="2"/>
        <v>40</v>
      </c>
      <c r="C104" s="93">
        <v>2</v>
      </c>
      <c r="D104" s="86">
        <v>3</v>
      </c>
      <c r="E104" s="99">
        <f t="shared" si="1"/>
        <v>26</v>
      </c>
      <c r="G104" s="100" t="s">
        <v>44</v>
      </c>
      <c r="H104" s="101"/>
      <c r="I104" s="88" t="s">
        <v>41</v>
      </c>
      <c r="J104" s="89" t="s">
        <v>51</v>
      </c>
      <c r="K104" s="89" t="s">
        <v>51</v>
      </c>
      <c r="L104" s="89" t="s">
        <v>41</v>
      </c>
      <c r="M104" s="89" t="s">
        <v>51</v>
      </c>
      <c r="N104" s="89" t="s">
        <v>51</v>
      </c>
      <c r="O104" s="89" t="s">
        <v>41</v>
      </c>
      <c r="P104" s="89" t="s">
        <v>51</v>
      </c>
      <c r="Q104" s="89" t="s">
        <v>51</v>
      </c>
      <c r="R104" s="89" t="s">
        <v>51</v>
      </c>
      <c r="S104" s="89" t="s">
        <v>51</v>
      </c>
      <c r="T104" s="89" t="s">
        <v>51</v>
      </c>
      <c r="U104" s="89" t="s">
        <v>48</v>
      </c>
      <c r="V104" s="89" t="s">
        <v>41</v>
      </c>
      <c r="W104" s="89" t="s">
        <v>51</v>
      </c>
      <c r="X104" s="89" t="s">
        <v>45</v>
      </c>
      <c r="Y104" s="89" t="s">
        <v>54</v>
      </c>
      <c r="Z104" s="89" t="s">
        <v>41</v>
      </c>
      <c r="AA104" s="89" t="s">
        <v>45</v>
      </c>
      <c r="AB104" s="89" t="s">
        <v>51</v>
      </c>
      <c r="AC104" s="89" t="s">
        <v>41</v>
      </c>
      <c r="AD104" s="90" t="s">
        <v>48</v>
      </c>
      <c r="AE104" s="90" t="s">
        <v>41</v>
      </c>
      <c r="AF104" s="90" t="s">
        <v>36</v>
      </c>
      <c r="AG104" s="90" t="s">
        <v>32</v>
      </c>
      <c r="AH104" s="90" t="s">
        <v>54</v>
      </c>
      <c r="AI104" s="90" t="s">
        <v>51</v>
      </c>
      <c r="AJ104" s="90" t="s">
        <v>45</v>
      </c>
      <c r="AK104" s="90" t="s">
        <v>51</v>
      </c>
      <c r="AL104" s="90" t="s">
        <v>41</v>
      </c>
      <c r="AM104" s="90" t="s">
        <v>36</v>
      </c>
      <c r="AN104" s="90" t="s">
        <v>48</v>
      </c>
      <c r="AO104" s="90" t="s">
        <v>41</v>
      </c>
      <c r="AP104" s="90" t="s">
        <v>45</v>
      </c>
      <c r="AQ104" s="90" t="s">
        <v>51</v>
      </c>
      <c r="AR104" s="90" t="s">
        <v>41</v>
      </c>
      <c r="AS104" s="90" t="s">
        <v>51</v>
      </c>
      <c r="AT104" s="90" t="s">
        <v>41</v>
      </c>
      <c r="AU104" s="90" t="s">
        <v>41</v>
      </c>
      <c r="AV104" s="90" t="s">
        <v>51</v>
      </c>
      <c r="AW104" s="90" t="s">
        <v>45</v>
      </c>
      <c r="AX104" s="90" t="s">
        <v>41</v>
      </c>
      <c r="AY104" s="90" t="s">
        <v>41</v>
      </c>
      <c r="AZ104" s="90" t="s">
        <v>41</v>
      </c>
      <c r="BA104" s="90" t="s">
        <v>45</v>
      </c>
      <c r="BB104" s="90" t="s">
        <v>51</v>
      </c>
      <c r="BC104" s="90" t="s">
        <v>41</v>
      </c>
      <c r="BD104" s="90" t="s">
        <v>41</v>
      </c>
      <c r="BE104" s="90" t="s">
        <v>41</v>
      </c>
      <c r="BF104" s="90" t="s">
        <v>41</v>
      </c>
      <c r="BG104" s="90" t="s">
        <v>54</v>
      </c>
      <c r="BH104" s="90" t="s">
        <v>45</v>
      </c>
      <c r="BI104" s="90" t="s">
        <v>45</v>
      </c>
      <c r="BJ104" s="90" t="s">
        <v>45</v>
      </c>
      <c r="BK104" s="90" t="s">
        <v>45</v>
      </c>
      <c r="BL104" s="90" t="s">
        <v>54</v>
      </c>
      <c r="BM104" s="90" t="s">
        <v>41</v>
      </c>
      <c r="BN104" s="90" t="s">
        <v>51</v>
      </c>
      <c r="BO104" s="90" t="s">
        <v>41</v>
      </c>
      <c r="BP104" s="90" t="s">
        <v>45</v>
      </c>
      <c r="BQ104" s="90" t="s">
        <v>48</v>
      </c>
      <c r="BR104" s="90" t="s">
        <v>41</v>
      </c>
      <c r="BS104" s="90" t="s">
        <v>51</v>
      </c>
      <c r="BT104" s="90" t="s">
        <v>51</v>
      </c>
      <c r="BU104" s="90" t="s">
        <v>51</v>
      </c>
      <c r="BV104" s="90" t="s">
        <v>51</v>
      </c>
      <c r="BW104" s="90" t="s">
        <v>41</v>
      </c>
      <c r="BX104" s="90" t="s">
        <v>41</v>
      </c>
      <c r="BY104" s="90" t="s">
        <v>41</v>
      </c>
      <c r="BZ104" s="90" t="s">
        <v>39</v>
      </c>
      <c r="CA104" s="90" t="s">
        <v>51</v>
      </c>
      <c r="CB104" s="90" t="s">
        <v>41</v>
      </c>
      <c r="CC104" s="90" t="s">
        <v>51</v>
      </c>
      <c r="CD104" s="90" t="s">
        <v>41</v>
      </c>
      <c r="CE104" s="90" t="s">
        <v>51</v>
      </c>
      <c r="CF104" s="90" t="s">
        <v>41</v>
      </c>
      <c r="CG104" s="90" t="s">
        <v>45</v>
      </c>
      <c r="CH104" s="90" t="s">
        <v>51</v>
      </c>
      <c r="CI104" s="90" t="s">
        <v>41</v>
      </c>
      <c r="CJ104" s="90" t="s">
        <v>41</v>
      </c>
      <c r="CK104" s="90" t="s">
        <v>51</v>
      </c>
      <c r="CL104" s="90" t="s">
        <v>51</v>
      </c>
      <c r="CM104" s="90" t="s">
        <v>51</v>
      </c>
      <c r="CN104" s="90" t="s">
        <v>45</v>
      </c>
      <c r="CO104" s="90" t="s">
        <v>45</v>
      </c>
      <c r="CP104" s="90" t="s">
        <v>45</v>
      </c>
      <c r="CQ104" s="90" t="s">
        <v>51</v>
      </c>
      <c r="CR104" s="90" t="s">
        <v>45</v>
      </c>
      <c r="CS104" s="90" t="s">
        <v>51</v>
      </c>
      <c r="CT104" s="90" t="s">
        <v>48</v>
      </c>
      <c r="CU104" s="90" t="s">
        <v>54</v>
      </c>
      <c r="CV104" s="90" t="s">
        <v>41</v>
      </c>
      <c r="CW104" s="90" t="s">
        <v>51</v>
      </c>
      <c r="CX104" s="90" t="s">
        <v>41</v>
      </c>
      <c r="CY104" s="90" t="s">
        <v>39</v>
      </c>
      <c r="CZ104" s="90" t="s">
        <v>51</v>
      </c>
      <c r="DA104" s="90" t="s">
        <v>45</v>
      </c>
      <c r="DB104" s="90" t="s">
        <v>45</v>
      </c>
      <c r="DC104" s="90" t="s">
        <v>41</v>
      </c>
      <c r="DD104" s="90" t="s">
        <v>51</v>
      </c>
      <c r="DE104" s="90" t="s">
        <v>51</v>
      </c>
      <c r="DF104" s="90" t="s">
        <v>41</v>
      </c>
      <c r="DG104" s="90" t="s">
        <v>41</v>
      </c>
      <c r="DH104" s="90" t="s">
        <v>48</v>
      </c>
      <c r="DI104" s="90" t="s">
        <v>51</v>
      </c>
      <c r="DJ104" s="90" t="s">
        <v>45</v>
      </c>
      <c r="DK104" s="90" t="s">
        <v>45</v>
      </c>
      <c r="DL104" s="90" t="s">
        <v>41</v>
      </c>
      <c r="DM104" s="90" t="s">
        <v>41</v>
      </c>
      <c r="DN104" s="90" t="s">
        <v>51</v>
      </c>
      <c r="DO104" s="90" t="s">
        <v>51</v>
      </c>
      <c r="DP104" s="90" t="s">
        <v>45</v>
      </c>
      <c r="DQ104" s="90" t="s">
        <v>32</v>
      </c>
      <c r="DR104" s="90" t="s">
        <v>36</v>
      </c>
      <c r="DS104" s="90" t="s">
        <v>45</v>
      </c>
      <c r="DT104" s="90" t="s">
        <v>51</v>
      </c>
      <c r="DU104" s="90" t="s">
        <v>51</v>
      </c>
      <c r="DV104" s="90" t="s">
        <v>51</v>
      </c>
      <c r="DW104" s="90" t="s">
        <v>51</v>
      </c>
      <c r="DX104" s="90" t="s">
        <v>39</v>
      </c>
      <c r="DY104" s="90" t="s">
        <v>41</v>
      </c>
      <c r="DZ104" s="90" t="s">
        <v>45</v>
      </c>
      <c r="EA104" s="90" t="s">
        <v>45</v>
      </c>
      <c r="EB104" s="90" t="s">
        <v>41</v>
      </c>
      <c r="EC104" s="90" t="s">
        <v>45</v>
      </c>
      <c r="ED104" s="90" t="s">
        <v>51</v>
      </c>
      <c r="EE104" s="90" t="s">
        <v>45</v>
      </c>
      <c r="EF104" s="90" t="s">
        <v>51</v>
      </c>
      <c r="EG104" s="90" t="s">
        <v>41</v>
      </c>
      <c r="EH104" s="90" t="s">
        <v>41</v>
      </c>
      <c r="EI104" s="90" t="s">
        <v>54</v>
      </c>
      <c r="EJ104" s="90" t="s">
        <v>36</v>
      </c>
      <c r="EK104" s="90" t="s">
        <v>48</v>
      </c>
      <c r="EL104" s="90" t="s">
        <v>41</v>
      </c>
      <c r="EM104" s="90" t="s">
        <v>41</v>
      </c>
      <c r="EN104" s="90" t="s">
        <v>32</v>
      </c>
      <c r="EO104" s="90" t="s">
        <v>41</v>
      </c>
      <c r="EP104" s="90" t="s">
        <v>51</v>
      </c>
      <c r="EQ104" s="90" t="s">
        <v>41</v>
      </c>
      <c r="ER104" s="90" t="s">
        <v>54</v>
      </c>
      <c r="ES104" s="90" t="s">
        <v>41</v>
      </c>
      <c r="ET104" s="90" t="s">
        <v>41</v>
      </c>
      <c r="EU104" s="90" t="s">
        <v>41</v>
      </c>
      <c r="EV104" s="90" t="s">
        <v>41</v>
      </c>
      <c r="EW104" s="90" t="s">
        <v>51</v>
      </c>
      <c r="EX104" s="90" t="s">
        <v>41</v>
      </c>
      <c r="EY104" s="90" t="s">
        <v>41</v>
      </c>
      <c r="EZ104" s="90" t="s">
        <v>41</v>
      </c>
      <c r="FA104" s="90" t="s">
        <v>51</v>
      </c>
      <c r="FB104" s="90" t="s">
        <v>41</v>
      </c>
    </row>
    <row r="105" spans="2:158" ht="15" customHeight="1" x14ac:dyDescent="0.25">
      <c r="M105" s="4"/>
      <c r="N105" s="4"/>
      <c r="O105" s="4"/>
      <c r="W105" s="4"/>
      <c r="X105" s="4"/>
      <c r="Y105" s="4"/>
      <c r="AM105" s="5"/>
      <c r="AN105" s="4"/>
      <c r="AO105" s="5"/>
      <c r="AP105" s="4"/>
    </row>
    <row r="106" spans="2:158" ht="15" customHeight="1" thickBot="1" x14ac:dyDescent="0.3">
      <c r="M106" s="4"/>
      <c r="N106" s="4"/>
      <c r="O106" s="4"/>
      <c r="W106" s="4"/>
      <c r="X106" s="4"/>
      <c r="Y106" s="4"/>
      <c r="AM106" s="5"/>
      <c r="AN106" s="4"/>
      <c r="AO106" s="5"/>
      <c r="AP106" s="4"/>
    </row>
    <row r="107" spans="2:158" ht="19.5" customHeight="1" thickBot="1" x14ac:dyDescent="0.45">
      <c r="B107" s="45" t="s">
        <v>68</v>
      </c>
      <c r="C107" s="46" t="s">
        <v>59</v>
      </c>
      <c r="D107" s="47" t="s">
        <v>69</v>
      </c>
      <c r="H107" s="41"/>
      <c r="I107" s="41"/>
      <c r="J107" s="41"/>
      <c r="K107" s="41"/>
      <c r="L107" s="41"/>
      <c r="M107" s="41"/>
      <c r="N107" s="41"/>
      <c r="O107" s="41"/>
      <c r="P107" s="41"/>
      <c r="Q107" s="41"/>
      <c r="R107" s="41"/>
      <c r="S107" s="4"/>
      <c r="T107" s="4"/>
      <c r="U107" s="4"/>
      <c r="V107" s="4"/>
      <c r="W107" s="4"/>
      <c r="X107" s="4"/>
      <c r="Y107" s="4"/>
      <c r="AF107" s="4"/>
      <c r="AG107" s="4"/>
      <c r="AH107" s="4"/>
      <c r="AI107" s="4"/>
      <c r="AJ107" s="4"/>
      <c r="AK107" s="4"/>
      <c r="AL107" s="4"/>
      <c r="AM107" s="5"/>
      <c r="AN107" s="4"/>
      <c r="AO107" s="5"/>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row>
    <row r="108" spans="2:158" ht="14.85" customHeight="1" x14ac:dyDescent="0.4">
      <c r="H108" s="41"/>
      <c r="I108" s="41"/>
      <c r="J108" s="41"/>
      <c r="K108" s="41"/>
      <c r="L108" s="41"/>
      <c r="M108" s="41"/>
      <c r="N108" s="41"/>
      <c r="O108" s="41"/>
      <c r="P108" s="41"/>
      <c r="Q108" s="41"/>
      <c r="R108" s="41"/>
      <c r="T108" s="4"/>
      <c r="U108" s="4"/>
      <c r="V108" s="4"/>
      <c r="W108" s="4"/>
      <c r="X108" s="4"/>
      <c r="Y108" s="105"/>
      <c r="AF108" s="4"/>
      <c r="AG108" s="4"/>
      <c r="AH108" s="4"/>
      <c r="AI108" s="4"/>
      <c r="AJ108" s="4"/>
      <c r="AK108" s="4"/>
      <c r="AL108" s="4"/>
      <c r="AM108" s="5"/>
      <c r="AN108" s="4"/>
      <c r="AO108" s="5"/>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row>
    <row r="109" spans="2:158" ht="14.85" customHeight="1" x14ac:dyDescent="0.25">
      <c r="B109" s="20" t="s">
        <v>70</v>
      </c>
      <c r="H109" s="94"/>
      <c r="I109" s="94"/>
      <c r="J109" s="94"/>
      <c r="K109" s="94"/>
      <c r="L109" s="94"/>
      <c r="M109" s="94"/>
      <c r="N109" s="94"/>
      <c r="O109" s="94"/>
      <c r="P109" s="94"/>
      <c r="Q109" s="94"/>
      <c r="R109" s="94"/>
      <c r="T109" s="4"/>
      <c r="U109" s="4"/>
      <c r="V109" s="4"/>
      <c r="W109" s="4"/>
      <c r="X109" s="4"/>
      <c r="Y109" s="105"/>
      <c r="AF109" s="4"/>
      <c r="AG109" s="4"/>
      <c r="AH109" s="4"/>
      <c r="AI109" s="4"/>
      <c r="AJ109" s="4"/>
      <c r="AK109" s="4"/>
      <c r="AL109" s="4"/>
      <c r="AM109" s="5"/>
      <c r="AN109" s="4"/>
      <c r="AO109" s="5"/>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row>
    <row r="110" spans="2:158" ht="14.85" customHeight="1" x14ac:dyDescent="0.25">
      <c r="B110" s="95" t="s">
        <v>71</v>
      </c>
      <c r="H110" s="94"/>
      <c r="I110" s="94"/>
      <c r="J110" s="94"/>
      <c r="K110" s="94"/>
      <c r="L110" s="94"/>
      <c r="M110" s="94"/>
      <c r="N110" s="94"/>
      <c r="O110" s="94"/>
      <c r="P110" s="94"/>
      <c r="Q110" s="94"/>
      <c r="R110" s="94"/>
      <c r="T110" s="4"/>
      <c r="U110" s="4"/>
      <c r="V110" s="4"/>
      <c r="W110" s="4"/>
      <c r="X110" s="4"/>
      <c r="Y110" s="105"/>
      <c r="AF110" s="4"/>
      <c r="AG110" s="4"/>
      <c r="AH110" s="4"/>
      <c r="AI110" s="4"/>
      <c r="AJ110" s="4"/>
      <c r="AK110" s="4"/>
      <c r="AL110" s="4"/>
      <c r="AM110" s="5"/>
      <c r="AN110" s="4"/>
      <c r="AO110" s="5"/>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row>
    <row r="111" spans="2:158" ht="14.85" customHeight="1" x14ac:dyDescent="0.25">
      <c r="B111" s="95" t="s">
        <v>72</v>
      </c>
      <c r="H111" s="94"/>
      <c r="I111" s="94"/>
      <c r="J111" s="94"/>
      <c r="K111" s="94"/>
      <c r="L111" s="94"/>
      <c r="M111" s="94"/>
      <c r="N111" s="94"/>
      <c r="O111" s="94"/>
      <c r="P111" s="94"/>
      <c r="Q111" s="94"/>
      <c r="R111" s="94"/>
      <c r="T111" s="4"/>
      <c r="U111" s="4"/>
      <c r="V111" s="4"/>
      <c r="W111" s="4"/>
      <c r="X111" s="4"/>
      <c r="Y111" s="105"/>
      <c r="AF111" s="4"/>
      <c r="AG111" s="4"/>
      <c r="AH111" s="4"/>
      <c r="AI111" s="4"/>
      <c r="AJ111" s="4"/>
      <c r="AK111" s="4"/>
      <c r="AL111" s="4"/>
      <c r="AM111" s="5"/>
      <c r="AN111" s="4"/>
      <c r="AO111" s="5"/>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row>
    <row r="112" spans="2:158" ht="14.85" customHeight="1" x14ac:dyDescent="0.25">
      <c r="B112" s="106"/>
      <c r="H112" s="94"/>
      <c r="I112" s="94"/>
      <c r="J112" s="94"/>
      <c r="K112" s="94"/>
      <c r="L112" s="94"/>
      <c r="M112" s="94"/>
      <c r="N112" s="94"/>
      <c r="O112" s="94"/>
      <c r="P112" s="94"/>
      <c r="Q112" s="94"/>
      <c r="R112" s="94"/>
      <c r="S112" s="4"/>
      <c r="T112" s="4"/>
      <c r="U112" s="4"/>
      <c r="V112" s="4"/>
      <c r="W112" s="4"/>
      <c r="X112" s="4"/>
      <c r="Y112" s="105"/>
      <c r="AF112" s="4"/>
      <c r="AG112" s="4"/>
      <c r="AH112" s="4"/>
      <c r="AI112" s="4"/>
      <c r="AJ112" s="4"/>
      <c r="AK112" s="4"/>
      <c r="AL112" s="4"/>
      <c r="AM112" s="5"/>
      <c r="AN112" s="4"/>
      <c r="AO112" s="5"/>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row>
    <row r="113" spans="2:157" ht="14.85" customHeight="1" x14ac:dyDescent="0.25">
      <c r="B113" s="20" t="s">
        <v>73</v>
      </c>
      <c r="M113" s="4"/>
      <c r="N113" s="4"/>
      <c r="O113" s="4"/>
      <c r="P113" s="4"/>
      <c r="Q113" s="4"/>
      <c r="R113" s="4"/>
      <c r="S113" s="4"/>
      <c r="T113" s="4"/>
      <c r="U113" s="4"/>
      <c r="V113" s="4"/>
      <c r="W113" s="4"/>
      <c r="X113" s="4"/>
      <c r="Y113" s="105"/>
      <c r="AF113" s="4"/>
      <c r="AG113" s="4"/>
      <c r="AH113" s="4"/>
      <c r="AI113" s="4"/>
      <c r="AJ113" s="4"/>
      <c r="AK113" s="4"/>
      <c r="AL113" s="4"/>
      <c r="AM113" s="5"/>
      <c r="AN113" s="4"/>
      <c r="AO113" s="5"/>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row>
    <row r="114" spans="2:157" ht="14.85" customHeight="1" x14ac:dyDescent="0.25">
      <c r="B114" s="107" t="s">
        <v>74</v>
      </c>
      <c r="M114" s="4"/>
      <c r="N114" s="4"/>
      <c r="O114" s="4"/>
      <c r="P114" s="4"/>
      <c r="Q114" s="4"/>
      <c r="R114" s="4"/>
      <c r="S114" s="4"/>
      <c r="T114" s="4"/>
      <c r="U114" s="4"/>
      <c r="V114" s="4"/>
      <c r="W114" s="4"/>
      <c r="X114" s="4"/>
      <c r="Y114" s="105"/>
      <c r="AF114" s="4"/>
      <c r="AG114" s="4"/>
      <c r="AH114" s="4"/>
      <c r="AI114" s="4"/>
      <c r="AJ114" s="4"/>
      <c r="AK114" s="4"/>
      <c r="AL114" s="4"/>
      <c r="AM114" s="5"/>
      <c r="AN114" s="4"/>
      <c r="AO114" s="5"/>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row>
    <row r="115" spans="2:157" ht="14.85" customHeight="1" x14ac:dyDescent="0.25">
      <c r="B115" s="108" t="s">
        <v>75</v>
      </c>
      <c r="M115" s="4"/>
      <c r="N115" s="4"/>
      <c r="O115" s="4"/>
      <c r="P115" s="4"/>
      <c r="Q115" s="4"/>
      <c r="R115" s="4"/>
      <c r="S115" s="4"/>
      <c r="T115" s="4"/>
      <c r="U115" s="4"/>
      <c r="V115" s="4"/>
      <c r="W115" s="4"/>
      <c r="X115" s="4"/>
      <c r="Y115" s="105"/>
      <c r="AF115" s="4"/>
      <c r="AG115" s="4"/>
      <c r="AH115" s="4"/>
      <c r="AI115" s="4"/>
      <c r="AJ115" s="4"/>
      <c r="AK115" s="4"/>
      <c r="AL115" s="4"/>
      <c r="AM115" s="5"/>
      <c r="AN115" s="4"/>
      <c r="AO115" s="5"/>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row>
    <row r="116" spans="2:157" ht="14.85" customHeight="1" thickBot="1" x14ac:dyDescent="0.3">
      <c r="B116" s="95"/>
      <c r="C116" s="13"/>
      <c r="G116" s="4"/>
      <c r="H116" s="4"/>
      <c r="I116" s="4"/>
      <c r="J116" s="4"/>
      <c r="K116" s="4"/>
      <c r="L116" s="4"/>
      <c r="M116" s="4"/>
      <c r="N116" s="4"/>
      <c r="O116" s="4"/>
      <c r="P116" s="4"/>
      <c r="Q116" s="4"/>
      <c r="R116" s="4"/>
      <c r="S116" s="4"/>
      <c r="T116" s="4"/>
      <c r="U116" s="4"/>
      <c r="V116" s="4"/>
      <c r="W116" s="4"/>
      <c r="X116" s="4"/>
      <c r="Y116" s="4"/>
      <c r="Z116" s="4"/>
      <c r="AA116" s="4"/>
      <c r="AD116" s="5"/>
      <c r="AF116" s="5"/>
      <c r="AH116" s="5"/>
      <c r="AJ116" s="5"/>
      <c r="AL116" s="5"/>
      <c r="AM116" s="5"/>
      <c r="AN116" s="4"/>
      <c r="AO116" s="5"/>
      <c r="AP116" s="4"/>
      <c r="AR116" s="5"/>
      <c r="AT116" s="5"/>
      <c r="AV116" s="5"/>
      <c r="AX116" s="5"/>
      <c r="AZ116" s="5"/>
      <c r="BB116" s="5"/>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row>
    <row r="117" spans="2:157" ht="28.5" customHeight="1" thickBot="1" x14ac:dyDescent="0.3">
      <c r="B117" s="78" t="s">
        <v>5</v>
      </c>
      <c r="C117" s="79" t="s">
        <v>55</v>
      </c>
      <c r="D117" s="80" t="s">
        <v>7</v>
      </c>
      <c r="E117" s="25" t="s">
        <v>8</v>
      </c>
      <c r="G117" s="81" t="s">
        <v>56</v>
      </c>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2"/>
      <c r="BI117" s="82"/>
      <c r="BJ117" s="82"/>
      <c r="BK117" s="82"/>
      <c r="BL117" s="82"/>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c r="CO117" s="82"/>
      <c r="CP117" s="82"/>
      <c r="CQ117" s="82"/>
      <c r="CR117" s="82"/>
      <c r="CS117" s="82"/>
      <c r="CT117" s="82"/>
      <c r="CU117" s="82"/>
      <c r="CV117" s="82"/>
      <c r="CW117" s="82"/>
      <c r="CX117" s="82"/>
      <c r="CY117" s="82"/>
      <c r="CZ117" s="82"/>
      <c r="DA117" s="82"/>
      <c r="DB117" s="82"/>
      <c r="DC117" s="82"/>
      <c r="DD117" s="82"/>
      <c r="DE117" s="82"/>
      <c r="DF117" s="82"/>
      <c r="DG117" s="82"/>
      <c r="DH117" s="82"/>
      <c r="DI117" s="82"/>
      <c r="DJ117" s="82"/>
      <c r="DK117" s="82"/>
      <c r="DL117" s="82"/>
      <c r="DM117" s="82"/>
      <c r="DN117" s="82"/>
      <c r="DO117" s="82"/>
      <c r="DP117" s="82"/>
      <c r="DQ117" s="82"/>
      <c r="DR117" s="82"/>
      <c r="DS117" s="82"/>
      <c r="DT117" s="82"/>
      <c r="DU117" s="82"/>
      <c r="DV117" s="82"/>
      <c r="DW117" s="82"/>
      <c r="DX117" s="82"/>
      <c r="DY117" s="82"/>
      <c r="DZ117" s="82"/>
      <c r="EA117" s="82"/>
      <c r="EB117" s="82"/>
      <c r="EC117" s="82"/>
      <c r="ED117" s="82"/>
      <c r="EE117" s="82"/>
      <c r="EF117" s="82"/>
      <c r="EG117" s="82"/>
      <c r="EH117" s="82"/>
      <c r="EI117" s="82"/>
      <c r="EJ117" s="82"/>
      <c r="EK117" s="82"/>
      <c r="EL117" s="82"/>
      <c r="EM117" s="82"/>
      <c r="EN117" s="82"/>
      <c r="EO117" s="82"/>
      <c r="EP117" s="82"/>
      <c r="EQ117" s="82"/>
      <c r="ER117" s="82"/>
      <c r="ES117" s="82"/>
      <c r="ET117" s="82"/>
      <c r="EU117" s="82"/>
      <c r="EV117" s="82"/>
      <c r="EW117" s="82"/>
      <c r="EX117" s="82"/>
      <c r="EY117" s="82"/>
      <c r="EZ117" s="83"/>
      <c r="FA117" s="4"/>
    </row>
    <row r="118" spans="2:157" x14ac:dyDescent="0.25">
      <c r="B118" s="1"/>
      <c r="C118" s="1"/>
      <c r="D118" s="1"/>
      <c r="E118" s="1"/>
      <c r="G118" s="4"/>
      <c r="H118" s="1"/>
      <c r="I118" s="1"/>
      <c r="X118" s="6"/>
      <c r="Y118" s="4"/>
      <c r="AB118" s="5"/>
      <c r="AC118" s="5"/>
      <c r="AD118" s="5"/>
      <c r="AE118" s="5"/>
      <c r="AF118" s="5"/>
      <c r="AG118" s="5"/>
      <c r="AH118" s="5"/>
      <c r="AI118" s="5"/>
      <c r="AJ118" s="5"/>
      <c r="AK118" s="5"/>
      <c r="AL118" s="4"/>
      <c r="AM118" s="5"/>
      <c r="AN118" s="4"/>
      <c r="AO118" s="5"/>
      <c r="AP118" s="5"/>
      <c r="AQ118" s="5"/>
      <c r="AR118" s="5"/>
      <c r="AS118" s="5"/>
      <c r="AT118" s="5"/>
      <c r="AU118" s="5"/>
      <c r="AV118" s="5"/>
      <c r="AW118" s="5"/>
      <c r="AX118" s="5"/>
      <c r="AY118" s="5"/>
      <c r="AZ118" s="5"/>
      <c r="BA118" s="5"/>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row>
    <row r="119" spans="2:157" ht="23.25" customHeight="1" x14ac:dyDescent="0.25">
      <c r="B119" s="84" t="s">
        <v>76</v>
      </c>
      <c r="C119" s="85">
        <v>3</v>
      </c>
      <c r="D119" s="86">
        <v>0</v>
      </c>
      <c r="E119" s="109">
        <v>30</v>
      </c>
      <c r="G119" s="88" t="s">
        <v>41</v>
      </c>
      <c r="H119" s="89" t="s">
        <v>48</v>
      </c>
      <c r="I119" s="89" t="s">
        <v>48</v>
      </c>
      <c r="J119" s="89" t="s">
        <v>51</v>
      </c>
      <c r="K119" s="89" t="s">
        <v>51</v>
      </c>
      <c r="L119" s="89" t="s">
        <v>51</v>
      </c>
      <c r="M119" s="89" t="s">
        <v>51</v>
      </c>
      <c r="N119" s="89" t="s">
        <v>41</v>
      </c>
      <c r="O119" s="89" t="s">
        <v>51</v>
      </c>
      <c r="P119" s="89" t="s">
        <v>41</v>
      </c>
      <c r="Q119" s="89" t="s">
        <v>51</v>
      </c>
      <c r="R119" s="89" t="s">
        <v>45</v>
      </c>
      <c r="S119" s="89" t="s">
        <v>45</v>
      </c>
      <c r="T119" s="89" t="s">
        <v>51</v>
      </c>
      <c r="U119" s="89" t="s">
        <v>41</v>
      </c>
      <c r="V119" s="89" t="s">
        <v>51</v>
      </c>
      <c r="W119" s="89" t="s">
        <v>41</v>
      </c>
      <c r="X119" s="89" t="s">
        <v>51</v>
      </c>
      <c r="Y119" s="89" t="s">
        <v>41</v>
      </c>
      <c r="Z119" s="89" t="s">
        <v>32</v>
      </c>
      <c r="AA119" s="89" t="s">
        <v>51</v>
      </c>
      <c r="AB119" s="90" t="s">
        <v>36</v>
      </c>
      <c r="AC119" s="90" t="s">
        <v>51</v>
      </c>
      <c r="AD119" s="90" t="s">
        <v>41</v>
      </c>
      <c r="AE119" s="90" t="s">
        <v>41</v>
      </c>
      <c r="AF119" s="90" t="s">
        <v>45</v>
      </c>
      <c r="AG119" s="90" t="s">
        <v>51</v>
      </c>
      <c r="AH119" s="90" t="s">
        <v>41</v>
      </c>
      <c r="AI119" s="90" t="s">
        <v>51</v>
      </c>
      <c r="AJ119" s="90" t="s">
        <v>51</v>
      </c>
      <c r="AK119" s="90" t="s">
        <v>41</v>
      </c>
      <c r="AL119" s="90" t="s">
        <v>51</v>
      </c>
      <c r="AM119" s="90" t="s">
        <v>41</v>
      </c>
      <c r="AN119" s="90" t="s">
        <v>41</v>
      </c>
      <c r="AO119" s="90" t="s">
        <v>51</v>
      </c>
      <c r="AP119" s="90" t="s">
        <v>51</v>
      </c>
      <c r="AQ119" s="90" t="s">
        <v>51</v>
      </c>
      <c r="AR119" s="90" t="s">
        <v>41</v>
      </c>
      <c r="AS119" s="90" t="s">
        <v>41</v>
      </c>
      <c r="AT119" s="90" t="s">
        <v>32</v>
      </c>
      <c r="AU119" s="90" t="s">
        <v>45</v>
      </c>
      <c r="AV119" s="90" t="s">
        <v>51</v>
      </c>
      <c r="AW119" s="90" t="s">
        <v>45</v>
      </c>
      <c r="AX119" s="90" t="s">
        <v>45</v>
      </c>
      <c r="AY119" s="90" t="s">
        <v>45</v>
      </c>
      <c r="AZ119" s="90" t="s">
        <v>51</v>
      </c>
      <c r="BA119" s="90" t="s">
        <v>51</v>
      </c>
      <c r="BB119" s="90" t="s">
        <v>51</v>
      </c>
      <c r="BC119" s="90" t="s">
        <v>32</v>
      </c>
      <c r="BD119" s="90" t="s">
        <v>45</v>
      </c>
      <c r="BE119" s="90" t="s">
        <v>51</v>
      </c>
      <c r="BF119" s="90" t="s">
        <v>48</v>
      </c>
      <c r="BG119" s="90" t="s">
        <v>41</v>
      </c>
      <c r="BH119" s="90" t="s">
        <v>51</v>
      </c>
      <c r="BI119" s="90" t="s">
        <v>45</v>
      </c>
      <c r="BJ119" s="90" t="s">
        <v>41</v>
      </c>
      <c r="BK119" s="90" t="s">
        <v>51</v>
      </c>
      <c r="BL119" s="90" t="s">
        <v>51</v>
      </c>
      <c r="BM119" s="90" t="s">
        <v>45</v>
      </c>
      <c r="BN119" s="90" t="s">
        <v>45</v>
      </c>
      <c r="BO119" s="90" t="s">
        <v>51</v>
      </c>
      <c r="BP119" s="90" t="s">
        <v>41</v>
      </c>
      <c r="BQ119" s="90" t="s">
        <v>41</v>
      </c>
      <c r="BR119" s="90" t="s">
        <v>45</v>
      </c>
      <c r="BS119" s="90" t="s">
        <v>48</v>
      </c>
      <c r="BT119" s="90" t="s">
        <v>51</v>
      </c>
      <c r="BU119" s="90" t="s">
        <v>41</v>
      </c>
      <c r="BV119" s="90" t="s">
        <v>51</v>
      </c>
      <c r="BW119" s="90" t="s">
        <v>45</v>
      </c>
      <c r="BX119" s="90" t="s">
        <v>51</v>
      </c>
      <c r="BY119" s="90" t="s">
        <v>36</v>
      </c>
      <c r="BZ119" s="90" t="s">
        <v>39</v>
      </c>
      <c r="CA119" s="90" t="s">
        <v>41</v>
      </c>
      <c r="CB119" s="90" t="s">
        <v>41</v>
      </c>
      <c r="CC119" s="90" t="s">
        <v>41</v>
      </c>
      <c r="CD119" s="90" t="s">
        <v>41</v>
      </c>
      <c r="CE119" s="90" t="s">
        <v>45</v>
      </c>
      <c r="CF119" s="90" t="s">
        <v>39</v>
      </c>
      <c r="CG119" s="90" t="s">
        <v>41</v>
      </c>
      <c r="CH119" s="90" t="s">
        <v>45</v>
      </c>
      <c r="CI119" s="90" t="s">
        <v>51</v>
      </c>
      <c r="CJ119" s="90" t="s">
        <v>41</v>
      </c>
      <c r="CK119" s="90" t="s">
        <v>51</v>
      </c>
      <c r="CL119" s="90" t="s">
        <v>41</v>
      </c>
      <c r="CM119" s="90" t="s">
        <v>45</v>
      </c>
      <c r="CN119" s="90" t="s">
        <v>36</v>
      </c>
      <c r="CO119" s="90" t="s">
        <v>45</v>
      </c>
      <c r="CP119" s="90" t="s">
        <v>51</v>
      </c>
      <c r="CQ119" s="90" t="s">
        <v>51</v>
      </c>
      <c r="CR119" s="90" t="s">
        <v>41</v>
      </c>
      <c r="CS119" s="90" t="s">
        <v>54</v>
      </c>
      <c r="CT119" s="90" t="s">
        <v>39</v>
      </c>
      <c r="CU119" s="90" t="s">
        <v>41</v>
      </c>
      <c r="CV119" s="90" t="s">
        <v>41</v>
      </c>
      <c r="CW119" s="90" t="s">
        <v>41</v>
      </c>
      <c r="CX119" s="90" t="s">
        <v>45</v>
      </c>
      <c r="CY119" s="90" t="s">
        <v>41</v>
      </c>
      <c r="CZ119" s="90" t="s">
        <v>45</v>
      </c>
      <c r="DA119" s="90" t="s">
        <v>51</v>
      </c>
      <c r="DB119" s="90" t="s">
        <v>45</v>
      </c>
      <c r="DC119" s="90" t="s">
        <v>54</v>
      </c>
      <c r="DD119" s="90" t="s">
        <v>51</v>
      </c>
      <c r="DE119" s="90" t="s">
        <v>41</v>
      </c>
      <c r="DF119" s="90" t="s">
        <v>45</v>
      </c>
      <c r="DG119" s="90" t="s">
        <v>41</v>
      </c>
      <c r="DH119" s="90" t="s">
        <v>51</v>
      </c>
      <c r="DI119" s="90" t="s">
        <v>51</v>
      </c>
      <c r="DJ119" s="90" t="s">
        <v>51</v>
      </c>
      <c r="DK119" s="90" t="s">
        <v>51</v>
      </c>
      <c r="DL119" s="90" t="s">
        <v>45</v>
      </c>
      <c r="DM119" s="90" t="s">
        <v>51</v>
      </c>
      <c r="DN119" s="90" t="s">
        <v>41</v>
      </c>
      <c r="DO119" s="90" t="s">
        <v>41</v>
      </c>
      <c r="DP119" s="90" t="s">
        <v>41</v>
      </c>
      <c r="DQ119" s="90" t="s">
        <v>41</v>
      </c>
      <c r="DR119" s="90" t="s">
        <v>51</v>
      </c>
      <c r="DS119" s="90" t="s">
        <v>45</v>
      </c>
      <c r="DT119" s="90" t="s">
        <v>41</v>
      </c>
      <c r="DU119" s="90" t="s">
        <v>51</v>
      </c>
      <c r="DV119" s="90" t="s">
        <v>41</v>
      </c>
      <c r="DW119" s="90" t="s">
        <v>51</v>
      </c>
      <c r="DX119" s="90" t="s">
        <v>45</v>
      </c>
      <c r="DY119" s="90" t="s">
        <v>41</v>
      </c>
      <c r="DZ119" s="90" t="s">
        <v>41</v>
      </c>
      <c r="EA119" s="90" t="s">
        <v>41</v>
      </c>
      <c r="EB119" s="90" t="s">
        <v>41</v>
      </c>
      <c r="EC119" s="90" t="s">
        <v>41</v>
      </c>
      <c r="ED119" s="90" t="s">
        <v>48</v>
      </c>
      <c r="EE119" s="90" t="s">
        <v>51</v>
      </c>
      <c r="EF119" s="90" t="s">
        <v>51</v>
      </c>
      <c r="EG119" s="90" t="s">
        <v>36</v>
      </c>
      <c r="EH119" s="90" t="s">
        <v>51</v>
      </c>
      <c r="EI119" s="90" t="s">
        <v>41</v>
      </c>
      <c r="EJ119" s="90" t="s">
        <v>41</v>
      </c>
      <c r="EK119" s="90" t="s">
        <v>51</v>
      </c>
      <c r="EL119" s="90" t="s">
        <v>41</v>
      </c>
      <c r="EM119" s="90" t="s">
        <v>41</v>
      </c>
      <c r="EN119" s="90" t="s">
        <v>51</v>
      </c>
      <c r="EO119" s="90" t="s">
        <v>41</v>
      </c>
      <c r="EP119" s="90" t="s">
        <v>48</v>
      </c>
      <c r="EQ119" s="90" t="s">
        <v>45</v>
      </c>
      <c r="ER119" s="90" t="s">
        <v>51</v>
      </c>
      <c r="ES119" s="90" t="s">
        <v>54</v>
      </c>
      <c r="ET119" s="90" t="s">
        <v>51</v>
      </c>
      <c r="EU119" s="90" t="s">
        <v>51</v>
      </c>
      <c r="EV119" s="90" t="s">
        <v>39</v>
      </c>
      <c r="EW119" s="90" t="s">
        <v>41</v>
      </c>
      <c r="EX119" s="90" t="s">
        <v>41</v>
      </c>
      <c r="EY119" s="90" t="s">
        <v>41</v>
      </c>
      <c r="EZ119" s="90" t="s">
        <v>51</v>
      </c>
      <c r="FA119" s="4"/>
    </row>
    <row r="120" spans="2:157" x14ac:dyDescent="0.25">
      <c r="B120" s="1"/>
      <c r="C120" s="1"/>
      <c r="D120" s="1"/>
      <c r="E120" s="110"/>
      <c r="H120" s="13"/>
      <c r="I120" s="13"/>
      <c r="J120" s="13"/>
      <c r="K120" s="13"/>
      <c r="L120" s="13"/>
      <c r="M120" s="13"/>
      <c r="N120" s="13"/>
      <c r="O120" s="13"/>
      <c r="P120" s="13"/>
      <c r="Q120" s="13"/>
      <c r="R120" s="13"/>
      <c r="S120" s="13"/>
      <c r="T120" s="13"/>
      <c r="U120" s="13"/>
      <c r="V120" s="13"/>
      <c r="W120" s="13"/>
      <c r="X120" s="92"/>
      <c r="Y120" s="13"/>
      <c r="Z120" s="13"/>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4"/>
    </row>
    <row r="121" spans="2:157" ht="23.25" customHeight="1" x14ac:dyDescent="0.25">
      <c r="B121" s="93">
        <v>41</v>
      </c>
      <c r="C121" s="93">
        <v>3</v>
      </c>
      <c r="D121" s="86">
        <v>4</v>
      </c>
      <c r="E121" s="109" cm="1">
        <f t="array" ref="E121:E140">_xlfn.BYROW(G121:EZ140, _xlfn.LAMBDA(_xlpm.row, SUM(COUNTIF(_xlpm.row,{"FGs","TD"}) * {3,6})))</f>
        <v>63</v>
      </c>
      <c r="G121" s="88" t="s">
        <v>45</v>
      </c>
      <c r="H121" s="89" t="s">
        <v>45</v>
      </c>
      <c r="I121" s="89" t="s">
        <v>51</v>
      </c>
      <c r="J121" s="89" t="s">
        <v>48</v>
      </c>
      <c r="K121" s="89" t="s">
        <v>51</v>
      </c>
      <c r="L121" s="89" t="s">
        <v>54</v>
      </c>
      <c r="M121" s="89" t="s">
        <v>51</v>
      </c>
      <c r="N121" s="89" t="s">
        <v>36</v>
      </c>
      <c r="O121" s="89" t="s">
        <v>41</v>
      </c>
      <c r="P121" s="89" t="s">
        <v>32</v>
      </c>
      <c r="Q121" s="89" t="s">
        <v>48</v>
      </c>
      <c r="R121" s="89" t="s">
        <v>51</v>
      </c>
      <c r="S121" s="89" t="s">
        <v>51</v>
      </c>
      <c r="T121" s="89" t="s">
        <v>41</v>
      </c>
      <c r="U121" s="89" t="s">
        <v>48</v>
      </c>
      <c r="V121" s="89" t="s">
        <v>51</v>
      </c>
      <c r="W121" s="89" t="s">
        <v>51</v>
      </c>
      <c r="X121" s="89" t="s">
        <v>51</v>
      </c>
      <c r="Y121" s="89" t="s">
        <v>51</v>
      </c>
      <c r="Z121" s="89" t="s">
        <v>51</v>
      </c>
      <c r="AA121" s="89" t="s">
        <v>41</v>
      </c>
      <c r="AB121" s="90" t="s">
        <v>51</v>
      </c>
      <c r="AC121" s="90" t="s">
        <v>41</v>
      </c>
      <c r="AD121" s="90" t="s">
        <v>41</v>
      </c>
      <c r="AE121" s="90" t="s">
        <v>51</v>
      </c>
      <c r="AF121" s="90" t="s">
        <v>41</v>
      </c>
      <c r="AG121" s="90" t="s">
        <v>51</v>
      </c>
      <c r="AH121" s="90" t="s">
        <v>41</v>
      </c>
      <c r="AI121" s="90" t="s">
        <v>51</v>
      </c>
      <c r="AJ121" s="90" t="s">
        <v>41</v>
      </c>
      <c r="AK121" s="90" t="s">
        <v>45</v>
      </c>
      <c r="AL121" s="90" t="s">
        <v>45</v>
      </c>
      <c r="AM121" s="90" t="s">
        <v>45</v>
      </c>
      <c r="AN121" s="90" t="s">
        <v>51</v>
      </c>
      <c r="AO121" s="90" t="s">
        <v>41</v>
      </c>
      <c r="AP121" s="90" t="s">
        <v>41</v>
      </c>
      <c r="AQ121" s="90" t="s">
        <v>45</v>
      </c>
      <c r="AR121" s="90" t="s">
        <v>41</v>
      </c>
      <c r="AS121" s="90" t="s">
        <v>51</v>
      </c>
      <c r="AT121" s="90" t="s">
        <v>45</v>
      </c>
      <c r="AU121" s="90" t="s">
        <v>41</v>
      </c>
      <c r="AV121" s="90" t="s">
        <v>39</v>
      </c>
      <c r="AW121" s="90" t="s">
        <v>32</v>
      </c>
      <c r="AX121" s="90" t="s">
        <v>45</v>
      </c>
      <c r="AY121" s="90" t="s">
        <v>51</v>
      </c>
      <c r="AZ121" s="90" t="s">
        <v>41</v>
      </c>
      <c r="BA121" s="90" t="s">
        <v>45</v>
      </c>
      <c r="BB121" s="90" t="s">
        <v>41</v>
      </c>
      <c r="BC121" s="90" t="s">
        <v>51</v>
      </c>
      <c r="BD121" s="90" t="s">
        <v>54</v>
      </c>
      <c r="BE121" s="90" t="s">
        <v>51</v>
      </c>
      <c r="BF121" s="90" t="s">
        <v>51</v>
      </c>
      <c r="BG121" s="90" t="s">
        <v>45</v>
      </c>
      <c r="BH121" s="90" t="s">
        <v>41</v>
      </c>
      <c r="BI121" s="90" t="s">
        <v>45</v>
      </c>
      <c r="BJ121" s="90" t="s">
        <v>41</v>
      </c>
      <c r="BK121" s="90" t="s">
        <v>45</v>
      </c>
      <c r="BL121" s="90" t="s">
        <v>41</v>
      </c>
      <c r="BM121" s="90" t="s">
        <v>54</v>
      </c>
      <c r="BN121" s="90" t="s">
        <v>41</v>
      </c>
      <c r="BO121" s="90" t="s">
        <v>41</v>
      </c>
      <c r="BP121" s="90" t="s">
        <v>51</v>
      </c>
      <c r="BQ121" s="90" t="s">
        <v>51</v>
      </c>
      <c r="BR121" s="90" t="s">
        <v>41</v>
      </c>
      <c r="BS121" s="90" t="s">
        <v>41</v>
      </c>
      <c r="BT121" s="90" t="s">
        <v>45</v>
      </c>
      <c r="BU121" s="90" t="s">
        <v>45</v>
      </c>
      <c r="BV121" s="90" t="s">
        <v>41</v>
      </c>
      <c r="BW121" s="90" t="s">
        <v>54</v>
      </c>
      <c r="BX121" s="90" t="s">
        <v>51</v>
      </c>
      <c r="BY121" s="90" t="s">
        <v>51</v>
      </c>
      <c r="BZ121" s="90" t="s">
        <v>39</v>
      </c>
      <c r="CA121" s="90" t="s">
        <v>54</v>
      </c>
      <c r="CB121" s="90" t="s">
        <v>41</v>
      </c>
      <c r="CC121" s="90" t="s">
        <v>51</v>
      </c>
      <c r="CD121" s="90" t="s">
        <v>41</v>
      </c>
      <c r="CE121" s="90" t="s">
        <v>41</v>
      </c>
      <c r="CF121" s="90" t="s">
        <v>51</v>
      </c>
      <c r="CG121" s="90" t="s">
        <v>45</v>
      </c>
      <c r="CH121" s="90" t="s">
        <v>45</v>
      </c>
      <c r="CI121" s="90" t="s">
        <v>51</v>
      </c>
      <c r="CJ121" s="90" t="s">
        <v>41</v>
      </c>
      <c r="CK121" s="90" t="s">
        <v>41</v>
      </c>
      <c r="CL121" s="90" t="s">
        <v>41</v>
      </c>
      <c r="CM121" s="90" t="s">
        <v>51</v>
      </c>
      <c r="CN121" s="90" t="s">
        <v>41</v>
      </c>
      <c r="CO121" s="90" t="s">
        <v>41</v>
      </c>
      <c r="CP121" s="90" t="s">
        <v>51</v>
      </c>
      <c r="CQ121" s="90" t="s">
        <v>41</v>
      </c>
      <c r="CR121" s="90" t="s">
        <v>51</v>
      </c>
      <c r="CS121" s="90" t="s">
        <v>51</v>
      </c>
      <c r="CT121" s="90" t="s">
        <v>41</v>
      </c>
      <c r="CU121" s="90" t="s">
        <v>41</v>
      </c>
      <c r="CV121" s="90" t="s">
        <v>41</v>
      </c>
      <c r="CW121" s="90" t="s">
        <v>54</v>
      </c>
      <c r="CX121" s="90" t="s">
        <v>41</v>
      </c>
      <c r="CY121" s="90" t="s">
        <v>51</v>
      </c>
      <c r="CZ121" s="90" t="s">
        <v>51</v>
      </c>
      <c r="DA121" s="90" t="s">
        <v>51</v>
      </c>
      <c r="DB121" s="90" t="s">
        <v>51</v>
      </c>
      <c r="DC121" s="90" t="s">
        <v>51</v>
      </c>
      <c r="DD121" s="90" t="s">
        <v>51</v>
      </c>
      <c r="DE121" s="90" t="s">
        <v>45</v>
      </c>
      <c r="DF121" s="90" t="s">
        <v>41</v>
      </c>
      <c r="DG121" s="90" t="s">
        <v>48</v>
      </c>
      <c r="DH121" s="90" t="s">
        <v>48</v>
      </c>
      <c r="DI121" s="90" t="s">
        <v>48</v>
      </c>
      <c r="DJ121" s="90" t="s">
        <v>51</v>
      </c>
      <c r="DK121" s="90" t="s">
        <v>51</v>
      </c>
      <c r="DL121" s="90" t="s">
        <v>48</v>
      </c>
      <c r="DM121" s="90" t="s">
        <v>45</v>
      </c>
      <c r="DN121" s="90" t="s">
        <v>41</v>
      </c>
      <c r="DO121" s="90" t="s">
        <v>45</v>
      </c>
      <c r="DP121" s="90" t="s">
        <v>41</v>
      </c>
      <c r="DQ121" s="90" t="s">
        <v>41</v>
      </c>
      <c r="DR121" s="90" t="s">
        <v>41</v>
      </c>
      <c r="DS121" s="90" t="s">
        <v>41</v>
      </c>
      <c r="DT121" s="90" t="s">
        <v>51</v>
      </c>
      <c r="DU121" s="90" t="s">
        <v>48</v>
      </c>
      <c r="DV121" s="90" t="s">
        <v>36</v>
      </c>
      <c r="DW121" s="90" t="s">
        <v>45</v>
      </c>
      <c r="DX121" s="90" t="s">
        <v>41</v>
      </c>
      <c r="DY121" s="90" t="s">
        <v>54</v>
      </c>
      <c r="DZ121" s="90" t="s">
        <v>51</v>
      </c>
      <c r="EA121" s="90" t="s">
        <v>41</v>
      </c>
      <c r="EB121" s="90" t="s">
        <v>48</v>
      </c>
      <c r="EC121" s="90" t="s">
        <v>41</v>
      </c>
      <c r="ED121" s="90" t="s">
        <v>36</v>
      </c>
      <c r="EE121" s="90" t="s">
        <v>51</v>
      </c>
      <c r="EF121" s="90" t="s">
        <v>51</v>
      </c>
      <c r="EG121" s="90" t="s">
        <v>51</v>
      </c>
      <c r="EH121" s="90" t="s">
        <v>41</v>
      </c>
      <c r="EI121" s="90" t="s">
        <v>51</v>
      </c>
      <c r="EJ121" s="90" t="s">
        <v>32</v>
      </c>
      <c r="EK121" s="90" t="s">
        <v>41</v>
      </c>
      <c r="EL121" s="90" t="s">
        <v>41</v>
      </c>
      <c r="EM121" s="90" t="s">
        <v>45</v>
      </c>
      <c r="EN121" s="90" t="s">
        <v>41</v>
      </c>
      <c r="EO121" s="90" t="s">
        <v>39</v>
      </c>
      <c r="EP121" s="90" t="s">
        <v>51</v>
      </c>
      <c r="EQ121" s="90" t="s">
        <v>51</v>
      </c>
      <c r="ER121" s="90" t="s">
        <v>51</v>
      </c>
      <c r="ES121" s="90" t="s">
        <v>48</v>
      </c>
      <c r="ET121" s="90" t="s">
        <v>54</v>
      </c>
      <c r="EU121" s="90" t="s">
        <v>45</v>
      </c>
      <c r="EV121" s="90" t="s">
        <v>41</v>
      </c>
      <c r="EW121" s="90" t="s">
        <v>51</v>
      </c>
      <c r="EX121" s="90" t="s">
        <v>54</v>
      </c>
      <c r="EY121" s="90" t="s">
        <v>51</v>
      </c>
      <c r="EZ121" s="90" t="s">
        <v>41</v>
      </c>
      <c r="FA121" s="4"/>
    </row>
    <row r="122" spans="2:157" ht="23.25" customHeight="1" x14ac:dyDescent="0.25">
      <c r="B122" s="93">
        <f>B121+1</f>
        <v>42</v>
      </c>
      <c r="C122" s="93">
        <v>3</v>
      </c>
      <c r="D122" s="86">
        <v>4</v>
      </c>
      <c r="E122" s="109">
        <v>48</v>
      </c>
      <c r="G122" s="88" t="s">
        <v>39</v>
      </c>
      <c r="H122" s="89" t="s">
        <v>36</v>
      </c>
      <c r="I122" s="89" t="s">
        <v>51</v>
      </c>
      <c r="J122" s="89" t="s">
        <v>51</v>
      </c>
      <c r="K122" s="89" t="s">
        <v>45</v>
      </c>
      <c r="L122" s="89" t="s">
        <v>51</v>
      </c>
      <c r="M122" s="89" t="s">
        <v>51</v>
      </c>
      <c r="N122" s="89" t="s">
        <v>51</v>
      </c>
      <c r="O122" s="89" t="s">
        <v>39</v>
      </c>
      <c r="P122" s="89" t="s">
        <v>51</v>
      </c>
      <c r="Q122" s="89" t="s">
        <v>51</v>
      </c>
      <c r="R122" s="89" t="s">
        <v>41</v>
      </c>
      <c r="S122" s="89" t="s">
        <v>51</v>
      </c>
      <c r="T122" s="89" t="s">
        <v>41</v>
      </c>
      <c r="U122" s="89" t="s">
        <v>45</v>
      </c>
      <c r="V122" s="89" t="s">
        <v>41</v>
      </c>
      <c r="W122" s="89" t="s">
        <v>51</v>
      </c>
      <c r="X122" s="89" t="s">
        <v>39</v>
      </c>
      <c r="Y122" s="89" t="s">
        <v>41</v>
      </c>
      <c r="Z122" s="89" t="s">
        <v>45</v>
      </c>
      <c r="AA122" s="89" t="s">
        <v>41</v>
      </c>
      <c r="AB122" s="90" t="s">
        <v>51</v>
      </c>
      <c r="AC122" s="90" t="s">
        <v>41</v>
      </c>
      <c r="AD122" s="90" t="s">
        <v>45</v>
      </c>
      <c r="AE122" s="90" t="s">
        <v>48</v>
      </c>
      <c r="AF122" s="90" t="s">
        <v>41</v>
      </c>
      <c r="AG122" s="90" t="s">
        <v>32</v>
      </c>
      <c r="AH122" s="90" t="s">
        <v>48</v>
      </c>
      <c r="AI122" s="90" t="s">
        <v>48</v>
      </c>
      <c r="AJ122" s="90" t="s">
        <v>36</v>
      </c>
      <c r="AK122" s="90" t="s">
        <v>54</v>
      </c>
      <c r="AL122" s="90" t="s">
        <v>41</v>
      </c>
      <c r="AM122" s="90" t="s">
        <v>41</v>
      </c>
      <c r="AN122" s="90" t="s">
        <v>51</v>
      </c>
      <c r="AO122" s="90" t="s">
        <v>41</v>
      </c>
      <c r="AP122" s="90" t="s">
        <v>45</v>
      </c>
      <c r="AQ122" s="90" t="s">
        <v>45</v>
      </c>
      <c r="AR122" s="90" t="s">
        <v>45</v>
      </c>
      <c r="AS122" s="90" t="s">
        <v>41</v>
      </c>
      <c r="AT122" s="90" t="s">
        <v>51</v>
      </c>
      <c r="AU122" s="90" t="s">
        <v>51</v>
      </c>
      <c r="AV122" s="90" t="s">
        <v>54</v>
      </c>
      <c r="AW122" s="90" t="s">
        <v>51</v>
      </c>
      <c r="AX122" s="90" t="s">
        <v>45</v>
      </c>
      <c r="AY122" s="90" t="s">
        <v>45</v>
      </c>
      <c r="AZ122" s="90" t="s">
        <v>41</v>
      </c>
      <c r="BA122" s="90" t="s">
        <v>41</v>
      </c>
      <c r="BB122" s="90" t="s">
        <v>54</v>
      </c>
      <c r="BC122" s="90" t="s">
        <v>41</v>
      </c>
      <c r="BD122" s="90" t="s">
        <v>41</v>
      </c>
      <c r="BE122" s="90" t="s">
        <v>41</v>
      </c>
      <c r="BF122" s="90" t="s">
        <v>39</v>
      </c>
      <c r="BG122" s="90" t="s">
        <v>45</v>
      </c>
      <c r="BH122" s="90" t="s">
        <v>36</v>
      </c>
      <c r="BI122" s="90" t="s">
        <v>41</v>
      </c>
      <c r="BJ122" s="90" t="s">
        <v>41</v>
      </c>
      <c r="BK122" s="90" t="s">
        <v>36</v>
      </c>
      <c r="BL122" s="90" t="s">
        <v>41</v>
      </c>
      <c r="BM122" s="90" t="s">
        <v>45</v>
      </c>
      <c r="BN122" s="90" t="s">
        <v>48</v>
      </c>
      <c r="BO122" s="90" t="s">
        <v>51</v>
      </c>
      <c r="BP122" s="90" t="s">
        <v>41</v>
      </c>
      <c r="BQ122" s="90" t="s">
        <v>51</v>
      </c>
      <c r="BR122" s="90" t="s">
        <v>45</v>
      </c>
      <c r="BS122" s="90" t="s">
        <v>41</v>
      </c>
      <c r="BT122" s="90" t="s">
        <v>41</v>
      </c>
      <c r="BU122" s="90" t="s">
        <v>51</v>
      </c>
      <c r="BV122" s="90" t="s">
        <v>45</v>
      </c>
      <c r="BW122" s="90" t="s">
        <v>45</v>
      </c>
      <c r="BX122" s="90" t="s">
        <v>45</v>
      </c>
      <c r="BY122" s="90" t="s">
        <v>51</v>
      </c>
      <c r="BZ122" s="90" t="s">
        <v>45</v>
      </c>
      <c r="CA122" s="90" t="s">
        <v>45</v>
      </c>
      <c r="CB122" s="90" t="s">
        <v>51</v>
      </c>
      <c r="CC122" s="90" t="s">
        <v>51</v>
      </c>
      <c r="CD122" s="90" t="s">
        <v>51</v>
      </c>
      <c r="CE122" s="90" t="s">
        <v>41</v>
      </c>
      <c r="CF122" s="90" t="s">
        <v>45</v>
      </c>
      <c r="CG122" s="90" t="s">
        <v>51</v>
      </c>
      <c r="CH122" s="90" t="s">
        <v>45</v>
      </c>
      <c r="CI122" s="90" t="s">
        <v>51</v>
      </c>
      <c r="CJ122" s="90" t="s">
        <v>45</v>
      </c>
      <c r="CK122" s="90" t="s">
        <v>51</v>
      </c>
      <c r="CL122" s="90" t="s">
        <v>41</v>
      </c>
      <c r="CM122" s="90" t="s">
        <v>41</v>
      </c>
      <c r="CN122" s="90" t="s">
        <v>54</v>
      </c>
      <c r="CO122" s="90" t="s">
        <v>45</v>
      </c>
      <c r="CP122" s="90" t="s">
        <v>51</v>
      </c>
      <c r="CQ122" s="90" t="s">
        <v>51</v>
      </c>
      <c r="CR122" s="90" t="s">
        <v>41</v>
      </c>
      <c r="CS122" s="90" t="s">
        <v>41</v>
      </c>
      <c r="CT122" s="90" t="s">
        <v>45</v>
      </c>
      <c r="CU122" s="90" t="s">
        <v>48</v>
      </c>
      <c r="CV122" s="90" t="s">
        <v>51</v>
      </c>
      <c r="CW122" s="90" t="s">
        <v>45</v>
      </c>
      <c r="CX122" s="90" t="s">
        <v>51</v>
      </c>
      <c r="CY122" s="90" t="s">
        <v>51</v>
      </c>
      <c r="CZ122" s="90" t="s">
        <v>39</v>
      </c>
      <c r="DA122" s="90" t="s">
        <v>41</v>
      </c>
      <c r="DB122" s="90" t="s">
        <v>51</v>
      </c>
      <c r="DC122" s="90" t="s">
        <v>51</v>
      </c>
      <c r="DD122" s="90" t="s">
        <v>51</v>
      </c>
      <c r="DE122" s="90" t="s">
        <v>51</v>
      </c>
      <c r="DF122" s="90" t="s">
        <v>48</v>
      </c>
      <c r="DG122" s="90" t="s">
        <v>45</v>
      </c>
      <c r="DH122" s="90" t="s">
        <v>51</v>
      </c>
      <c r="DI122" s="90" t="s">
        <v>41</v>
      </c>
      <c r="DJ122" s="90" t="s">
        <v>41</v>
      </c>
      <c r="DK122" s="90" t="s">
        <v>41</v>
      </c>
      <c r="DL122" s="90" t="s">
        <v>41</v>
      </c>
      <c r="DM122" s="90" t="s">
        <v>41</v>
      </c>
      <c r="DN122" s="90" t="s">
        <v>51</v>
      </c>
      <c r="DO122" s="90" t="s">
        <v>45</v>
      </c>
      <c r="DP122" s="90" t="s">
        <v>41</v>
      </c>
      <c r="DQ122" s="90" t="s">
        <v>48</v>
      </c>
      <c r="DR122" s="90" t="s">
        <v>54</v>
      </c>
      <c r="DS122" s="90" t="s">
        <v>48</v>
      </c>
      <c r="DT122" s="90" t="s">
        <v>45</v>
      </c>
      <c r="DU122" s="90" t="s">
        <v>48</v>
      </c>
      <c r="DV122" s="90" t="s">
        <v>45</v>
      </c>
      <c r="DW122" s="90" t="s">
        <v>45</v>
      </c>
      <c r="DX122" s="90" t="s">
        <v>45</v>
      </c>
      <c r="DY122" s="90" t="s">
        <v>51</v>
      </c>
      <c r="DZ122" s="90" t="s">
        <v>51</v>
      </c>
      <c r="EA122" s="90" t="s">
        <v>51</v>
      </c>
      <c r="EB122" s="90" t="s">
        <v>51</v>
      </c>
      <c r="EC122" s="90" t="s">
        <v>41</v>
      </c>
      <c r="ED122" s="90" t="s">
        <v>54</v>
      </c>
      <c r="EE122" s="90" t="s">
        <v>41</v>
      </c>
      <c r="EF122" s="90" t="s">
        <v>41</v>
      </c>
      <c r="EG122" s="90" t="s">
        <v>41</v>
      </c>
      <c r="EH122" s="90" t="s">
        <v>41</v>
      </c>
      <c r="EI122" s="90" t="s">
        <v>51</v>
      </c>
      <c r="EJ122" s="90" t="s">
        <v>41</v>
      </c>
      <c r="EK122" s="90" t="s">
        <v>41</v>
      </c>
      <c r="EL122" s="90" t="s">
        <v>41</v>
      </c>
      <c r="EM122" s="90" t="s">
        <v>41</v>
      </c>
      <c r="EN122" s="90" t="s">
        <v>51</v>
      </c>
      <c r="EO122" s="90" t="s">
        <v>51</v>
      </c>
      <c r="EP122" s="90" t="s">
        <v>51</v>
      </c>
      <c r="EQ122" s="90" t="s">
        <v>41</v>
      </c>
      <c r="ER122" s="90" t="s">
        <v>41</v>
      </c>
      <c r="ES122" s="90" t="s">
        <v>51</v>
      </c>
      <c r="ET122" s="90" t="s">
        <v>51</v>
      </c>
      <c r="EU122" s="90" t="s">
        <v>51</v>
      </c>
      <c r="EV122" s="90" t="s">
        <v>39</v>
      </c>
      <c r="EW122" s="90" t="s">
        <v>41</v>
      </c>
      <c r="EX122" s="90" t="s">
        <v>51</v>
      </c>
      <c r="EY122" s="90" t="s">
        <v>41</v>
      </c>
      <c r="EZ122" s="90" t="s">
        <v>41</v>
      </c>
      <c r="FA122" s="4"/>
    </row>
    <row r="123" spans="2:157" ht="23.25" customHeight="1" x14ac:dyDescent="0.25">
      <c r="B123" s="93">
        <f>B122+1</f>
        <v>43</v>
      </c>
      <c r="C123" s="93">
        <v>3</v>
      </c>
      <c r="D123" s="86">
        <v>4</v>
      </c>
      <c r="E123" s="109">
        <v>51</v>
      </c>
      <c r="G123" s="88" t="s">
        <v>48</v>
      </c>
      <c r="H123" s="89" t="s">
        <v>51</v>
      </c>
      <c r="I123" s="89" t="s">
        <v>41</v>
      </c>
      <c r="J123" s="89" t="s">
        <v>41</v>
      </c>
      <c r="K123" s="89" t="s">
        <v>54</v>
      </c>
      <c r="L123" s="89" t="s">
        <v>45</v>
      </c>
      <c r="M123" s="89" t="s">
        <v>51</v>
      </c>
      <c r="N123" s="89" t="s">
        <v>41</v>
      </c>
      <c r="O123" s="89" t="s">
        <v>45</v>
      </c>
      <c r="P123" s="89" t="s">
        <v>41</v>
      </c>
      <c r="Q123" s="89" t="s">
        <v>51</v>
      </c>
      <c r="R123" s="89" t="s">
        <v>36</v>
      </c>
      <c r="S123" s="89" t="s">
        <v>41</v>
      </c>
      <c r="T123" s="89" t="s">
        <v>41</v>
      </c>
      <c r="U123" s="89" t="s">
        <v>51</v>
      </c>
      <c r="V123" s="89" t="s">
        <v>54</v>
      </c>
      <c r="W123" s="89" t="s">
        <v>45</v>
      </c>
      <c r="X123" s="89" t="s">
        <v>41</v>
      </c>
      <c r="Y123" s="89" t="s">
        <v>45</v>
      </c>
      <c r="Z123" s="89" t="s">
        <v>41</v>
      </c>
      <c r="AA123" s="89" t="s">
        <v>51</v>
      </c>
      <c r="AB123" s="90" t="s">
        <v>51</v>
      </c>
      <c r="AC123" s="90" t="s">
        <v>41</v>
      </c>
      <c r="AD123" s="90" t="s">
        <v>51</v>
      </c>
      <c r="AE123" s="90" t="s">
        <v>41</v>
      </c>
      <c r="AF123" s="90" t="s">
        <v>51</v>
      </c>
      <c r="AG123" s="90" t="s">
        <v>45</v>
      </c>
      <c r="AH123" s="90" t="s">
        <v>51</v>
      </c>
      <c r="AI123" s="90" t="s">
        <v>39</v>
      </c>
      <c r="AJ123" s="90" t="s">
        <v>51</v>
      </c>
      <c r="AK123" s="90" t="s">
        <v>45</v>
      </c>
      <c r="AL123" s="90" t="s">
        <v>36</v>
      </c>
      <c r="AM123" s="90" t="s">
        <v>51</v>
      </c>
      <c r="AN123" s="90" t="s">
        <v>41</v>
      </c>
      <c r="AO123" s="90" t="s">
        <v>41</v>
      </c>
      <c r="AP123" s="90" t="s">
        <v>51</v>
      </c>
      <c r="AQ123" s="90" t="s">
        <v>41</v>
      </c>
      <c r="AR123" s="90" t="s">
        <v>48</v>
      </c>
      <c r="AS123" s="90" t="s">
        <v>51</v>
      </c>
      <c r="AT123" s="90" t="s">
        <v>41</v>
      </c>
      <c r="AU123" s="90" t="s">
        <v>41</v>
      </c>
      <c r="AV123" s="90" t="s">
        <v>51</v>
      </c>
      <c r="AW123" s="90" t="s">
        <v>48</v>
      </c>
      <c r="AX123" s="90" t="s">
        <v>51</v>
      </c>
      <c r="AY123" s="90" t="s">
        <v>32</v>
      </c>
      <c r="AZ123" s="90" t="s">
        <v>41</v>
      </c>
      <c r="BA123" s="90" t="s">
        <v>36</v>
      </c>
      <c r="BB123" s="90" t="s">
        <v>41</v>
      </c>
      <c r="BC123" s="90" t="s">
        <v>41</v>
      </c>
      <c r="BD123" s="90" t="s">
        <v>48</v>
      </c>
      <c r="BE123" s="90" t="s">
        <v>45</v>
      </c>
      <c r="BF123" s="90" t="s">
        <v>48</v>
      </c>
      <c r="BG123" s="90" t="s">
        <v>45</v>
      </c>
      <c r="BH123" s="90" t="s">
        <v>41</v>
      </c>
      <c r="BI123" s="90" t="s">
        <v>51</v>
      </c>
      <c r="BJ123" s="90" t="s">
        <v>51</v>
      </c>
      <c r="BK123" s="90" t="s">
        <v>54</v>
      </c>
      <c r="BL123" s="90" t="s">
        <v>32</v>
      </c>
      <c r="BM123" s="90" t="s">
        <v>41</v>
      </c>
      <c r="BN123" s="90" t="s">
        <v>41</v>
      </c>
      <c r="BO123" s="90" t="s">
        <v>41</v>
      </c>
      <c r="BP123" s="90" t="s">
        <v>51</v>
      </c>
      <c r="BQ123" s="90" t="s">
        <v>51</v>
      </c>
      <c r="BR123" s="90" t="s">
        <v>41</v>
      </c>
      <c r="BS123" s="90" t="s">
        <v>51</v>
      </c>
      <c r="BT123" s="90" t="s">
        <v>45</v>
      </c>
      <c r="BU123" s="90" t="s">
        <v>41</v>
      </c>
      <c r="BV123" s="90" t="s">
        <v>41</v>
      </c>
      <c r="BW123" s="90" t="s">
        <v>54</v>
      </c>
      <c r="BX123" s="90" t="s">
        <v>45</v>
      </c>
      <c r="BY123" s="90" t="s">
        <v>51</v>
      </c>
      <c r="BZ123" s="90" t="s">
        <v>41</v>
      </c>
      <c r="CA123" s="90" t="s">
        <v>51</v>
      </c>
      <c r="CB123" s="90" t="s">
        <v>54</v>
      </c>
      <c r="CC123" s="90" t="s">
        <v>51</v>
      </c>
      <c r="CD123" s="90" t="s">
        <v>51</v>
      </c>
      <c r="CE123" s="90" t="s">
        <v>51</v>
      </c>
      <c r="CF123" s="90" t="s">
        <v>41</v>
      </c>
      <c r="CG123" s="90" t="s">
        <v>41</v>
      </c>
      <c r="CH123" s="90" t="s">
        <v>45</v>
      </c>
      <c r="CI123" s="90" t="s">
        <v>45</v>
      </c>
      <c r="CJ123" s="90" t="s">
        <v>41</v>
      </c>
      <c r="CK123" s="90" t="s">
        <v>51</v>
      </c>
      <c r="CL123" s="90" t="s">
        <v>51</v>
      </c>
      <c r="CM123" s="90" t="s">
        <v>41</v>
      </c>
      <c r="CN123" s="90" t="s">
        <v>51</v>
      </c>
      <c r="CO123" s="90" t="s">
        <v>51</v>
      </c>
      <c r="CP123" s="90" t="s">
        <v>41</v>
      </c>
      <c r="CQ123" s="90" t="s">
        <v>51</v>
      </c>
      <c r="CR123" s="90" t="s">
        <v>54</v>
      </c>
      <c r="CS123" s="90" t="s">
        <v>41</v>
      </c>
      <c r="CT123" s="90" t="s">
        <v>41</v>
      </c>
      <c r="CU123" s="90" t="s">
        <v>39</v>
      </c>
      <c r="CV123" s="90" t="s">
        <v>41</v>
      </c>
      <c r="CW123" s="90" t="s">
        <v>39</v>
      </c>
      <c r="CX123" s="90" t="s">
        <v>41</v>
      </c>
      <c r="CY123" s="90" t="s">
        <v>45</v>
      </c>
      <c r="CZ123" s="90" t="s">
        <v>51</v>
      </c>
      <c r="DA123" s="90" t="s">
        <v>41</v>
      </c>
      <c r="DB123" s="90" t="s">
        <v>51</v>
      </c>
      <c r="DC123" s="90" t="s">
        <v>51</v>
      </c>
      <c r="DD123" s="90" t="s">
        <v>41</v>
      </c>
      <c r="DE123" s="90" t="s">
        <v>39</v>
      </c>
      <c r="DF123" s="90" t="s">
        <v>41</v>
      </c>
      <c r="DG123" s="90" t="s">
        <v>51</v>
      </c>
      <c r="DH123" s="90" t="s">
        <v>51</v>
      </c>
      <c r="DI123" s="90" t="s">
        <v>41</v>
      </c>
      <c r="DJ123" s="90" t="s">
        <v>45</v>
      </c>
      <c r="DK123" s="90" t="s">
        <v>45</v>
      </c>
      <c r="DL123" s="90" t="s">
        <v>45</v>
      </c>
      <c r="DM123" s="90" t="s">
        <v>45</v>
      </c>
      <c r="DN123" s="90" t="s">
        <v>51</v>
      </c>
      <c r="DO123" s="90" t="s">
        <v>51</v>
      </c>
      <c r="DP123" s="90" t="s">
        <v>51</v>
      </c>
      <c r="DQ123" s="90" t="s">
        <v>51</v>
      </c>
      <c r="DR123" s="90" t="s">
        <v>41</v>
      </c>
      <c r="DS123" s="90" t="s">
        <v>41</v>
      </c>
      <c r="DT123" s="90" t="s">
        <v>41</v>
      </c>
      <c r="DU123" s="90" t="s">
        <v>45</v>
      </c>
      <c r="DV123" s="90" t="s">
        <v>41</v>
      </c>
      <c r="DW123" s="90" t="s">
        <v>51</v>
      </c>
      <c r="DX123" s="90" t="s">
        <v>41</v>
      </c>
      <c r="DY123" s="90" t="s">
        <v>54</v>
      </c>
      <c r="DZ123" s="90" t="s">
        <v>51</v>
      </c>
      <c r="EA123" s="90" t="s">
        <v>41</v>
      </c>
      <c r="EB123" s="90" t="s">
        <v>51</v>
      </c>
      <c r="EC123" s="90" t="s">
        <v>51</v>
      </c>
      <c r="ED123" s="90" t="s">
        <v>51</v>
      </c>
      <c r="EE123" s="90" t="s">
        <v>41</v>
      </c>
      <c r="EF123" s="90" t="s">
        <v>41</v>
      </c>
      <c r="EG123" s="90" t="s">
        <v>51</v>
      </c>
      <c r="EH123" s="90" t="s">
        <v>45</v>
      </c>
      <c r="EI123" s="90" t="s">
        <v>41</v>
      </c>
      <c r="EJ123" s="90" t="s">
        <v>41</v>
      </c>
      <c r="EK123" s="90" t="s">
        <v>39</v>
      </c>
      <c r="EL123" s="90" t="s">
        <v>41</v>
      </c>
      <c r="EM123" s="90" t="s">
        <v>51</v>
      </c>
      <c r="EN123" s="90" t="s">
        <v>45</v>
      </c>
      <c r="EO123" s="90" t="s">
        <v>41</v>
      </c>
      <c r="EP123" s="90" t="s">
        <v>51</v>
      </c>
      <c r="EQ123" s="90" t="s">
        <v>41</v>
      </c>
      <c r="ER123" s="90" t="s">
        <v>48</v>
      </c>
      <c r="ES123" s="90" t="s">
        <v>48</v>
      </c>
      <c r="ET123" s="90" t="s">
        <v>41</v>
      </c>
      <c r="EU123" s="90" t="s">
        <v>51</v>
      </c>
      <c r="EV123" s="90" t="s">
        <v>41</v>
      </c>
      <c r="EW123" s="90" t="s">
        <v>41</v>
      </c>
      <c r="EX123" s="90" t="s">
        <v>51</v>
      </c>
      <c r="EY123" s="90" t="s">
        <v>45</v>
      </c>
      <c r="EZ123" s="90" t="s">
        <v>51</v>
      </c>
      <c r="FA123" s="4"/>
    </row>
    <row r="124" spans="2:157" ht="23.25" customHeight="1" x14ac:dyDescent="0.25">
      <c r="B124" s="93">
        <f t="shared" ref="B124:B140" si="3">B123+1</f>
        <v>44</v>
      </c>
      <c r="C124" s="93">
        <v>3</v>
      </c>
      <c r="D124" s="86">
        <v>4</v>
      </c>
      <c r="E124" s="109">
        <v>30</v>
      </c>
      <c r="G124" s="88" t="s">
        <v>41</v>
      </c>
      <c r="H124" s="89" t="s">
        <v>51</v>
      </c>
      <c r="I124" s="89" t="s">
        <v>51</v>
      </c>
      <c r="J124" s="89" t="s">
        <v>39</v>
      </c>
      <c r="K124" s="89" t="s">
        <v>51</v>
      </c>
      <c r="L124" s="89" t="s">
        <v>45</v>
      </c>
      <c r="M124" s="89" t="s">
        <v>51</v>
      </c>
      <c r="N124" s="89" t="s">
        <v>41</v>
      </c>
      <c r="O124" s="89" t="s">
        <v>41</v>
      </c>
      <c r="P124" s="89" t="s">
        <v>36</v>
      </c>
      <c r="Q124" s="89" t="s">
        <v>41</v>
      </c>
      <c r="R124" s="89" t="s">
        <v>45</v>
      </c>
      <c r="S124" s="89" t="s">
        <v>41</v>
      </c>
      <c r="T124" s="89" t="s">
        <v>41</v>
      </c>
      <c r="U124" s="89" t="s">
        <v>51</v>
      </c>
      <c r="V124" s="89" t="s">
        <v>41</v>
      </c>
      <c r="W124" s="89" t="s">
        <v>41</v>
      </c>
      <c r="X124" s="89" t="s">
        <v>41</v>
      </c>
      <c r="Y124" s="89" t="s">
        <v>41</v>
      </c>
      <c r="Z124" s="89" t="s">
        <v>45</v>
      </c>
      <c r="AA124" s="89" t="s">
        <v>45</v>
      </c>
      <c r="AB124" s="90" t="s">
        <v>51</v>
      </c>
      <c r="AC124" s="90" t="s">
        <v>51</v>
      </c>
      <c r="AD124" s="90" t="s">
        <v>41</v>
      </c>
      <c r="AE124" s="90" t="s">
        <v>51</v>
      </c>
      <c r="AF124" s="90" t="s">
        <v>41</v>
      </c>
      <c r="AG124" s="90" t="s">
        <v>45</v>
      </c>
      <c r="AH124" s="90" t="s">
        <v>51</v>
      </c>
      <c r="AI124" s="90" t="s">
        <v>51</v>
      </c>
      <c r="AJ124" s="90" t="s">
        <v>41</v>
      </c>
      <c r="AK124" s="90" t="s">
        <v>45</v>
      </c>
      <c r="AL124" s="90" t="s">
        <v>51</v>
      </c>
      <c r="AM124" s="90" t="s">
        <v>45</v>
      </c>
      <c r="AN124" s="90" t="s">
        <v>51</v>
      </c>
      <c r="AO124" s="90" t="s">
        <v>48</v>
      </c>
      <c r="AP124" s="90" t="s">
        <v>51</v>
      </c>
      <c r="AQ124" s="90" t="s">
        <v>41</v>
      </c>
      <c r="AR124" s="90" t="s">
        <v>45</v>
      </c>
      <c r="AS124" s="90" t="s">
        <v>41</v>
      </c>
      <c r="AT124" s="90" t="s">
        <v>39</v>
      </c>
      <c r="AU124" s="90" t="s">
        <v>41</v>
      </c>
      <c r="AV124" s="90" t="s">
        <v>51</v>
      </c>
      <c r="AW124" s="90" t="s">
        <v>41</v>
      </c>
      <c r="AX124" s="90" t="s">
        <v>51</v>
      </c>
      <c r="AY124" s="90" t="s">
        <v>51</v>
      </c>
      <c r="AZ124" s="90" t="s">
        <v>36</v>
      </c>
      <c r="BA124" s="90" t="s">
        <v>41</v>
      </c>
      <c r="BB124" s="90" t="s">
        <v>51</v>
      </c>
      <c r="BC124" s="90" t="s">
        <v>41</v>
      </c>
      <c r="BD124" s="90" t="s">
        <v>51</v>
      </c>
      <c r="BE124" s="90" t="s">
        <v>51</v>
      </c>
      <c r="BF124" s="90" t="s">
        <v>39</v>
      </c>
      <c r="BG124" s="90" t="s">
        <v>51</v>
      </c>
      <c r="BH124" s="90" t="s">
        <v>41</v>
      </c>
      <c r="BI124" s="90" t="s">
        <v>45</v>
      </c>
      <c r="BJ124" s="90" t="s">
        <v>41</v>
      </c>
      <c r="BK124" s="90" t="s">
        <v>41</v>
      </c>
      <c r="BL124" s="90" t="s">
        <v>51</v>
      </c>
      <c r="BM124" s="90" t="s">
        <v>51</v>
      </c>
      <c r="BN124" s="90" t="s">
        <v>48</v>
      </c>
      <c r="BO124" s="90" t="s">
        <v>41</v>
      </c>
      <c r="BP124" s="90" t="s">
        <v>41</v>
      </c>
      <c r="BQ124" s="90" t="s">
        <v>45</v>
      </c>
      <c r="BR124" s="90" t="s">
        <v>51</v>
      </c>
      <c r="BS124" s="90" t="s">
        <v>45</v>
      </c>
      <c r="BT124" s="90" t="s">
        <v>45</v>
      </c>
      <c r="BU124" s="90" t="s">
        <v>51</v>
      </c>
      <c r="BV124" s="90" t="s">
        <v>41</v>
      </c>
      <c r="BW124" s="90" t="s">
        <v>51</v>
      </c>
      <c r="BX124" s="90" t="s">
        <v>54</v>
      </c>
      <c r="BY124" s="90" t="s">
        <v>51</v>
      </c>
      <c r="BZ124" s="90" t="s">
        <v>51</v>
      </c>
      <c r="CA124" s="90" t="s">
        <v>51</v>
      </c>
      <c r="CB124" s="90" t="s">
        <v>39</v>
      </c>
      <c r="CC124" s="90" t="s">
        <v>41</v>
      </c>
      <c r="CD124" s="90" t="s">
        <v>41</v>
      </c>
      <c r="CE124" s="90" t="s">
        <v>48</v>
      </c>
      <c r="CF124" s="90" t="s">
        <v>41</v>
      </c>
      <c r="CG124" s="90" t="s">
        <v>51</v>
      </c>
      <c r="CH124" s="90" t="s">
        <v>41</v>
      </c>
      <c r="CI124" s="90" t="s">
        <v>54</v>
      </c>
      <c r="CJ124" s="90" t="s">
        <v>51</v>
      </c>
      <c r="CK124" s="90" t="s">
        <v>41</v>
      </c>
      <c r="CL124" s="90" t="s">
        <v>45</v>
      </c>
      <c r="CM124" s="90" t="s">
        <v>45</v>
      </c>
      <c r="CN124" s="90" t="s">
        <v>36</v>
      </c>
      <c r="CO124" s="90" t="s">
        <v>51</v>
      </c>
      <c r="CP124" s="90" t="s">
        <v>51</v>
      </c>
      <c r="CQ124" s="90" t="s">
        <v>51</v>
      </c>
      <c r="CR124" s="90" t="s">
        <v>48</v>
      </c>
      <c r="CS124" s="90" t="s">
        <v>45</v>
      </c>
      <c r="CT124" s="90" t="s">
        <v>51</v>
      </c>
      <c r="CU124" s="90" t="s">
        <v>51</v>
      </c>
      <c r="CV124" s="90" t="s">
        <v>41</v>
      </c>
      <c r="CW124" s="90" t="s">
        <v>51</v>
      </c>
      <c r="CX124" s="90" t="s">
        <v>51</v>
      </c>
      <c r="CY124" s="90" t="s">
        <v>41</v>
      </c>
      <c r="CZ124" s="90" t="s">
        <v>45</v>
      </c>
      <c r="DA124" s="90" t="s">
        <v>41</v>
      </c>
      <c r="DB124" s="90" t="s">
        <v>41</v>
      </c>
      <c r="DC124" s="90" t="s">
        <v>45</v>
      </c>
      <c r="DD124" s="90" t="s">
        <v>51</v>
      </c>
      <c r="DE124" s="90" t="s">
        <v>51</v>
      </c>
      <c r="DF124" s="90" t="s">
        <v>45</v>
      </c>
      <c r="DG124" s="90" t="s">
        <v>41</v>
      </c>
      <c r="DH124" s="90" t="s">
        <v>45</v>
      </c>
      <c r="DI124" s="90" t="s">
        <v>51</v>
      </c>
      <c r="DJ124" s="90" t="s">
        <v>51</v>
      </c>
      <c r="DK124" s="90" t="s">
        <v>54</v>
      </c>
      <c r="DL124" s="90" t="s">
        <v>41</v>
      </c>
      <c r="DM124" s="90" t="s">
        <v>51</v>
      </c>
      <c r="DN124" s="90" t="s">
        <v>48</v>
      </c>
      <c r="DO124" s="90" t="s">
        <v>51</v>
      </c>
      <c r="DP124" s="90" t="s">
        <v>41</v>
      </c>
      <c r="DQ124" s="90" t="s">
        <v>45</v>
      </c>
      <c r="DR124" s="90" t="s">
        <v>45</v>
      </c>
      <c r="DS124" s="90" t="s">
        <v>41</v>
      </c>
      <c r="DT124" s="90" t="s">
        <v>41</v>
      </c>
      <c r="DU124" s="90" t="s">
        <v>41</v>
      </c>
      <c r="DV124" s="90" t="s">
        <v>41</v>
      </c>
      <c r="DW124" s="90" t="s">
        <v>41</v>
      </c>
      <c r="DX124" s="90" t="s">
        <v>41</v>
      </c>
      <c r="DY124" s="90" t="s">
        <v>36</v>
      </c>
      <c r="DZ124" s="90" t="s">
        <v>51</v>
      </c>
      <c r="EA124" s="90" t="s">
        <v>45</v>
      </c>
      <c r="EB124" s="90" t="s">
        <v>45</v>
      </c>
      <c r="EC124" s="90" t="s">
        <v>51</v>
      </c>
      <c r="ED124" s="90" t="s">
        <v>51</v>
      </c>
      <c r="EE124" s="90" t="s">
        <v>41</v>
      </c>
      <c r="EF124" s="90" t="s">
        <v>48</v>
      </c>
      <c r="EG124" s="90" t="s">
        <v>51</v>
      </c>
      <c r="EH124" s="90" t="s">
        <v>51</v>
      </c>
      <c r="EI124" s="90" t="s">
        <v>51</v>
      </c>
      <c r="EJ124" s="90" t="s">
        <v>51</v>
      </c>
      <c r="EK124" s="90" t="s">
        <v>41</v>
      </c>
      <c r="EL124" s="90" t="s">
        <v>45</v>
      </c>
      <c r="EM124" s="90" t="s">
        <v>41</v>
      </c>
      <c r="EN124" s="90" t="s">
        <v>41</v>
      </c>
      <c r="EO124" s="90" t="s">
        <v>41</v>
      </c>
      <c r="EP124" s="90" t="s">
        <v>41</v>
      </c>
      <c r="EQ124" s="90" t="s">
        <v>48</v>
      </c>
      <c r="ER124" s="90" t="s">
        <v>41</v>
      </c>
      <c r="ES124" s="90" t="s">
        <v>51</v>
      </c>
      <c r="ET124" s="90" t="s">
        <v>51</v>
      </c>
      <c r="EU124" s="90" t="s">
        <v>45</v>
      </c>
      <c r="EV124" s="90" t="s">
        <v>41</v>
      </c>
      <c r="EW124" s="90" t="s">
        <v>45</v>
      </c>
      <c r="EX124" s="90" t="s">
        <v>39</v>
      </c>
      <c r="EY124" s="90" t="s">
        <v>51</v>
      </c>
      <c r="EZ124" s="90" t="s">
        <v>41</v>
      </c>
      <c r="FA124" s="4"/>
    </row>
    <row r="125" spans="2:157" ht="23.25" customHeight="1" x14ac:dyDescent="0.25">
      <c r="B125" s="93">
        <f t="shared" si="3"/>
        <v>45</v>
      </c>
      <c r="C125" s="93">
        <v>3</v>
      </c>
      <c r="D125" s="86">
        <v>4</v>
      </c>
      <c r="E125" s="109">
        <v>45</v>
      </c>
      <c r="G125" s="88" t="s">
        <v>41</v>
      </c>
      <c r="H125" s="89" t="s">
        <v>41</v>
      </c>
      <c r="I125" s="89" t="s">
        <v>41</v>
      </c>
      <c r="J125" s="89" t="s">
        <v>51</v>
      </c>
      <c r="K125" s="89" t="s">
        <v>41</v>
      </c>
      <c r="L125" s="89" t="s">
        <v>45</v>
      </c>
      <c r="M125" s="89" t="s">
        <v>41</v>
      </c>
      <c r="N125" s="89" t="s">
        <v>41</v>
      </c>
      <c r="O125" s="89" t="s">
        <v>51</v>
      </c>
      <c r="P125" s="89" t="s">
        <v>45</v>
      </c>
      <c r="Q125" s="89" t="s">
        <v>51</v>
      </c>
      <c r="R125" s="89" t="s">
        <v>41</v>
      </c>
      <c r="S125" s="89" t="s">
        <v>41</v>
      </c>
      <c r="T125" s="89" t="s">
        <v>41</v>
      </c>
      <c r="U125" s="89" t="s">
        <v>51</v>
      </c>
      <c r="V125" s="89" t="s">
        <v>41</v>
      </c>
      <c r="W125" s="89" t="s">
        <v>45</v>
      </c>
      <c r="X125" s="89" t="s">
        <v>41</v>
      </c>
      <c r="Y125" s="89" t="s">
        <v>45</v>
      </c>
      <c r="Z125" s="89" t="s">
        <v>48</v>
      </c>
      <c r="AA125" s="89" t="s">
        <v>51</v>
      </c>
      <c r="AB125" s="90" t="s">
        <v>39</v>
      </c>
      <c r="AC125" s="90" t="s">
        <v>41</v>
      </c>
      <c r="AD125" s="90" t="s">
        <v>48</v>
      </c>
      <c r="AE125" s="90" t="s">
        <v>45</v>
      </c>
      <c r="AF125" s="90" t="s">
        <v>41</v>
      </c>
      <c r="AG125" s="90" t="s">
        <v>51</v>
      </c>
      <c r="AH125" s="90" t="s">
        <v>51</v>
      </c>
      <c r="AI125" s="90" t="s">
        <v>41</v>
      </c>
      <c r="AJ125" s="90" t="s">
        <v>41</v>
      </c>
      <c r="AK125" s="90" t="s">
        <v>39</v>
      </c>
      <c r="AL125" s="90" t="s">
        <v>41</v>
      </c>
      <c r="AM125" s="90" t="s">
        <v>45</v>
      </c>
      <c r="AN125" s="90" t="s">
        <v>41</v>
      </c>
      <c r="AO125" s="90" t="s">
        <v>41</v>
      </c>
      <c r="AP125" s="90" t="s">
        <v>51</v>
      </c>
      <c r="AQ125" s="90" t="s">
        <v>45</v>
      </c>
      <c r="AR125" s="90" t="s">
        <v>41</v>
      </c>
      <c r="AS125" s="90" t="s">
        <v>51</v>
      </c>
      <c r="AT125" s="90" t="s">
        <v>45</v>
      </c>
      <c r="AU125" s="90" t="s">
        <v>51</v>
      </c>
      <c r="AV125" s="90" t="s">
        <v>51</v>
      </c>
      <c r="AW125" s="90" t="s">
        <v>41</v>
      </c>
      <c r="AX125" s="90" t="s">
        <v>45</v>
      </c>
      <c r="AY125" s="90" t="s">
        <v>41</v>
      </c>
      <c r="AZ125" s="90" t="s">
        <v>51</v>
      </c>
      <c r="BA125" s="90" t="s">
        <v>51</v>
      </c>
      <c r="BB125" s="90" t="s">
        <v>51</v>
      </c>
      <c r="BC125" s="90" t="s">
        <v>51</v>
      </c>
      <c r="BD125" s="90" t="s">
        <v>51</v>
      </c>
      <c r="BE125" s="90" t="s">
        <v>54</v>
      </c>
      <c r="BF125" s="90" t="s">
        <v>48</v>
      </c>
      <c r="BG125" s="90" t="s">
        <v>51</v>
      </c>
      <c r="BH125" s="90" t="s">
        <v>41</v>
      </c>
      <c r="BI125" s="90" t="s">
        <v>41</v>
      </c>
      <c r="BJ125" s="90" t="s">
        <v>45</v>
      </c>
      <c r="BK125" s="90" t="s">
        <v>54</v>
      </c>
      <c r="BL125" s="90" t="s">
        <v>39</v>
      </c>
      <c r="BM125" s="90" t="s">
        <v>41</v>
      </c>
      <c r="BN125" s="90" t="s">
        <v>51</v>
      </c>
      <c r="BO125" s="90" t="s">
        <v>36</v>
      </c>
      <c r="BP125" s="90" t="s">
        <v>54</v>
      </c>
      <c r="BQ125" s="90" t="s">
        <v>41</v>
      </c>
      <c r="BR125" s="90" t="s">
        <v>41</v>
      </c>
      <c r="BS125" s="90" t="s">
        <v>45</v>
      </c>
      <c r="BT125" s="90" t="s">
        <v>45</v>
      </c>
      <c r="BU125" s="90" t="s">
        <v>45</v>
      </c>
      <c r="BV125" s="90" t="s">
        <v>41</v>
      </c>
      <c r="BW125" s="90" t="s">
        <v>54</v>
      </c>
      <c r="BX125" s="90" t="s">
        <v>51</v>
      </c>
      <c r="BY125" s="90" t="s">
        <v>51</v>
      </c>
      <c r="BZ125" s="90" t="s">
        <v>51</v>
      </c>
      <c r="CA125" s="90" t="s">
        <v>51</v>
      </c>
      <c r="CB125" s="90" t="s">
        <v>51</v>
      </c>
      <c r="CC125" s="90" t="s">
        <v>45</v>
      </c>
      <c r="CD125" s="90" t="s">
        <v>45</v>
      </c>
      <c r="CE125" s="90" t="s">
        <v>41</v>
      </c>
      <c r="CF125" s="90" t="s">
        <v>45</v>
      </c>
      <c r="CG125" s="90" t="s">
        <v>51</v>
      </c>
      <c r="CH125" s="90" t="s">
        <v>54</v>
      </c>
      <c r="CI125" s="90" t="s">
        <v>41</v>
      </c>
      <c r="CJ125" s="90" t="s">
        <v>41</v>
      </c>
      <c r="CK125" s="90" t="s">
        <v>51</v>
      </c>
      <c r="CL125" s="90" t="s">
        <v>41</v>
      </c>
      <c r="CM125" s="90" t="s">
        <v>41</v>
      </c>
      <c r="CN125" s="90" t="s">
        <v>41</v>
      </c>
      <c r="CO125" s="90" t="s">
        <v>51</v>
      </c>
      <c r="CP125" s="90" t="s">
        <v>45</v>
      </c>
      <c r="CQ125" s="90" t="s">
        <v>41</v>
      </c>
      <c r="CR125" s="90" t="s">
        <v>51</v>
      </c>
      <c r="CS125" s="90" t="s">
        <v>45</v>
      </c>
      <c r="CT125" s="90" t="s">
        <v>51</v>
      </c>
      <c r="CU125" s="90" t="s">
        <v>41</v>
      </c>
      <c r="CV125" s="90" t="s">
        <v>41</v>
      </c>
      <c r="CW125" s="90" t="s">
        <v>36</v>
      </c>
      <c r="CX125" s="90" t="s">
        <v>41</v>
      </c>
      <c r="CY125" s="90" t="s">
        <v>41</v>
      </c>
      <c r="CZ125" s="90" t="s">
        <v>41</v>
      </c>
      <c r="DA125" s="90" t="s">
        <v>45</v>
      </c>
      <c r="DB125" s="90" t="s">
        <v>51</v>
      </c>
      <c r="DC125" s="90" t="s">
        <v>41</v>
      </c>
      <c r="DD125" s="90" t="s">
        <v>54</v>
      </c>
      <c r="DE125" s="90" t="s">
        <v>51</v>
      </c>
      <c r="DF125" s="90" t="s">
        <v>41</v>
      </c>
      <c r="DG125" s="90" t="s">
        <v>41</v>
      </c>
      <c r="DH125" s="90" t="s">
        <v>45</v>
      </c>
      <c r="DI125" s="90" t="s">
        <v>41</v>
      </c>
      <c r="DJ125" s="90" t="s">
        <v>51</v>
      </c>
      <c r="DK125" s="90" t="s">
        <v>48</v>
      </c>
      <c r="DL125" s="90" t="s">
        <v>32</v>
      </c>
      <c r="DM125" s="90" t="s">
        <v>39</v>
      </c>
      <c r="DN125" s="90" t="s">
        <v>48</v>
      </c>
      <c r="DO125" s="90" t="s">
        <v>51</v>
      </c>
      <c r="DP125" s="90" t="s">
        <v>51</v>
      </c>
      <c r="DQ125" s="90" t="s">
        <v>32</v>
      </c>
      <c r="DR125" s="90" t="s">
        <v>41</v>
      </c>
      <c r="DS125" s="90" t="s">
        <v>41</v>
      </c>
      <c r="DT125" s="90" t="s">
        <v>41</v>
      </c>
      <c r="DU125" s="90" t="s">
        <v>45</v>
      </c>
      <c r="DV125" s="90" t="s">
        <v>45</v>
      </c>
      <c r="DW125" s="90" t="s">
        <v>36</v>
      </c>
      <c r="DX125" s="90" t="s">
        <v>41</v>
      </c>
      <c r="DY125" s="90" t="s">
        <v>45</v>
      </c>
      <c r="DZ125" s="90" t="s">
        <v>45</v>
      </c>
      <c r="EA125" s="90" t="s">
        <v>51</v>
      </c>
      <c r="EB125" s="90" t="s">
        <v>41</v>
      </c>
      <c r="EC125" s="90" t="s">
        <v>48</v>
      </c>
      <c r="ED125" s="90" t="s">
        <v>45</v>
      </c>
      <c r="EE125" s="90" t="s">
        <v>51</v>
      </c>
      <c r="EF125" s="90" t="s">
        <v>41</v>
      </c>
      <c r="EG125" s="90" t="s">
        <v>45</v>
      </c>
      <c r="EH125" s="90" t="s">
        <v>51</v>
      </c>
      <c r="EI125" s="90" t="s">
        <v>41</v>
      </c>
      <c r="EJ125" s="90" t="s">
        <v>48</v>
      </c>
      <c r="EK125" s="90" t="s">
        <v>51</v>
      </c>
      <c r="EL125" s="90" t="s">
        <v>39</v>
      </c>
      <c r="EM125" s="90" t="s">
        <v>51</v>
      </c>
      <c r="EN125" s="90" t="s">
        <v>45</v>
      </c>
      <c r="EO125" s="90" t="s">
        <v>41</v>
      </c>
      <c r="EP125" s="90" t="s">
        <v>41</v>
      </c>
      <c r="EQ125" s="90" t="s">
        <v>45</v>
      </c>
      <c r="ER125" s="90" t="s">
        <v>51</v>
      </c>
      <c r="ES125" s="90" t="s">
        <v>48</v>
      </c>
      <c r="ET125" s="90" t="s">
        <v>39</v>
      </c>
      <c r="EU125" s="90" t="s">
        <v>48</v>
      </c>
      <c r="EV125" s="90" t="s">
        <v>45</v>
      </c>
      <c r="EW125" s="90" t="s">
        <v>51</v>
      </c>
      <c r="EX125" s="90" t="s">
        <v>51</v>
      </c>
      <c r="EY125" s="90" t="s">
        <v>51</v>
      </c>
      <c r="EZ125" s="90" t="s">
        <v>51</v>
      </c>
      <c r="FA125" s="4"/>
    </row>
    <row r="126" spans="2:157" ht="23.25" customHeight="1" x14ac:dyDescent="0.25">
      <c r="B126" s="93">
        <f t="shared" si="3"/>
        <v>46</v>
      </c>
      <c r="C126" s="93">
        <v>3</v>
      </c>
      <c r="D126" s="86">
        <v>4</v>
      </c>
      <c r="E126" s="109">
        <v>42</v>
      </c>
      <c r="G126" s="88" t="s">
        <v>41</v>
      </c>
      <c r="H126" s="89" t="s">
        <v>41</v>
      </c>
      <c r="I126" s="89" t="s">
        <v>45</v>
      </c>
      <c r="J126" s="89" t="s">
        <v>39</v>
      </c>
      <c r="K126" s="89" t="s">
        <v>41</v>
      </c>
      <c r="L126" s="89" t="s">
        <v>45</v>
      </c>
      <c r="M126" s="89" t="s">
        <v>41</v>
      </c>
      <c r="N126" s="89" t="s">
        <v>45</v>
      </c>
      <c r="O126" s="89" t="s">
        <v>51</v>
      </c>
      <c r="P126" s="89" t="s">
        <v>45</v>
      </c>
      <c r="Q126" s="89" t="s">
        <v>51</v>
      </c>
      <c r="R126" s="89" t="s">
        <v>41</v>
      </c>
      <c r="S126" s="89" t="s">
        <v>51</v>
      </c>
      <c r="T126" s="89" t="s">
        <v>51</v>
      </c>
      <c r="U126" s="89" t="s">
        <v>36</v>
      </c>
      <c r="V126" s="89" t="s">
        <v>41</v>
      </c>
      <c r="W126" s="89" t="s">
        <v>41</v>
      </c>
      <c r="X126" s="89" t="s">
        <v>41</v>
      </c>
      <c r="Y126" s="89" t="s">
        <v>54</v>
      </c>
      <c r="Z126" s="89" t="s">
        <v>45</v>
      </c>
      <c r="AA126" s="89" t="s">
        <v>51</v>
      </c>
      <c r="AB126" s="90" t="s">
        <v>45</v>
      </c>
      <c r="AC126" s="90" t="s">
        <v>51</v>
      </c>
      <c r="AD126" s="90" t="s">
        <v>51</v>
      </c>
      <c r="AE126" s="90" t="s">
        <v>45</v>
      </c>
      <c r="AF126" s="90" t="s">
        <v>51</v>
      </c>
      <c r="AG126" s="90" t="s">
        <v>45</v>
      </c>
      <c r="AH126" s="90" t="s">
        <v>41</v>
      </c>
      <c r="AI126" s="90" t="s">
        <v>48</v>
      </c>
      <c r="AJ126" s="90" t="s">
        <v>41</v>
      </c>
      <c r="AK126" s="90" t="s">
        <v>51</v>
      </c>
      <c r="AL126" s="90" t="s">
        <v>45</v>
      </c>
      <c r="AM126" s="90" t="s">
        <v>45</v>
      </c>
      <c r="AN126" s="90" t="s">
        <v>51</v>
      </c>
      <c r="AO126" s="90" t="s">
        <v>41</v>
      </c>
      <c r="AP126" s="90" t="s">
        <v>48</v>
      </c>
      <c r="AQ126" s="90" t="s">
        <v>48</v>
      </c>
      <c r="AR126" s="90" t="s">
        <v>41</v>
      </c>
      <c r="AS126" s="90" t="s">
        <v>51</v>
      </c>
      <c r="AT126" s="90" t="s">
        <v>45</v>
      </c>
      <c r="AU126" s="90" t="s">
        <v>51</v>
      </c>
      <c r="AV126" s="90" t="s">
        <v>41</v>
      </c>
      <c r="AW126" s="90" t="s">
        <v>36</v>
      </c>
      <c r="AX126" s="90" t="s">
        <v>51</v>
      </c>
      <c r="AY126" s="90" t="s">
        <v>41</v>
      </c>
      <c r="AZ126" s="90" t="s">
        <v>41</v>
      </c>
      <c r="BA126" s="90" t="s">
        <v>36</v>
      </c>
      <c r="BB126" s="90" t="s">
        <v>54</v>
      </c>
      <c r="BC126" s="90" t="s">
        <v>41</v>
      </c>
      <c r="BD126" s="90" t="s">
        <v>45</v>
      </c>
      <c r="BE126" s="90" t="s">
        <v>41</v>
      </c>
      <c r="BF126" s="90" t="s">
        <v>51</v>
      </c>
      <c r="BG126" s="90" t="s">
        <v>51</v>
      </c>
      <c r="BH126" s="90" t="s">
        <v>41</v>
      </c>
      <c r="BI126" s="90" t="s">
        <v>51</v>
      </c>
      <c r="BJ126" s="90" t="s">
        <v>41</v>
      </c>
      <c r="BK126" s="90" t="s">
        <v>41</v>
      </c>
      <c r="BL126" s="90" t="s">
        <v>51</v>
      </c>
      <c r="BM126" s="90" t="s">
        <v>41</v>
      </c>
      <c r="BN126" s="90" t="s">
        <v>48</v>
      </c>
      <c r="BO126" s="90" t="s">
        <v>51</v>
      </c>
      <c r="BP126" s="90" t="s">
        <v>51</v>
      </c>
      <c r="BQ126" s="90" t="s">
        <v>39</v>
      </c>
      <c r="BR126" s="90" t="s">
        <v>51</v>
      </c>
      <c r="BS126" s="90" t="s">
        <v>41</v>
      </c>
      <c r="BT126" s="90" t="s">
        <v>51</v>
      </c>
      <c r="BU126" s="90" t="s">
        <v>54</v>
      </c>
      <c r="BV126" s="90" t="s">
        <v>41</v>
      </c>
      <c r="BW126" s="90" t="s">
        <v>51</v>
      </c>
      <c r="BX126" s="90" t="s">
        <v>48</v>
      </c>
      <c r="BY126" s="90" t="s">
        <v>45</v>
      </c>
      <c r="BZ126" s="90" t="s">
        <v>51</v>
      </c>
      <c r="CA126" s="90" t="s">
        <v>41</v>
      </c>
      <c r="CB126" s="90" t="s">
        <v>41</v>
      </c>
      <c r="CC126" s="90" t="s">
        <v>41</v>
      </c>
      <c r="CD126" s="90" t="s">
        <v>41</v>
      </c>
      <c r="CE126" s="90" t="s">
        <v>51</v>
      </c>
      <c r="CF126" s="90" t="s">
        <v>45</v>
      </c>
      <c r="CG126" s="90" t="s">
        <v>45</v>
      </c>
      <c r="CH126" s="90" t="s">
        <v>41</v>
      </c>
      <c r="CI126" s="90" t="s">
        <v>45</v>
      </c>
      <c r="CJ126" s="90" t="s">
        <v>41</v>
      </c>
      <c r="CK126" s="90" t="s">
        <v>48</v>
      </c>
      <c r="CL126" s="90" t="s">
        <v>36</v>
      </c>
      <c r="CM126" s="90" t="s">
        <v>51</v>
      </c>
      <c r="CN126" s="90" t="s">
        <v>41</v>
      </c>
      <c r="CO126" s="90" t="s">
        <v>51</v>
      </c>
      <c r="CP126" s="90" t="s">
        <v>41</v>
      </c>
      <c r="CQ126" s="90" t="s">
        <v>51</v>
      </c>
      <c r="CR126" s="90" t="s">
        <v>41</v>
      </c>
      <c r="CS126" s="90" t="s">
        <v>51</v>
      </c>
      <c r="CT126" s="90" t="s">
        <v>41</v>
      </c>
      <c r="CU126" s="90" t="s">
        <v>51</v>
      </c>
      <c r="CV126" s="90" t="s">
        <v>51</v>
      </c>
      <c r="CW126" s="90" t="s">
        <v>45</v>
      </c>
      <c r="CX126" s="90" t="s">
        <v>41</v>
      </c>
      <c r="CY126" s="90" t="s">
        <v>51</v>
      </c>
      <c r="CZ126" s="90" t="s">
        <v>41</v>
      </c>
      <c r="DA126" s="90" t="s">
        <v>45</v>
      </c>
      <c r="DB126" s="90" t="s">
        <v>41</v>
      </c>
      <c r="DC126" s="90" t="s">
        <v>51</v>
      </c>
      <c r="DD126" s="90" t="s">
        <v>45</v>
      </c>
      <c r="DE126" s="90" t="s">
        <v>41</v>
      </c>
      <c r="DF126" s="90" t="s">
        <v>51</v>
      </c>
      <c r="DG126" s="90" t="s">
        <v>45</v>
      </c>
      <c r="DH126" s="90" t="s">
        <v>41</v>
      </c>
      <c r="DI126" s="90" t="s">
        <v>41</v>
      </c>
      <c r="DJ126" s="90" t="s">
        <v>48</v>
      </c>
      <c r="DK126" s="90" t="s">
        <v>41</v>
      </c>
      <c r="DL126" s="90" t="s">
        <v>51</v>
      </c>
      <c r="DM126" s="90" t="s">
        <v>41</v>
      </c>
      <c r="DN126" s="90" t="s">
        <v>48</v>
      </c>
      <c r="DO126" s="90" t="s">
        <v>45</v>
      </c>
      <c r="DP126" s="90" t="s">
        <v>51</v>
      </c>
      <c r="DQ126" s="90" t="s">
        <v>54</v>
      </c>
      <c r="DR126" s="90" t="s">
        <v>51</v>
      </c>
      <c r="DS126" s="90" t="s">
        <v>51</v>
      </c>
      <c r="DT126" s="90" t="s">
        <v>48</v>
      </c>
      <c r="DU126" s="90" t="s">
        <v>41</v>
      </c>
      <c r="DV126" s="90" t="s">
        <v>45</v>
      </c>
      <c r="DW126" s="90" t="s">
        <v>41</v>
      </c>
      <c r="DX126" s="90" t="s">
        <v>45</v>
      </c>
      <c r="DY126" s="90" t="s">
        <v>51</v>
      </c>
      <c r="DZ126" s="90" t="s">
        <v>51</v>
      </c>
      <c r="EA126" s="90" t="s">
        <v>45</v>
      </c>
      <c r="EB126" s="90" t="s">
        <v>41</v>
      </c>
      <c r="EC126" s="90" t="s">
        <v>48</v>
      </c>
      <c r="ED126" s="90" t="s">
        <v>41</v>
      </c>
      <c r="EE126" s="90" t="s">
        <v>51</v>
      </c>
      <c r="EF126" s="90" t="s">
        <v>51</v>
      </c>
      <c r="EG126" s="90" t="s">
        <v>41</v>
      </c>
      <c r="EH126" s="90" t="s">
        <v>54</v>
      </c>
      <c r="EI126" s="90" t="s">
        <v>45</v>
      </c>
      <c r="EJ126" s="90" t="s">
        <v>41</v>
      </c>
      <c r="EK126" s="90" t="s">
        <v>41</v>
      </c>
      <c r="EL126" s="90" t="s">
        <v>41</v>
      </c>
      <c r="EM126" s="90" t="s">
        <v>41</v>
      </c>
      <c r="EN126" s="90" t="s">
        <v>51</v>
      </c>
      <c r="EO126" s="90" t="s">
        <v>39</v>
      </c>
      <c r="EP126" s="90" t="s">
        <v>32</v>
      </c>
      <c r="EQ126" s="90" t="s">
        <v>41</v>
      </c>
      <c r="ER126" s="90" t="s">
        <v>45</v>
      </c>
      <c r="ES126" s="90" t="s">
        <v>45</v>
      </c>
      <c r="ET126" s="90" t="s">
        <v>41</v>
      </c>
      <c r="EU126" s="90" t="s">
        <v>41</v>
      </c>
      <c r="EV126" s="90" t="s">
        <v>51</v>
      </c>
      <c r="EW126" s="90" t="s">
        <v>51</v>
      </c>
      <c r="EX126" s="90" t="s">
        <v>51</v>
      </c>
      <c r="EY126" s="90" t="s">
        <v>41</v>
      </c>
      <c r="EZ126" s="90" t="s">
        <v>51</v>
      </c>
      <c r="FA126" s="4"/>
    </row>
    <row r="127" spans="2:157" ht="23.25" customHeight="1" x14ac:dyDescent="0.25">
      <c r="B127" s="93">
        <f t="shared" si="3"/>
        <v>47</v>
      </c>
      <c r="C127" s="93">
        <v>3</v>
      </c>
      <c r="D127" s="86">
        <v>4</v>
      </c>
      <c r="E127" s="109">
        <v>63</v>
      </c>
      <c r="G127" s="88" t="s">
        <v>45</v>
      </c>
      <c r="H127" s="89" t="s">
        <v>51</v>
      </c>
      <c r="I127" s="89" t="s">
        <v>51</v>
      </c>
      <c r="J127" s="89" t="s">
        <v>41</v>
      </c>
      <c r="K127" s="89" t="s">
        <v>51</v>
      </c>
      <c r="L127" s="89" t="s">
        <v>51</v>
      </c>
      <c r="M127" s="89" t="s">
        <v>51</v>
      </c>
      <c r="N127" s="89" t="s">
        <v>41</v>
      </c>
      <c r="O127" s="89" t="s">
        <v>51</v>
      </c>
      <c r="P127" s="89" t="s">
        <v>51</v>
      </c>
      <c r="Q127" s="89" t="s">
        <v>45</v>
      </c>
      <c r="R127" s="89" t="s">
        <v>51</v>
      </c>
      <c r="S127" s="89" t="s">
        <v>51</v>
      </c>
      <c r="T127" s="89" t="s">
        <v>41</v>
      </c>
      <c r="U127" s="89" t="s">
        <v>41</v>
      </c>
      <c r="V127" s="89" t="s">
        <v>45</v>
      </c>
      <c r="W127" s="89" t="s">
        <v>45</v>
      </c>
      <c r="X127" s="89" t="s">
        <v>41</v>
      </c>
      <c r="Y127" s="89" t="s">
        <v>51</v>
      </c>
      <c r="Z127" s="89" t="s">
        <v>54</v>
      </c>
      <c r="AA127" s="89" t="s">
        <v>51</v>
      </c>
      <c r="AB127" s="90" t="s">
        <v>39</v>
      </c>
      <c r="AC127" s="90" t="s">
        <v>48</v>
      </c>
      <c r="AD127" s="90" t="s">
        <v>45</v>
      </c>
      <c r="AE127" s="90" t="s">
        <v>45</v>
      </c>
      <c r="AF127" s="90" t="s">
        <v>51</v>
      </c>
      <c r="AG127" s="90" t="s">
        <v>51</v>
      </c>
      <c r="AH127" s="90" t="s">
        <v>41</v>
      </c>
      <c r="AI127" s="90" t="s">
        <v>39</v>
      </c>
      <c r="AJ127" s="90" t="s">
        <v>45</v>
      </c>
      <c r="AK127" s="90" t="s">
        <v>54</v>
      </c>
      <c r="AL127" s="90" t="s">
        <v>45</v>
      </c>
      <c r="AM127" s="90" t="s">
        <v>51</v>
      </c>
      <c r="AN127" s="90" t="s">
        <v>41</v>
      </c>
      <c r="AO127" s="90" t="s">
        <v>51</v>
      </c>
      <c r="AP127" s="90" t="s">
        <v>54</v>
      </c>
      <c r="AQ127" s="90" t="s">
        <v>45</v>
      </c>
      <c r="AR127" s="90" t="s">
        <v>51</v>
      </c>
      <c r="AS127" s="90" t="s">
        <v>41</v>
      </c>
      <c r="AT127" s="90" t="s">
        <v>41</v>
      </c>
      <c r="AU127" s="90" t="s">
        <v>41</v>
      </c>
      <c r="AV127" s="90" t="s">
        <v>41</v>
      </c>
      <c r="AW127" s="90" t="s">
        <v>41</v>
      </c>
      <c r="AX127" s="90" t="s">
        <v>39</v>
      </c>
      <c r="AY127" s="90" t="s">
        <v>51</v>
      </c>
      <c r="AZ127" s="90" t="s">
        <v>39</v>
      </c>
      <c r="BA127" s="90" t="s">
        <v>41</v>
      </c>
      <c r="BB127" s="90" t="s">
        <v>41</v>
      </c>
      <c r="BC127" s="90" t="s">
        <v>39</v>
      </c>
      <c r="BD127" s="90" t="s">
        <v>45</v>
      </c>
      <c r="BE127" s="90" t="s">
        <v>41</v>
      </c>
      <c r="BF127" s="90" t="s">
        <v>41</v>
      </c>
      <c r="BG127" s="90" t="s">
        <v>51</v>
      </c>
      <c r="BH127" s="90" t="s">
        <v>51</v>
      </c>
      <c r="BI127" s="90" t="s">
        <v>41</v>
      </c>
      <c r="BJ127" s="90" t="s">
        <v>51</v>
      </c>
      <c r="BK127" s="90" t="s">
        <v>41</v>
      </c>
      <c r="BL127" s="90" t="s">
        <v>41</v>
      </c>
      <c r="BM127" s="90" t="s">
        <v>54</v>
      </c>
      <c r="BN127" s="90" t="s">
        <v>51</v>
      </c>
      <c r="BO127" s="90" t="s">
        <v>51</v>
      </c>
      <c r="BP127" s="90" t="s">
        <v>51</v>
      </c>
      <c r="BQ127" s="90" t="s">
        <v>41</v>
      </c>
      <c r="BR127" s="90" t="s">
        <v>51</v>
      </c>
      <c r="BS127" s="90" t="s">
        <v>39</v>
      </c>
      <c r="BT127" s="90" t="s">
        <v>41</v>
      </c>
      <c r="BU127" s="90" t="s">
        <v>54</v>
      </c>
      <c r="BV127" s="90" t="s">
        <v>54</v>
      </c>
      <c r="BW127" s="90" t="s">
        <v>48</v>
      </c>
      <c r="BX127" s="90" t="s">
        <v>51</v>
      </c>
      <c r="BY127" s="90" t="s">
        <v>41</v>
      </c>
      <c r="BZ127" s="90" t="s">
        <v>48</v>
      </c>
      <c r="CA127" s="90" t="s">
        <v>51</v>
      </c>
      <c r="CB127" s="90" t="s">
        <v>41</v>
      </c>
      <c r="CC127" s="90" t="s">
        <v>39</v>
      </c>
      <c r="CD127" s="90" t="s">
        <v>51</v>
      </c>
      <c r="CE127" s="90" t="s">
        <v>48</v>
      </c>
      <c r="CF127" s="90" t="s">
        <v>45</v>
      </c>
      <c r="CG127" s="90" t="s">
        <v>41</v>
      </c>
      <c r="CH127" s="90" t="s">
        <v>41</v>
      </c>
      <c r="CI127" s="90" t="s">
        <v>41</v>
      </c>
      <c r="CJ127" s="90" t="s">
        <v>51</v>
      </c>
      <c r="CK127" s="90" t="s">
        <v>51</v>
      </c>
      <c r="CL127" s="90" t="s">
        <v>41</v>
      </c>
      <c r="CM127" s="90" t="s">
        <v>51</v>
      </c>
      <c r="CN127" s="90" t="s">
        <v>45</v>
      </c>
      <c r="CO127" s="90" t="s">
        <v>36</v>
      </c>
      <c r="CP127" s="90" t="s">
        <v>36</v>
      </c>
      <c r="CQ127" s="90" t="s">
        <v>48</v>
      </c>
      <c r="CR127" s="90" t="s">
        <v>51</v>
      </c>
      <c r="CS127" s="90" t="s">
        <v>48</v>
      </c>
      <c r="CT127" s="90" t="s">
        <v>41</v>
      </c>
      <c r="CU127" s="90" t="s">
        <v>32</v>
      </c>
      <c r="CV127" s="90" t="s">
        <v>51</v>
      </c>
      <c r="CW127" s="90" t="s">
        <v>41</v>
      </c>
      <c r="CX127" s="90" t="s">
        <v>51</v>
      </c>
      <c r="CY127" s="90" t="s">
        <v>41</v>
      </c>
      <c r="CZ127" s="90" t="s">
        <v>41</v>
      </c>
      <c r="DA127" s="90" t="s">
        <v>41</v>
      </c>
      <c r="DB127" s="90" t="s">
        <v>45</v>
      </c>
      <c r="DC127" s="90" t="s">
        <v>41</v>
      </c>
      <c r="DD127" s="90" t="s">
        <v>48</v>
      </c>
      <c r="DE127" s="90" t="s">
        <v>41</v>
      </c>
      <c r="DF127" s="90" t="s">
        <v>51</v>
      </c>
      <c r="DG127" s="90" t="s">
        <v>45</v>
      </c>
      <c r="DH127" s="90" t="s">
        <v>51</v>
      </c>
      <c r="DI127" s="90" t="s">
        <v>41</v>
      </c>
      <c r="DJ127" s="90" t="s">
        <v>45</v>
      </c>
      <c r="DK127" s="90" t="s">
        <v>36</v>
      </c>
      <c r="DL127" s="90" t="s">
        <v>45</v>
      </c>
      <c r="DM127" s="90" t="s">
        <v>41</v>
      </c>
      <c r="DN127" s="90" t="s">
        <v>41</v>
      </c>
      <c r="DO127" s="90" t="s">
        <v>41</v>
      </c>
      <c r="DP127" s="90" t="s">
        <v>48</v>
      </c>
      <c r="DQ127" s="90" t="s">
        <v>41</v>
      </c>
      <c r="DR127" s="90" t="s">
        <v>41</v>
      </c>
      <c r="DS127" s="90" t="s">
        <v>36</v>
      </c>
      <c r="DT127" s="90" t="s">
        <v>51</v>
      </c>
      <c r="DU127" s="90" t="s">
        <v>48</v>
      </c>
      <c r="DV127" s="90" t="s">
        <v>51</v>
      </c>
      <c r="DW127" s="90" t="s">
        <v>51</v>
      </c>
      <c r="DX127" s="90" t="s">
        <v>45</v>
      </c>
      <c r="DY127" s="90" t="s">
        <v>51</v>
      </c>
      <c r="DZ127" s="90" t="s">
        <v>51</v>
      </c>
      <c r="EA127" s="90" t="s">
        <v>54</v>
      </c>
      <c r="EB127" s="90" t="s">
        <v>41</v>
      </c>
      <c r="EC127" s="90" t="s">
        <v>45</v>
      </c>
      <c r="ED127" s="90" t="s">
        <v>41</v>
      </c>
      <c r="EE127" s="90" t="s">
        <v>51</v>
      </c>
      <c r="EF127" s="90" t="s">
        <v>41</v>
      </c>
      <c r="EG127" s="90" t="s">
        <v>41</v>
      </c>
      <c r="EH127" s="90" t="s">
        <v>51</v>
      </c>
      <c r="EI127" s="90" t="s">
        <v>41</v>
      </c>
      <c r="EJ127" s="90" t="s">
        <v>45</v>
      </c>
      <c r="EK127" s="90" t="s">
        <v>41</v>
      </c>
      <c r="EL127" s="90" t="s">
        <v>36</v>
      </c>
      <c r="EM127" s="90" t="s">
        <v>54</v>
      </c>
      <c r="EN127" s="90" t="s">
        <v>51</v>
      </c>
      <c r="EO127" s="90" t="s">
        <v>51</v>
      </c>
      <c r="EP127" s="90" t="s">
        <v>48</v>
      </c>
      <c r="EQ127" s="90" t="s">
        <v>41</v>
      </c>
      <c r="ER127" s="90" t="s">
        <v>51</v>
      </c>
      <c r="ES127" s="90" t="s">
        <v>41</v>
      </c>
      <c r="ET127" s="90" t="s">
        <v>51</v>
      </c>
      <c r="EU127" s="90" t="s">
        <v>41</v>
      </c>
      <c r="EV127" s="90" t="s">
        <v>51</v>
      </c>
      <c r="EW127" s="90" t="s">
        <v>51</v>
      </c>
      <c r="EX127" s="90" t="s">
        <v>51</v>
      </c>
      <c r="EY127" s="90" t="s">
        <v>41</v>
      </c>
      <c r="EZ127" s="90" t="s">
        <v>51</v>
      </c>
      <c r="FA127" s="4"/>
    </row>
    <row r="128" spans="2:157" ht="23.25" customHeight="1" x14ac:dyDescent="0.25">
      <c r="B128" s="93">
        <f t="shared" si="3"/>
        <v>48</v>
      </c>
      <c r="C128" s="93">
        <v>3</v>
      </c>
      <c r="D128" s="86">
        <v>4</v>
      </c>
      <c r="E128" s="109">
        <v>21</v>
      </c>
      <c r="G128" s="88" t="s">
        <v>51</v>
      </c>
      <c r="H128" s="89" t="s">
        <v>45</v>
      </c>
      <c r="I128" s="89" t="s">
        <v>41</v>
      </c>
      <c r="J128" s="89" t="s">
        <v>51</v>
      </c>
      <c r="K128" s="89" t="s">
        <v>45</v>
      </c>
      <c r="L128" s="89" t="s">
        <v>45</v>
      </c>
      <c r="M128" s="89" t="s">
        <v>39</v>
      </c>
      <c r="N128" s="89" t="s">
        <v>48</v>
      </c>
      <c r="O128" s="89" t="s">
        <v>41</v>
      </c>
      <c r="P128" s="89" t="s">
        <v>48</v>
      </c>
      <c r="Q128" s="89" t="s">
        <v>41</v>
      </c>
      <c r="R128" s="89" t="s">
        <v>41</v>
      </c>
      <c r="S128" s="89" t="s">
        <v>51</v>
      </c>
      <c r="T128" s="89" t="s">
        <v>51</v>
      </c>
      <c r="U128" s="89" t="s">
        <v>51</v>
      </c>
      <c r="V128" s="89" t="s">
        <v>51</v>
      </c>
      <c r="W128" s="89" t="s">
        <v>39</v>
      </c>
      <c r="X128" s="89" t="s">
        <v>51</v>
      </c>
      <c r="Y128" s="89" t="s">
        <v>45</v>
      </c>
      <c r="Z128" s="89" t="s">
        <v>39</v>
      </c>
      <c r="AA128" s="89" t="s">
        <v>51</v>
      </c>
      <c r="AB128" s="90" t="s">
        <v>41</v>
      </c>
      <c r="AC128" s="90" t="s">
        <v>41</v>
      </c>
      <c r="AD128" s="90" t="s">
        <v>41</v>
      </c>
      <c r="AE128" s="90" t="s">
        <v>45</v>
      </c>
      <c r="AF128" s="90" t="s">
        <v>36</v>
      </c>
      <c r="AG128" s="90" t="s">
        <v>41</v>
      </c>
      <c r="AH128" s="90" t="s">
        <v>45</v>
      </c>
      <c r="AI128" s="90" t="s">
        <v>51</v>
      </c>
      <c r="AJ128" s="90" t="s">
        <v>45</v>
      </c>
      <c r="AK128" s="90" t="s">
        <v>41</v>
      </c>
      <c r="AL128" s="90" t="s">
        <v>45</v>
      </c>
      <c r="AM128" s="90" t="s">
        <v>41</v>
      </c>
      <c r="AN128" s="90" t="s">
        <v>41</v>
      </c>
      <c r="AO128" s="90" t="s">
        <v>51</v>
      </c>
      <c r="AP128" s="90" t="s">
        <v>45</v>
      </c>
      <c r="AQ128" s="90" t="s">
        <v>51</v>
      </c>
      <c r="AR128" s="90" t="s">
        <v>41</v>
      </c>
      <c r="AS128" s="90" t="s">
        <v>45</v>
      </c>
      <c r="AT128" s="90" t="s">
        <v>41</v>
      </c>
      <c r="AU128" s="90" t="s">
        <v>45</v>
      </c>
      <c r="AV128" s="90" t="s">
        <v>51</v>
      </c>
      <c r="AW128" s="90" t="s">
        <v>41</v>
      </c>
      <c r="AX128" s="90" t="s">
        <v>48</v>
      </c>
      <c r="AY128" s="90" t="s">
        <v>41</v>
      </c>
      <c r="AZ128" s="90" t="s">
        <v>45</v>
      </c>
      <c r="BA128" s="90" t="s">
        <v>51</v>
      </c>
      <c r="BB128" s="90" t="s">
        <v>41</v>
      </c>
      <c r="BC128" s="90" t="s">
        <v>41</v>
      </c>
      <c r="BD128" s="90" t="s">
        <v>51</v>
      </c>
      <c r="BE128" s="90" t="s">
        <v>51</v>
      </c>
      <c r="BF128" s="90" t="s">
        <v>41</v>
      </c>
      <c r="BG128" s="90" t="s">
        <v>51</v>
      </c>
      <c r="BH128" s="90" t="s">
        <v>45</v>
      </c>
      <c r="BI128" s="90" t="s">
        <v>41</v>
      </c>
      <c r="BJ128" s="90" t="s">
        <v>51</v>
      </c>
      <c r="BK128" s="90" t="s">
        <v>41</v>
      </c>
      <c r="BL128" s="90" t="s">
        <v>39</v>
      </c>
      <c r="BM128" s="90" t="s">
        <v>41</v>
      </c>
      <c r="BN128" s="90" t="s">
        <v>41</v>
      </c>
      <c r="BO128" s="90" t="s">
        <v>51</v>
      </c>
      <c r="BP128" s="90" t="s">
        <v>45</v>
      </c>
      <c r="BQ128" s="90" t="s">
        <v>51</v>
      </c>
      <c r="BR128" s="90" t="s">
        <v>51</v>
      </c>
      <c r="BS128" s="90" t="s">
        <v>36</v>
      </c>
      <c r="BT128" s="90" t="s">
        <v>41</v>
      </c>
      <c r="BU128" s="90" t="s">
        <v>51</v>
      </c>
      <c r="BV128" s="90" t="s">
        <v>41</v>
      </c>
      <c r="BW128" s="90" t="s">
        <v>51</v>
      </c>
      <c r="BX128" s="90" t="s">
        <v>41</v>
      </c>
      <c r="BY128" s="90" t="s">
        <v>51</v>
      </c>
      <c r="BZ128" s="90" t="s">
        <v>51</v>
      </c>
      <c r="CA128" s="90" t="s">
        <v>45</v>
      </c>
      <c r="CB128" s="90" t="s">
        <v>41</v>
      </c>
      <c r="CC128" s="90" t="s">
        <v>51</v>
      </c>
      <c r="CD128" s="90" t="s">
        <v>51</v>
      </c>
      <c r="CE128" s="90" t="s">
        <v>51</v>
      </c>
      <c r="CF128" s="90" t="s">
        <v>41</v>
      </c>
      <c r="CG128" s="90" t="s">
        <v>51</v>
      </c>
      <c r="CH128" s="90" t="s">
        <v>45</v>
      </c>
      <c r="CI128" s="90" t="s">
        <v>51</v>
      </c>
      <c r="CJ128" s="90" t="s">
        <v>41</v>
      </c>
      <c r="CK128" s="90" t="s">
        <v>41</v>
      </c>
      <c r="CL128" s="90" t="s">
        <v>41</v>
      </c>
      <c r="CM128" s="90" t="s">
        <v>51</v>
      </c>
      <c r="CN128" s="90" t="s">
        <v>51</v>
      </c>
      <c r="CO128" s="90" t="s">
        <v>45</v>
      </c>
      <c r="CP128" s="90" t="s">
        <v>51</v>
      </c>
      <c r="CQ128" s="90" t="s">
        <v>45</v>
      </c>
      <c r="CR128" s="90" t="s">
        <v>51</v>
      </c>
      <c r="CS128" s="90" t="s">
        <v>41</v>
      </c>
      <c r="CT128" s="90" t="s">
        <v>51</v>
      </c>
      <c r="CU128" s="90" t="s">
        <v>41</v>
      </c>
      <c r="CV128" s="90" t="s">
        <v>41</v>
      </c>
      <c r="CW128" s="90" t="s">
        <v>48</v>
      </c>
      <c r="CX128" s="90" t="s">
        <v>51</v>
      </c>
      <c r="CY128" s="90" t="s">
        <v>39</v>
      </c>
      <c r="CZ128" s="90" t="s">
        <v>45</v>
      </c>
      <c r="DA128" s="90" t="s">
        <v>39</v>
      </c>
      <c r="DB128" s="90" t="s">
        <v>41</v>
      </c>
      <c r="DC128" s="90" t="s">
        <v>41</v>
      </c>
      <c r="DD128" s="90" t="s">
        <v>48</v>
      </c>
      <c r="DE128" s="90" t="s">
        <v>51</v>
      </c>
      <c r="DF128" s="90" t="s">
        <v>48</v>
      </c>
      <c r="DG128" s="90" t="s">
        <v>45</v>
      </c>
      <c r="DH128" s="90" t="s">
        <v>41</v>
      </c>
      <c r="DI128" s="90" t="s">
        <v>48</v>
      </c>
      <c r="DJ128" s="90" t="s">
        <v>36</v>
      </c>
      <c r="DK128" s="90" t="s">
        <v>54</v>
      </c>
      <c r="DL128" s="90" t="s">
        <v>45</v>
      </c>
      <c r="DM128" s="90" t="s">
        <v>51</v>
      </c>
      <c r="DN128" s="90" t="s">
        <v>41</v>
      </c>
      <c r="DO128" s="90" t="s">
        <v>51</v>
      </c>
      <c r="DP128" s="90" t="s">
        <v>41</v>
      </c>
      <c r="DQ128" s="90" t="s">
        <v>41</v>
      </c>
      <c r="DR128" s="90" t="s">
        <v>51</v>
      </c>
      <c r="DS128" s="90" t="s">
        <v>45</v>
      </c>
      <c r="DT128" s="90" t="s">
        <v>51</v>
      </c>
      <c r="DU128" s="90" t="s">
        <v>45</v>
      </c>
      <c r="DV128" s="90" t="s">
        <v>48</v>
      </c>
      <c r="DW128" s="90" t="s">
        <v>41</v>
      </c>
      <c r="DX128" s="90" t="s">
        <v>41</v>
      </c>
      <c r="DY128" s="90" t="s">
        <v>41</v>
      </c>
      <c r="DZ128" s="90" t="s">
        <v>41</v>
      </c>
      <c r="EA128" s="90" t="s">
        <v>39</v>
      </c>
      <c r="EB128" s="90" t="s">
        <v>45</v>
      </c>
      <c r="EC128" s="90" t="s">
        <v>41</v>
      </c>
      <c r="ED128" s="90" t="s">
        <v>51</v>
      </c>
      <c r="EE128" s="90" t="s">
        <v>48</v>
      </c>
      <c r="EF128" s="90" t="s">
        <v>41</v>
      </c>
      <c r="EG128" s="90" t="s">
        <v>41</v>
      </c>
      <c r="EH128" s="90" t="s">
        <v>41</v>
      </c>
      <c r="EI128" s="90" t="s">
        <v>41</v>
      </c>
      <c r="EJ128" s="90" t="s">
        <v>54</v>
      </c>
      <c r="EK128" s="90" t="s">
        <v>41</v>
      </c>
      <c r="EL128" s="90" t="s">
        <v>41</v>
      </c>
      <c r="EM128" s="90" t="s">
        <v>45</v>
      </c>
      <c r="EN128" s="90" t="s">
        <v>41</v>
      </c>
      <c r="EO128" s="90" t="s">
        <v>51</v>
      </c>
      <c r="EP128" s="90" t="s">
        <v>32</v>
      </c>
      <c r="EQ128" s="90" t="s">
        <v>51</v>
      </c>
      <c r="ER128" s="90" t="s">
        <v>51</v>
      </c>
      <c r="ES128" s="90" t="s">
        <v>45</v>
      </c>
      <c r="ET128" s="90" t="s">
        <v>41</v>
      </c>
      <c r="EU128" s="90" t="s">
        <v>51</v>
      </c>
      <c r="EV128" s="90" t="s">
        <v>51</v>
      </c>
      <c r="EW128" s="90" t="s">
        <v>41</v>
      </c>
      <c r="EX128" s="90" t="s">
        <v>51</v>
      </c>
      <c r="EY128" s="90" t="s">
        <v>45</v>
      </c>
      <c r="EZ128" s="90" t="s">
        <v>51</v>
      </c>
      <c r="FA128" s="4"/>
    </row>
    <row r="129" spans="2:157" ht="23.25" customHeight="1" x14ac:dyDescent="0.25">
      <c r="B129" s="93">
        <f t="shared" si="3"/>
        <v>49</v>
      </c>
      <c r="C129" s="93">
        <v>3</v>
      </c>
      <c r="D129" s="86">
        <v>4</v>
      </c>
      <c r="E129" s="109">
        <v>102</v>
      </c>
      <c r="G129" s="88" t="s">
        <v>41</v>
      </c>
      <c r="H129" s="89" t="s">
        <v>41</v>
      </c>
      <c r="I129" s="89" t="s">
        <v>48</v>
      </c>
      <c r="J129" s="89" t="s">
        <v>41</v>
      </c>
      <c r="K129" s="89" t="s">
        <v>51</v>
      </c>
      <c r="L129" s="89" t="s">
        <v>41</v>
      </c>
      <c r="M129" s="89" t="s">
        <v>45</v>
      </c>
      <c r="N129" s="89" t="s">
        <v>51</v>
      </c>
      <c r="O129" s="89" t="s">
        <v>41</v>
      </c>
      <c r="P129" s="89" t="s">
        <v>51</v>
      </c>
      <c r="Q129" s="89" t="s">
        <v>39</v>
      </c>
      <c r="R129" s="89" t="s">
        <v>41</v>
      </c>
      <c r="S129" s="89" t="s">
        <v>54</v>
      </c>
      <c r="T129" s="89" t="s">
        <v>39</v>
      </c>
      <c r="U129" s="89" t="s">
        <v>51</v>
      </c>
      <c r="V129" s="89" t="s">
        <v>51</v>
      </c>
      <c r="W129" s="89" t="s">
        <v>48</v>
      </c>
      <c r="X129" s="89" t="s">
        <v>51</v>
      </c>
      <c r="Y129" s="89" t="s">
        <v>41</v>
      </c>
      <c r="Z129" s="89" t="s">
        <v>41</v>
      </c>
      <c r="AA129" s="89" t="s">
        <v>51</v>
      </c>
      <c r="AB129" s="90" t="s">
        <v>41</v>
      </c>
      <c r="AC129" s="90" t="s">
        <v>45</v>
      </c>
      <c r="AD129" s="90" t="s">
        <v>41</v>
      </c>
      <c r="AE129" s="90" t="s">
        <v>41</v>
      </c>
      <c r="AF129" s="90" t="s">
        <v>32</v>
      </c>
      <c r="AG129" s="90" t="s">
        <v>51</v>
      </c>
      <c r="AH129" s="90" t="s">
        <v>51</v>
      </c>
      <c r="AI129" s="90" t="s">
        <v>41</v>
      </c>
      <c r="AJ129" s="90" t="s">
        <v>54</v>
      </c>
      <c r="AK129" s="90" t="s">
        <v>41</v>
      </c>
      <c r="AL129" s="90" t="s">
        <v>45</v>
      </c>
      <c r="AM129" s="90" t="s">
        <v>41</v>
      </c>
      <c r="AN129" s="90" t="s">
        <v>51</v>
      </c>
      <c r="AO129" s="90" t="s">
        <v>41</v>
      </c>
      <c r="AP129" s="90" t="s">
        <v>41</v>
      </c>
      <c r="AQ129" s="90" t="s">
        <v>51</v>
      </c>
      <c r="AR129" s="90" t="s">
        <v>41</v>
      </c>
      <c r="AS129" s="90" t="s">
        <v>41</v>
      </c>
      <c r="AT129" s="90" t="s">
        <v>54</v>
      </c>
      <c r="AU129" s="90" t="s">
        <v>45</v>
      </c>
      <c r="AV129" s="90" t="s">
        <v>51</v>
      </c>
      <c r="AW129" s="90" t="s">
        <v>51</v>
      </c>
      <c r="AX129" s="90" t="s">
        <v>41</v>
      </c>
      <c r="AY129" s="90" t="s">
        <v>45</v>
      </c>
      <c r="AZ129" s="90" t="s">
        <v>39</v>
      </c>
      <c r="BA129" s="90" t="s">
        <v>41</v>
      </c>
      <c r="BB129" s="90" t="s">
        <v>41</v>
      </c>
      <c r="BC129" s="90" t="s">
        <v>51</v>
      </c>
      <c r="BD129" s="90" t="s">
        <v>54</v>
      </c>
      <c r="BE129" s="90" t="s">
        <v>41</v>
      </c>
      <c r="BF129" s="90" t="s">
        <v>45</v>
      </c>
      <c r="BG129" s="90" t="s">
        <v>51</v>
      </c>
      <c r="BH129" s="90" t="s">
        <v>45</v>
      </c>
      <c r="BI129" s="90" t="s">
        <v>54</v>
      </c>
      <c r="BJ129" s="90" t="s">
        <v>41</v>
      </c>
      <c r="BK129" s="90" t="s">
        <v>51</v>
      </c>
      <c r="BL129" s="90" t="s">
        <v>51</v>
      </c>
      <c r="BM129" s="90" t="s">
        <v>36</v>
      </c>
      <c r="BN129" s="90" t="s">
        <v>45</v>
      </c>
      <c r="BO129" s="90" t="s">
        <v>51</v>
      </c>
      <c r="BP129" s="90" t="s">
        <v>51</v>
      </c>
      <c r="BQ129" s="90" t="s">
        <v>45</v>
      </c>
      <c r="BR129" s="90" t="s">
        <v>51</v>
      </c>
      <c r="BS129" s="90" t="s">
        <v>45</v>
      </c>
      <c r="BT129" s="90" t="s">
        <v>51</v>
      </c>
      <c r="BU129" s="90" t="s">
        <v>41</v>
      </c>
      <c r="BV129" s="90" t="s">
        <v>41</v>
      </c>
      <c r="BW129" s="90" t="s">
        <v>41</v>
      </c>
      <c r="BX129" s="90" t="s">
        <v>54</v>
      </c>
      <c r="BY129" s="90" t="s">
        <v>51</v>
      </c>
      <c r="BZ129" s="90" t="s">
        <v>51</v>
      </c>
      <c r="CA129" s="90" t="s">
        <v>36</v>
      </c>
      <c r="CB129" s="90" t="s">
        <v>51</v>
      </c>
      <c r="CC129" s="90" t="s">
        <v>48</v>
      </c>
      <c r="CD129" s="90" t="s">
        <v>51</v>
      </c>
      <c r="CE129" s="90" t="s">
        <v>41</v>
      </c>
      <c r="CF129" s="90" t="s">
        <v>41</v>
      </c>
      <c r="CG129" s="90" t="s">
        <v>51</v>
      </c>
      <c r="CH129" s="90" t="s">
        <v>41</v>
      </c>
      <c r="CI129" s="90" t="s">
        <v>54</v>
      </c>
      <c r="CJ129" s="90" t="s">
        <v>54</v>
      </c>
      <c r="CK129" s="90" t="s">
        <v>41</v>
      </c>
      <c r="CL129" s="90" t="s">
        <v>54</v>
      </c>
      <c r="CM129" s="90" t="s">
        <v>45</v>
      </c>
      <c r="CN129" s="90" t="s">
        <v>48</v>
      </c>
      <c r="CO129" s="90" t="s">
        <v>45</v>
      </c>
      <c r="CP129" s="90" t="s">
        <v>45</v>
      </c>
      <c r="CQ129" s="90" t="s">
        <v>36</v>
      </c>
      <c r="CR129" s="90" t="s">
        <v>41</v>
      </c>
      <c r="CS129" s="90" t="s">
        <v>51</v>
      </c>
      <c r="CT129" s="90" t="s">
        <v>45</v>
      </c>
      <c r="CU129" s="90" t="s">
        <v>41</v>
      </c>
      <c r="CV129" s="90" t="s">
        <v>51</v>
      </c>
      <c r="CW129" s="90" t="s">
        <v>41</v>
      </c>
      <c r="CX129" s="90" t="s">
        <v>51</v>
      </c>
      <c r="CY129" s="90" t="s">
        <v>45</v>
      </c>
      <c r="CZ129" s="90" t="s">
        <v>48</v>
      </c>
      <c r="DA129" s="90" t="s">
        <v>41</v>
      </c>
      <c r="DB129" s="90" t="s">
        <v>36</v>
      </c>
      <c r="DC129" s="90" t="s">
        <v>51</v>
      </c>
      <c r="DD129" s="90" t="s">
        <v>41</v>
      </c>
      <c r="DE129" s="90" t="s">
        <v>51</v>
      </c>
      <c r="DF129" s="90" t="s">
        <v>45</v>
      </c>
      <c r="DG129" s="90" t="s">
        <v>39</v>
      </c>
      <c r="DH129" s="90" t="s">
        <v>45</v>
      </c>
      <c r="DI129" s="90" t="s">
        <v>41</v>
      </c>
      <c r="DJ129" s="90" t="s">
        <v>39</v>
      </c>
      <c r="DK129" s="90" t="s">
        <v>51</v>
      </c>
      <c r="DL129" s="90" t="s">
        <v>41</v>
      </c>
      <c r="DM129" s="90" t="s">
        <v>45</v>
      </c>
      <c r="DN129" s="90" t="s">
        <v>41</v>
      </c>
      <c r="DO129" s="90" t="s">
        <v>41</v>
      </c>
      <c r="DP129" s="90" t="s">
        <v>51</v>
      </c>
      <c r="DQ129" s="90" t="s">
        <v>48</v>
      </c>
      <c r="DR129" s="90" t="s">
        <v>45</v>
      </c>
      <c r="DS129" s="90" t="s">
        <v>51</v>
      </c>
      <c r="DT129" s="90" t="s">
        <v>51</v>
      </c>
      <c r="DU129" s="90" t="s">
        <v>51</v>
      </c>
      <c r="DV129" s="90" t="s">
        <v>51</v>
      </c>
      <c r="DW129" s="90" t="s">
        <v>45</v>
      </c>
      <c r="DX129" s="90" t="s">
        <v>54</v>
      </c>
      <c r="DY129" s="90" t="s">
        <v>41</v>
      </c>
      <c r="DZ129" s="90" t="s">
        <v>51</v>
      </c>
      <c r="EA129" s="90" t="s">
        <v>51</v>
      </c>
      <c r="EB129" s="90" t="s">
        <v>54</v>
      </c>
      <c r="EC129" s="90" t="s">
        <v>45</v>
      </c>
      <c r="ED129" s="90" t="s">
        <v>45</v>
      </c>
      <c r="EE129" s="90" t="s">
        <v>54</v>
      </c>
      <c r="EF129" s="90" t="s">
        <v>41</v>
      </c>
      <c r="EG129" s="90" t="s">
        <v>45</v>
      </c>
      <c r="EH129" s="90" t="s">
        <v>45</v>
      </c>
      <c r="EI129" s="90" t="s">
        <v>51</v>
      </c>
      <c r="EJ129" s="90" t="s">
        <v>45</v>
      </c>
      <c r="EK129" s="90" t="s">
        <v>51</v>
      </c>
      <c r="EL129" s="90" t="s">
        <v>41</v>
      </c>
      <c r="EM129" s="90" t="s">
        <v>51</v>
      </c>
      <c r="EN129" s="90" t="s">
        <v>45</v>
      </c>
      <c r="EO129" s="90" t="s">
        <v>45</v>
      </c>
      <c r="EP129" s="90" t="s">
        <v>41</v>
      </c>
      <c r="EQ129" s="90" t="s">
        <v>51</v>
      </c>
      <c r="ER129" s="90" t="s">
        <v>39</v>
      </c>
      <c r="ES129" s="90" t="s">
        <v>41</v>
      </c>
      <c r="ET129" s="90" t="s">
        <v>54</v>
      </c>
      <c r="EU129" s="90" t="s">
        <v>51</v>
      </c>
      <c r="EV129" s="90" t="s">
        <v>54</v>
      </c>
      <c r="EW129" s="90" t="s">
        <v>51</v>
      </c>
      <c r="EX129" s="90" t="s">
        <v>51</v>
      </c>
      <c r="EY129" s="90" t="s">
        <v>54</v>
      </c>
      <c r="EZ129" s="90" t="s">
        <v>45</v>
      </c>
      <c r="FA129" s="4"/>
    </row>
    <row r="130" spans="2:157" ht="23.25" customHeight="1" x14ac:dyDescent="0.25">
      <c r="B130" s="93">
        <f t="shared" si="3"/>
        <v>50</v>
      </c>
      <c r="C130" s="93">
        <v>3</v>
      </c>
      <c r="D130" s="86">
        <v>4</v>
      </c>
      <c r="E130" s="109">
        <v>99</v>
      </c>
      <c r="G130" s="88" t="s">
        <v>51</v>
      </c>
      <c r="H130" s="89" t="s">
        <v>41</v>
      </c>
      <c r="I130" s="89" t="s">
        <v>51</v>
      </c>
      <c r="J130" s="89" t="s">
        <v>51</v>
      </c>
      <c r="K130" s="89" t="s">
        <v>51</v>
      </c>
      <c r="L130" s="89" t="s">
        <v>45</v>
      </c>
      <c r="M130" s="89" t="s">
        <v>51</v>
      </c>
      <c r="N130" s="89" t="s">
        <v>51</v>
      </c>
      <c r="O130" s="89" t="s">
        <v>45</v>
      </c>
      <c r="P130" s="89" t="s">
        <v>41</v>
      </c>
      <c r="Q130" s="89" t="s">
        <v>51</v>
      </c>
      <c r="R130" s="89" t="s">
        <v>51</v>
      </c>
      <c r="S130" s="89" t="s">
        <v>41</v>
      </c>
      <c r="T130" s="89" t="s">
        <v>39</v>
      </c>
      <c r="U130" s="89" t="s">
        <v>51</v>
      </c>
      <c r="V130" s="89" t="s">
        <v>41</v>
      </c>
      <c r="W130" s="89" t="s">
        <v>45</v>
      </c>
      <c r="X130" s="89" t="s">
        <v>41</v>
      </c>
      <c r="Y130" s="89" t="s">
        <v>51</v>
      </c>
      <c r="Z130" s="89" t="s">
        <v>51</v>
      </c>
      <c r="AA130" s="89" t="s">
        <v>41</v>
      </c>
      <c r="AB130" s="90" t="s">
        <v>41</v>
      </c>
      <c r="AC130" s="90" t="s">
        <v>41</v>
      </c>
      <c r="AD130" s="90" t="s">
        <v>36</v>
      </c>
      <c r="AE130" s="90" t="s">
        <v>45</v>
      </c>
      <c r="AF130" s="90" t="s">
        <v>41</v>
      </c>
      <c r="AG130" s="90" t="s">
        <v>51</v>
      </c>
      <c r="AH130" s="90" t="s">
        <v>51</v>
      </c>
      <c r="AI130" s="90" t="s">
        <v>39</v>
      </c>
      <c r="AJ130" s="90" t="s">
        <v>51</v>
      </c>
      <c r="AK130" s="90" t="s">
        <v>32</v>
      </c>
      <c r="AL130" s="90" t="s">
        <v>54</v>
      </c>
      <c r="AM130" s="90" t="s">
        <v>41</v>
      </c>
      <c r="AN130" s="90" t="s">
        <v>54</v>
      </c>
      <c r="AO130" s="90" t="s">
        <v>54</v>
      </c>
      <c r="AP130" s="90" t="s">
        <v>51</v>
      </c>
      <c r="AQ130" s="90" t="s">
        <v>51</v>
      </c>
      <c r="AR130" s="90" t="s">
        <v>51</v>
      </c>
      <c r="AS130" s="90" t="s">
        <v>51</v>
      </c>
      <c r="AT130" s="90" t="s">
        <v>45</v>
      </c>
      <c r="AU130" s="90" t="s">
        <v>51</v>
      </c>
      <c r="AV130" s="90" t="s">
        <v>36</v>
      </c>
      <c r="AW130" s="90" t="s">
        <v>41</v>
      </c>
      <c r="AX130" s="90" t="s">
        <v>54</v>
      </c>
      <c r="AY130" s="90" t="s">
        <v>41</v>
      </c>
      <c r="AZ130" s="90" t="s">
        <v>48</v>
      </c>
      <c r="BA130" s="90" t="s">
        <v>41</v>
      </c>
      <c r="BB130" s="90" t="s">
        <v>41</v>
      </c>
      <c r="BC130" s="90" t="s">
        <v>45</v>
      </c>
      <c r="BD130" s="90" t="s">
        <v>51</v>
      </c>
      <c r="BE130" s="90" t="s">
        <v>41</v>
      </c>
      <c r="BF130" s="90" t="s">
        <v>41</v>
      </c>
      <c r="BG130" s="90" t="s">
        <v>51</v>
      </c>
      <c r="BH130" s="90" t="s">
        <v>51</v>
      </c>
      <c r="BI130" s="90" t="s">
        <v>45</v>
      </c>
      <c r="BJ130" s="90" t="s">
        <v>51</v>
      </c>
      <c r="BK130" s="90" t="s">
        <v>54</v>
      </c>
      <c r="BL130" s="90" t="s">
        <v>51</v>
      </c>
      <c r="BM130" s="90" t="s">
        <v>51</v>
      </c>
      <c r="BN130" s="90" t="s">
        <v>45</v>
      </c>
      <c r="BO130" s="90" t="s">
        <v>51</v>
      </c>
      <c r="BP130" s="90" t="s">
        <v>54</v>
      </c>
      <c r="BQ130" s="90" t="s">
        <v>41</v>
      </c>
      <c r="BR130" s="90" t="s">
        <v>45</v>
      </c>
      <c r="BS130" s="90" t="s">
        <v>41</v>
      </c>
      <c r="BT130" s="90" t="s">
        <v>48</v>
      </c>
      <c r="BU130" s="90" t="s">
        <v>45</v>
      </c>
      <c r="BV130" s="90" t="s">
        <v>45</v>
      </c>
      <c r="BW130" s="90" t="s">
        <v>36</v>
      </c>
      <c r="BX130" s="90" t="s">
        <v>54</v>
      </c>
      <c r="BY130" s="90" t="s">
        <v>45</v>
      </c>
      <c r="BZ130" s="90" t="s">
        <v>45</v>
      </c>
      <c r="CA130" s="90" t="s">
        <v>51</v>
      </c>
      <c r="CB130" s="90" t="s">
        <v>39</v>
      </c>
      <c r="CC130" s="90" t="s">
        <v>45</v>
      </c>
      <c r="CD130" s="90" t="s">
        <v>41</v>
      </c>
      <c r="CE130" s="90" t="s">
        <v>51</v>
      </c>
      <c r="CF130" s="90" t="s">
        <v>54</v>
      </c>
      <c r="CG130" s="90" t="s">
        <v>41</v>
      </c>
      <c r="CH130" s="90" t="s">
        <v>45</v>
      </c>
      <c r="CI130" s="90" t="s">
        <v>41</v>
      </c>
      <c r="CJ130" s="90" t="s">
        <v>51</v>
      </c>
      <c r="CK130" s="90" t="s">
        <v>39</v>
      </c>
      <c r="CL130" s="90" t="s">
        <v>36</v>
      </c>
      <c r="CM130" s="90" t="s">
        <v>51</v>
      </c>
      <c r="CN130" s="90" t="s">
        <v>51</v>
      </c>
      <c r="CO130" s="90" t="s">
        <v>54</v>
      </c>
      <c r="CP130" s="90" t="s">
        <v>41</v>
      </c>
      <c r="CQ130" s="90" t="s">
        <v>41</v>
      </c>
      <c r="CR130" s="90" t="s">
        <v>32</v>
      </c>
      <c r="CS130" s="90" t="s">
        <v>51</v>
      </c>
      <c r="CT130" s="90" t="s">
        <v>51</v>
      </c>
      <c r="CU130" s="90" t="s">
        <v>45</v>
      </c>
      <c r="CV130" s="90" t="s">
        <v>54</v>
      </c>
      <c r="CW130" s="90" t="s">
        <v>54</v>
      </c>
      <c r="CX130" s="90" t="s">
        <v>41</v>
      </c>
      <c r="CY130" s="90" t="s">
        <v>41</v>
      </c>
      <c r="CZ130" s="90" t="s">
        <v>45</v>
      </c>
      <c r="DA130" s="90" t="s">
        <v>39</v>
      </c>
      <c r="DB130" s="90" t="s">
        <v>41</v>
      </c>
      <c r="DC130" s="90" t="s">
        <v>51</v>
      </c>
      <c r="DD130" s="90" t="s">
        <v>54</v>
      </c>
      <c r="DE130" s="90" t="s">
        <v>51</v>
      </c>
      <c r="DF130" s="90" t="s">
        <v>36</v>
      </c>
      <c r="DG130" s="90" t="s">
        <v>41</v>
      </c>
      <c r="DH130" s="90" t="s">
        <v>41</v>
      </c>
      <c r="DI130" s="90" t="s">
        <v>51</v>
      </c>
      <c r="DJ130" s="90" t="s">
        <v>54</v>
      </c>
      <c r="DK130" s="90" t="s">
        <v>51</v>
      </c>
      <c r="DL130" s="90" t="s">
        <v>41</v>
      </c>
      <c r="DM130" s="90" t="s">
        <v>54</v>
      </c>
      <c r="DN130" s="90" t="s">
        <v>51</v>
      </c>
      <c r="DO130" s="90" t="s">
        <v>51</v>
      </c>
      <c r="DP130" s="90" t="s">
        <v>45</v>
      </c>
      <c r="DQ130" s="90" t="s">
        <v>41</v>
      </c>
      <c r="DR130" s="90" t="s">
        <v>39</v>
      </c>
      <c r="DS130" s="90" t="s">
        <v>51</v>
      </c>
      <c r="DT130" s="90" t="s">
        <v>51</v>
      </c>
      <c r="DU130" s="90" t="s">
        <v>39</v>
      </c>
      <c r="DV130" s="90" t="s">
        <v>51</v>
      </c>
      <c r="DW130" s="90" t="s">
        <v>51</v>
      </c>
      <c r="DX130" s="90" t="s">
        <v>51</v>
      </c>
      <c r="DY130" s="90" t="s">
        <v>45</v>
      </c>
      <c r="DZ130" s="90" t="s">
        <v>51</v>
      </c>
      <c r="EA130" s="90" t="s">
        <v>41</v>
      </c>
      <c r="EB130" s="90" t="s">
        <v>48</v>
      </c>
      <c r="EC130" s="90" t="s">
        <v>51</v>
      </c>
      <c r="ED130" s="90" t="s">
        <v>45</v>
      </c>
      <c r="EE130" s="90" t="s">
        <v>48</v>
      </c>
      <c r="EF130" s="90" t="s">
        <v>41</v>
      </c>
      <c r="EG130" s="90" t="s">
        <v>51</v>
      </c>
      <c r="EH130" s="90" t="s">
        <v>51</v>
      </c>
      <c r="EI130" s="90" t="s">
        <v>45</v>
      </c>
      <c r="EJ130" s="90" t="s">
        <v>41</v>
      </c>
      <c r="EK130" s="90" t="s">
        <v>45</v>
      </c>
      <c r="EL130" s="90" t="s">
        <v>51</v>
      </c>
      <c r="EM130" s="90" t="s">
        <v>41</v>
      </c>
      <c r="EN130" s="90" t="s">
        <v>41</v>
      </c>
      <c r="EO130" s="90" t="s">
        <v>39</v>
      </c>
      <c r="EP130" s="90" t="s">
        <v>45</v>
      </c>
      <c r="EQ130" s="90" t="s">
        <v>45</v>
      </c>
      <c r="ER130" s="90" t="s">
        <v>45</v>
      </c>
      <c r="ES130" s="90" t="s">
        <v>41</v>
      </c>
      <c r="ET130" s="90" t="s">
        <v>41</v>
      </c>
      <c r="EU130" s="90" t="s">
        <v>41</v>
      </c>
      <c r="EV130" s="90" t="s">
        <v>51</v>
      </c>
      <c r="EW130" s="90" t="s">
        <v>51</v>
      </c>
      <c r="EX130" s="90" t="s">
        <v>51</v>
      </c>
      <c r="EY130" s="90" t="s">
        <v>41</v>
      </c>
      <c r="EZ130" s="90" t="s">
        <v>51</v>
      </c>
      <c r="FA130" s="4"/>
    </row>
    <row r="131" spans="2:157" ht="23.25" customHeight="1" x14ac:dyDescent="0.25">
      <c r="B131" s="93">
        <f t="shared" si="3"/>
        <v>51</v>
      </c>
      <c r="C131" s="93">
        <v>3</v>
      </c>
      <c r="D131" s="86">
        <v>4</v>
      </c>
      <c r="E131" s="109">
        <v>78</v>
      </c>
      <c r="G131" s="88" t="s">
        <v>45</v>
      </c>
      <c r="H131" s="89" t="s">
        <v>51</v>
      </c>
      <c r="I131" s="89" t="s">
        <v>51</v>
      </c>
      <c r="J131" s="89" t="s">
        <v>45</v>
      </c>
      <c r="K131" s="89" t="s">
        <v>45</v>
      </c>
      <c r="L131" s="89" t="s">
        <v>51</v>
      </c>
      <c r="M131" s="89" t="s">
        <v>51</v>
      </c>
      <c r="N131" s="89" t="s">
        <v>41</v>
      </c>
      <c r="O131" s="89" t="s">
        <v>41</v>
      </c>
      <c r="P131" s="89" t="s">
        <v>41</v>
      </c>
      <c r="Q131" s="89" t="s">
        <v>41</v>
      </c>
      <c r="R131" s="89" t="s">
        <v>41</v>
      </c>
      <c r="S131" s="89" t="s">
        <v>45</v>
      </c>
      <c r="T131" s="89" t="s">
        <v>36</v>
      </c>
      <c r="U131" s="89" t="s">
        <v>41</v>
      </c>
      <c r="V131" s="89" t="s">
        <v>45</v>
      </c>
      <c r="W131" s="89" t="s">
        <v>51</v>
      </c>
      <c r="X131" s="89" t="s">
        <v>51</v>
      </c>
      <c r="Y131" s="89" t="s">
        <v>51</v>
      </c>
      <c r="Z131" s="89" t="s">
        <v>54</v>
      </c>
      <c r="AA131" s="89" t="s">
        <v>54</v>
      </c>
      <c r="AB131" s="90" t="s">
        <v>41</v>
      </c>
      <c r="AC131" s="90" t="s">
        <v>41</v>
      </c>
      <c r="AD131" s="90" t="s">
        <v>54</v>
      </c>
      <c r="AE131" s="90" t="s">
        <v>41</v>
      </c>
      <c r="AF131" s="90" t="s">
        <v>41</v>
      </c>
      <c r="AG131" s="90" t="s">
        <v>45</v>
      </c>
      <c r="AH131" s="90" t="s">
        <v>48</v>
      </c>
      <c r="AI131" s="90" t="s">
        <v>45</v>
      </c>
      <c r="AJ131" s="90" t="s">
        <v>41</v>
      </c>
      <c r="AK131" s="90" t="s">
        <v>51</v>
      </c>
      <c r="AL131" s="90" t="s">
        <v>41</v>
      </c>
      <c r="AM131" s="90" t="s">
        <v>41</v>
      </c>
      <c r="AN131" s="90" t="s">
        <v>51</v>
      </c>
      <c r="AO131" s="90" t="s">
        <v>51</v>
      </c>
      <c r="AP131" s="90" t="s">
        <v>54</v>
      </c>
      <c r="AQ131" s="90" t="s">
        <v>54</v>
      </c>
      <c r="AR131" s="90" t="s">
        <v>51</v>
      </c>
      <c r="AS131" s="90" t="s">
        <v>41</v>
      </c>
      <c r="AT131" s="90" t="s">
        <v>45</v>
      </c>
      <c r="AU131" s="90" t="s">
        <v>41</v>
      </c>
      <c r="AV131" s="90" t="s">
        <v>48</v>
      </c>
      <c r="AW131" s="90" t="s">
        <v>45</v>
      </c>
      <c r="AX131" s="90" t="s">
        <v>45</v>
      </c>
      <c r="AY131" s="90" t="s">
        <v>45</v>
      </c>
      <c r="AZ131" s="90" t="s">
        <v>41</v>
      </c>
      <c r="BA131" s="90" t="s">
        <v>51</v>
      </c>
      <c r="BB131" s="90" t="s">
        <v>41</v>
      </c>
      <c r="BC131" s="90" t="s">
        <v>41</v>
      </c>
      <c r="BD131" s="90" t="s">
        <v>41</v>
      </c>
      <c r="BE131" s="90" t="s">
        <v>41</v>
      </c>
      <c r="BF131" s="90" t="s">
        <v>45</v>
      </c>
      <c r="BG131" s="90" t="s">
        <v>41</v>
      </c>
      <c r="BH131" s="90" t="s">
        <v>51</v>
      </c>
      <c r="BI131" s="90" t="s">
        <v>51</v>
      </c>
      <c r="BJ131" s="90" t="s">
        <v>48</v>
      </c>
      <c r="BK131" s="90" t="s">
        <v>48</v>
      </c>
      <c r="BL131" s="90" t="s">
        <v>45</v>
      </c>
      <c r="BM131" s="90" t="s">
        <v>41</v>
      </c>
      <c r="BN131" s="90" t="s">
        <v>54</v>
      </c>
      <c r="BO131" s="90" t="s">
        <v>54</v>
      </c>
      <c r="BP131" s="90" t="s">
        <v>45</v>
      </c>
      <c r="BQ131" s="90" t="s">
        <v>41</v>
      </c>
      <c r="BR131" s="90" t="s">
        <v>54</v>
      </c>
      <c r="BS131" s="90" t="s">
        <v>36</v>
      </c>
      <c r="BT131" s="90" t="s">
        <v>41</v>
      </c>
      <c r="BU131" s="90" t="s">
        <v>51</v>
      </c>
      <c r="BV131" s="90" t="s">
        <v>36</v>
      </c>
      <c r="BW131" s="90" t="s">
        <v>51</v>
      </c>
      <c r="BX131" s="90" t="s">
        <v>51</v>
      </c>
      <c r="BY131" s="90" t="s">
        <v>41</v>
      </c>
      <c r="BZ131" s="90" t="s">
        <v>41</v>
      </c>
      <c r="CA131" s="90" t="s">
        <v>48</v>
      </c>
      <c r="CB131" s="90" t="s">
        <v>41</v>
      </c>
      <c r="CC131" s="90" t="s">
        <v>51</v>
      </c>
      <c r="CD131" s="90" t="s">
        <v>41</v>
      </c>
      <c r="CE131" s="90" t="s">
        <v>45</v>
      </c>
      <c r="CF131" s="90" t="s">
        <v>45</v>
      </c>
      <c r="CG131" s="90" t="s">
        <v>51</v>
      </c>
      <c r="CH131" s="90" t="s">
        <v>41</v>
      </c>
      <c r="CI131" s="90" t="s">
        <v>45</v>
      </c>
      <c r="CJ131" s="90" t="s">
        <v>41</v>
      </c>
      <c r="CK131" s="90" t="s">
        <v>41</v>
      </c>
      <c r="CL131" s="90" t="s">
        <v>39</v>
      </c>
      <c r="CM131" s="90" t="s">
        <v>41</v>
      </c>
      <c r="CN131" s="90" t="s">
        <v>48</v>
      </c>
      <c r="CO131" s="90" t="s">
        <v>51</v>
      </c>
      <c r="CP131" s="90" t="s">
        <v>51</v>
      </c>
      <c r="CQ131" s="90" t="s">
        <v>48</v>
      </c>
      <c r="CR131" s="90" t="s">
        <v>41</v>
      </c>
      <c r="CS131" s="90" t="s">
        <v>39</v>
      </c>
      <c r="CT131" s="90" t="s">
        <v>32</v>
      </c>
      <c r="CU131" s="90" t="s">
        <v>45</v>
      </c>
      <c r="CV131" s="90" t="s">
        <v>41</v>
      </c>
      <c r="CW131" s="90" t="s">
        <v>32</v>
      </c>
      <c r="CX131" s="90" t="s">
        <v>51</v>
      </c>
      <c r="CY131" s="90" t="s">
        <v>45</v>
      </c>
      <c r="CZ131" s="90" t="s">
        <v>45</v>
      </c>
      <c r="DA131" s="90" t="s">
        <v>41</v>
      </c>
      <c r="DB131" s="90" t="s">
        <v>41</v>
      </c>
      <c r="DC131" s="90" t="s">
        <v>41</v>
      </c>
      <c r="DD131" s="90" t="s">
        <v>51</v>
      </c>
      <c r="DE131" s="90" t="s">
        <v>51</v>
      </c>
      <c r="DF131" s="90" t="s">
        <v>51</v>
      </c>
      <c r="DG131" s="90" t="s">
        <v>45</v>
      </c>
      <c r="DH131" s="90" t="s">
        <v>48</v>
      </c>
      <c r="DI131" s="90" t="s">
        <v>41</v>
      </c>
      <c r="DJ131" s="90" t="s">
        <v>41</v>
      </c>
      <c r="DK131" s="90" t="s">
        <v>45</v>
      </c>
      <c r="DL131" s="90" t="s">
        <v>51</v>
      </c>
      <c r="DM131" s="90" t="s">
        <v>41</v>
      </c>
      <c r="DN131" s="90" t="s">
        <v>51</v>
      </c>
      <c r="DO131" s="90" t="s">
        <v>45</v>
      </c>
      <c r="DP131" s="90" t="s">
        <v>41</v>
      </c>
      <c r="DQ131" s="90" t="s">
        <v>41</v>
      </c>
      <c r="DR131" s="90" t="s">
        <v>41</v>
      </c>
      <c r="DS131" s="90" t="s">
        <v>39</v>
      </c>
      <c r="DT131" s="90" t="s">
        <v>41</v>
      </c>
      <c r="DU131" s="90" t="s">
        <v>45</v>
      </c>
      <c r="DV131" s="90" t="s">
        <v>39</v>
      </c>
      <c r="DW131" s="90" t="s">
        <v>41</v>
      </c>
      <c r="DX131" s="90" t="s">
        <v>54</v>
      </c>
      <c r="DY131" s="90" t="s">
        <v>54</v>
      </c>
      <c r="DZ131" s="90" t="s">
        <v>45</v>
      </c>
      <c r="EA131" s="90" t="s">
        <v>54</v>
      </c>
      <c r="EB131" s="90" t="s">
        <v>32</v>
      </c>
      <c r="EC131" s="90" t="s">
        <v>45</v>
      </c>
      <c r="ED131" s="90" t="s">
        <v>41</v>
      </c>
      <c r="EE131" s="90" t="s">
        <v>45</v>
      </c>
      <c r="EF131" s="90" t="s">
        <v>36</v>
      </c>
      <c r="EG131" s="90" t="s">
        <v>32</v>
      </c>
      <c r="EH131" s="90" t="s">
        <v>45</v>
      </c>
      <c r="EI131" s="90" t="s">
        <v>45</v>
      </c>
      <c r="EJ131" s="90" t="s">
        <v>39</v>
      </c>
      <c r="EK131" s="90" t="s">
        <v>39</v>
      </c>
      <c r="EL131" s="90" t="s">
        <v>51</v>
      </c>
      <c r="EM131" s="90" t="s">
        <v>51</v>
      </c>
      <c r="EN131" s="90" t="s">
        <v>51</v>
      </c>
      <c r="EO131" s="90" t="s">
        <v>41</v>
      </c>
      <c r="EP131" s="90" t="s">
        <v>51</v>
      </c>
      <c r="EQ131" s="90" t="s">
        <v>41</v>
      </c>
      <c r="ER131" s="90" t="s">
        <v>45</v>
      </c>
      <c r="ES131" s="90" t="s">
        <v>45</v>
      </c>
      <c r="ET131" s="90" t="s">
        <v>51</v>
      </c>
      <c r="EU131" s="90" t="s">
        <v>45</v>
      </c>
      <c r="EV131" s="90" t="s">
        <v>45</v>
      </c>
      <c r="EW131" s="90" t="s">
        <v>41</v>
      </c>
      <c r="EX131" s="90" t="s">
        <v>51</v>
      </c>
      <c r="EY131" s="90" t="s">
        <v>41</v>
      </c>
      <c r="EZ131" s="90" t="s">
        <v>41</v>
      </c>
    </row>
    <row r="132" spans="2:157" ht="23.25" customHeight="1" x14ac:dyDescent="0.25">
      <c r="B132" s="93">
        <f t="shared" si="3"/>
        <v>52</v>
      </c>
      <c r="C132" s="93">
        <v>3</v>
      </c>
      <c r="D132" s="86">
        <v>4</v>
      </c>
      <c r="E132" s="109">
        <v>27</v>
      </c>
      <c r="G132" s="88" t="s">
        <v>41</v>
      </c>
      <c r="H132" s="89" t="s">
        <v>45</v>
      </c>
      <c r="I132" s="89" t="s">
        <v>51</v>
      </c>
      <c r="J132" s="89" t="s">
        <v>41</v>
      </c>
      <c r="K132" s="89" t="s">
        <v>41</v>
      </c>
      <c r="L132" s="89" t="s">
        <v>51</v>
      </c>
      <c r="M132" s="89" t="s">
        <v>45</v>
      </c>
      <c r="N132" s="89" t="s">
        <v>48</v>
      </c>
      <c r="O132" s="89" t="s">
        <v>51</v>
      </c>
      <c r="P132" s="89" t="s">
        <v>48</v>
      </c>
      <c r="Q132" s="89" t="s">
        <v>41</v>
      </c>
      <c r="R132" s="89" t="s">
        <v>41</v>
      </c>
      <c r="S132" s="89" t="s">
        <v>51</v>
      </c>
      <c r="T132" s="89" t="s">
        <v>51</v>
      </c>
      <c r="U132" s="89" t="s">
        <v>39</v>
      </c>
      <c r="V132" s="89" t="s">
        <v>45</v>
      </c>
      <c r="W132" s="89" t="s">
        <v>41</v>
      </c>
      <c r="X132" s="89" t="s">
        <v>36</v>
      </c>
      <c r="Y132" s="89" t="s">
        <v>41</v>
      </c>
      <c r="Z132" s="89" t="s">
        <v>45</v>
      </c>
      <c r="AA132" s="89" t="s">
        <v>51</v>
      </c>
      <c r="AB132" s="90" t="s">
        <v>51</v>
      </c>
      <c r="AC132" s="90" t="s">
        <v>41</v>
      </c>
      <c r="AD132" s="90" t="s">
        <v>51</v>
      </c>
      <c r="AE132" s="90" t="s">
        <v>45</v>
      </c>
      <c r="AF132" s="90" t="s">
        <v>45</v>
      </c>
      <c r="AG132" s="90" t="s">
        <v>51</v>
      </c>
      <c r="AH132" s="90" t="s">
        <v>51</v>
      </c>
      <c r="AI132" s="90" t="s">
        <v>51</v>
      </c>
      <c r="AJ132" s="90" t="s">
        <v>51</v>
      </c>
      <c r="AK132" s="90" t="s">
        <v>51</v>
      </c>
      <c r="AL132" s="90" t="s">
        <v>41</v>
      </c>
      <c r="AM132" s="90" t="s">
        <v>41</v>
      </c>
      <c r="AN132" s="90" t="s">
        <v>51</v>
      </c>
      <c r="AO132" s="90" t="s">
        <v>51</v>
      </c>
      <c r="AP132" s="90" t="s">
        <v>51</v>
      </c>
      <c r="AQ132" s="90" t="s">
        <v>45</v>
      </c>
      <c r="AR132" s="90" t="s">
        <v>51</v>
      </c>
      <c r="AS132" s="90" t="s">
        <v>41</v>
      </c>
      <c r="AT132" s="90" t="s">
        <v>41</v>
      </c>
      <c r="AU132" s="90" t="s">
        <v>45</v>
      </c>
      <c r="AV132" s="90" t="s">
        <v>41</v>
      </c>
      <c r="AW132" s="90" t="s">
        <v>48</v>
      </c>
      <c r="AX132" s="90" t="s">
        <v>51</v>
      </c>
      <c r="AY132" s="90" t="s">
        <v>51</v>
      </c>
      <c r="AZ132" s="90" t="s">
        <v>48</v>
      </c>
      <c r="BA132" s="90" t="s">
        <v>45</v>
      </c>
      <c r="BB132" s="90" t="s">
        <v>41</v>
      </c>
      <c r="BC132" s="90" t="s">
        <v>41</v>
      </c>
      <c r="BD132" s="90" t="s">
        <v>51</v>
      </c>
      <c r="BE132" s="90" t="s">
        <v>41</v>
      </c>
      <c r="BF132" s="90" t="s">
        <v>41</v>
      </c>
      <c r="BG132" s="90" t="s">
        <v>41</v>
      </c>
      <c r="BH132" s="90" t="s">
        <v>41</v>
      </c>
      <c r="BI132" s="90" t="s">
        <v>51</v>
      </c>
      <c r="BJ132" s="90" t="s">
        <v>51</v>
      </c>
      <c r="BK132" s="90" t="s">
        <v>45</v>
      </c>
      <c r="BL132" s="90" t="s">
        <v>51</v>
      </c>
      <c r="BM132" s="90" t="s">
        <v>54</v>
      </c>
      <c r="BN132" s="90" t="s">
        <v>48</v>
      </c>
      <c r="BO132" s="90" t="s">
        <v>36</v>
      </c>
      <c r="BP132" s="90" t="s">
        <v>45</v>
      </c>
      <c r="BQ132" s="90" t="s">
        <v>51</v>
      </c>
      <c r="BR132" s="90" t="s">
        <v>32</v>
      </c>
      <c r="BS132" s="90" t="s">
        <v>48</v>
      </c>
      <c r="BT132" s="90" t="s">
        <v>45</v>
      </c>
      <c r="BU132" s="90" t="s">
        <v>51</v>
      </c>
      <c r="BV132" s="90" t="s">
        <v>41</v>
      </c>
      <c r="BW132" s="90" t="s">
        <v>39</v>
      </c>
      <c r="BX132" s="90" t="s">
        <v>41</v>
      </c>
      <c r="BY132" s="90" t="s">
        <v>45</v>
      </c>
      <c r="BZ132" s="90" t="s">
        <v>41</v>
      </c>
      <c r="CA132" s="90" t="s">
        <v>51</v>
      </c>
      <c r="CB132" s="90" t="s">
        <v>41</v>
      </c>
      <c r="CC132" s="90" t="s">
        <v>32</v>
      </c>
      <c r="CD132" s="90" t="s">
        <v>45</v>
      </c>
      <c r="CE132" s="90" t="s">
        <v>51</v>
      </c>
      <c r="CF132" s="90" t="s">
        <v>45</v>
      </c>
      <c r="CG132" s="90" t="s">
        <v>51</v>
      </c>
      <c r="CH132" s="90" t="s">
        <v>41</v>
      </c>
      <c r="CI132" s="90" t="s">
        <v>41</v>
      </c>
      <c r="CJ132" s="90" t="s">
        <v>51</v>
      </c>
      <c r="CK132" s="90" t="s">
        <v>45</v>
      </c>
      <c r="CL132" s="90" t="s">
        <v>54</v>
      </c>
      <c r="CM132" s="90" t="s">
        <v>51</v>
      </c>
      <c r="CN132" s="90" t="s">
        <v>45</v>
      </c>
      <c r="CO132" s="90" t="s">
        <v>41</v>
      </c>
      <c r="CP132" s="90" t="s">
        <v>45</v>
      </c>
      <c r="CQ132" s="90" t="s">
        <v>51</v>
      </c>
      <c r="CR132" s="90" t="s">
        <v>41</v>
      </c>
      <c r="CS132" s="90" t="s">
        <v>51</v>
      </c>
      <c r="CT132" s="90" t="s">
        <v>41</v>
      </c>
      <c r="CU132" s="90" t="s">
        <v>45</v>
      </c>
      <c r="CV132" s="90" t="s">
        <v>41</v>
      </c>
      <c r="CW132" s="90" t="s">
        <v>41</v>
      </c>
      <c r="CX132" s="90" t="s">
        <v>51</v>
      </c>
      <c r="CY132" s="90" t="s">
        <v>51</v>
      </c>
      <c r="CZ132" s="90" t="s">
        <v>45</v>
      </c>
      <c r="DA132" s="90" t="s">
        <v>41</v>
      </c>
      <c r="DB132" s="90" t="s">
        <v>51</v>
      </c>
      <c r="DC132" s="90" t="s">
        <v>41</v>
      </c>
      <c r="DD132" s="90" t="s">
        <v>51</v>
      </c>
      <c r="DE132" s="90" t="s">
        <v>51</v>
      </c>
      <c r="DF132" s="90" t="s">
        <v>51</v>
      </c>
      <c r="DG132" s="90" t="s">
        <v>39</v>
      </c>
      <c r="DH132" s="90" t="s">
        <v>51</v>
      </c>
      <c r="DI132" s="90" t="s">
        <v>41</v>
      </c>
      <c r="DJ132" s="90" t="s">
        <v>45</v>
      </c>
      <c r="DK132" s="90" t="s">
        <v>51</v>
      </c>
      <c r="DL132" s="90" t="s">
        <v>51</v>
      </c>
      <c r="DM132" s="90" t="s">
        <v>32</v>
      </c>
      <c r="DN132" s="90" t="s">
        <v>41</v>
      </c>
      <c r="DO132" s="90" t="s">
        <v>51</v>
      </c>
      <c r="DP132" s="90" t="s">
        <v>51</v>
      </c>
      <c r="DQ132" s="90" t="s">
        <v>41</v>
      </c>
      <c r="DR132" s="90" t="s">
        <v>41</v>
      </c>
      <c r="DS132" s="90" t="s">
        <v>45</v>
      </c>
      <c r="DT132" s="90" t="s">
        <v>41</v>
      </c>
      <c r="DU132" s="90" t="s">
        <v>45</v>
      </c>
      <c r="DV132" s="90" t="s">
        <v>41</v>
      </c>
      <c r="DW132" s="90" t="s">
        <v>45</v>
      </c>
      <c r="DX132" s="90" t="s">
        <v>51</v>
      </c>
      <c r="DY132" s="90" t="s">
        <v>51</v>
      </c>
      <c r="DZ132" s="90" t="s">
        <v>36</v>
      </c>
      <c r="EA132" s="90" t="s">
        <v>51</v>
      </c>
      <c r="EB132" s="90" t="s">
        <v>41</v>
      </c>
      <c r="EC132" s="90" t="s">
        <v>54</v>
      </c>
      <c r="ED132" s="90" t="s">
        <v>41</v>
      </c>
      <c r="EE132" s="90" t="s">
        <v>45</v>
      </c>
      <c r="EF132" s="90" t="s">
        <v>48</v>
      </c>
      <c r="EG132" s="90" t="s">
        <v>51</v>
      </c>
      <c r="EH132" s="90" t="s">
        <v>45</v>
      </c>
      <c r="EI132" s="90" t="s">
        <v>48</v>
      </c>
      <c r="EJ132" s="90" t="s">
        <v>51</v>
      </c>
      <c r="EK132" s="90" t="s">
        <v>45</v>
      </c>
      <c r="EL132" s="90" t="s">
        <v>39</v>
      </c>
      <c r="EM132" s="90" t="s">
        <v>45</v>
      </c>
      <c r="EN132" s="90" t="s">
        <v>51</v>
      </c>
      <c r="EO132" s="90" t="s">
        <v>48</v>
      </c>
      <c r="EP132" s="90" t="s">
        <v>51</v>
      </c>
      <c r="EQ132" s="90" t="s">
        <v>51</v>
      </c>
      <c r="ER132" s="90" t="s">
        <v>48</v>
      </c>
      <c r="ES132" s="90" t="s">
        <v>39</v>
      </c>
      <c r="ET132" s="90" t="s">
        <v>41</v>
      </c>
      <c r="EU132" s="90" t="s">
        <v>51</v>
      </c>
      <c r="EV132" s="90" t="s">
        <v>51</v>
      </c>
      <c r="EW132" s="90" t="s">
        <v>41</v>
      </c>
      <c r="EX132" s="90" t="s">
        <v>51</v>
      </c>
      <c r="EY132" s="90" t="s">
        <v>41</v>
      </c>
      <c r="EZ132" s="90" t="s">
        <v>45</v>
      </c>
    </row>
    <row r="133" spans="2:157" ht="23.25" customHeight="1" x14ac:dyDescent="0.25">
      <c r="B133" s="93">
        <f t="shared" si="3"/>
        <v>53</v>
      </c>
      <c r="C133" s="93">
        <v>3</v>
      </c>
      <c r="D133" s="86">
        <v>4</v>
      </c>
      <c r="E133" s="109">
        <v>33</v>
      </c>
      <c r="G133" s="88" t="s">
        <v>41</v>
      </c>
      <c r="H133" s="89" t="s">
        <v>41</v>
      </c>
      <c r="I133" s="89" t="s">
        <v>51</v>
      </c>
      <c r="J133" s="89" t="s">
        <v>51</v>
      </c>
      <c r="K133" s="89" t="s">
        <v>51</v>
      </c>
      <c r="L133" s="89" t="s">
        <v>41</v>
      </c>
      <c r="M133" s="89" t="s">
        <v>36</v>
      </c>
      <c r="N133" s="89" t="s">
        <v>51</v>
      </c>
      <c r="O133" s="89" t="s">
        <v>48</v>
      </c>
      <c r="P133" s="89" t="s">
        <v>39</v>
      </c>
      <c r="Q133" s="89" t="s">
        <v>41</v>
      </c>
      <c r="R133" s="89" t="s">
        <v>51</v>
      </c>
      <c r="S133" s="89" t="s">
        <v>51</v>
      </c>
      <c r="T133" s="89" t="s">
        <v>41</v>
      </c>
      <c r="U133" s="89" t="s">
        <v>51</v>
      </c>
      <c r="V133" s="89" t="s">
        <v>51</v>
      </c>
      <c r="W133" s="89" t="s">
        <v>45</v>
      </c>
      <c r="X133" s="89" t="s">
        <v>41</v>
      </c>
      <c r="Y133" s="89" t="s">
        <v>32</v>
      </c>
      <c r="Z133" s="89" t="s">
        <v>41</v>
      </c>
      <c r="AA133" s="89" t="s">
        <v>41</v>
      </c>
      <c r="AB133" s="90" t="s">
        <v>41</v>
      </c>
      <c r="AC133" s="90" t="s">
        <v>51</v>
      </c>
      <c r="AD133" s="90" t="s">
        <v>45</v>
      </c>
      <c r="AE133" s="90" t="s">
        <v>41</v>
      </c>
      <c r="AF133" s="90" t="s">
        <v>45</v>
      </c>
      <c r="AG133" s="90" t="s">
        <v>51</v>
      </c>
      <c r="AH133" s="90" t="s">
        <v>41</v>
      </c>
      <c r="AI133" s="90" t="s">
        <v>51</v>
      </c>
      <c r="AJ133" s="90" t="s">
        <v>54</v>
      </c>
      <c r="AK133" s="90" t="s">
        <v>41</v>
      </c>
      <c r="AL133" s="90" t="s">
        <v>51</v>
      </c>
      <c r="AM133" s="90" t="s">
        <v>51</v>
      </c>
      <c r="AN133" s="90" t="s">
        <v>36</v>
      </c>
      <c r="AO133" s="90" t="s">
        <v>45</v>
      </c>
      <c r="AP133" s="90" t="s">
        <v>51</v>
      </c>
      <c r="AQ133" s="90" t="s">
        <v>45</v>
      </c>
      <c r="AR133" s="90" t="s">
        <v>41</v>
      </c>
      <c r="AS133" s="90" t="s">
        <v>45</v>
      </c>
      <c r="AT133" s="90" t="s">
        <v>51</v>
      </c>
      <c r="AU133" s="90" t="s">
        <v>41</v>
      </c>
      <c r="AV133" s="90" t="s">
        <v>45</v>
      </c>
      <c r="AW133" s="90" t="s">
        <v>41</v>
      </c>
      <c r="AX133" s="90" t="s">
        <v>41</v>
      </c>
      <c r="AY133" s="90" t="s">
        <v>51</v>
      </c>
      <c r="AZ133" s="90" t="s">
        <v>45</v>
      </c>
      <c r="BA133" s="90" t="s">
        <v>41</v>
      </c>
      <c r="BB133" s="90" t="s">
        <v>51</v>
      </c>
      <c r="BC133" s="90" t="s">
        <v>48</v>
      </c>
      <c r="BD133" s="90" t="s">
        <v>41</v>
      </c>
      <c r="BE133" s="90" t="s">
        <v>39</v>
      </c>
      <c r="BF133" s="90" t="s">
        <v>51</v>
      </c>
      <c r="BG133" s="90" t="s">
        <v>41</v>
      </c>
      <c r="BH133" s="90" t="s">
        <v>45</v>
      </c>
      <c r="BI133" s="90" t="s">
        <v>51</v>
      </c>
      <c r="BJ133" s="90" t="s">
        <v>45</v>
      </c>
      <c r="BK133" s="90" t="s">
        <v>51</v>
      </c>
      <c r="BL133" s="90" t="s">
        <v>51</v>
      </c>
      <c r="BM133" s="90" t="s">
        <v>45</v>
      </c>
      <c r="BN133" s="90" t="s">
        <v>51</v>
      </c>
      <c r="BO133" s="90" t="s">
        <v>41</v>
      </c>
      <c r="BP133" s="90" t="s">
        <v>51</v>
      </c>
      <c r="BQ133" s="90" t="s">
        <v>41</v>
      </c>
      <c r="BR133" s="90" t="s">
        <v>41</v>
      </c>
      <c r="BS133" s="90" t="s">
        <v>41</v>
      </c>
      <c r="BT133" s="90" t="s">
        <v>54</v>
      </c>
      <c r="BU133" s="90" t="s">
        <v>45</v>
      </c>
      <c r="BV133" s="90" t="s">
        <v>51</v>
      </c>
      <c r="BW133" s="90" t="s">
        <v>41</v>
      </c>
      <c r="BX133" s="90" t="s">
        <v>41</v>
      </c>
      <c r="BY133" s="90" t="s">
        <v>41</v>
      </c>
      <c r="BZ133" s="90" t="s">
        <v>45</v>
      </c>
      <c r="CA133" s="90" t="s">
        <v>51</v>
      </c>
      <c r="CB133" s="90" t="s">
        <v>41</v>
      </c>
      <c r="CC133" s="90" t="s">
        <v>45</v>
      </c>
      <c r="CD133" s="90" t="s">
        <v>41</v>
      </c>
      <c r="CE133" s="90" t="s">
        <v>45</v>
      </c>
      <c r="CF133" s="90" t="s">
        <v>51</v>
      </c>
      <c r="CG133" s="90" t="s">
        <v>51</v>
      </c>
      <c r="CH133" s="90" t="s">
        <v>41</v>
      </c>
      <c r="CI133" s="90" t="s">
        <v>41</v>
      </c>
      <c r="CJ133" s="90" t="s">
        <v>41</v>
      </c>
      <c r="CK133" s="90" t="s">
        <v>41</v>
      </c>
      <c r="CL133" s="90" t="s">
        <v>51</v>
      </c>
      <c r="CM133" s="90" t="s">
        <v>45</v>
      </c>
      <c r="CN133" s="90" t="s">
        <v>51</v>
      </c>
      <c r="CO133" s="90" t="s">
        <v>51</v>
      </c>
      <c r="CP133" s="90" t="s">
        <v>45</v>
      </c>
      <c r="CQ133" s="90" t="s">
        <v>51</v>
      </c>
      <c r="CR133" s="90" t="s">
        <v>45</v>
      </c>
      <c r="CS133" s="90" t="s">
        <v>45</v>
      </c>
      <c r="CT133" s="90" t="s">
        <v>51</v>
      </c>
      <c r="CU133" s="90" t="s">
        <v>51</v>
      </c>
      <c r="CV133" s="90" t="s">
        <v>51</v>
      </c>
      <c r="CW133" s="90" t="s">
        <v>41</v>
      </c>
      <c r="CX133" s="90" t="s">
        <v>51</v>
      </c>
      <c r="CY133" s="90" t="s">
        <v>51</v>
      </c>
      <c r="CZ133" s="90" t="s">
        <v>51</v>
      </c>
      <c r="DA133" s="90" t="s">
        <v>54</v>
      </c>
      <c r="DB133" s="90" t="s">
        <v>41</v>
      </c>
      <c r="DC133" s="90" t="s">
        <v>51</v>
      </c>
      <c r="DD133" s="90" t="s">
        <v>41</v>
      </c>
      <c r="DE133" s="90" t="s">
        <v>41</v>
      </c>
      <c r="DF133" s="90" t="s">
        <v>45</v>
      </c>
      <c r="DG133" s="90" t="s">
        <v>51</v>
      </c>
      <c r="DH133" s="90" t="s">
        <v>48</v>
      </c>
      <c r="DI133" s="90" t="s">
        <v>45</v>
      </c>
      <c r="DJ133" s="90" t="s">
        <v>51</v>
      </c>
      <c r="DK133" s="90" t="s">
        <v>54</v>
      </c>
      <c r="DL133" s="90" t="s">
        <v>41</v>
      </c>
      <c r="DM133" s="90" t="s">
        <v>36</v>
      </c>
      <c r="DN133" s="90" t="s">
        <v>51</v>
      </c>
      <c r="DO133" s="90" t="s">
        <v>48</v>
      </c>
      <c r="DP133" s="90" t="s">
        <v>51</v>
      </c>
      <c r="DQ133" s="90" t="s">
        <v>41</v>
      </c>
      <c r="DR133" s="90" t="s">
        <v>32</v>
      </c>
      <c r="DS133" s="90" t="s">
        <v>51</v>
      </c>
      <c r="DT133" s="90" t="s">
        <v>41</v>
      </c>
      <c r="DU133" s="90" t="s">
        <v>48</v>
      </c>
      <c r="DV133" s="90" t="s">
        <v>51</v>
      </c>
      <c r="DW133" s="90" t="s">
        <v>41</v>
      </c>
      <c r="DX133" s="90" t="s">
        <v>51</v>
      </c>
      <c r="DY133" s="90" t="s">
        <v>45</v>
      </c>
      <c r="DZ133" s="90" t="s">
        <v>41</v>
      </c>
      <c r="EA133" s="90" t="s">
        <v>41</v>
      </c>
      <c r="EB133" s="90" t="s">
        <v>51</v>
      </c>
      <c r="EC133" s="90" t="s">
        <v>51</v>
      </c>
      <c r="ED133" s="90" t="s">
        <v>51</v>
      </c>
      <c r="EE133" s="90" t="s">
        <v>41</v>
      </c>
      <c r="EF133" s="90" t="s">
        <v>51</v>
      </c>
      <c r="EG133" s="90" t="s">
        <v>39</v>
      </c>
      <c r="EH133" s="90" t="s">
        <v>45</v>
      </c>
      <c r="EI133" s="90" t="s">
        <v>51</v>
      </c>
      <c r="EJ133" s="90" t="s">
        <v>41</v>
      </c>
      <c r="EK133" s="90" t="s">
        <v>51</v>
      </c>
      <c r="EL133" s="90" t="s">
        <v>41</v>
      </c>
      <c r="EM133" s="90" t="s">
        <v>41</v>
      </c>
      <c r="EN133" s="90" t="s">
        <v>39</v>
      </c>
      <c r="EO133" s="90" t="s">
        <v>51</v>
      </c>
      <c r="EP133" s="90" t="s">
        <v>51</v>
      </c>
      <c r="EQ133" s="90" t="s">
        <v>48</v>
      </c>
      <c r="ER133" s="90" t="s">
        <v>41</v>
      </c>
      <c r="ES133" s="90" t="s">
        <v>41</v>
      </c>
      <c r="ET133" s="90" t="s">
        <v>51</v>
      </c>
      <c r="EU133" s="90" t="s">
        <v>39</v>
      </c>
      <c r="EV133" s="90" t="s">
        <v>41</v>
      </c>
      <c r="EW133" s="90" t="s">
        <v>41</v>
      </c>
      <c r="EX133" s="90" t="s">
        <v>41</v>
      </c>
      <c r="EY133" s="90" t="s">
        <v>45</v>
      </c>
      <c r="EZ133" s="90" t="s">
        <v>41</v>
      </c>
    </row>
    <row r="134" spans="2:157" ht="23.25" customHeight="1" x14ac:dyDescent="0.25">
      <c r="B134" s="93">
        <f t="shared" si="3"/>
        <v>54</v>
      </c>
      <c r="C134" s="93">
        <v>3</v>
      </c>
      <c r="D134" s="86">
        <v>4</v>
      </c>
      <c r="E134" s="109">
        <v>84</v>
      </c>
      <c r="G134" s="88" t="s">
        <v>45</v>
      </c>
      <c r="H134" s="89" t="s">
        <v>51</v>
      </c>
      <c r="I134" s="89" t="s">
        <v>45</v>
      </c>
      <c r="J134" s="89" t="s">
        <v>41</v>
      </c>
      <c r="K134" s="89" t="s">
        <v>51</v>
      </c>
      <c r="L134" s="89" t="s">
        <v>45</v>
      </c>
      <c r="M134" s="89" t="s">
        <v>41</v>
      </c>
      <c r="N134" s="89" t="s">
        <v>41</v>
      </c>
      <c r="O134" s="89" t="s">
        <v>54</v>
      </c>
      <c r="P134" s="89" t="s">
        <v>51</v>
      </c>
      <c r="Q134" s="89" t="s">
        <v>51</v>
      </c>
      <c r="R134" s="89" t="s">
        <v>39</v>
      </c>
      <c r="S134" s="89" t="s">
        <v>41</v>
      </c>
      <c r="T134" s="89" t="s">
        <v>45</v>
      </c>
      <c r="U134" s="89" t="s">
        <v>45</v>
      </c>
      <c r="V134" s="89" t="s">
        <v>41</v>
      </c>
      <c r="W134" s="89" t="s">
        <v>51</v>
      </c>
      <c r="X134" s="89" t="s">
        <v>51</v>
      </c>
      <c r="Y134" s="89" t="s">
        <v>41</v>
      </c>
      <c r="Z134" s="89" t="s">
        <v>45</v>
      </c>
      <c r="AA134" s="89" t="s">
        <v>51</v>
      </c>
      <c r="AB134" s="90" t="s">
        <v>41</v>
      </c>
      <c r="AC134" s="90" t="s">
        <v>41</v>
      </c>
      <c r="AD134" s="90" t="s">
        <v>45</v>
      </c>
      <c r="AE134" s="90" t="s">
        <v>45</v>
      </c>
      <c r="AF134" s="90" t="s">
        <v>45</v>
      </c>
      <c r="AG134" s="90" t="s">
        <v>51</v>
      </c>
      <c r="AH134" s="90" t="s">
        <v>36</v>
      </c>
      <c r="AI134" s="90" t="s">
        <v>54</v>
      </c>
      <c r="AJ134" s="90" t="s">
        <v>54</v>
      </c>
      <c r="AK134" s="90" t="s">
        <v>41</v>
      </c>
      <c r="AL134" s="90" t="s">
        <v>41</v>
      </c>
      <c r="AM134" s="90" t="s">
        <v>51</v>
      </c>
      <c r="AN134" s="90" t="s">
        <v>45</v>
      </c>
      <c r="AO134" s="90" t="s">
        <v>51</v>
      </c>
      <c r="AP134" s="90" t="s">
        <v>48</v>
      </c>
      <c r="AQ134" s="90" t="s">
        <v>41</v>
      </c>
      <c r="AR134" s="90" t="s">
        <v>41</v>
      </c>
      <c r="AS134" s="90" t="s">
        <v>41</v>
      </c>
      <c r="AT134" s="90" t="s">
        <v>45</v>
      </c>
      <c r="AU134" s="90" t="s">
        <v>45</v>
      </c>
      <c r="AV134" s="90" t="s">
        <v>41</v>
      </c>
      <c r="AW134" s="90" t="s">
        <v>41</v>
      </c>
      <c r="AX134" s="90" t="s">
        <v>41</v>
      </c>
      <c r="AY134" s="90" t="s">
        <v>41</v>
      </c>
      <c r="AZ134" s="90" t="s">
        <v>54</v>
      </c>
      <c r="BA134" s="90" t="s">
        <v>51</v>
      </c>
      <c r="BB134" s="90" t="s">
        <v>41</v>
      </c>
      <c r="BC134" s="90" t="s">
        <v>51</v>
      </c>
      <c r="BD134" s="90" t="s">
        <v>51</v>
      </c>
      <c r="BE134" s="90" t="s">
        <v>48</v>
      </c>
      <c r="BF134" s="90" t="s">
        <v>41</v>
      </c>
      <c r="BG134" s="90" t="s">
        <v>51</v>
      </c>
      <c r="BH134" s="90" t="s">
        <v>41</v>
      </c>
      <c r="BI134" s="90" t="s">
        <v>36</v>
      </c>
      <c r="BJ134" s="90" t="s">
        <v>41</v>
      </c>
      <c r="BK134" s="90" t="s">
        <v>51</v>
      </c>
      <c r="BL134" s="90" t="s">
        <v>41</v>
      </c>
      <c r="BM134" s="90" t="s">
        <v>32</v>
      </c>
      <c r="BN134" s="90" t="s">
        <v>45</v>
      </c>
      <c r="BO134" s="90" t="s">
        <v>41</v>
      </c>
      <c r="BP134" s="90" t="s">
        <v>54</v>
      </c>
      <c r="BQ134" s="90" t="s">
        <v>41</v>
      </c>
      <c r="BR134" s="90" t="s">
        <v>41</v>
      </c>
      <c r="BS134" s="90" t="s">
        <v>41</v>
      </c>
      <c r="BT134" s="90" t="s">
        <v>41</v>
      </c>
      <c r="BU134" s="90" t="s">
        <v>45</v>
      </c>
      <c r="BV134" s="90" t="s">
        <v>41</v>
      </c>
      <c r="BW134" s="90" t="s">
        <v>51</v>
      </c>
      <c r="BX134" s="90" t="s">
        <v>36</v>
      </c>
      <c r="BY134" s="90" t="s">
        <v>41</v>
      </c>
      <c r="BZ134" s="90" t="s">
        <v>41</v>
      </c>
      <c r="CA134" s="90" t="s">
        <v>51</v>
      </c>
      <c r="CB134" s="90" t="s">
        <v>41</v>
      </c>
      <c r="CC134" s="90" t="s">
        <v>51</v>
      </c>
      <c r="CD134" s="90" t="s">
        <v>45</v>
      </c>
      <c r="CE134" s="90" t="s">
        <v>51</v>
      </c>
      <c r="CF134" s="90" t="s">
        <v>41</v>
      </c>
      <c r="CG134" s="90" t="s">
        <v>51</v>
      </c>
      <c r="CH134" s="90" t="s">
        <v>45</v>
      </c>
      <c r="CI134" s="90" t="s">
        <v>45</v>
      </c>
      <c r="CJ134" s="90" t="s">
        <v>51</v>
      </c>
      <c r="CK134" s="90" t="s">
        <v>54</v>
      </c>
      <c r="CL134" s="90" t="s">
        <v>41</v>
      </c>
      <c r="CM134" s="90" t="s">
        <v>51</v>
      </c>
      <c r="CN134" s="90" t="s">
        <v>54</v>
      </c>
      <c r="CO134" s="90" t="s">
        <v>51</v>
      </c>
      <c r="CP134" s="90" t="s">
        <v>45</v>
      </c>
      <c r="CQ134" s="90" t="s">
        <v>54</v>
      </c>
      <c r="CR134" s="90" t="s">
        <v>45</v>
      </c>
      <c r="CS134" s="90" t="s">
        <v>41</v>
      </c>
      <c r="CT134" s="90" t="s">
        <v>48</v>
      </c>
      <c r="CU134" s="90" t="s">
        <v>51</v>
      </c>
      <c r="CV134" s="90" t="s">
        <v>41</v>
      </c>
      <c r="CW134" s="90" t="s">
        <v>41</v>
      </c>
      <c r="CX134" s="90" t="s">
        <v>45</v>
      </c>
      <c r="CY134" s="90" t="s">
        <v>41</v>
      </c>
      <c r="CZ134" s="90" t="s">
        <v>51</v>
      </c>
      <c r="DA134" s="90" t="s">
        <v>41</v>
      </c>
      <c r="DB134" s="90" t="s">
        <v>45</v>
      </c>
      <c r="DC134" s="90" t="s">
        <v>45</v>
      </c>
      <c r="DD134" s="90" t="s">
        <v>41</v>
      </c>
      <c r="DE134" s="90" t="s">
        <v>41</v>
      </c>
      <c r="DF134" s="90" t="s">
        <v>45</v>
      </c>
      <c r="DG134" s="90" t="s">
        <v>41</v>
      </c>
      <c r="DH134" s="90" t="s">
        <v>51</v>
      </c>
      <c r="DI134" s="90" t="s">
        <v>48</v>
      </c>
      <c r="DJ134" s="90" t="s">
        <v>45</v>
      </c>
      <c r="DK134" s="90" t="s">
        <v>45</v>
      </c>
      <c r="DL134" s="90" t="s">
        <v>45</v>
      </c>
      <c r="DM134" s="90" t="s">
        <v>51</v>
      </c>
      <c r="DN134" s="90" t="s">
        <v>41</v>
      </c>
      <c r="DO134" s="90" t="s">
        <v>54</v>
      </c>
      <c r="DP134" s="90" t="s">
        <v>45</v>
      </c>
      <c r="DQ134" s="90" t="s">
        <v>45</v>
      </c>
      <c r="DR134" s="90" t="s">
        <v>36</v>
      </c>
      <c r="DS134" s="90" t="s">
        <v>41</v>
      </c>
      <c r="DT134" s="90" t="s">
        <v>51</v>
      </c>
      <c r="DU134" s="90" t="s">
        <v>51</v>
      </c>
      <c r="DV134" s="90" t="s">
        <v>41</v>
      </c>
      <c r="DW134" s="90" t="s">
        <v>39</v>
      </c>
      <c r="DX134" s="90" t="s">
        <v>41</v>
      </c>
      <c r="DY134" s="90" t="s">
        <v>48</v>
      </c>
      <c r="DZ134" s="90" t="s">
        <v>32</v>
      </c>
      <c r="EA134" s="90" t="s">
        <v>41</v>
      </c>
      <c r="EB134" s="90" t="s">
        <v>45</v>
      </c>
      <c r="EC134" s="90" t="s">
        <v>36</v>
      </c>
      <c r="ED134" s="90" t="s">
        <v>39</v>
      </c>
      <c r="EE134" s="90" t="s">
        <v>41</v>
      </c>
      <c r="EF134" s="90" t="s">
        <v>45</v>
      </c>
      <c r="EG134" s="90" t="s">
        <v>41</v>
      </c>
      <c r="EH134" s="90" t="s">
        <v>41</v>
      </c>
      <c r="EI134" s="90" t="s">
        <v>36</v>
      </c>
      <c r="EJ134" s="90" t="s">
        <v>45</v>
      </c>
      <c r="EK134" s="90" t="s">
        <v>54</v>
      </c>
      <c r="EL134" s="90" t="s">
        <v>41</v>
      </c>
      <c r="EM134" s="90" t="s">
        <v>41</v>
      </c>
      <c r="EN134" s="90" t="s">
        <v>39</v>
      </c>
      <c r="EO134" s="90" t="s">
        <v>41</v>
      </c>
      <c r="EP134" s="90" t="s">
        <v>41</v>
      </c>
      <c r="EQ134" s="90" t="s">
        <v>51</v>
      </c>
      <c r="ER134" s="90" t="s">
        <v>54</v>
      </c>
      <c r="ES134" s="90" t="s">
        <v>39</v>
      </c>
      <c r="ET134" s="90" t="s">
        <v>45</v>
      </c>
      <c r="EU134" s="90" t="s">
        <v>48</v>
      </c>
      <c r="EV134" s="90" t="s">
        <v>41</v>
      </c>
      <c r="EW134" s="90" t="s">
        <v>41</v>
      </c>
      <c r="EX134" s="90" t="s">
        <v>39</v>
      </c>
      <c r="EY134" s="90" t="s">
        <v>45</v>
      </c>
      <c r="EZ134" s="90" t="s">
        <v>32</v>
      </c>
    </row>
    <row r="135" spans="2:157" ht="23.25" customHeight="1" x14ac:dyDescent="0.25">
      <c r="B135" s="93">
        <f t="shared" si="3"/>
        <v>55</v>
      </c>
      <c r="C135" s="93">
        <v>3</v>
      </c>
      <c r="D135" s="86">
        <v>4</v>
      </c>
      <c r="E135" s="109">
        <v>66</v>
      </c>
      <c r="G135" s="88" t="s">
        <v>41</v>
      </c>
      <c r="H135" s="89" t="s">
        <v>45</v>
      </c>
      <c r="I135" s="89" t="s">
        <v>41</v>
      </c>
      <c r="J135" s="89" t="s">
        <v>41</v>
      </c>
      <c r="K135" s="89" t="s">
        <v>51</v>
      </c>
      <c r="L135" s="89" t="s">
        <v>41</v>
      </c>
      <c r="M135" s="89" t="s">
        <v>48</v>
      </c>
      <c r="N135" s="89" t="s">
        <v>45</v>
      </c>
      <c r="O135" s="89" t="s">
        <v>51</v>
      </c>
      <c r="P135" s="89" t="s">
        <v>51</v>
      </c>
      <c r="Q135" s="89" t="s">
        <v>41</v>
      </c>
      <c r="R135" s="89" t="s">
        <v>41</v>
      </c>
      <c r="S135" s="89" t="s">
        <v>45</v>
      </c>
      <c r="T135" s="89" t="s">
        <v>45</v>
      </c>
      <c r="U135" s="89" t="s">
        <v>51</v>
      </c>
      <c r="V135" s="89" t="s">
        <v>45</v>
      </c>
      <c r="W135" s="89" t="s">
        <v>41</v>
      </c>
      <c r="X135" s="89" t="s">
        <v>51</v>
      </c>
      <c r="Y135" s="89" t="s">
        <v>54</v>
      </c>
      <c r="Z135" s="89" t="s">
        <v>45</v>
      </c>
      <c r="AA135" s="89" t="s">
        <v>41</v>
      </c>
      <c r="AB135" s="90" t="s">
        <v>41</v>
      </c>
      <c r="AC135" s="90" t="s">
        <v>41</v>
      </c>
      <c r="AD135" s="90" t="s">
        <v>45</v>
      </c>
      <c r="AE135" s="90" t="s">
        <v>41</v>
      </c>
      <c r="AF135" s="90" t="s">
        <v>45</v>
      </c>
      <c r="AG135" s="90" t="s">
        <v>54</v>
      </c>
      <c r="AH135" s="90" t="s">
        <v>41</v>
      </c>
      <c r="AI135" s="90" t="s">
        <v>45</v>
      </c>
      <c r="AJ135" s="90" t="s">
        <v>45</v>
      </c>
      <c r="AK135" s="90" t="s">
        <v>41</v>
      </c>
      <c r="AL135" s="90" t="s">
        <v>51</v>
      </c>
      <c r="AM135" s="90" t="s">
        <v>51</v>
      </c>
      <c r="AN135" s="90" t="s">
        <v>41</v>
      </c>
      <c r="AO135" s="90" t="s">
        <v>54</v>
      </c>
      <c r="AP135" s="90" t="s">
        <v>32</v>
      </c>
      <c r="AQ135" s="90" t="s">
        <v>41</v>
      </c>
      <c r="AR135" s="90" t="s">
        <v>51</v>
      </c>
      <c r="AS135" s="90" t="s">
        <v>41</v>
      </c>
      <c r="AT135" s="90" t="s">
        <v>45</v>
      </c>
      <c r="AU135" s="90" t="s">
        <v>51</v>
      </c>
      <c r="AV135" s="90" t="s">
        <v>51</v>
      </c>
      <c r="AW135" s="90" t="s">
        <v>51</v>
      </c>
      <c r="AX135" s="90" t="s">
        <v>45</v>
      </c>
      <c r="AY135" s="90" t="s">
        <v>51</v>
      </c>
      <c r="AZ135" s="90" t="s">
        <v>45</v>
      </c>
      <c r="BA135" s="90" t="s">
        <v>36</v>
      </c>
      <c r="BB135" s="90" t="s">
        <v>41</v>
      </c>
      <c r="BC135" s="90" t="s">
        <v>51</v>
      </c>
      <c r="BD135" s="90" t="s">
        <v>45</v>
      </c>
      <c r="BE135" s="90" t="s">
        <v>41</v>
      </c>
      <c r="BF135" s="90" t="s">
        <v>45</v>
      </c>
      <c r="BG135" s="90" t="s">
        <v>51</v>
      </c>
      <c r="BH135" s="90" t="s">
        <v>51</v>
      </c>
      <c r="BI135" s="90" t="s">
        <v>36</v>
      </c>
      <c r="BJ135" s="90" t="s">
        <v>51</v>
      </c>
      <c r="BK135" s="90" t="s">
        <v>48</v>
      </c>
      <c r="BL135" s="90" t="s">
        <v>41</v>
      </c>
      <c r="BM135" s="90" t="s">
        <v>41</v>
      </c>
      <c r="BN135" s="90" t="s">
        <v>41</v>
      </c>
      <c r="BO135" s="90" t="s">
        <v>45</v>
      </c>
      <c r="BP135" s="90" t="s">
        <v>41</v>
      </c>
      <c r="BQ135" s="90" t="s">
        <v>51</v>
      </c>
      <c r="BR135" s="90" t="s">
        <v>41</v>
      </c>
      <c r="BS135" s="90" t="s">
        <v>41</v>
      </c>
      <c r="BT135" s="90" t="s">
        <v>41</v>
      </c>
      <c r="BU135" s="90" t="s">
        <v>51</v>
      </c>
      <c r="BV135" s="90" t="s">
        <v>41</v>
      </c>
      <c r="BW135" s="90" t="s">
        <v>51</v>
      </c>
      <c r="BX135" s="90" t="s">
        <v>41</v>
      </c>
      <c r="BY135" s="90" t="s">
        <v>54</v>
      </c>
      <c r="BZ135" s="90" t="s">
        <v>41</v>
      </c>
      <c r="CA135" s="90" t="s">
        <v>41</v>
      </c>
      <c r="CB135" s="90" t="s">
        <v>51</v>
      </c>
      <c r="CC135" s="90" t="s">
        <v>41</v>
      </c>
      <c r="CD135" s="90" t="s">
        <v>48</v>
      </c>
      <c r="CE135" s="90" t="s">
        <v>51</v>
      </c>
      <c r="CF135" s="90" t="s">
        <v>41</v>
      </c>
      <c r="CG135" s="90" t="s">
        <v>41</v>
      </c>
      <c r="CH135" s="90" t="s">
        <v>51</v>
      </c>
      <c r="CI135" s="90" t="s">
        <v>41</v>
      </c>
      <c r="CJ135" s="90" t="s">
        <v>51</v>
      </c>
      <c r="CK135" s="90" t="s">
        <v>41</v>
      </c>
      <c r="CL135" s="90" t="s">
        <v>41</v>
      </c>
      <c r="CM135" s="90" t="s">
        <v>45</v>
      </c>
      <c r="CN135" s="90" t="s">
        <v>41</v>
      </c>
      <c r="CO135" s="90" t="s">
        <v>51</v>
      </c>
      <c r="CP135" s="90" t="s">
        <v>48</v>
      </c>
      <c r="CQ135" s="90" t="s">
        <v>45</v>
      </c>
      <c r="CR135" s="90" t="s">
        <v>41</v>
      </c>
      <c r="CS135" s="90" t="s">
        <v>41</v>
      </c>
      <c r="CT135" s="90" t="s">
        <v>45</v>
      </c>
      <c r="CU135" s="90" t="s">
        <v>41</v>
      </c>
      <c r="CV135" s="90" t="s">
        <v>54</v>
      </c>
      <c r="CW135" s="90" t="s">
        <v>41</v>
      </c>
      <c r="CX135" s="90" t="s">
        <v>41</v>
      </c>
      <c r="CY135" s="90" t="s">
        <v>41</v>
      </c>
      <c r="CZ135" s="90" t="s">
        <v>36</v>
      </c>
      <c r="DA135" s="90" t="s">
        <v>41</v>
      </c>
      <c r="DB135" s="90" t="s">
        <v>41</v>
      </c>
      <c r="DC135" s="90" t="s">
        <v>54</v>
      </c>
      <c r="DD135" s="90" t="s">
        <v>48</v>
      </c>
      <c r="DE135" s="90" t="s">
        <v>45</v>
      </c>
      <c r="DF135" s="90" t="s">
        <v>45</v>
      </c>
      <c r="DG135" s="90" t="s">
        <v>39</v>
      </c>
      <c r="DH135" s="90" t="s">
        <v>41</v>
      </c>
      <c r="DI135" s="90" t="s">
        <v>41</v>
      </c>
      <c r="DJ135" s="90" t="s">
        <v>45</v>
      </c>
      <c r="DK135" s="90" t="s">
        <v>41</v>
      </c>
      <c r="DL135" s="90" t="s">
        <v>51</v>
      </c>
      <c r="DM135" s="90" t="s">
        <v>41</v>
      </c>
      <c r="DN135" s="90" t="s">
        <v>51</v>
      </c>
      <c r="DO135" s="90" t="s">
        <v>54</v>
      </c>
      <c r="DP135" s="90" t="s">
        <v>39</v>
      </c>
      <c r="DQ135" s="90" t="s">
        <v>51</v>
      </c>
      <c r="DR135" s="90" t="s">
        <v>45</v>
      </c>
      <c r="DS135" s="90" t="s">
        <v>41</v>
      </c>
      <c r="DT135" s="90" t="s">
        <v>51</v>
      </c>
      <c r="DU135" s="90" t="s">
        <v>51</v>
      </c>
      <c r="DV135" s="90" t="s">
        <v>48</v>
      </c>
      <c r="DW135" s="90" t="s">
        <v>41</v>
      </c>
      <c r="DX135" s="90" t="s">
        <v>41</v>
      </c>
      <c r="DY135" s="90" t="s">
        <v>51</v>
      </c>
      <c r="DZ135" s="90" t="s">
        <v>41</v>
      </c>
      <c r="EA135" s="90" t="s">
        <v>32</v>
      </c>
      <c r="EB135" s="90" t="s">
        <v>41</v>
      </c>
      <c r="EC135" s="90" t="s">
        <v>45</v>
      </c>
      <c r="ED135" s="90" t="s">
        <v>51</v>
      </c>
      <c r="EE135" s="90" t="s">
        <v>45</v>
      </c>
      <c r="EF135" s="90" t="s">
        <v>41</v>
      </c>
      <c r="EG135" s="90" t="s">
        <v>36</v>
      </c>
      <c r="EH135" s="90" t="s">
        <v>51</v>
      </c>
      <c r="EI135" s="90" t="s">
        <v>51</v>
      </c>
      <c r="EJ135" s="90" t="s">
        <v>54</v>
      </c>
      <c r="EK135" s="90" t="s">
        <v>48</v>
      </c>
      <c r="EL135" s="90" t="s">
        <v>51</v>
      </c>
      <c r="EM135" s="90" t="s">
        <v>54</v>
      </c>
      <c r="EN135" s="90" t="s">
        <v>32</v>
      </c>
      <c r="EO135" s="90" t="s">
        <v>51</v>
      </c>
      <c r="EP135" s="90" t="s">
        <v>41</v>
      </c>
      <c r="EQ135" s="90" t="s">
        <v>51</v>
      </c>
      <c r="ER135" s="90" t="s">
        <v>45</v>
      </c>
      <c r="ES135" s="90" t="s">
        <v>51</v>
      </c>
      <c r="ET135" s="90" t="s">
        <v>39</v>
      </c>
      <c r="EU135" s="90" t="s">
        <v>41</v>
      </c>
      <c r="EV135" s="90" t="s">
        <v>51</v>
      </c>
      <c r="EW135" s="90" t="s">
        <v>39</v>
      </c>
      <c r="EX135" s="90" t="s">
        <v>45</v>
      </c>
      <c r="EY135" s="90" t="s">
        <v>45</v>
      </c>
      <c r="EZ135" s="90" t="s">
        <v>45</v>
      </c>
    </row>
    <row r="136" spans="2:157" ht="23.25" customHeight="1" x14ac:dyDescent="0.25">
      <c r="B136" s="93">
        <f t="shared" si="3"/>
        <v>56</v>
      </c>
      <c r="C136" s="93">
        <v>3</v>
      </c>
      <c r="D136" s="86">
        <v>4</v>
      </c>
      <c r="E136" s="109">
        <v>81</v>
      </c>
      <c r="G136" s="88" t="s">
        <v>51</v>
      </c>
      <c r="H136" s="89" t="s">
        <v>51</v>
      </c>
      <c r="I136" s="89" t="s">
        <v>54</v>
      </c>
      <c r="J136" s="89" t="s">
        <v>51</v>
      </c>
      <c r="K136" s="89" t="s">
        <v>45</v>
      </c>
      <c r="L136" s="89" t="s">
        <v>51</v>
      </c>
      <c r="M136" s="89" t="s">
        <v>39</v>
      </c>
      <c r="N136" s="89" t="s">
        <v>41</v>
      </c>
      <c r="O136" s="89" t="s">
        <v>41</v>
      </c>
      <c r="P136" s="89" t="s">
        <v>36</v>
      </c>
      <c r="Q136" s="89" t="s">
        <v>48</v>
      </c>
      <c r="R136" s="89" t="s">
        <v>54</v>
      </c>
      <c r="S136" s="89" t="s">
        <v>41</v>
      </c>
      <c r="T136" s="89" t="s">
        <v>51</v>
      </c>
      <c r="U136" s="89" t="s">
        <v>41</v>
      </c>
      <c r="V136" s="89" t="s">
        <v>41</v>
      </c>
      <c r="W136" s="89" t="s">
        <v>48</v>
      </c>
      <c r="X136" s="89" t="s">
        <v>51</v>
      </c>
      <c r="Y136" s="89" t="s">
        <v>41</v>
      </c>
      <c r="Z136" s="89" t="s">
        <v>51</v>
      </c>
      <c r="AA136" s="89" t="s">
        <v>51</v>
      </c>
      <c r="AB136" s="90" t="s">
        <v>45</v>
      </c>
      <c r="AC136" s="90" t="s">
        <v>45</v>
      </c>
      <c r="AD136" s="90" t="s">
        <v>51</v>
      </c>
      <c r="AE136" s="90" t="s">
        <v>45</v>
      </c>
      <c r="AF136" s="90" t="s">
        <v>48</v>
      </c>
      <c r="AG136" s="90" t="s">
        <v>54</v>
      </c>
      <c r="AH136" s="90" t="s">
        <v>45</v>
      </c>
      <c r="AI136" s="90" t="s">
        <v>41</v>
      </c>
      <c r="AJ136" s="90" t="s">
        <v>41</v>
      </c>
      <c r="AK136" s="90" t="s">
        <v>41</v>
      </c>
      <c r="AL136" s="90" t="s">
        <v>41</v>
      </c>
      <c r="AM136" s="90" t="s">
        <v>41</v>
      </c>
      <c r="AN136" s="90" t="s">
        <v>41</v>
      </c>
      <c r="AO136" s="90" t="s">
        <v>41</v>
      </c>
      <c r="AP136" s="90" t="s">
        <v>45</v>
      </c>
      <c r="AQ136" s="90" t="s">
        <v>41</v>
      </c>
      <c r="AR136" s="90" t="s">
        <v>51</v>
      </c>
      <c r="AS136" s="90" t="s">
        <v>41</v>
      </c>
      <c r="AT136" s="90" t="s">
        <v>51</v>
      </c>
      <c r="AU136" s="90" t="s">
        <v>45</v>
      </c>
      <c r="AV136" s="90" t="s">
        <v>45</v>
      </c>
      <c r="AW136" s="90" t="s">
        <v>51</v>
      </c>
      <c r="AX136" s="90" t="s">
        <v>54</v>
      </c>
      <c r="AY136" s="90" t="s">
        <v>41</v>
      </c>
      <c r="AZ136" s="90" t="s">
        <v>45</v>
      </c>
      <c r="BA136" s="90" t="s">
        <v>39</v>
      </c>
      <c r="BB136" s="90" t="s">
        <v>36</v>
      </c>
      <c r="BC136" s="90" t="s">
        <v>41</v>
      </c>
      <c r="BD136" s="90" t="s">
        <v>41</v>
      </c>
      <c r="BE136" s="90" t="s">
        <v>45</v>
      </c>
      <c r="BF136" s="90" t="s">
        <v>39</v>
      </c>
      <c r="BG136" s="90" t="s">
        <v>41</v>
      </c>
      <c r="BH136" s="90" t="s">
        <v>41</v>
      </c>
      <c r="BI136" s="90" t="s">
        <v>48</v>
      </c>
      <c r="BJ136" s="90" t="s">
        <v>45</v>
      </c>
      <c r="BK136" s="90" t="s">
        <v>45</v>
      </c>
      <c r="BL136" s="90" t="s">
        <v>51</v>
      </c>
      <c r="BM136" s="90" t="s">
        <v>51</v>
      </c>
      <c r="BN136" s="90" t="s">
        <v>48</v>
      </c>
      <c r="BO136" s="90" t="s">
        <v>32</v>
      </c>
      <c r="BP136" s="90" t="s">
        <v>51</v>
      </c>
      <c r="BQ136" s="90" t="s">
        <v>41</v>
      </c>
      <c r="BR136" s="90" t="s">
        <v>41</v>
      </c>
      <c r="BS136" s="90" t="s">
        <v>51</v>
      </c>
      <c r="BT136" s="90" t="s">
        <v>41</v>
      </c>
      <c r="BU136" s="90" t="s">
        <v>36</v>
      </c>
      <c r="BV136" s="90" t="s">
        <v>45</v>
      </c>
      <c r="BW136" s="90" t="s">
        <v>41</v>
      </c>
      <c r="BX136" s="90" t="s">
        <v>51</v>
      </c>
      <c r="BY136" s="90" t="s">
        <v>41</v>
      </c>
      <c r="BZ136" s="90" t="s">
        <v>45</v>
      </c>
      <c r="CA136" s="90" t="s">
        <v>51</v>
      </c>
      <c r="CB136" s="90" t="s">
        <v>51</v>
      </c>
      <c r="CC136" s="90" t="s">
        <v>45</v>
      </c>
      <c r="CD136" s="90" t="s">
        <v>36</v>
      </c>
      <c r="CE136" s="90" t="s">
        <v>54</v>
      </c>
      <c r="CF136" s="90" t="s">
        <v>48</v>
      </c>
      <c r="CG136" s="90" t="s">
        <v>39</v>
      </c>
      <c r="CH136" s="90" t="s">
        <v>41</v>
      </c>
      <c r="CI136" s="90" t="s">
        <v>54</v>
      </c>
      <c r="CJ136" s="90" t="s">
        <v>45</v>
      </c>
      <c r="CK136" s="90" t="s">
        <v>41</v>
      </c>
      <c r="CL136" s="90" t="s">
        <v>51</v>
      </c>
      <c r="CM136" s="90" t="s">
        <v>54</v>
      </c>
      <c r="CN136" s="90" t="s">
        <v>45</v>
      </c>
      <c r="CO136" s="90" t="s">
        <v>51</v>
      </c>
      <c r="CP136" s="90" t="s">
        <v>45</v>
      </c>
      <c r="CQ136" s="90" t="s">
        <v>41</v>
      </c>
      <c r="CR136" s="90" t="s">
        <v>45</v>
      </c>
      <c r="CS136" s="90" t="s">
        <v>41</v>
      </c>
      <c r="CT136" s="90" t="s">
        <v>51</v>
      </c>
      <c r="CU136" s="90" t="s">
        <v>41</v>
      </c>
      <c r="CV136" s="90" t="s">
        <v>45</v>
      </c>
      <c r="CW136" s="90" t="s">
        <v>45</v>
      </c>
      <c r="CX136" s="90" t="s">
        <v>51</v>
      </c>
      <c r="CY136" s="90" t="s">
        <v>51</v>
      </c>
      <c r="CZ136" s="90" t="s">
        <v>51</v>
      </c>
      <c r="DA136" s="90" t="s">
        <v>51</v>
      </c>
      <c r="DB136" s="90" t="s">
        <v>41</v>
      </c>
      <c r="DC136" s="90" t="s">
        <v>41</v>
      </c>
      <c r="DD136" s="90" t="s">
        <v>41</v>
      </c>
      <c r="DE136" s="90" t="s">
        <v>41</v>
      </c>
      <c r="DF136" s="90" t="s">
        <v>41</v>
      </c>
      <c r="DG136" s="90" t="s">
        <v>41</v>
      </c>
      <c r="DH136" s="90" t="s">
        <v>41</v>
      </c>
      <c r="DI136" s="90" t="s">
        <v>54</v>
      </c>
      <c r="DJ136" s="90" t="s">
        <v>41</v>
      </c>
      <c r="DK136" s="90" t="s">
        <v>41</v>
      </c>
      <c r="DL136" s="90" t="s">
        <v>41</v>
      </c>
      <c r="DM136" s="90" t="s">
        <v>51</v>
      </c>
      <c r="DN136" s="90" t="s">
        <v>41</v>
      </c>
      <c r="DO136" s="90" t="s">
        <v>41</v>
      </c>
      <c r="DP136" s="90" t="s">
        <v>51</v>
      </c>
      <c r="DQ136" s="90" t="s">
        <v>51</v>
      </c>
      <c r="DR136" s="90" t="s">
        <v>45</v>
      </c>
      <c r="DS136" s="90" t="s">
        <v>41</v>
      </c>
      <c r="DT136" s="90" t="s">
        <v>45</v>
      </c>
      <c r="DU136" s="90" t="s">
        <v>41</v>
      </c>
      <c r="DV136" s="90" t="s">
        <v>41</v>
      </c>
      <c r="DW136" s="90" t="s">
        <v>45</v>
      </c>
      <c r="DX136" s="90" t="s">
        <v>54</v>
      </c>
      <c r="DY136" s="90" t="s">
        <v>45</v>
      </c>
      <c r="DZ136" s="90" t="s">
        <v>51</v>
      </c>
      <c r="EA136" s="90" t="s">
        <v>45</v>
      </c>
      <c r="EB136" s="90" t="s">
        <v>51</v>
      </c>
      <c r="EC136" s="90" t="s">
        <v>41</v>
      </c>
      <c r="ED136" s="90" t="s">
        <v>41</v>
      </c>
      <c r="EE136" s="90" t="s">
        <v>41</v>
      </c>
      <c r="EF136" s="90" t="s">
        <v>45</v>
      </c>
      <c r="EG136" s="90" t="s">
        <v>54</v>
      </c>
      <c r="EH136" s="90" t="s">
        <v>54</v>
      </c>
      <c r="EI136" s="90" t="s">
        <v>45</v>
      </c>
      <c r="EJ136" s="90" t="s">
        <v>45</v>
      </c>
      <c r="EK136" s="90" t="s">
        <v>32</v>
      </c>
      <c r="EL136" s="90" t="s">
        <v>45</v>
      </c>
      <c r="EM136" s="90" t="s">
        <v>51</v>
      </c>
      <c r="EN136" s="90" t="s">
        <v>41</v>
      </c>
      <c r="EO136" s="90" t="s">
        <v>45</v>
      </c>
      <c r="EP136" s="90" t="s">
        <v>51</v>
      </c>
      <c r="EQ136" s="90" t="s">
        <v>45</v>
      </c>
      <c r="ER136" s="90" t="s">
        <v>51</v>
      </c>
      <c r="ES136" s="90" t="s">
        <v>45</v>
      </c>
      <c r="ET136" s="90" t="s">
        <v>41</v>
      </c>
      <c r="EU136" s="90" t="s">
        <v>45</v>
      </c>
      <c r="EV136" s="90" t="s">
        <v>41</v>
      </c>
      <c r="EW136" s="90" t="s">
        <v>36</v>
      </c>
      <c r="EX136" s="90" t="s">
        <v>41</v>
      </c>
      <c r="EY136" s="90" t="s">
        <v>41</v>
      </c>
      <c r="EZ136" s="90" t="s">
        <v>51</v>
      </c>
    </row>
    <row r="137" spans="2:157" ht="23.25" customHeight="1" x14ac:dyDescent="0.25">
      <c r="B137" s="93">
        <f t="shared" si="3"/>
        <v>57</v>
      </c>
      <c r="C137" s="93">
        <v>3</v>
      </c>
      <c r="D137" s="86">
        <v>4</v>
      </c>
      <c r="E137" s="109">
        <v>36</v>
      </c>
      <c r="G137" s="88" t="s">
        <v>51</v>
      </c>
      <c r="H137" s="89" t="s">
        <v>51</v>
      </c>
      <c r="I137" s="89" t="s">
        <v>54</v>
      </c>
      <c r="J137" s="89" t="s">
        <v>41</v>
      </c>
      <c r="K137" s="89" t="s">
        <v>41</v>
      </c>
      <c r="L137" s="89" t="s">
        <v>41</v>
      </c>
      <c r="M137" s="89" t="s">
        <v>41</v>
      </c>
      <c r="N137" s="89" t="s">
        <v>41</v>
      </c>
      <c r="O137" s="89" t="s">
        <v>41</v>
      </c>
      <c r="P137" s="89" t="s">
        <v>51</v>
      </c>
      <c r="Q137" s="89" t="s">
        <v>41</v>
      </c>
      <c r="R137" s="89" t="s">
        <v>51</v>
      </c>
      <c r="S137" s="89" t="s">
        <v>51</v>
      </c>
      <c r="T137" s="89" t="s">
        <v>51</v>
      </c>
      <c r="U137" s="89" t="s">
        <v>45</v>
      </c>
      <c r="V137" s="89" t="s">
        <v>45</v>
      </c>
      <c r="W137" s="89" t="s">
        <v>45</v>
      </c>
      <c r="X137" s="89" t="s">
        <v>54</v>
      </c>
      <c r="Y137" s="89" t="s">
        <v>51</v>
      </c>
      <c r="Z137" s="89" t="s">
        <v>51</v>
      </c>
      <c r="AA137" s="89" t="s">
        <v>41</v>
      </c>
      <c r="AB137" s="90" t="s">
        <v>41</v>
      </c>
      <c r="AC137" s="90" t="s">
        <v>36</v>
      </c>
      <c r="AD137" s="90" t="s">
        <v>51</v>
      </c>
      <c r="AE137" s="90" t="s">
        <v>41</v>
      </c>
      <c r="AF137" s="90" t="s">
        <v>45</v>
      </c>
      <c r="AG137" s="90" t="s">
        <v>41</v>
      </c>
      <c r="AH137" s="90" t="s">
        <v>41</v>
      </c>
      <c r="AI137" s="90" t="s">
        <v>48</v>
      </c>
      <c r="AJ137" s="90" t="s">
        <v>41</v>
      </c>
      <c r="AK137" s="90" t="s">
        <v>41</v>
      </c>
      <c r="AL137" s="90" t="s">
        <v>41</v>
      </c>
      <c r="AM137" s="90" t="s">
        <v>51</v>
      </c>
      <c r="AN137" s="90" t="s">
        <v>51</v>
      </c>
      <c r="AO137" s="90" t="s">
        <v>41</v>
      </c>
      <c r="AP137" s="90" t="s">
        <v>51</v>
      </c>
      <c r="AQ137" s="90" t="s">
        <v>41</v>
      </c>
      <c r="AR137" s="90" t="s">
        <v>39</v>
      </c>
      <c r="AS137" s="90" t="s">
        <v>51</v>
      </c>
      <c r="AT137" s="90" t="s">
        <v>41</v>
      </c>
      <c r="AU137" s="90" t="s">
        <v>51</v>
      </c>
      <c r="AV137" s="90" t="s">
        <v>51</v>
      </c>
      <c r="AW137" s="90" t="s">
        <v>41</v>
      </c>
      <c r="AX137" s="90" t="s">
        <v>41</v>
      </c>
      <c r="AY137" s="90" t="s">
        <v>51</v>
      </c>
      <c r="AZ137" s="90" t="s">
        <v>51</v>
      </c>
      <c r="BA137" s="90" t="s">
        <v>51</v>
      </c>
      <c r="BB137" s="90" t="s">
        <v>41</v>
      </c>
      <c r="BC137" s="90" t="s">
        <v>41</v>
      </c>
      <c r="BD137" s="90" t="s">
        <v>41</v>
      </c>
      <c r="BE137" s="90" t="s">
        <v>41</v>
      </c>
      <c r="BF137" s="90" t="s">
        <v>51</v>
      </c>
      <c r="BG137" s="90" t="s">
        <v>41</v>
      </c>
      <c r="BH137" s="90" t="s">
        <v>41</v>
      </c>
      <c r="BI137" s="90" t="s">
        <v>45</v>
      </c>
      <c r="BJ137" s="90" t="s">
        <v>48</v>
      </c>
      <c r="BK137" s="90" t="s">
        <v>51</v>
      </c>
      <c r="BL137" s="90" t="s">
        <v>36</v>
      </c>
      <c r="BM137" s="90" t="s">
        <v>51</v>
      </c>
      <c r="BN137" s="90" t="s">
        <v>41</v>
      </c>
      <c r="BO137" s="90" t="s">
        <v>51</v>
      </c>
      <c r="BP137" s="90" t="s">
        <v>41</v>
      </c>
      <c r="BQ137" s="90" t="s">
        <v>51</v>
      </c>
      <c r="BR137" s="90" t="s">
        <v>41</v>
      </c>
      <c r="BS137" s="90" t="s">
        <v>36</v>
      </c>
      <c r="BT137" s="90" t="s">
        <v>41</v>
      </c>
      <c r="BU137" s="90" t="s">
        <v>48</v>
      </c>
      <c r="BV137" s="90" t="s">
        <v>51</v>
      </c>
      <c r="BW137" s="90" t="s">
        <v>51</v>
      </c>
      <c r="BX137" s="90" t="s">
        <v>36</v>
      </c>
      <c r="BY137" s="90" t="s">
        <v>41</v>
      </c>
      <c r="BZ137" s="90" t="s">
        <v>45</v>
      </c>
      <c r="CA137" s="90" t="s">
        <v>45</v>
      </c>
      <c r="CB137" s="90" t="s">
        <v>41</v>
      </c>
      <c r="CC137" s="90" t="s">
        <v>45</v>
      </c>
      <c r="CD137" s="90" t="s">
        <v>41</v>
      </c>
      <c r="CE137" s="90" t="s">
        <v>45</v>
      </c>
      <c r="CF137" s="90" t="s">
        <v>41</v>
      </c>
      <c r="CG137" s="90" t="s">
        <v>39</v>
      </c>
      <c r="CH137" s="90" t="s">
        <v>51</v>
      </c>
      <c r="CI137" s="90" t="s">
        <v>51</v>
      </c>
      <c r="CJ137" s="90" t="s">
        <v>41</v>
      </c>
      <c r="CK137" s="90" t="s">
        <v>51</v>
      </c>
      <c r="CL137" s="90" t="s">
        <v>45</v>
      </c>
      <c r="CM137" s="90" t="s">
        <v>51</v>
      </c>
      <c r="CN137" s="90" t="s">
        <v>45</v>
      </c>
      <c r="CO137" s="90" t="s">
        <v>39</v>
      </c>
      <c r="CP137" s="90" t="s">
        <v>41</v>
      </c>
      <c r="CQ137" s="90" t="s">
        <v>41</v>
      </c>
      <c r="CR137" s="90" t="s">
        <v>41</v>
      </c>
      <c r="CS137" s="90" t="s">
        <v>51</v>
      </c>
      <c r="CT137" s="90" t="s">
        <v>51</v>
      </c>
      <c r="CU137" s="90" t="s">
        <v>51</v>
      </c>
      <c r="CV137" s="90" t="s">
        <v>41</v>
      </c>
      <c r="CW137" s="90" t="s">
        <v>41</v>
      </c>
      <c r="CX137" s="90" t="s">
        <v>41</v>
      </c>
      <c r="CY137" s="90" t="s">
        <v>45</v>
      </c>
      <c r="CZ137" s="90" t="s">
        <v>41</v>
      </c>
      <c r="DA137" s="90" t="s">
        <v>51</v>
      </c>
      <c r="DB137" s="90" t="s">
        <v>51</v>
      </c>
      <c r="DC137" s="90" t="s">
        <v>41</v>
      </c>
      <c r="DD137" s="90" t="s">
        <v>41</v>
      </c>
      <c r="DE137" s="90" t="s">
        <v>51</v>
      </c>
      <c r="DF137" s="90" t="s">
        <v>51</v>
      </c>
      <c r="DG137" s="90" t="s">
        <v>51</v>
      </c>
      <c r="DH137" s="90" t="s">
        <v>41</v>
      </c>
      <c r="DI137" s="90" t="s">
        <v>41</v>
      </c>
      <c r="DJ137" s="90" t="s">
        <v>41</v>
      </c>
      <c r="DK137" s="90" t="s">
        <v>51</v>
      </c>
      <c r="DL137" s="90" t="s">
        <v>41</v>
      </c>
      <c r="DM137" s="90" t="s">
        <v>41</v>
      </c>
      <c r="DN137" s="90" t="s">
        <v>41</v>
      </c>
      <c r="DO137" s="90" t="s">
        <v>51</v>
      </c>
      <c r="DP137" s="90" t="s">
        <v>45</v>
      </c>
      <c r="DQ137" s="90" t="s">
        <v>51</v>
      </c>
      <c r="DR137" s="90" t="s">
        <v>41</v>
      </c>
      <c r="DS137" s="90" t="s">
        <v>51</v>
      </c>
      <c r="DT137" s="90" t="s">
        <v>41</v>
      </c>
      <c r="DU137" s="90" t="s">
        <v>41</v>
      </c>
      <c r="DV137" s="90" t="s">
        <v>51</v>
      </c>
      <c r="DW137" s="90" t="s">
        <v>45</v>
      </c>
      <c r="DX137" s="90" t="s">
        <v>51</v>
      </c>
      <c r="DY137" s="90" t="s">
        <v>41</v>
      </c>
      <c r="DZ137" s="90" t="s">
        <v>51</v>
      </c>
      <c r="EA137" s="90" t="s">
        <v>36</v>
      </c>
      <c r="EB137" s="90" t="s">
        <v>45</v>
      </c>
      <c r="EC137" s="90" t="s">
        <v>51</v>
      </c>
      <c r="ED137" s="90" t="s">
        <v>51</v>
      </c>
      <c r="EE137" s="90" t="s">
        <v>41</v>
      </c>
      <c r="EF137" s="90" t="s">
        <v>51</v>
      </c>
      <c r="EG137" s="90" t="s">
        <v>36</v>
      </c>
      <c r="EH137" s="90" t="s">
        <v>45</v>
      </c>
      <c r="EI137" s="90" t="s">
        <v>41</v>
      </c>
      <c r="EJ137" s="90" t="s">
        <v>51</v>
      </c>
      <c r="EK137" s="90" t="s">
        <v>45</v>
      </c>
      <c r="EL137" s="90" t="s">
        <v>54</v>
      </c>
      <c r="EM137" s="90" t="s">
        <v>39</v>
      </c>
      <c r="EN137" s="90" t="s">
        <v>41</v>
      </c>
      <c r="EO137" s="90" t="s">
        <v>51</v>
      </c>
      <c r="EP137" s="90" t="s">
        <v>41</v>
      </c>
      <c r="EQ137" s="90" t="s">
        <v>41</v>
      </c>
      <c r="ER137" s="90" t="s">
        <v>51</v>
      </c>
      <c r="ES137" s="90" t="s">
        <v>41</v>
      </c>
      <c r="ET137" s="90" t="s">
        <v>45</v>
      </c>
      <c r="EU137" s="90" t="s">
        <v>51</v>
      </c>
      <c r="EV137" s="90" t="s">
        <v>51</v>
      </c>
      <c r="EW137" s="90" t="s">
        <v>48</v>
      </c>
      <c r="EX137" s="90" t="s">
        <v>45</v>
      </c>
      <c r="EY137" s="90" t="s">
        <v>45</v>
      </c>
      <c r="EZ137" s="90" t="s">
        <v>48</v>
      </c>
    </row>
    <row r="138" spans="2:157" ht="23.25" customHeight="1" x14ac:dyDescent="0.25">
      <c r="B138" s="93">
        <f t="shared" si="3"/>
        <v>58</v>
      </c>
      <c r="C138" s="93">
        <v>3</v>
      </c>
      <c r="D138" s="86">
        <v>4</v>
      </c>
      <c r="E138" s="109">
        <v>12</v>
      </c>
      <c r="G138" s="88" t="s">
        <v>45</v>
      </c>
      <c r="H138" s="89" t="s">
        <v>41</v>
      </c>
      <c r="I138" s="89" t="s">
        <v>45</v>
      </c>
      <c r="J138" s="89" t="s">
        <v>45</v>
      </c>
      <c r="K138" s="89" t="s">
        <v>54</v>
      </c>
      <c r="L138" s="89" t="s">
        <v>41</v>
      </c>
      <c r="M138" s="89" t="s">
        <v>41</v>
      </c>
      <c r="N138" s="89" t="s">
        <v>41</v>
      </c>
      <c r="O138" s="89" t="s">
        <v>51</v>
      </c>
      <c r="P138" s="89" t="s">
        <v>51</v>
      </c>
      <c r="Q138" s="89" t="s">
        <v>51</v>
      </c>
      <c r="R138" s="89" t="s">
        <v>41</v>
      </c>
      <c r="S138" s="89" t="s">
        <v>48</v>
      </c>
      <c r="T138" s="89" t="s">
        <v>45</v>
      </c>
      <c r="U138" s="89" t="s">
        <v>45</v>
      </c>
      <c r="V138" s="89" t="s">
        <v>32</v>
      </c>
      <c r="W138" s="89" t="s">
        <v>51</v>
      </c>
      <c r="X138" s="89" t="s">
        <v>45</v>
      </c>
      <c r="Y138" s="89" t="s">
        <v>41</v>
      </c>
      <c r="Z138" s="89" t="s">
        <v>41</v>
      </c>
      <c r="AA138" s="89" t="s">
        <v>41</v>
      </c>
      <c r="AB138" s="90" t="s">
        <v>41</v>
      </c>
      <c r="AC138" s="90" t="s">
        <v>48</v>
      </c>
      <c r="AD138" s="90" t="s">
        <v>45</v>
      </c>
      <c r="AE138" s="90" t="s">
        <v>41</v>
      </c>
      <c r="AF138" s="90" t="s">
        <v>41</v>
      </c>
      <c r="AG138" s="90" t="s">
        <v>45</v>
      </c>
      <c r="AH138" s="90" t="s">
        <v>41</v>
      </c>
      <c r="AI138" s="90" t="s">
        <v>45</v>
      </c>
      <c r="AJ138" s="90" t="s">
        <v>48</v>
      </c>
      <c r="AK138" s="90" t="s">
        <v>45</v>
      </c>
      <c r="AL138" s="90" t="s">
        <v>39</v>
      </c>
      <c r="AM138" s="90" t="s">
        <v>41</v>
      </c>
      <c r="AN138" s="90" t="s">
        <v>41</v>
      </c>
      <c r="AO138" s="90" t="s">
        <v>51</v>
      </c>
      <c r="AP138" s="90" t="s">
        <v>41</v>
      </c>
      <c r="AQ138" s="90" t="s">
        <v>51</v>
      </c>
      <c r="AR138" s="90" t="s">
        <v>48</v>
      </c>
      <c r="AS138" s="90" t="s">
        <v>51</v>
      </c>
      <c r="AT138" s="90" t="s">
        <v>39</v>
      </c>
      <c r="AU138" s="90" t="s">
        <v>45</v>
      </c>
      <c r="AV138" s="90" t="s">
        <v>41</v>
      </c>
      <c r="AW138" s="90" t="s">
        <v>41</v>
      </c>
      <c r="AX138" s="90" t="s">
        <v>41</v>
      </c>
      <c r="AY138" s="90" t="s">
        <v>41</v>
      </c>
      <c r="AZ138" s="90" t="s">
        <v>51</v>
      </c>
      <c r="BA138" s="90" t="s">
        <v>41</v>
      </c>
      <c r="BB138" s="90" t="s">
        <v>41</v>
      </c>
      <c r="BC138" s="90" t="s">
        <v>51</v>
      </c>
      <c r="BD138" s="90" t="s">
        <v>51</v>
      </c>
      <c r="BE138" s="90" t="s">
        <v>51</v>
      </c>
      <c r="BF138" s="90" t="s">
        <v>41</v>
      </c>
      <c r="BG138" s="90" t="s">
        <v>51</v>
      </c>
      <c r="BH138" s="90" t="s">
        <v>51</v>
      </c>
      <c r="BI138" s="90" t="s">
        <v>45</v>
      </c>
      <c r="BJ138" s="90" t="s">
        <v>41</v>
      </c>
      <c r="BK138" s="90" t="s">
        <v>51</v>
      </c>
      <c r="BL138" s="90" t="s">
        <v>51</v>
      </c>
      <c r="BM138" s="90" t="s">
        <v>51</v>
      </c>
      <c r="BN138" s="90" t="s">
        <v>51</v>
      </c>
      <c r="BO138" s="90" t="s">
        <v>45</v>
      </c>
      <c r="BP138" s="90" t="s">
        <v>41</v>
      </c>
      <c r="BQ138" s="90" t="s">
        <v>51</v>
      </c>
      <c r="BR138" s="90" t="s">
        <v>51</v>
      </c>
      <c r="BS138" s="90" t="s">
        <v>41</v>
      </c>
      <c r="BT138" s="90" t="s">
        <v>45</v>
      </c>
      <c r="BU138" s="90" t="s">
        <v>39</v>
      </c>
      <c r="BV138" s="90" t="s">
        <v>51</v>
      </c>
      <c r="BW138" s="90" t="s">
        <v>51</v>
      </c>
      <c r="BX138" s="90" t="s">
        <v>45</v>
      </c>
      <c r="BY138" s="90" t="s">
        <v>41</v>
      </c>
      <c r="BZ138" s="90" t="s">
        <v>48</v>
      </c>
      <c r="CA138" s="90" t="s">
        <v>48</v>
      </c>
      <c r="CB138" s="90" t="s">
        <v>51</v>
      </c>
      <c r="CC138" s="90" t="s">
        <v>51</v>
      </c>
      <c r="CD138" s="90" t="s">
        <v>45</v>
      </c>
      <c r="CE138" s="90" t="s">
        <v>41</v>
      </c>
      <c r="CF138" s="90" t="s">
        <v>51</v>
      </c>
      <c r="CG138" s="90" t="s">
        <v>41</v>
      </c>
      <c r="CH138" s="90" t="s">
        <v>45</v>
      </c>
      <c r="CI138" s="90" t="s">
        <v>41</v>
      </c>
      <c r="CJ138" s="90" t="s">
        <v>36</v>
      </c>
      <c r="CK138" s="90" t="s">
        <v>45</v>
      </c>
      <c r="CL138" s="90" t="s">
        <v>45</v>
      </c>
      <c r="CM138" s="90" t="s">
        <v>45</v>
      </c>
      <c r="CN138" s="90" t="s">
        <v>48</v>
      </c>
      <c r="CO138" s="90" t="s">
        <v>41</v>
      </c>
      <c r="CP138" s="90" t="s">
        <v>45</v>
      </c>
      <c r="CQ138" s="90" t="s">
        <v>41</v>
      </c>
      <c r="CR138" s="90" t="s">
        <v>45</v>
      </c>
      <c r="CS138" s="90" t="s">
        <v>51</v>
      </c>
      <c r="CT138" s="90" t="s">
        <v>41</v>
      </c>
      <c r="CU138" s="90" t="s">
        <v>45</v>
      </c>
      <c r="CV138" s="90" t="s">
        <v>51</v>
      </c>
      <c r="CW138" s="90" t="s">
        <v>51</v>
      </c>
      <c r="CX138" s="90" t="s">
        <v>41</v>
      </c>
      <c r="CY138" s="90" t="s">
        <v>32</v>
      </c>
      <c r="CZ138" s="90" t="s">
        <v>41</v>
      </c>
      <c r="DA138" s="90" t="s">
        <v>41</v>
      </c>
      <c r="DB138" s="90" t="s">
        <v>36</v>
      </c>
      <c r="DC138" s="90" t="s">
        <v>41</v>
      </c>
      <c r="DD138" s="90" t="s">
        <v>45</v>
      </c>
      <c r="DE138" s="90" t="s">
        <v>41</v>
      </c>
      <c r="DF138" s="90" t="s">
        <v>51</v>
      </c>
      <c r="DG138" s="90" t="s">
        <v>51</v>
      </c>
      <c r="DH138" s="90" t="s">
        <v>45</v>
      </c>
      <c r="DI138" s="90" t="s">
        <v>45</v>
      </c>
      <c r="DJ138" s="90" t="s">
        <v>51</v>
      </c>
      <c r="DK138" s="90" t="s">
        <v>41</v>
      </c>
      <c r="DL138" s="90" t="s">
        <v>45</v>
      </c>
      <c r="DM138" s="90" t="s">
        <v>41</v>
      </c>
      <c r="DN138" s="90" t="s">
        <v>41</v>
      </c>
      <c r="DO138" s="90" t="s">
        <v>41</v>
      </c>
      <c r="DP138" s="90" t="s">
        <v>51</v>
      </c>
      <c r="DQ138" s="90" t="s">
        <v>41</v>
      </c>
      <c r="DR138" s="90" t="s">
        <v>39</v>
      </c>
      <c r="DS138" s="90" t="s">
        <v>51</v>
      </c>
      <c r="DT138" s="90" t="s">
        <v>51</v>
      </c>
      <c r="DU138" s="90" t="s">
        <v>41</v>
      </c>
      <c r="DV138" s="90" t="s">
        <v>51</v>
      </c>
      <c r="DW138" s="90" t="s">
        <v>41</v>
      </c>
      <c r="DX138" s="90" t="s">
        <v>45</v>
      </c>
      <c r="DY138" s="90" t="s">
        <v>45</v>
      </c>
      <c r="DZ138" s="90" t="s">
        <v>45</v>
      </c>
      <c r="EA138" s="90" t="s">
        <v>41</v>
      </c>
      <c r="EB138" s="90" t="s">
        <v>45</v>
      </c>
      <c r="EC138" s="90" t="s">
        <v>51</v>
      </c>
      <c r="ED138" s="90" t="s">
        <v>51</v>
      </c>
      <c r="EE138" s="90" t="s">
        <v>41</v>
      </c>
      <c r="EF138" s="90" t="s">
        <v>51</v>
      </c>
      <c r="EG138" s="90" t="s">
        <v>51</v>
      </c>
      <c r="EH138" s="90" t="s">
        <v>51</v>
      </c>
      <c r="EI138" s="90" t="s">
        <v>41</v>
      </c>
      <c r="EJ138" s="90" t="s">
        <v>41</v>
      </c>
      <c r="EK138" s="90" t="s">
        <v>45</v>
      </c>
      <c r="EL138" s="90" t="s">
        <v>51</v>
      </c>
      <c r="EM138" s="90" t="s">
        <v>45</v>
      </c>
      <c r="EN138" s="90" t="s">
        <v>48</v>
      </c>
      <c r="EO138" s="90" t="s">
        <v>48</v>
      </c>
      <c r="EP138" s="90" t="s">
        <v>51</v>
      </c>
      <c r="EQ138" s="90" t="s">
        <v>51</v>
      </c>
      <c r="ER138" s="90" t="s">
        <v>41</v>
      </c>
      <c r="ES138" s="90" t="s">
        <v>41</v>
      </c>
      <c r="ET138" s="90" t="s">
        <v>41</v>
      </c>
      <c r="EU138" s="90" t="s">
        <v>51</v>
      </c>
      <c r="EV138" s="90" t="s">
        <v>45</v>
      </c>
      <c r="EW138" s="90" t="s">
        <v>45</v>
      </c>
      <c r="EX138" s="90" t="s">
        <v>45</v>
      </c>
      <c r="EY138" s="90" t="s">
        <v>41</v>
      </c>
      <c r="EZ138" s="90" t="s">
        <v>51</v>
      </c>
    </row>
    <row r="139" spans="2:157" ht="23.25" customHeight="1" x14ac:dyDescent="0.25">
      <c r="B139" s="93">
        <f t="shared" si="3"/>
        <v>59</v>
      </c>
      <c r="C139" s="93">
        <v>3</v>
      </c>
      <c r="D139" s="86">
        <v>4</v>
      </c>
      <c r="E139" s="109">
        <v>6</v>
      </c>
      <c r="G139" s="88" t="s">
        <v>41</v>
      </c>
      <c r="H139" s="89" t="s">
        <v>51</v>
      </c>
      <c r="I139" s="89" t="s">
        <v>51</v>
      </c>
      <c r="J139" s="89" t="s">
        <v>51</v>
      </c>
      <c r="K139" s="89" t="s">
        <v>51</v>
      </c>
      <c r="L139" s="89" t="s">
        <v>45</v>
      </c>
      <c r="M139" s="89" t="s">
        <v>51</v>
      </c>
      <c r="N139" s="89" t="s">
        <v>39</v>
      </c>
      <c r="O139" s="89" t="s">
        <v>51</v>
      </c>
      <c r="P139" s="89" t="s">
        <v>51</v>
      </c>
      <c r="Q139" s="89" t="s">
        <v>45</v>
      </c>
      <c r="R139" s="89" t="s">
        <v>51</v>
      </c>
      <c r="S139" s="89" t="s">
        <v>41</v>
      </c>
      <c r="T139" s="89" t="s">
        <v>39</v>
      </c>
      <c r="U139" s="89" t="s">
        <v>51</v>
      </c>
      <c r="V139" s="89" t="s">
        <v>45</v>
      </c>
      <c r="W139" s="89" t="s">
        <v>45</v>
      </c>
      <c r="X139" s="89" t="s">
        <v>36</v>
      </c>
      <c r="Y139" s="89" t="s">
        <v>51</v>
      </c>
      <c r="Z139" s="89" t="s">
        <v>41</v>
      </c>
      <c r="AA139" s="89" t="s">
        <v>41</v>
      </c>
      <c r="AB139" s="90" t="s">
        <v>45</v>
      </c>
      <c r="AC139" s="90" t="s">
        <v>51</v>
      </c>
      <c r="AD139" s="90" t="s">
        <v>41</v>
      </c>
      <c r="AE139" s="90" t="s">
        <v>41</v>
      </c>
      <c r="AF139" s="90" t="s">
        <v>45</v>
      </c>
      <c r="AG139" s="90" t="s">
        <v>51</v>
      </c>
      <c r="AH139" s="90" t="s">
        <v>41</v>
      </c>
      <c r="AI139" s="90" t="s">
        <v>51</v>
      </c>
      <c r="AJ139" s="90" t="s">
        <v>41</v>
      </c>
      <c r="AK139" s="90" t="s">
        <v>41</v>
      </c>
      <c r="AL139" s="90" t="s">
        <v>48</v>
      </c>
      <c r="AM139" s="90" t="s">
        <v>51</v>
      </c>
      <c r="AN139" s="90" t="s">
        <v>51</v>
      </c>
      <c r="AO139" s="90" t="s">
        <v>51</v>
      </c>
      <c r="AP139" s="90" t="s">
        <v>45</v>
      </c>
      <c r="AQ139" s="90" t="s">
        <v>51</v>
      </c>
      <c r="AR139" s="90" t="s">
        <v>41</v>
      </c>
      <c r="AS139" s="90" t="s">
        <v>41</v>
      </c>
      <c r="AT139" s="90" t="s">
        <v>41</v>
      </c>
      <c r="AU139" s="90" t="s">
        <v>51</v>
      </c>
      <c r="AV139" s="90" t="s">
        <v>51</v>
      </c>
      <c r="AW139" s="90" t="s">
        <v>51</v>
      </c>
      <c r="AX139" s="90" t="s">
        <v>45</v>
      </c>
      <c r="AY139" s="90" t="s">
        <v>51</v>
      </c>
      <c r="AZ139" s="90" t="s">
        <v>51</v>
      </c>
      <c r="BA139" s="90" t="s">
        <v>41</v>
      </c>
      <c r="BB139" s="90" t="s">
        <v>51</v>
      </c>
      <c r="BC139" s="90" t="s">
        <v>51</v>
      </c>
      <c r="BD139" s="90" t="s">
        <v>51</v>
      </c>
      <c r="BE139" s="90" t="s">
        <v>41</v>
      </c>
      <c r="BF139" s="90" t="s">
        <v>45</v>
      </c>
      <c r="BG139" s="90" t="s">
        <v>45</v>
      </c>
      <c r="BH139" s="90" t="s">
        <v>51</v>
      </c>
      <c r="BI139" s="90" t="s">
        <v>41</v>
      </c>
      <c r="BJ139" s="90" t="s">
        <v>51</v>
      </c>
      <c r="BK139" s="90" t="s">
        <v>51</v>
      </c>
      <c r="BL139" s="90" t="s">
        <v>45</v>
      </c>
      <c r="BM139" s="90" t="s">
        <v>41</v>
      </c>
      <c r="BN139" s="90" t="s">
        <v>45</v>
      </c>
      <c r="BO139" s="90" t="s">
        <v>41</v>
      </c>
      <c r="BP139" s="90" t="s">
        <v>41</v>
      </c>
      <c r="BQ139" s="90" t="s">
        <v>41</v>
      </c>
      <c r="BR139" s="90" t="s">
        <v>45</v>
      </c>
      <c r="BS139" s="90" t="s">
        <v>41</v>
      </c>
      <c r="BT139" s="90" t="s">
        <v>41</v>
      </c>
      <c r="BU139" s="90" t="s">
        <v>41</v>
      </c>
      <c r="BV139" s="90" t="s">
        <v>41</v>
      </c>
      <c r="BW139" s="90" t="s">
        <v>45</v>
      </c>
      <c r="BX139" s="90" t="s">
        <v>45</v>
      </c>
      <c r="BY139" s="90" t="s">
        <v>41</v>
      </c>
      <c r="BZ139" s="90" t="s">
        <v>45</v>
      </c>
      <c r="CA139" s="90" t="s">
        <v>51</v>
      </c>
      <c r="CB139" s="90" t="s">
        <v>51</v>
      </c>
      <c r="CC139" s="90" t="s">
        <v>41</v>
      </c>
      <c r="CD139" s="90" t="s">
        <v>45</v>
      </c>
      <c r="CE139" s="90" t="s">
        <v>45</v>
      </c>
      <c r="CF139" s="90" t="s">
        <v>48</v>
      </c>
      <c r="CG139" s="90" t="s">
        <v>41</v>
      </c>
      <c r="CH139" s="90" t="s">
        <v>51</v>
      </c>
      <c r="CI139" s="90" t="s">
        <v>51</v>
      </c>
      <c r="CJ139" s="90" t="s">
        <v>41</v>
      </c>
      <c r="CK139" s="90" t="s">
        <v>41</v>
      </c>
      <c r="CL139" s="90" t="s">
        <v>41</v>
      </c>
      <c r="CM139" s="90" t="s">
        <v>48</v>
      </c>
      <c r="CN139" s="90" t="s">
        <v>41</v>
      </c>
      <c r="CO139" s="90" t="s">
        <v>41</v>
      </c>
      <c r="CP139" s="90" t="s">
        <v>51</v>
      </c>
      <c r="CQ139" s="90" t="s">
        <v>51</v>
      </c>
      <c r="CR139" s="90" t="s">
        <v>41</v>
      </c>
      <c r="CS139" s="90" t="s">
        <v>41</v>
      </c>
      <c r="CT139" s="90" t="s">
        <v>45</v>
      </c>
      <c r="CU139" s="90" t="s">
        <v>41</v>
      </c>
      <c r="CV139" s="90" t="s">
        <v>51</v>
      </c>
      <c r="CW139" s="90" t="s">
        <v>41</v>
      </c>
      <c r="CX139" s="90" t="s">
        <v>51</v>
      </c>
      <c r="CY139" s="90" t="s">
        <v>41</v>
      </c>
      <c r="CZ139" s="90" t="s">
        <v>51</v>
      </c>
      <c r="DA139" s="90" t="s">
        <v>41</v>
      </c>
      <c r="DB139" s="90" t="s">
        <v>41</v>
      </c>
      <c r="DC139" s="90" t="s">
        <v>51</v>
      </c>
      <c r="DD139" s="90" t="s">
        <v>41</v>
      </c>
      <c r="DE139" s="90" t="s">
        <v>41</v>
      </c>
      <c r="DF139" s="90" t="s">
        <v>41</v>
      </c>
      <c r="DG139" s="90" t="s">
        <v>41</v>
      </c>
      <c r="DH139" s="90" t="s">
        <v>45</v>
      </c>
      <c r="DI139" s="90" t="s">
        <v>32</v>
      </c>
      <c r="DJ139" s="90" t="s">
        <v>45</v>
      </c>
      <c r="DK139" s="90" t="s">
        <v>51</v>
      </c>
      <c r="DL139" s="90" t="s">
        <v>51</v>
      </c>
      <c r="DM139" s="90" t="s">
        <v>39</v>
      </c>
      <c r="DN139" s="90" t="s">
        <v>41</v>
      </c>
      <c r="DO139" s="90" t="s">
        <v>51</v>
      </c>
      <c r="DP139" s="90" t="s">
        <v>51</v>
      </c>
      <c r="DQ139" s="90" t="s">
        <v>41</v>
      </c>
      <c r="DR139" s="90" t="s">
        <v>41</v>
      </c>
      <c r="DS139" s="90" t="s">
        <v>41</v>
      </c>
      <c r="DT139" s="90" t="s">
        <v>48</v>
      </c>
      <c r="DU139" s="90" t="s">
        <v>51</v>
      </c>
      <c r="DV139" s="90" t="s">
        <v>51</v>
      </c>
      <c r="DW139" s="90" t="s">
        <v>41</v>
      </c>
      <c r="DX139" s="90" t="s">
        <v>51</v>
      </c>
      <c r="DY139" s="90" t="s">
        <v>36</v>
      </c>
      <c r="DZ139" s="90" t="s">
        <v>45</v>
      </c>
      <c r="EA139" s="90" t="s">
        <v>39</v>
      </c>
      <c r="EB139" s="90" t="s">
        <v>51</v>
      </c>
      <c r="EC139" s="90" t="s">
        <v>51</v>
      </c>
      <c r="ED139" s="90" t="s">
        <v>41</v>
      </c>
      <c r="EE139" s="90" t="s">
        <v>45</v>
      </c>
      <c r="EF139" s="90" t="s">
        <v>45</v>
      </c>
      <c r="EG139" s="90" t="s">
        <v>51</v>
      </c>
      <c r="EH139" s="90" t="s">
        <v>51</v>
      </c>
      <c r="EI139" s="90" t="s">
        <v>45</v>
      </c>
      <c r="EJ139" s="90" t="s">
        <v>45</v>
      </c>
      <c r="EK139" s="90" t="s">
        <v>51</v>
      </c>
      <c r="EL139" s="90" t="s">
        <v>39</v>
      </c>
      <c r="EM139" s="90" t="s">
        <v>41</v>
      </c>
      <c r="EN139" s="90" t="s">
        <v>51</v>
      </c>
      <c r="EO139" s="90" t="s">
        <v>51</v>
      </c>
      <c r="EP139" s="90" t="s">
        <v>51</v>
      </c>
      <c r="EQ139" s="90" t="s">
        <v>51</v>
      </c>
      <c r="ER139" s="90" t="s">
        <v>51</v>
      </c>
      <c r="ES139" s="90" t="s">
        <v>41</v>
      </c>
      <c r="ET139" s="90" t="s">
        <v>45</v>
      </c>
      <c r="EU139" s="90" t="s">
        <v>51</v>
      </c>
      <c r="EV139" s="90" t="s">
        <v>45</v>
      </c>
      <c r="EW139" s="90" t="s">
        <v>51</v>
      </c>
      <c r="EX139" s="90" t="s">
        <v>41</v>
      </c>
      <c r="EY139" s="90" t="s">
        <v>41</v>
      </c>
      <c r="EZ139" s="90" t="s">
        <v>41</v>
      </c>
    </row>
    <row r="140" spans="2:157" ht="23.1" customHeight="1" x14ac:dyDescent="0.25">
      <c r="B140" s="93">
        <f t="shared" si="3"/>
        <v>60</v>
      </c>
      <c r="C140" s="93">
        <v>3</v>
      </c>
      <c r="D140" s="86">
        <v>4</v>
      </c>
      <c r="E140" s="109">
        <v>108</v>
      </c>
      <c r="G140" s="88" t="s">
        <v>41</v>
      </c>
      <c r="H140" s="89" t="s">
        <v>45</v>
      </c>
      <c r="I140" s="89" t="s">
        <v>41</v>
      </c>
      <c r="J140" s="89" t="s">
        <v>45</v>
      </c>
      <c r="K140" s="89" t="s">
        <v>41</v>
      </c>
      <c r="L140" s="89" t="s">
        <v>45</v>
      </c>
      <c r="M140" s="89" t="s">
        <v>45</v>
      </c>
      <c r="N140" s="89" t="s">
        <v>51</v>
      </c>
      <c r="O140" s="89" t="s">
        <v>51</v>
      </c>
      <c r="P140" s="89" t="s">
        <v>54</v>
      </c>
      <c r="Q140" s="89" t="s">
        <v>36</v>
      </c>
      <c r="R140" s="89" t="s">
        <v>45</v>
      </c>
      <c r="S140" s="89" t="s">
        <v>51</v>
      </c>
      <c r="T140" s="89" t="s">
        <v>41</v>
      </c>
      <c r="U140" s="89" t="s">
        <v>51</v>
      </c>
      <c r="V140" s="89" t="s">
        <v>41</v>
      </c>
      <c r="W140" s="89" t="s">
        <v>36</v>
      </c>
      <c r="X140" s="89" t="s">
        <v>51</v>
      </c>
      <c r="Y140" s="89" t="s">
        <v>51</v>
      </c>
      <c r="Z140" s="89" t="s">
        <v>45</v>
      </c>
      <c r="AA140" s="89" t="s">
        <v>51</v>
      </c>
      <c r="AB140" s="90" t="s">
        <v>51</v>
      </c>
      <c r="AC140" s="90" t="s">
        <v>41</v>
      </c>
      <c r="AD140" s="90" t="s">
        <v>54</v>
      </c>
      <c r="AE140" s="90" t="s">
        <v>51</v>
      </c>
      <c r="AF140" s="90" t="s">
        <v>41</v>
      </c>
      <c r="AG140" s="90" t="s">
        <v>51</v>
      </c>
      <c r="AH140" s="90" t="s">
        <v>45</v>
      </c>
      <c r="AI140" s="90" t="s">
        <v>36</v>
      </c>
      <c r="AJ140" s="90" t="s">
        <v>45</v>
      </c>
      <c r="AK140" s="90" t="s">
        <v>41</v>
      </c>
      <c r="AL140" s="90" t="s">
        <v>45</v>
      </c>
      <c r="AM140" s="90" t="s">
        <v>51</v>
      </c>
      <c r="AN140" s="90" t="s">
        <v>36</v>
      </c>
      <c r="AO140" s="90" t="s">
        <v>48</v>
      </c>
      <c r="AP140" s="90" t="s">
        <v>51</v>
      </c>
      <c r="AQ140" s="90" t="s">
        <v>41</v>
      </c>
      <c r="AR140" s="90" t="s">
        <v>54</v>
      </c>
      <c r="AS140" s="90" t="s">
        <v>41</v>
      </c>
      <c r="AT140" s="90" t="s">
        <v>48</v>
      </c>
      <c r="AU140" s="90" t="s">
        <v>51</v>
      </c>
      <c r="AV140" s="90" t="s">
        <v>41</v>
      </c>
      <c r="AW140" s="90" t="s">
        <v>36</v>
      </c>
      <c r="AX140" s="90" t="s">
        <v>41</v>
      </c>
      <c r="AY140" s="90" t="s">
        <v>45</v>
      </c>
      <c r="AZ140" s="90" t="s">
        <v>48</v>
      </c>
      <c r="BA140" s="90" t="s">
        <v>48</v>
      </c>
      <c r="BB140" s="90" t="s">
        <v>45</v>
      </c>
      <c r="BC140" s="90" t="s">
        <v>41</v>
      </c>
      <c r="BD140" s="90" t="s">
        <v>51</v>
      </c>
      <c r="BE140" s="90" t="s">
        <v>41</v>
      </c>
      <c r="BF140" s="90" t="s">
        <v>54</v>
      </c>
      <c r="BG140" s="90" t="s">
        <v>41</v>
      </c>
      <c r="BH140" s="90" t="s">
        <v>45</v>
      </c>
      <c r="BI140" s="90" t="s">
        <v>51</v>
      </c>
      <c r="BJ140" s="90" t="s">
        <v>54</v>
      </c>
      <c r="BK140" s="90" t="s">
        <v>51</v>
      </c>
      <c r="BL140" s="90" t="s">
        <v>51</v>
      </c>
      <c r="BM140" s="90" t="s">
        <v>51</v>
      </c>
      <c r="BN140" s="90" t="s">
        <v>54</v>
      </c>
      <c r="BO140" s="90" t="s">
        <v>51</v>
      </c>
      <c r="BP140" s="90" t="s">
        <v>48</v>
      </c>
      <c r="BQ140" s="90" t="s">
        <v>51</v>
      </c>
      <c r="BR140" s="90" t="s">
        <v>45</v>
      </c>
      <c r="BS140" s="90" t="s">
        <v>45</v>
      </c>
      <c r="BT140" s="90" t="s">
        <v>51</v>
      </c>
      <c r="BU140" s="90" t="s">
        <v>51</v>
      </c>
      <c r="BV140" s="90" t="s">
        <v>51</v>
      </c>
      <c r="BW140" s="90" t="s">
        <v>51</v>
      </c>
      <c r="BX140" s="90" t="s">
        <v>51</v>
      </c>
      <c r="BY140" s="90" t="s">
        <v>51</v>
      </c>
      <c r="BZ140" s="90" t="s">
        <v>51</v>
      </c>
      <c r="CA140" s="90" t="s">
        <v>51</v>
      </c>
      <c r="CB140" s="90" t="s">
        <v>41</v>
      </c>
      <c r="CC140" s="90" t="s">
        <v>51</v>
      </c>
      <c r="CD140" s="90" t="s">
        <v>54</v>
      </c>
      <c r="CE140" s="90" t="s">
        <v>39</v>
      </c>
      <c r="CF140" s="90" t="s">
        <v>41</v>
      </c>
      <c r="CG140" s="90" t="s">
        <v>51</v>
      </c>
      <c r="CH140" s="90" t="s">
        <v>36</v>
      </c>
      <c r="CI140" s="90" t="s">
        <v>41</v>
      </c>
      <c r="CJ140" s="90" t="s">
        <v>45</v>
      </c>
      <c r="CK140" s="90" t="s">
        <v>41</v>
      </c>
      <c r="CL140" s="90" t="s">
        <v>51</v>
      </c>
      <c r="CM140" s="90" t="s">
        <v>45</v>
      </c>
      <c r="CN140" s="90" t="s">
        <v>41</v>
      </c>
      <c r="CO140" s="90" t="s">
        <v>39</v>
      </c>
      <c r="CP140" s="90" t="s">
        <v>51</v>
      </c>
      <c r="CQ140" s="90" t="s">
        <v>45</v>
      </c>
      <c r="CR140" s="90" t="s">
        <v>39</v>
      </c>
      <c r="CS140" s="90" t="s">
        <v>41</v>
      </c>
      <c r="CT140" s="90" t="s">
        <v>41</v>
      </c>
      <c r="CU140" s="90" t="s">
        <v>45</v>
      </c>
      <c r="CV140" s="90" t="s">
        <v>51</v>
      </c>
      <c r="CW140" s="90" t="s">
        <v>41</v>
      </c>
      <c r="CX140" s="90" t="s">
        <v>45</v>
      </c>
      <c r="CY140" s="90" t="s">
        <v>51</v>
      </c>
      <c r="CZ140" s="90" t="s">
        <v>51</v>
      </c>
      <c r="DA140" s="90" t="s">
        <v>48</v>
      </c>
      <c r="DB140" s="90" t="s">
        <v>54</v>
      </c>
      <c r="DC140" s="90" t="s">
        <v>51</v>
      </c>
      <c r="DD140" s="90" t="s">
        <v>51</v>
      </c>
      <c r="DE140" s="90" t="s">
        <v>41</v>
      </c>
      <c r="DF140" s="90" t="s">
        <v>51</v>
      </c>
      <c r="DG140" s="90" t="s">
        <v>51</v>
      </c>
      <c r="DH140" s="90" t="s">
        <v>36</v>
      </c>
      <c r="DI140" s="90" t="s">
        <v>36</v>
      </c>
      <c r="DJ140" s="90" t="s">
        <v>41</v>
      </c>
      <c r="DK140" s="90" t="s">
        <v>51</v>
      </c>
      <c r="DL140" s="90" t="s">
        <v>45</v>
      </c>
      <c r="DM140" s="90" t="s">
        <v>45</v>
      </c>
      <c r="DN140" s="90" t="s">
        <v>51</v>
      </c>
      <c r="DO140" s="90" t="s">
        <v>51</v>
      </c>
      <c r="DP140" s="90" t="s">
        <v>54</v>
      </c>
      <c r="DQ140" s="90" t="s">
        <v>39</v>
      </c>
      <c r="DR140" s="90" t="s">
        <v>45</v>
      </c>
      <c r="DS140" s="90" t="s">
        <v>45</v>
      </c>
      <c r="DT140" s="90" t="s">
        <v>51</v>
      </c>
      <c r="DU140" s="90" t="s">
        <v>48</v>
      </c>
      <c r="DV140" s="90" t="s">
        <v>45</v>
      </c>
      <c r="DW140" s="90" t="s">
        <v>32</v>
      </c>
      <c r="DX140" s="90" t="s">
        <v>51</v>
      </c>
      <c r="DY140" s="90" t="s">
        <v>41</v>
      </c>
      <c r="DZ140" s="90" t="s">
        <v>54</v>
      </c>
      <c r="EA140" s="90" t="s">
        <v>51</v>
      </c>
      <c r="EB140" s="90" t="s">
        <v>39</v>
      </c>
      <c r="EC140" s="90" t="s">
        <v>54</v>
      </c>
      <c r="ED140" s="90" t="s">
        <v>41</v>
      </c>
      <c r="EE140" s="90" t="s">
        <v>41</v>
      </c>
      <c r="EF140" s="90" t="s">
        <v>51</v>
      </c>
      <c r="EG140" s="90" t="s">
        <v>51</v>
      </c>
      <c r="EH140" s="90" t="s">
        <v>41</v>
      </c>
      <c r="EI140" s="90" t="s">
        <v>54</v>
      </c>
      <c r="EJ140" s="90" t="s">
        <v>54</v>
      </c>
      <c r="EK140" s="90" t="s">
        <v>32</v>
      </c>
      <c r="EL140" s="90" t="s">
        <v>45</v>
      </c>
      <c r="EM140" s="90" t="s">
        <v>51</v>
      </c>
      <c r="EN140" s="90" t="s">
        <v>36</v>
      </c>
      <c r="EO140" s="90" t="s">
        <v>51</v>
      </c>
      <c r="EP140" s="90" t="s">
        <v>36</v>
      </c>
      <c r="EQ140" s="90" t="s">
        <v>41</v>
      </c>
      <c r="ER140" s="90" t="s">
        <v>51</v>
      </c>
      <c r="ES140" s="90" t="s">
        <v>51</v>
      </c>
      <c r="ET140" s="90" t="s">
        <v>51</v>
      </c>
      <c r="EU140" s="90" t="s">
        <v>41</v>
      </c>
      <c r="EV140" s="90" t="s">
        <v>51</v>
      </c>
      <c r="EW140" s="90" t="s">
        <v>51</v>
      </c>
      <c r="EX140" s="90" t="s">
        <v>51</v>
      </c>
      <c r="EY140" s="90" t="s">
        <v>41</v>
      </c>
      <c r="EZ140" s="90" t="s">
        <v>45</v>
      </c>
    </row>
    <row r="141" spans="2:157" ht="15" customHeight="1" x14ac:dyDescent="0.25">
      <c r="G141" s="21"/>
      <c r="P141" s="6"/>
      <c r="Q141" s="6"/>
      <c r="R141" s="6"/>
      <c r="S141" s="6"/>
      <c r="T141" s="6"/>
      <c r="U141" s="6"/>
      <c r="V141" s="6"/>
      <c r="W141" s="6"/>
      <c r="X141" s="6"/>
      <c r="Y141" s="6"/>
      <c r="Z141" s="6"/>
      <c r="AA141" s="6"/>
      <c r="AB141" s="6"/>
      <c r="AC141" s="6"/>
      <c r="AD141" s="6"/>
      <c r="AE141" s="6"/>
      <c r="AF141" s="6"/>
      <c r="AG141" s="6"/>
      <c r="AH141" s="5"/>
      <c r="AI141" s="5"/>
      <c r="AJ141" s="5"/>
      <c r="AK141" s="5"/>
      <c r="AL141" s="5"/>
      <c r="AM141" s="5"/>
      <c r="AN141" s="4"/>
      <c r="AO141" s="5"/>
      <c r="AP141" s="4"/>
      <c r="AQ141" s="5"/>
      <c r="AR141" s="5"/>
      <c r="AS141" s="5"/>
      <c r="AT141" s="5"/>
      <c r="AU141" s="5"/>
      <c r="AV141" s="5"/>
      <c r="AW141" s="5"/>
      <c r="AX141" s="5"/>
      <c r="AY141" s="5"/>
      <c r="AZ141" s="5"/>
      <c r="BA141" s="5"/>
      <c r="BB141" s="5"/>
      <c r="BC141" s="5"/>
      <c r="BD141" s="4"/>
      <c r="BE141" s="4"/>
      <c r="BF141" s="4"/>
      <c r="BG141" s="4"/>
      <c r="BH141" s="4"/>
      <c r="BI141" s="4"/>
      <c r="BJ141" s="4"/>
      <c r="BK141" s="4"/>
      <c r="BL141" s="4"/>
      <c r="BM141" s="4"/>
    </row>
    <row r="142" spans="2:157" ht="15" customHeight="1" thickBot="1" x14ac:dyDescent="0.3">
      <c r="E142" s="111"/>
      <c r="P142" s="6"/>
      <c r="Q142" s="6"/>
      <c r="R142" s="6"/>
      <c r="S142" s="6"/>
      <c r="T142" s="6"/>
      <c r="U142" s="6"/>
      <c r="V142" s="6"/>
      <c r="W142" s="6"/>
      <c r="X142" s="6"/>
      <c r="Y142" s="6"/>
      <c r="Z142" s="6"/>
      <c r="AA142" s="6"/>
      <c r="AB142" s="6"/>
      <c r="AC142" s="6"/>
      <c r="AD142" s="6"/>
      <c r="AE142" s="6"/>
      <c r="AF142" s="6"/>
      <c r="AG142" s="6"/>
      <c r="AH142" s="5"/>
      <c r="AI142" s="5"/>
      <c r="AJ142" s="5"/>
      <c r="AK142" s="5"/>
      <c r="AL142" s="5"/>
      <c r="AM142" s="5"/>
      <c r="AN142" s="4"/>
      <c r="AO142" s="5"/>
      <c r="AP142" s="4"/>
      <c r="AQ142" s="5"/>
      <c r="AR142" s="5"/>
      <c r="AS142" s="5"/>
      <c r="AT142" s="5"/>
      <c r="AU142" s="5"/>
      <c r="AV142" s="5"/>
      <c r="AW142" s="5"/>
      <c r="AX142" s="5"/>
      <c r="AY142" s="5"/>
      <c r="AZ142" s="5"/>
      <c r="BA142" s="5"/>
      <c r="BB142" s="5"/>
      <c r="BC142" s="5"/>
      <c r="BD142" s="4"/>
      <c r="BE142" s="4"/>
      <c r="BF142" s="4"/>
      <c r="BG142" s="4"/>
      <c r="BH142" s="4"/>
      <c r="BI142" s="4"/>
      <c r="BJ142" s="4"/>
      <c r="BK142" s="4"/>
      <c r="BL142" s="4"/>
      <c r="BM142" s="4"/>
    </row>
    <row r="143" spans="2:157" ht="19.5" customHeight="1" thickBot="1" x14ac:dyDescent="0.3">
      <c r="B143" s="45" t="s">
        <v>77</v>
      </c>
      <c r="C143" s="112" t="s">
        <v>78</v>
      </c>
      <c r="D143" s="47" t="s">
        <v>79</v>
      </c>
      <c r="E143" s="111"/>
      <c r="M143" s="4"/>
      <c r="P143" s="6"/>
      <c r="Q143" s="6"/>
      <c r="R143" s="6"/>
      <c r="S143" s="6"/>
      <c r="T143" s="6"/>
      <c r="U143" s="6"/>
      <c r="V143" s="6"/>
      <c r="W143" s="6"/>
      <c r="X143" s="6"/>
      <c r="Y143" s="6"/>
      <c r="Z143" s="6"/>
      <c r="AA143" s="6"/>
      <c r="AB143" s="6"/>
      <c r="AC143" s="6"/>
      <c r="AD143" s="6"/>
      <c r="AE143" s="6"/>
      <c r="AF143" s="113"/>
      <c r="AG143" s="113"/>
      <c r="AH143" s="5"/>
      <c r="AI143" s="5"/>
      <c r="AJ143" s="5"/>
      <c r="AK143" s="5"/>
      <c r="AL143" s="5"/>
      <c r="AM143" s="5"/>
      <c r="AN143" s="4"/>
      <c r="AO143" s="5"/>
      <c r="AP143" s="4"/>
      <c r="AQ143" s="5"/>
      <c r="AR143" s="5"/>
      <c r="AS143" s="5"/>
      <c r="AT143" s="5"/>
      <c r="AU143" s="5"/>
      <c r="AV143" s="5"/>
      <c r="AW143" s="5"/>
      <c r="AX143" s="5"/>
      <c r="AY143" s="5"/>
      <c r="AZ143" s="5"/>
      <c r="BA143" s="5"/>
      <c r="BB143" s="5"/>
      <c r="BC143" s="5"/>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row>
    <row r="144" spans="2:157" ht="14.85" customHeight="1" x14ac:dyDescent="0.25">
      <c r="E144" s="111"/>
      <c r="M144" s="4"/>
      <c r="P144" s="6"/>
      <c r="Q144" s="6"/>
      <c r="R144" s="6"/>
      <c r="S144" s="6"/>
      <c r="T144" s="6"/>
      <c r="U144" s="6"/>
      <c r="V144" s="6"/>
      <c r="W144" s="6"/>
      <c r="X144" s="6"/>
      <c r="Y144" s="6"/>
      <c r="Z144" s="6"/>
      <c r="AA144" s="6"/>
      <c r="AB144" s="6"/>
      <c r="AC144" s="6"/>
      <c r="AD144" s="6"/>
      <c r="AE144" s="6"/>
      <c r="AF144" s="113"/>
      <c r="AG144" s="113"/>
      <c r="AH144" s="5"/>
      <c r="AI144" s="5"/>
      <c r="AJ144" s="5"/>
      <c r="AK144" s="5"/>
      <c r="AL144" s="5"/>
      <c r="AM144" s="5"/>
      <c r="AN144" s="4"/>
      <c r="AO144" s="5"/>
      <c r="AP144" s="4"/>
      <c r="AQ144" s="5"/>
      <c r="AR144" s="5"/>
      <c r="AS144" s="5"/>
      <c r="AT144" s="5"/>
      <c r="AU144" s="5"/>
      <c r="AV144" s="5"/>
      <c r="AW144" s="5"/>
      <c r="AX144" s="5"/>
      <c r="AY144" s="5"/>
      <c r="AZ144" s="5"/>
      <c r="BA144" s="5"/>
      <c r="BB144" s="5"/>
      <c r="BC144" s="5"/>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row>
    <row r="145" spans="2:216" ht="14.85" customHeight="1" x14ac:dyDescent="0.25">
      <c r="B145" s="20" t="s">
        <v>80</v>
      </c>
      <c r="M145" s="4"/>
      <c r="P145" s="6"/>
      <c r="Q145" s="6"/>
      <c r="R145" s="6"/>
      <c r="S145" s="6"/>
      <c r="T145" s="6"/>
      <c r="U145" s="6"/>
      <c r="V145" s="6"/>
      <c r="W145" s="6"/>
      <c r="X145" s="6"/>
      <c r="Y145" s="6"/>
      <c r="Z145" s="6"/>
      <c r="AA145" s="6"/>
      <c r="AB145" s="6"/>
      <c r="AC145" s="6"/>
      <c r="AD145" s="6"/>
      <c r="AE145" s="6"/>
      <c r="AF145" s="113"/>
      <c r="AG145" s="113"/>
      <c r="AH145" s="4"/>
      <c r="AI145" s="4"/>
      <c r="AJ145" s="4"/>
      <c r="AK145" s="4"/>
      <c r="AL145" s="4"/>
      <c r="AM145" s="5"/>
      <c r="AN145" s="4"/>
      <c r="AO145" s="5"/>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row>
    <row r="146" spans="2:216" ht="14.85" customHeight="1" x14ac:dyDescent="0.25">
      <c r="B146" s="106" t="s">
        <v>81</v>
      </c>
      <c r="M146" s="4"/>
      <c r="P146" s="6"/>
      <c r="Q146" s="6"/>
      <c r="R146" s="6"/>
      <c r="S146" s="6"/>
      <c r="T146" s="6"/>
      <c r="U146" s="6"/>
      <c r="V146" s="6"/>
      <c r="W146" s="6"/>
      <c r="X146" s="6"/>
      <c r="Y146" s="6"/>
      <c r="Z146" s="6"/>
      <c r="AA146" s="6"/>
      <c r="AB146" s="6"/>
      <c r="AC146" s="6"/>
      <c r="AD146" s="6"/>
      <c r="AE146" s="6"/>
      <c r="AF146" s="113"/>
      <c r="AG146" s="113"/>
      <c r="AH146" s="4"/>
      <c r="AI146" s="4"/>
      <c r="AJ146" s="4"/>
      <c r="AK146" s="4"/>
      <c r="AL146" s="4"/>
      <c r="AM146" s="5"/>
      <c r="AN146" s="4"/>
      <c r="AO146" s="5"/>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row>
    <row r="147" spans="2:216" ht="14.85" customHeight="1" x14ac:dyDescent="0.25">
      <c r="B147" s="106" t="s">
        <v>82</v>
      </c>
      <c r="M147" s="4"/>
      <c r="P147" s="6"/>
      <c r="Q147" s="6"/>
      <c r="R147" s="6"/>
      <c r="S147" s="6"/>
      <c r="T147" s="6"/>
      <c r="U147" s="6"/>
      <c r="V147" s="6"/>
      <c r="W147" s="6"/>
      <c r="X147" s="6"/>
      <c r="Y147" s="6"/>
      <c r="Z147" s="6"/>
      <c r="AA147" s="6"/>
      <c r="AB147" s="6"/>
      <c r="AC147" s="6"/>
      <c r="AD147" s="6"/>
      <c r="AE147" s="6"/>
      <c r="AF147" s="113"/>
      <c r="AG147" s="113"/>
      <c r="AH147" s="4"/>
      <c r="AI147" s="4"/>
      <c r="AJ147" s="4"/>
      <c r="AK147" s="4"/>
      <c r="AL147" s="4"/>
      <c r="AM147" s="5"/>
      <c r="AN147" s="4"/>
      <c r="AO147" s="5"/>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row>
    <row r="148" spans="2:216" ht="14.85" customHeight="1" x14ac:dyDescent="0.25">
      <c r="B148" s="20"/>
      <c r="M148" s="4"/>
      <c r="P148" s="6"/>
      <c r="Q148" s="6"/>
      <c r="R148" s="6"/>
      <c r="S148" s="6"/>
      <c r="T148" s="6"/>
      <c r="U148" s="6"/>
      <c r="V148" s="6"/>
      <c r="W148" s="6"/>
      <c r="X148" s="6"/>
      <c r="Y148" s="6"/>
      <c r="Z148" s="6"/>
      <c r="AA148" s="6"/>
      <c r="AB148" s="6"/>
      <c r="AC148" s="6"/>
      <c r="AD148" s="6"/>
      <c r="AE148" s="6"/>
      <c r="AF148" s="113"/>
      <c r="AG148" s="113"/>
      <c r="AH148" s="4"/>
      <c r="AI148" s="4"/>
      <c r="AJ148" s="4"/>
      <c r="AK148" s="4"/>
      <c r="AL148" s="4"/>
      <c r="AM148" s="5"/>
      <c r="AN148" s="4"/>
      <c r="AO148" s="5"/>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row>
    <row r="149" spans="2:216" ht="14.85" customHeight="1" x14ac:dyDescent="0.25">
      <c r="B149" s="20" t="s">
        <v>83</v>
      </c>
      <c r="M149" s="4"/>
      <c r="P149" s="6"/>
      <c r="Q149" s="6"/>
      <c r="R149" s="6"/>
      <c r="S149" s="6"/>
      <c r="T149" s="6"/>
      <c r="U149" s="6"/>
      <c r="V149" s="6"/>
      <c r="W149" s="6"/>
      <c r="X149" s="6"/>
      <c r="Y149" s="6"/>
      <c r="Z149" s="6"/>
      <c r="AA149" s="6"/>
      <c r="AB149" s="6"/>
      <c r="AC149" s="6"/>
      <c r="AD149" s="6"/>
      <c r="AE149" s="6"/>
      <c r="AF149" s="113"/>
      <c r="AG149" s="113"/>
      <c r="AH149" s="4"/>
      <c r="AI149" s="4"/>
      <c r="AJ149" s="4"/>
      <c r="AK149" s="4"/>
      <c r="AL149" s="4"/>
      <c r="AM149" s="5"/>
      <c r="AN149" s="4"/>
      <c r="AO149" s="5"/>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row>
    <row r="150" spans="2:216" ht="14.85" customHeight="1" x14ac:dyDescent="0.25">
      <c r="B150" s="95" t="s">
        <v>84</v>
      </c>
      <c r="M150" s="4"/>
      <c r="N150" s="4"/>
      <c r="O150" s="4"/>
      <c r="P150" s="6"/>
      <c r="Q150" s="6"/>
      <c r="R150" s="6"/>
      <c r="S150" s="6"/>
      <c r="T150" s="6"/>
      <c r="U150" s="6"/>
      <c r="V150" s="6"/>
      <c r="W150" s="6"/>
      <c r="X150" s="6"/>
      <c r="Y150" s="6"/>
      <c r="Z150" s="6"/>
      <c r="AA150" s="6"/>
      <c r="AB150" s="6"/>
      <c r="AC150" s="6"/>
      <c r="AD150" s="6"/>
      <c r="AE150" s="6"/>
      <c r="AF150" s="113"/>
      <c r="AG150" s="113"/>
      <c r="AH150" s="4"/>
      <c r="AI150" s="4"/>
      <c r="AJ150" s="4"/>
      <c r="AK150" s="4"/>
      <c r="AL150" s="4"/>
      <c r="AM150" s="5"/>
      <c r="AN150" s="4"/>
      <c r="AO150" s="5"/>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row>
    <row r="151" spans="2:216" ht="14.85" customHeight="1" x14ac:dyDescent="0.25">
      <c r="B151" s="95" t="s">
        <v>85</v>
      </c>
      <c r="M151" s="4"/>
      <c r="N151" s="4"/>
      <c r="O151" s="4"/>
      <c r="P151" s="6"/>
      <c r="Q151" s="6"/>
      <c r="R151" s="6"/>
      <c r="S151" s="6"/>
      <c r="T151" s="6"/>
      <c r="U151" s="6"/>
      <c r="V151" s="6"/>
      <c r="W151" s="6"/>
      <c r="X151" s="6"/>
      <c r="Y151" s="6"/>
      <c r="Z151" s="6"/>
      <c r="AA151" s="6"/>
      <c r="AB151" s="6"/>
      <c r="AC151" s="6"/>
      <c r="AD151" s="6"/>
      <c r="AE151" s="6"/>
      <c r="AF151" s="113"/>
      <c r="AG151" s="113"/>
      <c r="AH151" s="4"/>
      <c r="AI151" s="4"/>
      <c r="AJ151" s="4"/>
      <c r="AK151" s="4"/>
      <c r="AL151" s="4"/>
      <c r="AM151" s="5"/>
      <c r="AN151" s="4"/>
      <c r="AO151" s="5"/>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row>
    <row r="152" spans="2:216" ht="14.85" customHeight="1" x14ac:dyDescent="0.25">
      <c r="B152" s="95" t="s">
        <v>86</v>
      </c>
      <c r="M152" s="4"/>
      <c r="N152" s="4"/>
      <c r="O152" s="4"/>
      <c r="P152" s="6"/>
      <c r="Q152" s="6"/>
      <c r="R152" s="6"/>
      <c r="S152" s="6"/>
      <c r="T152" s="6"/>
      <c r="U152" s="6"/>
      <c r="V152" s="6"/>
      <c r="W152" s="6"/>
      <c r="X152" s="6"/>
      <c r="Y152" s="6"/>
      <c r="Z152" s="6"/>
      <c r="AA152" s="6"/>
      <c r="AB152" s="6"/>
      <c r="AC152" s="6"/>
      <c r="AD152" s="6"/>
      <c r="AE152" s="6"/>
      <c r="AF152" s="113"/>
      <c r="AG152" s="113"/>
      <c r="AH152" s="4"/>
      <c r="AI152" s="4"/>
      <c r="AJ152" s="4"/>
      <c r="AK152" s="4"/>
      <c r="AL152" s="4"/>
      <c r="AM152" s="5"/>
      <c r="AN152" s="4"/>
      <c r="AO152" s="5"/>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row>
    <row r="153" spans="2:216" ht="14.85" customHeight="1" thickBot="1" x14ac:dyDescent="0.3">
      <c r="B153" s="20"/>
      <c r="G153" s="4"/>
      <c r="H153" s="4"/>
      <c r="I153" s="4"/>
      <c r="J153" s="4"/>
      <c r="K153" s="4"/>
      <c r="L153" s="4"/>
      <c r="M153" s="4"/>
      <c r="N153" s="4"/>
      <c r="O153" s="4"/>
      <c r="P153" s="4"/>
      <c r="Q153" s="4"/>
      <c r="R153" s="4"/>
      <c r="S153" s="4"/>
      <c r="T153" s="4"/>
      <c r="U153" s="4"/>
      <c r="V153" s="4"/>
      <c r="AL153" s="4"/>
      <c r="AM153" s="4"/>
      <c r="AN153" s="4"/>
      <c r="AO153" s="4"/>
      <c r="AP153" s="4"/>
      <c r="AQ153" s="4"/>
      <c r="AR153" s="4"/>
      <c r="AS153" s="4"/>
      <c r="AT153" s="4"/>
      <c r="AU153" s="4"/>
      <c r="AV153" s="4"/>
      <c r="AW153" s="4"/>
      <c r="AX153" s="4"/>
      <c r="AY153" s="4"/>
      <c r="AZ153" s="5"/>
      <c r="BB153" s="5"/>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row>
    <row r="154" spans="2:216" ht="28.5" customHeight="1" thickBot="1" x14ac:dyDescent="0.3">
      <c r="B154" s="78" t="s">
        <v>5</v>
      </c>
      <c r="C154" s="79" t="s">
        <v>55</v>
      </c>
      <c r="D154" s="80" t="s">
        <v>7</v>
      </c>
      <c r="E154" s="25" t="s">
        <v>8</v>
      </c>
      <c r="G154" s="81" t="s">
        <v>56</v>
      </c>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82"/>
      <c r="AL154" s="82"/>
      <c r="AM154" s="82"/>
      <c r="AN154" s="82"/>
      <c r="AO154" s="82"/>
      <c r="AP154" s="82"/>
      <c r="AQ154" s="82"/>
      <c r="AR154" s="82"/>
      <c r="AS154" s="82"/>
      <c r="AT154" s="82"/>
      <c r="AU154" s="82"/>
      <c r="AV154" s="82"/>
      <c r="AW154" s="82"/>
      <c r="AX154" s="82"/>
      <c r="AY154" s="82"/>
      <c r="AZ154" s="82"/>
      <c r="BA154" s="82"/>
      <c r="BB154" s="82"/>
      <c r="BC154" s="82"/>
      <c r="BD154" s="82"/>
      <c r="BE154" s="82"/>
      <c r="BF154" s="82"/>
      <c r="BG154" s="82"/>
      <c r="BH154" s="82"/>
      <c r="BI154" s="83"/>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row>
    <row r="155" spans="2:216" x14ac:dyDescent="0.25">
      <c r="B155" s="1"/>
      <c r="C155" s="1"/>
      <c r="D155" s="1"/>
      <c r="E155" s="1"/>
      <c r="G155" s="4"/>
      <c r="H155" s="4"/>
      <c r="I155" s="4"/>
      <c r="J155" s="4"/>
      <c r="K155" s="4"/>
      <c r="L155" s="4"/>
      <c r="M155" s="4"/>
      <c r="N155" s="4"/>
      <c r="O155" s="4"/>
      <c r="P155" s="4"/>
      <c r="Q155" s="4"/>
      <c r="R155" s="4"/>
      <c r="S155" s="4"/>
      <c r="T155" s="4"/>
      <c r="U155" s="4"/>
      <c r="V155" s="4"/>
      <c r="AF155" s="114"/>
      <c r="AG155" s="5"/>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row>
    <row r="156" spans="2:216" ht="23.25" customHeight="1" x14ac:dyDescent="0.25">
      <c r="B156" s="84" t="s">
        <v>87</v>
      </c>
      <c r="C156" s="85">
        <v>4</v>
      </c>
      <c r="D156" s="86">
        <v>0</v>
      </c>
      <c r="E156" s="109">
        <v>10</v>
      </c>
      <c r="G156" s="115" t="s">
        <v>88</v>
      </c>
      <c r="H156" s="89"/>
      <c r="I156" s="89"/>
      <c r="J156" s="89"/>
      <c r="K156" s="89"/>
      <c r="L156" s="171"/>
      <c r="M156" s="89"/>
      <c r="N156" s="89"/>
      <c r="O156" s="89"/>
      <c r="P156" s="89"/>
      <c r="Q156" s="89"/>
      <c r="R156" s="89"/>
      <c r="S156" s="89"/>
      <c r="T156" s="89"/>
      <c r="U156" s="89"/>
      <c r="V156" s="89"/>
      <c r="W156" s="89"/>
      <c r="X156" s="89"/>
      <c r="Y156" s="89"/>
      <c r="Z156" s="89"/>
      <c r="AA156" s="89"/>
      <c r="AB156" s="89"/>
      <c r="AC156" s="89"/>
      <c r="AD156" s="116"/>
      <c r="AE156" s="116"/>
      <c r="AF156" s="117"/>
      <c r="AG156" s="118"/>
      <c r="AH156" s="116"/>
      <c r="AI156" s="116"/>
      <c r="AJ156" s="116"/>
      <c r="AK156" s="116"/>
      <c r="AL156" s="116"/>
      <c r="AM156" s="116"/>
      <c r="AN156" s="116"/>
      <c r="AO156" s="116"/>
      <c r="AP156" s="116"/>
      <c r="AQ156" s="116"/>
      <c r="AR156" s="116"/>
      <c r="AS156" s="116"/>
      <c r="AT156" s="116"/>
      <c r="AU156" s="116"/>
      <c r="AV156" s="116"/>
      <c r="AW156" s="116"/>
      <c r="AX156" s="116"/>
      <c r="AY156" s="116"/>
      <c r="AZ156" s="116"/>
      <c r="BA156" s="116"/>
      <c r="BB156" s="116"/>
      <c r="BC156" s="116"/>
      <c r="BD156" s="117"/>
      <c r="BE156" s="117"/>
      <c r="BF156" s="117"/>
      <c r="BG156" s="117"/>
      <c r="BH156" s="117"/>
      <c r="BI156" s="119"/>
      <c r="BJ156" s="4"/>
      <c r="BK156" s="4"/>
      <c r="BL156" s="4"/>
      <c r="BM156" s="4"/>
      <c r="BN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row>
    <row r="157" spans="2:216" ht="15.75" x14ac:dyDescent="0.25">
      <c r="B157" s="1"/>
      <c r="C157" s="1"/>
      <c r="D157" s="1"/>
      <c r="E157" s="110"/>
      <c r="I157" s="4"/>
      <c r="J157" s="4"/>
      <c r="K157" s="4"/>
      <c r="L157" s="171"/>
      <c r="M157" s="4"/>
      <c r="N157" s="4"/>
      <c r="O157" s="4"/>
      <c r="P157" s="4"/>
      <c r="Q157" s="4"/>
      <c r="R157" s="4"/>
      <c r="S157" s="4"/>
      <c r="T157" s="4"/>
      <c r="U157" s="4"/>
      <c r="V157" s="4"/>
      <c r="AF157" s="5"/>
      <c r="AG157" s="5"/>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row>
    <row r="158" spans="2:216" ht="23.25" customHeight="1" x14ac:dyDescent="0.25">
      <c r="B158" s="93">
        <v>61</v>
      </c>
      <c r="C158" s="93">
        <v>4</v>
      </c>
      <c r="D158" s="86">
        <v>5</v>
      </c>
      <c r="E158" s="109" cm="1">
        <f t="array" ref="E158:E177">_xlfn.BYROW(G158:G177, _xlfn.LAMBDA(_xlpm.row, MIN(IFERROR(_xlfn.XMATCH(_xlfn.VSTACK(I38,I39,I40,I43,I45),_xlfn.TEXTSPLIT(_xlpm.row,";"),0),10000)) + 1))</f>
        <v>8</v>
      </c>
      <c r="G158" s="115" t="s">
        <v>89</v>
      </c>
      <c r="H158" s="89"/>
      <c r="I158" s="89"/>
      <c r="J158" s="89"/>
      <c r="K158" s="89"/>
      <c r="L158" s="171"/>
      <c r="M158" s="89"/>
      <c r="N158" s="89"/>
      <c r="O158" s="89"/>
      <c r="P158" s="172"/>
      <c r="Q158" s="89"/>
      <c r="R158" s="89"/>
      <c r="S158" s="89"/>
      <c r="T158" s="89"/>
      <c r="U158" s="89"/>
      <c r="V158" s="89"/>
      <c r="W158" s="89"/>
      <c r="X158" s="89"/>
      <c r="Y158" s="89"/>
      <c r="Z158" s="89"/>
      <c r="AA158" s="89"/>
      <c r="AB158" s="89"/>
      <c r="AC158" s="89"/>
      <c r="AD158" s="116"/>
      <c r="AE158" s="116"/>
      <c r="AF158" s="117"/>
      <c r="AG158" s="118"/>
      <c r="AH158" s="116"/>
      <c r="AI158" s="116"/>
      <c r="AJ158" s="116"/>
      <c r="AK158" s="116"/>
      <c r="AL158" s="116"/>
      <c r="AM158" s="116"/>
      <c r="AN158" s="116"/>
      <c r="AO158" s="116"/>
      <c r="AP158" s="116"/>
      <c r="AQ158" s="116"/>
      <c r="AR158" s="116"/>
      <c r="AS158" s="116"/>
      <c r="AT158" s="116"/>
      <c r="AU158" s="116"/>
      <c r="AV158" s="116"/>
      <c r="AW158" s="116"/>
      <c r="AX158" s="116"/>
      <c r="AY158" s="116"/>
      <c r="AZ158" s="116"/>
      <c r="BA158" s="116"/>
      <c r="BB158" s="116"/>
      <c r="BC158" s="116"/>
      <c r="BD158" s="117"/>
      <c r="BE158" s="117"/>
      <c r="BF158" s="117"/>
      <c r="BG158" s="117"/>
      <c r="BH158" s="117"/>
      <c r="BI158" s="119"/>
      <c r="BJ158" s="4"/>
      <c r="BK158" s="4"/>
      <c r="BL158" s="4"/>
      <c r="BM158" s="4"/>
      <c r="BN158" s="4"/>
      <c r="BO158" s="4" t="str" cm="1">
        <f t="array" ref="BO158:HH158">_xlfn.TEXTSPLIT(G158,";")</f>
        <v>Pc</v>
      </c>
      <c r="BP158" s="4" t="str">
        <v>Pd</v>
      </c>
      <c r="BQ158" s="4" t="str">
        <v>Pc</v>
      </c>
      <c r="BR158" s="4" t="str">
        <v>Pc</v>
      </c>
      <c r="BS158" s="4" t="str">
        <v>R</v>
      </c>
      <c r="BT158" s="4" t="str">
        <v>Pc</v>
      </c>
      <c r="BU158" s="4" t="str">
        <v>Pi</v>
      </c>
      <c r="BV158" s="4" t="str">
        <v>Pd</v>
      </c>
      <c r="BW158" s="4" t="str">
        <v>R</v>
      </c>
      <c r="BX158" s="4" t="str">
        <v>R</v>
      </c>
      <c r="BY158" s="4" t="str">
        <v>Pc</v>
      </c>
      <c r="BZ158" s="4" t="str">
        <v>Pc</v>
      </c>
      <c r="CA158" s="4" t="str">
        <v>Pd</v>
      </c>
      <c r="CB158" s="4" t="str">
        <v>Pd</v>
      </c>
      <c r="CC158" s="4" t="str">
        <v>R</v>
      </c>
      <c r="CD158" s="4" t="str">
        <v>Pd</v>
      </c>
      <c r="CE158" s="4" t="str">
        <v>Pc</v>
      </c>
      <c r="CF158" s="4" t="str">
        <v>R</v>
      </c>
      <c r="CG158" s="4" t="str">
        <v>TD</v>
      </c>
      <c r="CH158" s="4" t="str">
        <v>Pd</v>
      </c>
      <c r="CI158" s="4" t="str">
        <v>Pc</v>
      </c>
      <c r="CJ158" s="4" t="str">
        <v>Pc</v>
      </c>
      <c r="CK158" s="4" t="str">
        <v>Pc</v>
      </c>
      <c r="CL158" s="4" t="str">
        <v>Pd</v>
      </c>
      <c r="CM158" s="4" t="str">
        <v>Pc</v>
      </c>
      <c r="CN158" s="4" t="str">
        <v>Pd</v>
      </c>
      <c r="CO158" s="4" t="str">
        <v>TD</v>
      </c>
      <c r="CP158" s="4" t="str">
        <v>Pc</v>
      </c>
      <c r="CQ158" s="4" t="str">
        <v>Pd</v>
      </c>
      <c r="CR158" s="4" t="str">
        <v>Pd</v>
      </c>
      <c r="CS158" s="4" t="str">
        <v>Pc</v>
      </c>
      <c r="CT158" s="4" t="str">
        <v>R</v>
      </c>
      <c r="CU158" s="4" t="str">
        <v>R</v>
      </c>
      <c r="CV158" s="4" t="str">
        <v>Pc</v>
      </c>
      <c r="CW158" s="4" t="str">
        <v>TD</v>
      </c>
      <c r="CX158" s="4" t="str">
        <v>FGm</v>
      </c>
      <c r="CY158" s="4" t="str">
        <v>Pc</v>
      </c>
      <c r="CZ158" s="4" t="str">
        <v>R</v>
      </c>
      <c r="DA158" s="4" t="str">
        <v>Pc</v>
      </c>
      <c r="DB158" s="4" t="str">
        <v>Pd</v>
      </c>
      <c r="DC158" s="4" t="str">
        <v>R</v>
      </c>
      <c r="DD158" s="4" t="str">
        <v>R</v>
      </c>
      <c r="DE158" s="4" t="str">
        <v>R</v>
      </c>
      <c r="DF158" s="4" t="str">
        <v>Pd</v>
      </c>
      <c r="DG158" s="4" t="str">
        <v>R</v>
      </c>
      <c r="DH158" s="4" t="str">
        <v>Pd</v>
      </c>
      <c r="DI158" s="4" t="str">
        <v>FGs</v>
      </c>
      <c r="DJ158" s="4" t="str">
        <v>Pc</v>
      </c>
      <c r="DK158" s="4" t="str">
        <v>R</v>
      </c>
      <c r="DL158" s="4" t="str">
        <v>Pd</v>
      </c>
      <c r="DM158" s="4" t="str">
        <v>Pc</v>
      </c>
      <c r="DN158" s="4" t="str">
        <v>Pd</v>
      </c>
      <c r="DO158" s="4" t="str">
        <v>R</v>
      </c>
      <c r="DP158" s="4" t="str">
        <v>R</v>
      </c>
      <c r="DQ158" s="4" t="str">
        <v>FGs</v>
      </c>
      <c r="DR158" s="4" t="str">
        <v>R</v>
      </c>
      <c r="DS158" s="4" t="str">
        <v>Pi</v>
      </c>
      <c r="DT158" s="4" t="str">
        <v>Pc</v>
      </c>
      <c r="DU158" s="4" t="str">
        <v>Pc</v>
      </c>
      <c r="DV158" s="4" t="str">
        <v>Pc</v>
      </c>
      <c r="DW158" s="4" t="str">
        <v>Pd</v>
      </c>
      <c r="DX158" s="4" t="str">
        <v>Pc</v>
      </c>
      <c r="DY158" s="4" t="str">
        <v>R</v>
      </c>
      <c r="DZ158" s="4" t="str">
        <v>Pc</v>
      </c>
      <c r="EA158" s="4" t="str">
        <v>Pc</v>
      </c>
      <c r="EB158" s="4" t="str">
        <v>Pc</v>
      </c>
      <c r="EC158" s="4" t="str">
        <v>R</v>
      </c>
      <c r="ED158" s="4" t="str">
        <v>Pc</v>
      </c>
      <c r="EE158" s="4" t="str">
        <v>R</v>
      </c>
      <c r="EF158" s="4" t="str">
        <v>Pc</v>
      </c>
      <c r="EG158" s="4" t="str">
        <v>TD</v>
      </c>
      <c r="EH158" s="4" t="str">
        <v>Pc</v>
      </c>
      <c r="EI158" s="4" t="str">
        <v>Pc</v>
      </c>
      <c r="EJ158" s="4" t="str">
        <v>R</v>
      </c>
      <c r="EK158" s="4" t="str">
        <v>Pc</v>
      </c>
      <c r="EL158" s="4" t="str">
        <v>Pi</v>
      </c>
      <c r="EM158" s="4" t="str">
        <v>R</v>
      </c>
      <c r="EN158" s="4" t="str">
        <v>Pc</v>
      </c>
      <c r="EO158" s="4" t="str">
        <v>Pc</v>
      </c>
      <c r="EP158" s="4" t="str">
        <v>R</v>
      </c>
      <c r="EQ158" s="4" t="str">
        <v>Pc</v>
      </c>
      <c r="ER158" s="4" t="str">
        <v>R</v>
      </c>
      <c r="ES158" s="4" t="str">
        <v>Pc</v>
      </c>
      <c r="ET158" s="4" t="str">
        <v>Pc</v>
      </c>
      <c r="EU158" s="4" t="str">
        <v>Pd</v>
      </c>
      <c r="EV158" s="4" t="str">
        <v>Pc</v>
      </c>
      <c r="EW158" s="4" t="str">
        <v>R</v>
      </c>
      <c r="EX158" s="4" t="str">
        <v>Pi</v>
      </c>
      <c r="EY158" s="4" t="str">
        <v>Pd</v>
      </c>
      <c r="EZ158" s="4" t="str">
        <v>Pc</v>
      </c>
      <c r="FA158" s="4" t="str">
        <v>Pc</v>
      </c>
      <c r="FB158" s="4" t="str">
        <v>Pd</v>
      </c>
      <c r="FC158" s="4" t="str">
        <v>Pc</v>
      </c>
      <c r="FD158" s="4" t="str">
        <v>TD</v>
      </c>
      <c r="FE158" s="4" t="str">
        <v>Pc</v>
      </c>
      <c r="FF158" s="4" t="str">
        <v>Pc</v>
      </c>
      <c r="FG158" s="4" t="str">
        <v>Pc</v>
      </c>
      <c r="FH158" s="4" t="str">
        <v>FGs</v>
      </c>
      <c r="FI158" s="4" t="str">
        <v>Pc</v>
      </c>
      <c r="FJ158" s="4" t="str">
        <v>Pc</v>
      </c>
      <c r="FK158" s="4" t="str">
        <v>TD</v>
      </c>
      <c r="FL158" s="4" t="str">
        <v>Pi</v>
      </c>
      <c r="FM158" s="4" t="str">
        <v>Pd</v>
      </c>
      <c r="FN158" s="4" t="str">
        <v>Pd</v>
      </c>
      <c r="FO158" s="4" t="str">
        <v>F</v>
      </c>
      <c r="FP158" s="4" t="str">
        <v>Pc</v>
      </c>
      <c r="FQ158" s="4" t="str">
        <v>Pc</v>
      </c>
      <c r="FR158" s="4" t="str">
        <v>Pd</v>
      </c>
      <c r="FS158" s="4" t="str">
        <v>Pc</v>
      </c>
      <c r="FT158" s="4" t="str">
        <v>R</v>
      </c>
      <c r="FU158" s="4" t="str">
        <v>Pc</v>
      </c>
      <c r="FV158" s="4" t="str">
        <v>R</v>
      </c>
      <c r="FW158" s="4" t="str">
        <v>TD</v>
      </c>
      <c r="FX158" s="4" t="str">
        <v>F</v>
      </c>
      <c r="FY158" s="4" t="str">
        <v>R</v>
      </c>
      <c r="FZ158" s="4" t="str">
        <v>Pd</v>
      </c>
      <c r="GA158" s="4" t="str">
        <v>Pc</v>
      </c>
      <c r="GB158" s="4" t="str">
        <v>R</v>
      </c>
      <c r="GC158" s="4" t="str">
        <v>R</v>
      </c>
      <c r="GD158" s="4" t="str">
        <v>Pi</v>
      </c>
      <c r="GE158" s="4" t="str">
        <v>Pc</v>
      </c>
      <c r="GF158" s="4" t="str">
        <v>Pc</v>
      </c>
      <c r="GG158" s="4" t="str">
        <v>R</v>
      </c>
      <c r="GH158" s="4" t="str">
        <v>Pc</v>
      </c>
      <c r="GI158" s="4" t="str">
        <v>FGm</v>
      </c>
      <c r="GJ158" s="4" t="str">
        <v>Pc</v>
      </c>
      <c r="GK158" s="4" t="str">
        <v>Pd</v>
      </c>
      <c r="GL158" s="4" t="str">
        <v>R</v>
      </c>
      <c r="GM158" s="4" t="str">
        <v>Pd</v>
      </c>
      <c r="GN158" s="4" t="str">
        <v>Pc</v>
      </c>
      <c r="GO158" s="4" t="str">
        <v>FGs</v>
      </c>
      <c r="GP158" s="4" t="str">
        <v>R</v>
      </c>
      <c r="GQ158" s="4" t="str">
        <v>R</v>
      </c>
      <c r="GR158" s="4" t="str">
        <v>TD</v>
      </c>
      <c r="GS158" s="4" t="str">
        <v>Pi</v>
      </c>
      <c r="GT158" s="4" t="str">
        <v>R</v>
      </c>
      <c r="GU158" s="4" t="str">
        <v>TD</v>
      </c>
      <c r="GV158" s="4" t="str">
        <v>FGm</v>
      </c>
      <c r="GW158" s="4" t="str">
        <v>R</v>
      </c>
      <c r="GX158" s="4" t="str">
        <v>Pc</v>
      </c>
      <c r="GY158" s="4" t="str">
        <v>R</v>
      </c>
      <c r="GZ158" s="4" t="str">
        <v>Pd</v>
      </c>
      <c r="HA158" s="4" t="str">
        <v>R</v>
      </c>
      <c r="HB158" s="4" t="str">
        <v>F</v>
      </c>
      <c r="HC158" s="4" t="str">
        <v>Pc</v>
      </c>
      <c r="HD158" s="4" t="str">
        <v>R</v>
      </c>
      <c r="HE158" s="4" t="str">
        <v>F</v>
      </c>
      <c r="HF158" s="4" t="str">
        <v>Pd</v>
      </c>
      <c r="HG158" s="4" t="str">
        <v>Pd</v>
      </c>
      <c r="HH158" s="4" t="str">
        <v>Pd</v>
      </c>
    </row>
    <row r="159" spans="2:216" ht="23.25" customHeight="1" x14ac:dyDescent="0.25">
      <c r="B159" s="93">
        <f>B158+1</f>
        <v>62</v>
      </c>
      <c r="C159" s="93">
        <v>4</v>
      </c>
      <c r="D159" s="86">
        <v>5</v>
      </c>
      <c r="E159" s="109">
        <v>14</v>
      </c>
      <c r="G159" s="115" t="s">
        <v>90</v>
      </c>
      <c r="H159" s="89"/>
      <c r="I159" s="89"/>
      <c r="J159" s="89"/>
      <c r="K159" s="89"/>
      <c r="L159" s="171"/>
      <c r="M159" s="89"/>
      <c r="N159" s="89"/>
      <c r="O159" s="89"/>
      <c r="P159" s="172"/>
      <c r="Q159" s="89"/>
      <c r="R159" s="89"/>
      <c r="S159" s="89"/>
      <c r="T159" s="89"/>
      <c r="U159" s="89"/>
      <c r="V159" s="89"/>
      <c r="W159" s="89"/>
      <c r="X159" s="89"/>
      <c r="Y159" s="89"/>
      <c r="Z159" s="89"/>
      <c r="AA159" s="89"/>
      <c r="AB159" s="89"/>
      <c r="AC159" s="89"/>
      <c r="AD159" s="116"/>
      <c r="AE159" s="116"/>
      <c r="AF159" s="117"/>
      <c r="AG159" s="118"/>
      <c r="AH159" s="116"/>
      <c r="AI159" s="116"/>
      <c r="AJ159" s="116"/>
      <c r="AK159" s="116"/>
      <c r="AL159" s="116"/>
      <c r="AM159" s="116"/>
      <c r="AN159" s="116"/>
      <c r="AO159" s="116"/>
      <c r="AP159" s="116"/>
      <c r="AQ159" s="116"/>
      <c r="AR159" s="116"/>
      <c r="AS159" s="116"/>
      <c r="AT159" s="116"/>
      <c r="AU159" s="116"/>
      <c r="AV159" s="116"/>
      <c r="AW159" s="116"/>
      <c r="AX159" s="116"/>
      <c r="AY159" s="116"/>
      <c r="AZ159" s="116"/>
      <c r="BA159" s="116"/>
      <c r="BB159" s="116"/>
      <c r="BC159" s="116"/>
      <c r="BD159" s="117"/>
      <c r="BE159" s="117"/>
      <c r="BF159" s="117"/>
      <c r="BG159" s="117"/>
      <c r="BH159" s="117"/>
      <c r="BI159" s="119"/>
      <c r="BJ159" s="4"/>
      <c r="BK159" s="4"/>
      <c r="BL159" s="4"/>
      <c r="BM159" s="4"/>
      <c r="BN159" s="4"/>
      <c r="BO159" s="4" t="str" cm="1">
        <f t="array" ref="BO159:HH159">_xlfn.TEXTSPLIT(G159,";")</f>
        <v>Pc</v>
      </c>
      <c r="BP159" s="4" t="str">
        <v>R</v>
      </c>
      <c r="BQ159" s="4" t="str">
        <v>R</v>
      </c>
      <c r="BR159" s="4" t="str">
        <v>Pc</v>
      </c>
      <c r="BS159" s="4" t="str">
        <v>R</v>
      </c>
      <c r="BT159" s="4" t="str">
        <v>R</v>
      </c>
      <c r="BU159" s="4" t="str">
        <v>Pc</v>
      </c>
      <c r="BV159" s="4" t="str">
        <v>R</v>
      </c>
      <c r="BW159" s="4" t="str">
        <v>R</v>
      </c>
      <c r="BX159" s="4" t="str">
        <v>R</v>
      </c>
      <c r="BY159" s="4" t="str">
        <v>R</v>
      </c>
      <c r="BZ159" s="4" t="str">
        <v>R</v>
      </c>
      <c r="CA159" s="4" t="str">
        <v>Pi</v>
      </c>
      <c r="CB159" s="4" t="str">
        <v>Pc</v>
      </c>
      <c r="CC159" s="4" t="str">
        <v>R</v>
      </c>
      <c r="CD159" s="4" t="str">
        <v>Pd</v>
      </c>
      <c r="CE159" s="4" t="str">
        <v>TD</v>
      </c>
      <c r="CF159" s="4" t="str">
        <v>Pc</v>
      </c>
      <c r="CG159" s="4" t="str">
        <v>Pd</v>
      </c>
      <c r="CH159" s="4" t="str">
        <v>R</v>
      </c>
      <c r="CI159" s="4" t="str">
        <v>Pc</v>
      </c>
      <c r="CJ159" s="4" t="str">
        <v>Pi</v>
      </c>
      <c r="CK159" s="4" t="str">
        <v>Pc</v>
      </c>
      <c r="CL159" s="4" t="str">
        <v>FGs</v>
      </c>
      <c r="CM159" s="4" t="str">
        <v>FGm</v>
      </c>
      <c r="CN159" s="4" t="str">
        <v>TD</v>
      </c>
      <c r="CO159" s="4" t="str">
        <v>R</v>
      </c>
      <c r="CP159" s="4" t="str">
        <v>Pd</v>
      </c>
      <c r="CQ159" s="4" t="str">
        <v>R</v>
      </c>
      <c r="CR159" s="4" t="str">
        <v>Pc</v>
      </c>
      <c r="CS159" s="4" t="str">
        <v>FGs</v>
      </c>
      <c r="CT159" s="4" t="str">
        <v>Pi</v>
      </c>
      <c r="CU159" s="4" t="str">
        <v>Pc</v>
      </c>
      <c r="CV159" s="4" t="str">
        <v>Pd</v>
      </c>
      <c r="CW159" s="4" t="str">
        <v>R</v>
      </c>
      <c r="CX159" s="4" t="str">
        <v>Pc</v>
      </c>
      <c r="CY159" s="4" t="str">
        <v>R</v>
      </c>
      <c r="CZ159" s="4" t="str">
        <v>Pc</v>
      </c>
      <c r="DA159" s="4" t="str">
        <v>Pc</v>
      </c>
      <c r="DB159" s="4" t="str">
        <v>R</v>
      </c>
      <c r="DC159" s="4" t="str">
        <v>Pd</v>
      </c>
      <c r="DD159" s="4" t="str">
        <v>Pc</v>
      </c>
      <c r="DE159" s="4" t="str">
        <v>Pc</v>
      </c>
      <c r="DF159" s="4" t="str">
        <v>Pc</v>
      </c>
      <c r="DG159" s="4" t="str">
        <v>Pd</v>
      </c>
      <c r="DH159" s="4" t="str">
        <v>R</v>
      </c>
      <c r="DI159" s="4" t="str">
        <v>Pc</v>
      </c>
      <c r="DJ159" s="4" t="str">
        <v>Pc</v>
      </c>
      <c r="DK159" s="4" t="str">
        <v>Pc</v>
      </c>
      <c r="DL159" s="4" t="str">
        <v>Pc</v>
      </c>
      <c r="DM159" s="4" t="str">
        <v>TD</v>
      </c>
      <c r="DN159" s="4" t="str">
        <v>Pd</v>
      </c>
      <c r="DO159" s="4" t="str">
        <v>Pd</v>
      </c>
      <c r="DP159" s="4" t="str">
        <v>Pd</v>
      </c>
      <c r="DQ159" s="4" t="str">
        <v>Pd</v>
      </c>
      <c r="DR159" s="4" t="str">
        <v>TD</v>
      </c>
      <c r="DS159" s="4" t="str">
        <v>Pc</v>
      </c>
      <c r="DT159" s="4" t="str">
        <v>R</v>
      </c>
      <c r="DU159" s="4" t="str">
        <v>Pc</v>
      </c>
      <c r="DV159" s="4" t="str">
        <v>Pd</v>
      </c>
      <c r="DW159" s="4" t="str">
        <v>Pi</v>
      </c>
      <c r="DX159" s="4" t="str">
        <v>Pc</v>
      </c>
      <c r="DY159" s="4" t="str">
        <v>R</v>
      </c>
      <c r="DZ159" s="4" t="str">
        <v>R</v>
      </c>
      <c r="EA159" s="4" t="str">
        <v>R</v>
      </c>
      <c r="EB159" s="4" t="str">
        <v>R</v>
      </c>
      <c r="EC159" s="4" t="str">
        <v>Pc</v>
      </c>
      <c r="ED159" s="4" t="str">
        <v>Pc</v>
      </c>
      <c r="EE159" s="4" t="str">
        <v>Pc</v>
      </c>
      <c r="EF159" s="4" t="str">
        <v>F</v>
      </c>
      <c r="EG159" s="4" t="str">
        <v>R</v>
      </c>
      <c r="EH159" s="4" t="str">
        <v>Pc</v>
      </c>
      <c r="EI159" s="4" t="str">
        <v>R</v>
      </c>
      <c r="EJ159" s="4" t="str">
        <v>Pc</v>
      </c>
      <c r="EK159" s="4" t="str">
        <v>R</v>
      </c>
      <c r="EL159" s="4" t="str">
        <v>Pc</v>
      </c>
      <c r="EM159" s="4" t="str">
        <v>Pd</v>
      </c>
      <c r="EN159" s="4" t="str">
        <v>R</v>
      </c>
      <c r="EO159" s="4" t="str">
        <v>Pc</v>
      </c>
      <c r="EP159" s="4" t="str">
        <v>Pc</v>
      </c>
      <c r="EQ159" s="4" t="str">
        <v>R</v>
      </c>
      <c r="ER159" s="4" t="str">
        <v>R</v>
      </c>
      <c r="ES159" s="4" t="str">
        <v>R</v>
      </c>
      <c r="ET159" s="4" t="str">
        <v>Pd</v>
      </c>
      <c r="EU159" s="4" t="str">
        <v>Pd</v>
      </c>
      <c r="EV159" s="4" t="str">
        <v>Pd</v>
      </c>
      <c r="EW159" s="4" t="str">
        <v>R</v>
      </c>
      <c r="EX159" s="4" t="str">
        <v>Pd</v>
      </c>
      <c r="EY159" s="4" t="str">
        <v>R</v>
      </c>
      <c r="EZ159" s="4" t="str">
        <v>Pi</v>
      </c>
      <c r="FA159" s="4" t="str">
        <v>TD</v>
      </c>
      <c r="FB159" s="4" t="str">
        <v>Pc</v>
      </c>
      <c r="FC159" s="4" t="str">
        <v>R</v>
      </c>
      <c r="FD159" s="4" t="str">
        <v>Pc</v>
      </c>
      <c r="FE159" s="4" t="str">
        <v>F</v>
      </c>
      <c r="FF159" s="4" t="str">
        <v>R</v>
      </c>
      <c r="FG159" s="4" t="str">
        <v>Pd</v>
      </c>
      <c r="FH159" s="4" t="str">
        <v>Pd</v>
      </c>
      <c r="FI159" s="4" t="str">
        <v>Pc</v>
      </c>
      <c r="FJ159" s="4" t="str">
        <v>R</v>
      </c>
      <c r="FK159" s="4" t="str">
        <v>R</v>
      </c>
      <c r="FL159" s="4" t="str">
        <v>Pc</v>
      </c>
      <c r="FM159" s="4" t="str">
        <v>Pc</v>
      </c>
      <c r="FN159" s="4" t="str">
        <v>Pi</v>
      </c>
      <c r="FO159" s="4" t="str">
        <v>R</v>
      </c>
      <c r="FP159" s="4" t="str">
        <v>Pd</v>
      </c>
      <c r="FQ159" s="4" t="str">
        <v>Pd</v>
      </c>
      <c r="FR159" s="4" t="str">
        <v>Pc</v>
      </c>
      <c r="FS159" s="4" t="str">
        <v>Pc</v>
      </c>
      <c r="FT159" s="4" t="str">
        <v>R</v>
      </c>
      <c r="FU159" s="4" t="str">
        <v>R</v>
      </c>
      <c r="FV159" s="4" t="str">
        <v>Pd</v>
      </c>
      <c r="FW159" s="4" t="str">
        <v>FGm</v>
      </c>
      <c r="FX159" s="4" t="str">
        <v>FGs</v>
      </c>
      <c r="FY159" s="4" t="str">
        <v>Pd</v>
      </c>
      <c r="FZ159" s="4" t="str">
        <v>R</v>
      </c>
      <c r="GA159" s="4" t="str">
        <v>R</v>
      </c>
      <c r="GB159" s="4" t="str">
        <v>R</v>
      </c>
      <c r="GC159" s="4" t="str">
        <v>R</v>
      </c>
      <c r="GD159" s="4" t="str">
        <v>F</v>
      </c>
      <c r="GE159" s="4" t="str">
        <v>Pc</v>
      </c>
      <c r="GF159" s="4" t="str">
        <v>Pd</v>
      </c>
      <c r="GG159" s="4" t="str">
        <v>Pd</v>
      </c>
      <c r="GH159" s="4" t="str">
        <v>Pc</v>
      </c>
      <c r="GI159" s="4" t="str">
        <v>Pd</v>
      </c>
      <c r="GJ159" s="4" t="str">
        <v>R</v>
      </c>
      <c r="GK159" s="4" t="str">
        <v>Pd</v>
      </c>
      <c r="GL159" s="4" t="str">
        <v>R</v>
      </c>
      <c r="GM159" s="4" t="str">
        <v>Pc</v>
      </c>
      <c r="GN159" s="4" t="str">
        <v>Pc</v>
      </c>
      <c r="GO159" s="4" t="str">
        <v>TD</v>
      </c>
      <c r="GP159" s="4" t="str">
        <v>FGs</v>
      </c>
      <c r="GQ159" s="4" t="str">
        <v>Pi</v>
      </c>
      <c r="GR159" s="4" t="str">
        <v>Pc</v>
      </c>
      <c r="GS159" s="4" t="str">
        <v>Pc</v>
      </c>
      <c r="GT159" s="4" t="str">
        <v>FGm</v>
      </c>
      <c r="GU159" s="4" t="str">
        <v>Pc</v>
      </c>
      <c r="GV159" s="4" t="str">
        <v>R</v>
      </c>
      <c r="GW159" s="4" t="str">
        <v>Pc</v>
      </c>
      <c r="GX159" s="4" t="str">
        <v>TD</v>
      </c>
      <c r="GY159" s="4" t="str">
        <v>Pc</v>
      </c>
      <c r="GZ159" s="4" t="str">
        <v>Pc</v>
      </c>
      <c r="HA159" s="4" t="str">
        <v>Pc</v>
      </c>
      <c r="HB159" s="4" t="str">
        <v>Pc</v>
      </c>
      <c r="HC159" s="4" t="str">
        <v>R</v>
      </c>
      <c r="HD159" s="4" t="str">
        <v>Pc</v>
      </c>
      <c r="HE159" s="4" t="str">
        <v>Pc</v>
      </c>
      <c r="HF159" s="4" t="str">
        <v>Pc</v>
      </c>
      <c r="HG159" s="4" t="str">
        <v>R</v>
      </c>
      <c r="HH159" s="4" t="str">
        <v>Pc</v>
      </c>
    </row>
    <row r="160" spans="2:216" ht="23.25" customHeight="1" x14ac:dyDescent="0.25">
      <c r="B160" s="93">
        <f>B159+1</f>
        <v>63</v>
      </c>
      <c r="C160" s="93">
        <v>4</v>
      </c>
      <c r="D160" s="86">
        <v>5</v>
      </c>
      <c r="E160" s="109">
        <v>21</v>
      </c>
      <c r="G160" s="115" t="s">
        <v>91</v>
      </c>
      <c r="H160" s="89"/>
      <c r="I160" s="89"/>
      <c r="J160" s="89"/>
      <c r="K160" s="89"/>
      <c r="L160" s="171"/>
      <c r="M160" s="89"/>
      <c r="N160" s="89"/>
      <c r="O160" s="89"/>
      <c r="P160" s="172"/>
      <c r="Q160" s="89"/>
      <c r="R160" s="89"/>
      <c r="S160" s="89"/>
      <c r="T160" s="89"/>
      <c r="U160" s="89"/>
      <c r="V160" s="89"/>
      <c r="W160" s="89"/>
      <c r="X160" s="89"/>
      <c r="Y160" s="89"/>
      <c r="Z160" s="89"/>
      <c r="AA160" s="89"/>
      <c r="AB160" s="89"/>
      <c r="AC160" s="89"/>
      <c r="AD160" s="116"/>
      <c r="AE160" s="116"/>
      <c r="AF160" s="117"/>
      <c r="AG160" s="118"/>
      <c r="AH160" s="116"/>
      <c r="AI160" s="116"/>
      <c r="AJ160" s="116"/>
      <c r="AK160" s="116"/>
      <c r="AL160" s="116"/>
      <c r="AM160" s="116"/>
      <c r="AN160" s="116"/>
      <c r="AO160" s="116"/>
      <c r="AP160" s="116"/>
      <c r="AQ160" s="116"/>
      <c r="AR160" s="116"/>
      <c r="AS160" s="116"/>
      <c r="AT160" s="116"/>
      <c r="AU160" s="116"/>
      <c r="AV160" s="116"/>
      <c r="AW160" s="116"/>
      <c r="AX160" s="116"/>
      <c r="AY160" s="116"/>
      <c r="AZ160" s="116"/>
      <c r="BA160" s="116"/>
      <c r="BB160" s="116"/>
      <c r="BC160" s="116"/>
      <c r="BD160" s="117"/>
      <c r="BE160" s="117"/>
      <c r="BF160" s="117"/>
      <c r="BG160" s="117"/>
      <c r="BH160" s="117"/>
      <c r="BI160" s="119"/>
      <c r="BJ160" s="4"/>
      <c r="BK160" s="4"/>
      <c r="BL160" s="4"/>
      <c r="BM160" s="4"/>
      <c r="BN160" s="4"/>
      <c r="BO160" s="4" t="str" cm="1">
        <f t="array" ref="BO160:HH160">_xlfn.TEXTSPLIT(G160,";")</f>
        <v>Pd</v>
      </c>
      <c r="BP160" s="4" t="str">
        <v>R</v>
      </c>
      <c r="BQ160" s="4" t="str">
        <v>R</v>
      </c>
      <c r="BR160" s="4" t="str">
        <v>Pc</v>
      </c>
      <c r="BS160" s="4" t="str">
        <v>R</v>
      </c>
      <c r="BT160" s="4" t="str">
        <v>R</v>
      </c>
      <c r="BU160" s="4" t="str">
        <v>R</v>
      </c>
      <c r="BV160" s="4" t="str">
        <v>Pc</v>
      </c>
      <c r="BW160" s="4" t="str">
        <v>R</v>
      </c>
      <c r="BX160" s="4" t="str">
        <v>R</v>
      </c>
      <c r="BY160" s="4" t="str">
        <v>Pd</v>
      </c>
      <c r="BZ160" s="4" t="str">
        <v>R</v>
      </c>
      <c r="CA160" s="4" t="str">
        <v>R</v>
      </c>
      <c r="CB160" s="4" t="str">
        <v>Pc</v>
      </c>
      <c r="CC160" s="4" t="str">
        <v>Pc</v>
      </c>
      <c r="CD160" s="4" t="str">
        <v>Pd</v>
      </c>
      <c r="CE160" s="4" t="str">
        <v>Pd</v>
      </c>
      <c r="CF160" s="4" t="str">
        <v>Pc</v>
      </c>
      <c r="CG160" s="4" t="str">
        <v>R</v>
      </c>
      <c r="CH160" s="4" t="str">
        <v>TD</v>
      </c>
      <c r="CI160" s="4" t="str">
        <v>R</v>
      </c>
      <c r="CJ160" s="4" t="str">
        <v>F</v>
      </c>
      <c r="CK160" s="4" t="str">
        <v>Pi</v>
      </c>
      <c r="CL160" s="4" t="str">
        <v>Pd</v>
      </c>
      <c r="CM160" s="4" t="str">
        <v>Pd</v>
      </c>
      <c r="CN160" s="4" t="str">
        <v>R</v>
      </c>
      <c r="CO160" s="4" t="str">
        <v>R</v>
      </c>
      <c r="CP160" s="4" t="str">
        <v>Pc</v>
      </c>
      <c r="CQ160" s="4" t="str">
        <v>F</v>
      </c>
      <c r="CR160" s="4" t="str">
        <v>Pd</v>
      </c>
      <c r="CS160" s="4" t="str">
        <v>TD</v>
      </c>
      <c r="CT160" s="4" t="str">
        <v>Pd</v>
      </c>
      <c r="CU160" s="4" t="str">
        <v>R</v>
      </c>
      <c r="CV160" s="4" t="str">
        <v>Pc</v>
      </c>
      <c r="CW160" s="4" t="str">
        <v>R</v>
      </c>
      <c r="CX160" s="4" t="str">
        <v>TD</v>
      </c>
      <c r="CY160" s="4" t="str">
        <v>Pd</v>
      </c>
      <c r="CZ160" s="4" t="str">
        <v>R</v>
      </c>
      <c r="DA160" s="4" t="str">
        <v>Pc</v>
      </c>
      <c r="DB160" s="4" t="str">
        <v>Pc</v>
      </c>
      <c r="DC160" s="4" t="str">
        <v>Pc</v>
      </c>
      <c r="DD160" s="4" t="str">
        <v>Pc</v>
      </c>
      <c r="DE160" s="4" t="str">
        <v>Pc</v>
      </c>
      <c r="DF160" s="4" t="str">
        <v>F</v>
      </c>
      <c r="DG160" s="4" t="str">
        <v>R</v>
      </c>
      <c r="DH160" s="4" t="str">
        <v>F</v>
      </c>
      <c r="DI160" s="4" t="str">
        <v>Pc</v>
      </c>
      <c r="DJ160" s="4" t="str">
        <v>Pc</v>
      </c>
      <c r="DK160" s="4" t="str">
        <v>F</v>
      </c>
      <c r="DL160" s="4" t="str">
        <v>Pd</v>
      </c>
      <c r="DM160" s="4" t="str">
        <v>Pc</v>
      </c>
      <c r="DN160" s="4" t="str">
        <v>Pc</v>
      </c>
      <c r="DO160" s="4" t="str">
        <v>R</v>
      </c>
      <c r="DP160" s="4" t="str">
        <v>R</v>
      </c>
      <c r="DQ160" s="4" t="str">
        <v>Pc</v>
      </c>
      <c r="DR160" s="4" t="str">
        <v>R</v>
      </c>
      <c r="DS160" s="4" t="str">
        <v>Pc</v>
      </c>
      <c r="DT160" s="4" t="str">
        <v>Pc</v>
      </c>
      <c r="DU160" s="4" t="str">
        <v>TD</v>
      </c>
      <c r="DV160" s="4" t="str">
        <v>R</v>
      </c>
      <c r="DW160" s="4" t="str">
        <v>R</v>
      </c>
      <c r="DX160" s="4" t="str">
        <v>R</v>
      </c>
      <c r="DY160" s="4" t="str">
        <v>Pc</v>
      </c>
      <c r="DZ160" s="4" t="str">
        <v>R</v>
      </c>
      <c r="EA160" s="4" t="str">
        <v>F</v>
      </c>
      <c r="EB160" s="4" t="str">
        <v>Pc</v>
      </c>
      <c r="EC160" s="4" t="str">
        <v>TD</v>
      </c>
      <c r="ED160" s="4" t="str">
        <v>TD</v>
      </c>
      <c r="EE160" s="4" t="str">
        <v>Pi</v>
      </c>
      <c r="EF160" s="4" t="str">
        <v>R</v>
      </c>
      <c r="EG160" s="4" t="str">
        <v>Pc</v>
      </c>
      <c r="EH160" s="4" t="str">
        <v>Pi</v>
      </c>
      <c r="EI160" s="4" t="str">
        <v>R</v>
      </c>
      <c r="EJ160" s="4" t="str">
        <v>Pc</v>
      </c>
      <c r="EK160" s="4" t="str">
        <v>F</v>
      </c>
      <c r="EL160" s="4" t="str">
        <v>R</v>
      </c>
      <c r="EM160" s="4" t="str">
        <v>Pi</v>
      </c>
      <c r="EN160" s="4" t="str">
        <v>Pd</v>
      </c>
      <c r="EO160" s="4" t="str">
        <v>Pc</v>
      </c>
      <c r="EP160" s="4" t="str">
        <v>Pc</v>
      </c>
      <c r="EQ160" s="4" t="str">
        <v>Pc</v>
      </c>
      <c r="ER160" s="4" t="str">
        <v>R</v>
      </c>
      <c r="ES160" s="4" t="str">
        <v>R</v>
      </c>
      <c r="ET160" s="4" t="str">
        <v>Pc</v>
      </c>
      <c r="EU160" s="4" t="str">
        <v>R</v>
      </c>
      <c r="EV160" s="4" t="str">
        <v>Pd</v>
      </c>
      <c r="EW160" s="4" t="str">
        <v>FGs</v>
      </c>
      <c r="EX160" s="4" t="str">
        <v>FGs</v>
      </c>
      <c r="EY160" s="4" t="str">
        <v>Pi</v>
      </c>
      <c r="EZ160" s="4" t="str">
        <v>R</v>
      </c>
      <c r="FA160" s="4" t="str">
        <v>Pi</v>
      </c>
      <c r="FB160" s="4" t="str">
        <v>Pc</v>
      </c>
      <c r="FC160" s="4" t="str">
        <v>FGm</v>
      </c>
      <c r="FD160" s="4" t="str">
        <v>R</v>
      </c>
      <c r="FE160" s="4" t="str">
        <v>Pc</v>
      </c>
      <c r="FF160" s="4" t="str">
        <v>R</v>
      </c>
      <c r="FG160" s="4" t="str">
        <v>Pc</v>
      </c>
      <c r="FH160" s="4" t="str">
        <v>Pc</v>
      </c>
      <c r="FI160" s="4" t="str">
        <v>Pc</v>
      </c>
      <c r="FJ160" s="4" t="str">
        <v>Pd</v>
      </c>
      <c r="FK160" s="4" t="str">
        <v>Pc</v>
      </c>
      <c r="FL160" s="4" t="str">
        <v>Pi</v>
      </c>
      <c r="FM160" s="4" t="str">
        <v>Pc</v>
      </c>
      <c r="FN160" s="4" t="str">
        <v>R</v>
      </c>
      <c r="FO160" s="4" t="str">
        <v>Pd</v>
      </c>
      <c r="FP160" s="4" t="str">
        <v>R</v>
      </c>
      <c r="FQ160" s="4" t="str">
        <v>Pc</v>
      </c>
      <c r="FR160" s="4" t="str">
        <v>Pd</v>
      </c>
      <c r="FS160" s="4" t="str">
        <v>FGs</v>
      </c>
      <c r="FT160" s="4" t="str">
        <v>Pd</v>
      </c>
      <c r="FU160" s="4" t="str">
        <v>Pc</v>
      </c>
      <c r="FV160" s="4" t="str">
        <v>Pc</v>
      </c>
      <c r="FW160" s="4" t="str">
        <v>Pc</v>
      </c>
      <c r="FX160" s="4" t="str">
        <v>Pi</v>
      </c>
      <c r="FY160" s="4" t="str">
        <v>Pc</v>
      </c>
      <c r="FZ160" s="4" t="str">
        <v>Pc</v>
      </c>
      <c r="GA160" s="4" t="str">
        <v>FGs</v>
      </c>
      <c r="GB160" s="4" t="str">
        <v>R</v>
      </c>
      <c r="GC160" s="4" t="str">
        <v>Pi</v>
      </c>
      <c r="GD160" s="4" t="str">
        <v>R</v>
      </c>
      <c r="GE160" s="4" t="str">
        <v>R</v>
      </c>
      <c r="GF160" s="4" t="str">
        <v>Pd</v>
      </c>
      <c r="GG160" s="4" t="str">
        <v>R</v>
      </c>
      <c r="GH160" s="4" t="str">
        <v>R</v>
      </c>
      <c r="GI160" s="4" t="str">
        <v>TD</v>
      </c>
      <c r="GJ160" s="4" t="str">
        <v>Pc</v>
      </c>
      <c r="GK160" s="4" t="str">
        <v>Pd</v>
      </c>
      <c r="GL160" s="4" t="str">
        <v>Pc</v>
      </c>
      <c r="GM160" s="4" t="str">
        <v>R</v>
      </c>
      <c r="GN160" s="4" t="str">
        <v>Pc</v>
      </c>
      <c r="GO160" s="4" t="str">
        <v>Pc</v>
      </c>
      <c r="GP160" s="4" t="str">
        <v>R</v>
      </c>
      <c r="GQ160" s="4" t="str">
        <v>Pc</v>
      </c>
      <c r="GR160" s="4" t="str">
        <v>Pd</v>
      </c>
      <c r="GS160" s="4" t="str">
        <v>Pc</v>
      </c>
      <c r="GT160" s="4" t="str">
        <v>FGs</v>
      </c>
      <c r="GU160" s="4" t="str">
        <v>TD</v>
      </c>
      <c r="GV160" s="4" t="str">
        <v>R</v>
      </c>
      <c r="GW160" s="4" t="str">
        <v>R</v>
      </c>
      <c r="GX160" s="4" t="str">
        <v>Pi</v>
      </c>
      <c r="GY160" s="4" t="str">
        <v>Pc</v>
      </c>
      <c r="GZ160" s="4" t="str">
        <v>R</v>
      </c>
      <c r="HA160" s="4" t="str">
        <v>Pc</v>
      </c>
      <c r="HB160" s="4" t="str">
        <v>R</v>
      </c>
      <c r="HC160" s="4" t="str">
        <v>Pc</v>
      </c>
      <c r="HD160" s="4" t="str">
        <v>R</v>
      </c>
      <c r="HE160" s="4" t="str">
        <v>R</v>
      </c>
      <c r="HF160" s="4" t="str">
        <v>R</v>
      </c>
      <c r="HG160" s="4" t="str">
        <v>Pc</v>
      </c>
      <c r="HH160" s="4" t="str">
        <v>R</v>
      </c>
    </row>
    <row r="161" spans="2:216" ht="23.25" customHeight="1" x14ac:dyDescent="0.25">
      <c r="B161" s="93">
        <f t="shared" ref="B161:B177" si="4">B160+1</f>
        <v>64</v>
      </c>
      <c r="C161" s="93">
        <v>4</v>
      </c>
      <c r="D161" s="86">
        <v>5</v>
      </c>
      <c r="E161" s="109">
        <v>12</v>
      </c>
      <c r="G161" s="115" t="s">
        <v>92</v>
      </c>
      <c r="H161" s="89"/>
      <c r="I161" s="89"/>
      <c r="J161" s="89"/>
      <c r="K161" s="89"/>
      <c r="L161" s="171"/>
      <c r="M161" s="89"/>
      <c r="N161" s="89"/>
      <c r="O161" s="89"/>
      <c r="P161" s="172"/>
      <c r="Q161" s="89"/>
      <c r="R161" s="89"/>
      <c r="S161" s="89"/>
      <c r="T161" s="89"/>
      <c r="U161" s="89"/>
      <c r="V161" s="89"/>
      <c r="W161" s="89"/>
      <c r="X161" s="89"/>
      <c r="Y161" s="89"/>
      <c r="Z161" s="89"/>
      <c r="AA161" s="89"/>
      <c r="AB161" s="89"/>
      <c r="AC161" s="89"/>
      <c r="AD161" s="116"/>
      <c r="AE161" s="116"/>
      <c r="AF161" s="117"/>
      <c r="AG161" s="118"/>
      <c r="AH161" s="116"/>
      <c r="AI161" s="116"/>
      <c r="AJ161" s="116"/>
      <c r="AK161" s="116"/>
      <c r="AL161" s="116"/>
      <c r="AM161" s="116"/>
      <c r="AN161" s="116"/>
      <c r="AO161" s="116"/>
      <c r="AP161" s="116"/>
      <c r="AQ161" s="116"/>
      <c r="AR161" s="116"/>
      <c r="AS161" s="116"/>
      <c r="AT161" s="116"/>
      <c r="AU161" s="116"/>
      <c r="AV161" s="116"/>
      <c r="AW161" s="116"/>
      <c r="AX161" s="116"/>
      <c r="AY161" s="116"/>
      <c r="AZ161" s="116"/>
      <c r="BA161" s="116"/>
      <c r="BB161" s="116"/>
      <c r="BC161" s="116"/>
      <c r="BD161" s="117"/>
      <c r="BE161" s="117"/>
      <c r="BF161" s="117"/>
      <c r="BG161" s="117"/>
      <c r="BH161" s="117"/>
      <c r="BI161" s="119"/>
      <c r="BJ161" s="4"/>
      <c r="BK161" s="4"/>
      <c r="BL161" s="4"/>
      <c r="BM161" s="4"/>
      <c r="BN161" s="4"/>
      <c r="BO161" s="4" t="str" cm="1">
        <f t="array" ref="BO161:HH161">_xlfn.TEXTSPLIT(G161,";")</f>
        <v>Pd</v>
      </c>
      <c r="BP161" s="4" t="str">
        <v>R</v>
      </c>
      <c r="BQ161" s="4" t="str">
        <v>R</v>
      </c>
      <c r="BR161" s="4" t="str">
        <v>R</v>
      </c>
      <c r="BS161" s="4" t="str">
        <v>Pc</v>
      </c>
      <c r="BT161" s="4" t="str">
        <v>Pc</v>
      </c>
      <c r="BU161" s="4" t="str">
        <v>R</v>
      </c>
      <c r="BV161" s="4" t="str">
        <v>Pc</v>
      </c>
      <c r="BW161" s="4" t="str">
        <v>Pc</v>
      </c>
      <c r="BX161" s="4" t="str">
        <v>Pc</v>
      </c>
      <c r="BY161" s="4" t="str">
        <v>Pi</v>
      </c>
      <c r="BZ161" s="4" t="str">
        <v>R</v>
      </c>
      <c r="CA161" s="4" t="str">
        <v>Pc</v>
      </c>
      <c r="CB161" s="4" t="str">
        <v>Pc</v>
      </c>
      <c r="CC161" s="4" t="str">
        <v>Pc</v>
      </c>
      <c r="CD161" s="4" t="str">
        <v>Pd</v>
      </c>
      <c r="CE161" s="4" t="str">
        <v>Pc</v>
      </c>
      <c r="CF161" s="4" t="str">
        <v>R</v>
      </c>
      <c r="CG161" s="4" t="str">
        <v>R</v>
      </c>
      <c r="CH161" s="4" t="str">
        <v>Pc</v>
      </c>
      <c r="CI161" s="4" t="str">
        <v>Pc</v>
      </c>
      <c r="CJ161" s="4" t="str">
        <v>R</v>
      </c>
      <c r="CK161" s="4" t="str">
        <v>R</v>
      </c>
      <c r="CL161" s="4" t="str">
        <v>R</v>
      </c>
      <c r="CM161" s="4" t="str">
        <v>F</v>
      </c>
      <c r="CN161" s="4" t="str">
        <v>Pd</v>
      </c>
      <c r="CO161" s="4" t="str">
        <v>Pc</v>
      </c>
      <c r="CP161" s="4" t="str">
        <v>Pc</v>
      </c>
      <c r="CQ161" s="4" t="str">
        <v>FGs</v>
      </c>
      <c r="CR161" s="4" t="str">
        <v>Pd</v>
      </c>
      <c r="CS161" s="4" t="str">
        <v>Pc</v>
      </c>
      <c r="CT161" s="4" t="str">
        <v>R</v>
      </c>
      <c r="CU161" s="4" t="str">
        <v>Pc</v>
      </c>
      <c r="CV161" s="4" t="str">
        <v>Pc</v>
      </c>
      <c r="CW161" s="4" t="str">
        <v>F</v>
      </c>
      <c r="CX161" s="4" t="str">
        <v>R</v>
      </c>
      <c r="CY161" s="4" t="str">
        <v>R</v>
      </c>
      <c r="CZ161" s="4" t="str">
        <v>Pc</v>
      </c>
      <c r="DA161" s="4" t="str">
        <v>Pc</v>
      </c>
      <c r="DB161" s="4" t="str">
        <v>Pd</v>
      </c>
      <c r="DC161" s="4" t="str">
        <v>R</v>
      </c>
      <c r="DD161" s="4" t="str">
        <v>Pd</v>
      </c>
      <c r="DE161" s="4" t="str">
        <v>Pc</v>
      </c>
      <c r="DF161" s="4" t="str">
        <v>Pc</v>
      </c>
      <c r="DG161" s="4" t="str">
        <v>Pd</v>
      </c>
      <c r="DH161" s="4" t="str">
        <v>R</v>
      </c>
      <c r="DI161" s="4" t="str">
        <v>Pd</v>
      </c>
      <c r="DJ161" s="4" t="str">
        <v>R</v>
      </c>
      <c r="DK161" s="4" t="str">
        <v>Pd</v>
      </c>
      <c r="DL161" s="4" t="str">
        <v>Pi</v>
      </c>
      <c r="DM161" s="4" t="str">
        <v>Pc</v>
      </c>
      <c r="DN161" s="4" t="str">
        <v>Pc</v>
      </c>
      <c r="DO161" s="4" t="str">
        <v>Pi</v>
      </c>
      <c r="DP161" s="4" t="str">
        <v>Pc</v>
      </c>
      <c r="DQ161" s="4" t="str">
        <v>Pd</v>
      </c>
      <c r="DR161" s="4" t="str">
        <v>F</v>
      </c>
      <c r="DS161" s="4" t="str">
        <v>TD</v>
      </c>
      <c r="DT161" s="4" t="str">
        <v>R</v>
      </c>
      <c r="DU161" s="4" t="str">
        <v>R</v>
      </c>
      <c r="DV161" s="4" t="str">
        <v>TD</v>
      </c>
      <c r="DW161" s="4" t="str">
        <v>Pd</v>
      </c>
      <c r="DX161" s="4" t="str">
        <v>Pc</v>
      </c>
      <c r="DY161" s="4" t="str">
        <v>Pd</v>
      </c>
      <c r="DZ161" s="4" t="str">
        <v>Pc</v>
      </c>
      <c r="EA161" s="4" t="str">
        <v>Pi</v>
      </c>
      <c r="EB161" s="4" t="str">
        <v>R</v>
      </c>
      <c r="EC161" s="4" t="str">
        <v>F</v>
      </c>
      <c r="ED161" s="4" t="str">
        <v>TD</v>
      </c>
      <c r="EE161" s="4" t="str">
        <v>R</v>
      </c>
      <c r="EF161" s="4" t="str">
        <v>Pc</v>
      </c>
      <c r="EG161" s="4" t="str">
        <v>R</v>
      </c>
      <c r="EH161" s="4" t="str">
        <v>R</v>
      </c>
      <c r="EI161" s="4" t="str">
        <v>Pi</v>
      </c>
      <c r="EJ161" s="4" t="str">
        <v>Pc</v>
      </c>
      <c r="EK161" s="4" t="str">
        <v>Pd</v>
      </c>
      <c r="EL161" s="4" t="str">
        <v>Pc</v>
      </c>
      <c r="EM161" s="4" t="str">
        <v>Pc</v>
      </c>
      <c r="EN161" s="4" t="str">
        <v>Pd</v>
      </c>
      <c r="EO161" s="4" t="str">
        <v>FGm</v>
      </c>
      <c r="EP161" s="4" t="str">
        <v>Pd</v>
      </c>
      <c r="EQ161" s="4" t="str">
        <v>Pc</v>
      </c>
      <c r="ER161" s="4" t="str">
        <v>Pd</v>
      </c>
      <c r="ES161" s="4" t="str">
        <v>Pc</v>
      </c>
      <c r="ET161" s="4" t="str">
        <v>Pd</v>
      </c>
      <c r="EU161" s="4" t="str">
        <v>Pc</v>
      </c>
      <c r="EV161" s="4" t="str">
        <v>FGm</v>
      </c>
      <c r="EW161" s="4" t="str">
        <v>R</v>
      </c>
      <c r="EX161" s="4" t="str">
        <v>R</v>
      </c>
      <c r="EY161" s="4" t="str">
        <v>Pd</v>
      </c>
      <c r="EZ161" s="4" t="str">
        <v>Pc</v>
      </c>
      <c r="FA161" s="4" t="str">
        <v>FGm</v>
      </c>
      <c r="FB161" s="4" t="str">
        <v>Pc</v>
      </c>
      <c r="FC161" s="4" t="str">
        <v>R</v>
      </c>
      <c r="FD161" s="4" t="str">
        <v>Pd</v>
      </c>
      <c r="FE161" s="4" t="str">
        <v>R</v>
      </c>
      <c r="FF161" s="4" t="str">
        <v>R</v>
      </c>
      <c r="FG161" s="4" t="str">
        <v>Pd</v>
      </c>
      <c r="FH161" s="4" t="str">
        <v>F</v>
      </c>
      <c r="FI161" s="4" t="str">
        <v>Pc</v>
      </c>
      <c r="FJ161" s="4" t="str">
        <v>R</v>
      </c>
      <c r="FK161" s="4" t="str">
        <v>R</v>
      </c>
      <c r="FL161" s="4" t="str">
        <v>FGs</v>
      </c>
      <c r="FM161" s="4" t="str">
        <v>Pd</v>
      </c>
      <c r="FN161" s="4" t="str">
        <v>TD</v>
      </c>
      <c r="FO161" s="4" t="str">
        <v>Pc</v>
      </c>
      <c r="FP161" s="4" t="str">
        <v>Pd</v>
      </c>
      <c r="FQ161" s="4" t="str">
        <v>Pc</v>
      </c>
      <c r="FR161" s="4" t="str">
        <v>Pd</v>
      </c>
      <c r="FS161" s="4" t="str">
        <v>TD</v>
      </c>
      <c r="FT161" s="4" t="str">
        <v>Pc</v>
      </c>
      <c r="FU161" s="4" t="str">
        <v>Pd</v>
      </c>
      <c r="FV161" s="4" t="str">
        <v>Pd</v>
      </c>
      <c r="FW161" s="4" t="str">
        <v>Pi</v>
      </c>
      <c r="FX161" s="4" t="str">
        <v>Pc</v>
      </c>
      <c r="FY161" s="4" t="str">
        <v>Pd</v>
      </c>
      <c r="FZ161" s="4" t="str">
        <v>R</v>
      </c>
      <c r="GA161" s="4" t="str">
        <v>TD</v>
      </c>
      <c r="GB161" s="4" t="str">
        <v>Pd</v>
      </c>
      <c r="GC161" s="4" t="str">
        <v>Pc</v>
      </c>
      <c r="GD161" s="4" t="str">
        <v>Pi</v>
      </c>
      <c r="GE161" s="4" t="str">
        <v>TD</v>
      </c>
      <c r="GF161" s="4" t="str">
        <v>R</v>
      </c>
      <c r="GG161" s="4" t="str">
        <v>FGs</v>
      </c>
      <c r="GH161" s="4" t="str">
        <v>TD</v>
      </c>
      <c r="GI161" s="4" t="str">
        <v>TD</v>
      </c>
      <c r="GJ161" s="4" t="str">
        <v>Pc</v>
      </c>
      <c r="GK161" s="4" t="str">
        <v>Pd</v>
      </c>
      <c r="GL161" s="4" t="str">
        <v>Pd</v>
      </c>
      <c r="GM161" s="4" t="str">
        <v>R</v>
      </c>
      <c r="GN161" s="4" t="str">
        <v>FGm</v>
      </c>
      <c r="GO161" s="4" t="str">
        <v>R</v>
      </c>
      <c r="GP161" s="4" t="str">
        <v>R</v>
      </c>
      <c r="GQ161" s="4" t="str">
        <v>Pc</v>
      </c>
      <c r="GR161" s="4" t="str">
        <v>Pd</v>
      </c>
      <c r="GS161" s="4" t="str">
        <v>FGs</v>
      </c>
      <c r="GT161" s="4" t="str">
        <v>R</v>
      </c>
      <c r="GU161" s="4" t="str">
        <v>R</v>
      </c>
      <c r="GV161" s="4" t="str">
        <v>FGs</v>
      </c>
      <c r="GW161" s="4" t="str">
        <v>Pc</v>
      </c>
      <c r="GX161" s="4" t="str">
        <v>Pc</v>
      </c>
      <c r="GY161" s="4" t="str">
        <v>R</v>
      </c>
      <c r="GZ161" s="4" t="str">
        <v>Pd</v>
      </c>
      <c r="HA161" s="4" t="str">
        <v>Pc</v>
      </c>
      <c r="HB161" s="4" t="str">
        <v>Pd</v>
      </c>
      <c r="HC161" s="4" t="str">
        <v>Pc</v>
      </c>
      <c r="HD161" s="4" t="str">
        <v>R</v>
      </c>
      <c r="HE161" s="4" t="str">
        <v>Pc</v>
      </c>
      <c r="HF161" s="4" t="str">
        <v>FGs</v>
      </c>
      <c r="HG161" s="4" t="str">
        <v>Pd</v>
      </c>
      <c r="HH161" s="4" t="str">
        <v>Pc</v>
      </c>
    </row>
    <row r="162" spans="2:216" ht="23.25" customHeight="1" x14ac:dyDescent="0.25">
      <c r="B162" s="93">
        <f t="shared" si="4"/>
        <v>65</v>
      </c>
      <c r="C162" s="93">
        <v>4</v>
      </c>
      <c r="D162" s="86">
        <v>5</v>
      </c>
      <c r="E162" s="109">
        <v>4</v>
      </c>
      <c r="G162" s="115" t="s">
        <v>93</v>
      </c>
      <c r="H162" s="89"/>
      <c r="I162" s="89"/>
      <c r="J162" s="89"/>
      <c r="K162" s="89"/>
      <c r="L162" s="171"/>
      <c r="M162" s="89"/>
      <c r="N162" s="89"/>
      <c r="O162" s="89"/>
      <c r="P162" s="172"/>
      <c r="Q162" s="89"/>
      <c r="R162" s="89"/>
      <c r="S162" s="89"/>
      <c r="T162" s="89"/>
      <c r="U162" s="89"/>
      <c r="V162" s="89"/>
      <c r="W162" s="89"/>
      <c r="X162" s="89"/>
      <c r="Y162" s="89"/>
      <c r="Z162" s="89"/>
      <c r="AA162" s="89"/>
      <c r="AB162" s="89"/>
      <c r="AC162" s="89"/>
      <c r="AD162" s="116"/>
      <c r="AE162" s="116"/>
      <c r="AF162" s="117"/>
      <c r="AG162" s="118"/>
      <c r="AH162" s="116"/>
      <c r="AI162" s="116"/>
      <c r="AJ162" s="116"/>
      <c r="AK162" s="116"/>
      <c r="AL162" s="116"/>
      <c r="AM162" s="116"/>
      <c r="AN162" s="116"/>
      <c r="AO162" s="116"/>
      <c r="AP162" s="116"/>
      <c r="AQ162" s="116"/>
      <c r="AR162" s="116"/>
      <c r="AS162" s="116"/>
      <c r="AT162" s="116"/>
      <c r="AU162" s="116"/>
      <c r="AV162" s="116"/>
      <c r="AW162" s="116"/>
      <c r="AX162" s="116"/>
      <c r="AY162" s="116"/>
      <c r="AZ162" s="116"/>
      <c r="BA162" s="116"/>
      <c r="BB162" s="116"/>
      <c r="BC162" s="116"/>
      <c r="BD162" s="117"/>
      <c r="BE162" s="117"/>
      <c r="BF162" s="117"/>
      <c r="BG162" s="117"/>
      <c r="BH162" s="117"/>
      <c r="BI162" s="119"/>
      <c r="BJ162" s="4"/>
      <c r="BK162" s="4"/>
      <c r="BL162" s="4"/>
      <c r="BM162" s="4"/>
      <c r="BN162" s="4"/>
      <c r="BO162" s="4" t="str" cm="1">
        <f t="array" ref="BO162:HH162">_xlfn.TEXTSPLIT(G162,";")</f>
        <v>Pc</v>
      </c>
      <c r="BP162" s="4" t="str">
        <v>Pc</v>
      </c>
      <c r="BQ162" s="4" t="str">
        <v>Pi</v>
      </c>
      <c r="BR162" s="4" t="str">
        <v>Pd</v>
      </c>
      <c r="BS162" s="4" t="str">
        <v>R</v>
      </c>
      <c r="BT162" s="4" t="str">
        <v>R</v>
      </c>
      <c r="BU162" s="4" t="str">
        <v>R</v>
      </c>
      <c r="BV162" s="4" t="str">
        <v>F</v>
      </c>
      <c r="BW162" s="4" t="str">
        <v>R</v>
      </c>
      <c r="BX162" s="4" t="str">
        <v>Pd</v>
      </c>
      <c r="BY162" s="4" t="str">
        <v>Pi</v>
      </c>
      <c r="BZ162" s="4" t="str">
        <v>Pc</v>
      </c>
      <c r="CA162" s="4" t="str">
        <v>R</v>
      </c>
      <c r="CB162" s="4" t="str">
        <v>Pd</v>
      </c>
      <c r="CC162" s="4" t="str">
        <v>R</v>
      </c>
      <c r="CD162" s="4" t="str">
        <v>TD</v>
      </c>
      <c r="CE162" s="4" t="str">
        <v>Pd</v>
      </c>
      <c r="CF162" s="4" t="str">
        <v>R</v>
      </c>
      <c r="CG162" s="4" t="str">
        <v>Pc</v>
      </c>
      <c r="CH162" s="4" t="str">
        <v>Pd</v>
      </c>
      <c r="CI162" s="4" t="str">
        <v>FGs</v>
      </c>
      <c r="CJ162" s="4" t="str">
        <v>R</v>
      </c>
      <c r="CK162" s="4" t="str">
        <v>Pd</v>
      </c>
      <c r="CL162" s="4" t="str">
        <v>R</v>
      </c>
      <c r="CM162" s="4" t="str">
        <v>Pd</v>
      </c>
      <c r="CN162" s="4" t="str">
        <v>F</v>
      </c>
      <c r="CO162" s="4" t="str">
        <v>Pc</v>
      </c>
      <c r="CP162" s="4" t="str">
        <v>Pi</v>
      </c>
      <c r="CQ162" s="4" t="str">
        <v>TD</v>
      </c>
      <c r="CR162" s="4" t="str">
        <v>R</v>
      </c>
      <c r="CS162" s="4" t="str">
        <v>Pd</v>
      </c>
      <c r="CT162" s="4" t="str">
        <v>Pc</v>
      </c>
      <c r="CU162" s="4" t="str">
        <v>TD</v>
      </c>
      <c r="CV162" s="4" t="str">
        <v>R</v>
      </c>
      <c r="CW162" s="4" t="str">
        <v>FGm</v>
      </c>
      <c r="CX162" s="4" t="str">
        <v>R</v>
      </c>
      <c r="CY162" s="4" t="str">
        <v>Pd</v>
      </c>
      <c r="CZ162" s="4" t="str">
        <v>Pi</v>
      </c>
      <c r="DA162" s="4" t="str">
        <v>Pc</v>
      </c>
      <c r="DB162" s="4" t="str">
        <v>Pd</v>
      </c>
      <c r="DC162" s="4" t="str">
        <v>Pc</v>
      </c>
      <c r="DD162" s="4" t="str">
        <v>Pc</v>
      </c>
      <c r="DE162" s="4" t="str">
        <v>Pc</v>
      </c>
      <c r="DF162" s="4" t="str">
        <v>Pc</v>
      </c>
      <c r="DG162" s="4" t="str">
        <v>R</v>
      </c>
      <c r="DH162" s="4" t="str">
        <v>R</v>
      </c>
      <c r="DI162" s="4" t="str">
        <v>Pc</v>
      </c>
      <c r="DJ162" s="4" t="str">
        <v>R</v>
      </c>
      <c r="DK162" s="4" t="str">
        <v>R</v>
      </c>
      <c r="DL162" s="4" t="str">
        <v>Pc</v>
      </c>
      <c r="DM162" s="4" t="str">
        <v>R</v>
      </c>
      <c r="DN162" s="4" t="str">
        <v>Pd</v>
      </c>
      <c r="DO162" s="4" t="str">
        <v>R</v>
      </c>
      <c r="DP162" s="4" t="str">
        <v>R</v>
      </c>
      <c r="DQ162" s="4" t="str">
        <v>Pc</v>
      </c>
      <c r="DR162" s="4" t="str">
        <v>R</v>
      </c>
      <c r="DS162" s="4" t="str">
        <v>Pd</v>
      </c>
      <c r="DT162" s="4" t="str">
        <v>Pd</v>
      </c>
      <c r="DU162" s="4" t="str">
        <v>Pc</v>
      </c>
      <c r="DV162" s="4" t="str">
        <v>Pd</v>
      </c>
      <c r="DW162" s="4" t="str">
        <v>R</v>
      </c>
      <c r="DX162" s="4" t="str">
        <v>Pi</v>
      </c>
      <c r="DY162" s="4" t="str">
        <v>R</v>
      </c>
      <c r="DZ162" s="4" t="str">
        <v>TD</v>
      </c>
      <c r="EA162" s="4" t="str">
        <v>Pc</v>
      </c>
      <c r="EB162" s="4" t="str">
        <v>F</v>
      </c>
      <c r="EC162" s="4" t="str">
        <v>Pc</v>
      </c>
      <c r="ED162" s="4" t="str">
        <v>Pc</v>
      </c>
      <c r="EE162" s="4" t="str">
        <v>Pi</v>
      </c>
      <c r="EF162" s="4" t="str">
        <v>R</v>
      </c>
      <c r="EG162" s="4" t="str">
        <v>Pd</v>
      </c>
      <c r="EH162" s="4" t="str">
        <v>Pc</v>
      </c>
      <c r="EI162" s="4" t="str">
        <v>Pc</v>
      </c>
      <c r="EJ162" s="4" t="str">
        <v>TD</v>
      </c>
      <c r="EK162" s="4" t="str">
        <v>FGs</v>
      </c>
      <c r="EL162" s="4" t="str">
        <v>R</v>
      </c>
      <c r="EM162" s="4" t="str">
        <v>R</v>
      </c>
      <c r="EN162" s="4" t="str">
        <v>R</v>
      </c>
      <c r="EO162" s="4" t="str">
        <v>Pd</v>
      </c>
      <c r="EP162" s="4" t="str">
        <v>Pi</v>
      </c>
      <c r="EQ162" s="4" t="str">
        <v>Pc</v>
      </c>
      <c r="ER162" s="4" t="str">
        <v>Pc</v>
      </c>
      <c r="ES162" s="4" t="str">
        <v>Pc</v>
      </c>
      <c r="ET162" s="4" t="str">
        <v>Pc</v>
      </c>
      <c r="EU162" s="4" t="str">
        <v>Pi</v>
      </c>
      <c r="EV162" s="4" t="str">
        <v>Pc</v>
      </c>
      <c r="EW162" s="4" t="str">
        <v>Pd</v>
      </c>
      <c r="EX162" s="4" t="str">
        <v>Pc</v>
      </c>
      <c r="EY162" s="4" t="str">
        <v>R</v>
      </c>
      <c r="EZ162" s="4" t="str">
        <v>Pc</v>
      </c>
      <c r="FA162" s="4" t="str">
        <v>Pi</v>
      </c>
      <c r="FB162" s="4" t="str">
        <v>Pd</v>
      </c>
      <c r="FC162" s="4" t="str">
        <v>R</v>
      </c>
      <c r="FD162" s="4" t="str">
        <v>TD</v>
      </c>
      <c r="FE162" s="4" t="str">
        <v>R</v>
      </c>
      <c r="FF162" s="4" t="str">
        <v>Pc</v>
      </c>
      <c r="FG162" s="4" t="str">
        <v>Pc</v>
      </c>
      <c r="FH162" s="4" t="str">
        <v>F</v>
      </c>
      <c r="FI162" s="4" t="str">
        <v>Pc</v>
      </c>
      <c r="FJ162" s="4" t="str">
        <v>Pc</v>
      </c>
      <c r="FK162" s="4" t="str">
        <v>Pc</v>
      </c>
      <c r="FL162" s="4" t="str">
        <v>Pi</v>
      </c>
      <c r="FM162" s="4" t="str">
        <v>FGs</v>
      </c>
      <c r="FN162" s="4" t="str">
        <v>Pc</v>
      </c>
      <c r="FO162" s="4" t="str">
        <v>FGm</v>
      </c>
      <c r="FP162" s="4" t="str">
        <v>Pc</v>
      </c>
      <c r="FQ162" s="4" t="str">
        <v>Pd</v>
      </c>
      <c r="FR162" s="4" t="str">
        <v>R</v>
      </c>
      <c r="FS162" s="4" t="str">
        <v>R</v>
      </c>
      <c r="FT162" s="4" t="str">
        <v>Pc</v>
      </c>
      <c r="FU162" s="4" t="str">
        <v>R</v>
      </c>
      <c r="FV162" s="4" t="str">
        <v>Pc</v>
      </c>
      <c r="FW162" s="4" t="str">
        <v>Pd</v>
      </c>
      <c r="FX162" s="4" t="str">
        <v>Pc</v>
      </c>
      <c r="FY162" s="4" t="str">
        <v>Pc</v>
      </c>
      <c r="FZ162" s="4" t="str">
        <v>R</v>
      </c>
      <c r="GA162" s="4" t="str">
        <v>Pd</v>
      </c>
      <c r="GB162" s="4" t="str">
        <v>Pd</v>
      </c>
      <c r="GC162" s="4" t="str">
        <v>R</v>
      </c>
      <c r="GD162" s="4" t="str">
        <v>R</v>
      </c>
      <c r="GE162" s="4" t="str">
        <v>R</v>
      </c>
      <c r="GF162" s="4" t="str">
        <v>Pc</v>
      </c>
      <c r="GG162" s="4" t="str">
        <v>Pd</v>
      </c>
      <c r="GH162" s="4" t="str">
        <v>F</v>
      </c>
      <c r="GI162" s="4" t="str">
        <v>R</v>
      </c>
      <c r="GJ162" s="4" t="str">
        <v>R</v>
      </c>
      <c r="GK162" s="4" t="str">
        <v>Pc</v>
      </c>
      <c r="GL162" s="4" t="str">
        <v>R</v>
      </c>
      <c r="GM162" s="4" t="str">
        <v>Pd</v>
      </c>
      <c r="GN162" s="4" t="str">
        <v>R</v>
      </c>
      <c r="GO162" s="4" t="str">
        <v>FGs</v>
      </c>
      <c r="GP162" s="4" t="str">
        <v>R</v>
      </c>
      <c r="GQ162" s="4" t="str">
        <v>Pd</v>
      </c>
      <c r="GR162" s="4" t="str">
        <v>Pc</v>
      </c>
      <c r="GS162" s="4" t="str">
        <v>R</v>
      </c>
      <c r="GT162" s="4" t="str">
        <v>Pc</v>
      </c>
      <c r="GU162" s="4" t="str">
        <v>Pc</v>
      </c>
      <c r="GV162" s="4" t="str">
        <v>TD</v>
      </c>
      <c r="GW162" s="4" t="str">
        <v>Pd</v>
      </c>
      <c r="GX162" s="4" t="str">
        <v>Pd</v>
      </c>
      <c r="GY162" s="4" t="str">
        <v>R</v>
      </c>
      <c r="GZ162" s="4" t="str">
        <v>Pc</v>
      </c>
      <c r="HA162" s="4" t="str">
        <v>R</v>
      </c>
      <c r="HB162" s="4" t="str">
        <v>Pc</v>
      </c>
      <c r="HC162" s="4" t="str">
        <v>FGs</v>
      </c>
      <c r="HD162" s="4" t="str">
        <v>Pi</v>
      </c>
      <c r="HE162" s="4" t="str">
        <v>R</v>
      </c>
      <c r="HF162" s="4" t="str">
        <v>R</v>
      </c>
      <c r="HG162" s="4" t="str">
        <v>Pc</v>
      </c>
      <c r="HH162" s="4" t="str">
        <v>R</v>
      </c>
    </row>
    <row r="163" spans="2:216" ht="23.25" customHeight="1" x14ac:dyDescent="0.25">
      <c r="B163" s="93">
        <f t="shared" si="4"/>
        <v>66</v>
      </c>
      <c r="C163" s="93">
        <v>4</v>
      </c>
      <c r="D163" s="86">
        <v>5</v>
      </c>
      <c r="E163" s="109">
        <v>11</v>
      </c>
      <c r="G163" s="115" t="s">
        <v>94</v>
      </c>
      <c r="H163" s="89"/>
      <c r="I163" s="89"/>
      <c r="J163" s="89"/>
      <c r="K163" s="89"/>
      <c r="L163" s="171"/>
      <c r="M163" s="89"/>
      <c r="N163" s="89"/>
      <c r="O163" s="89"/>
      <c r="P163" s="172"/>
      <c r="Q163" s="89"/>
      <c r="R163" s="89"/>
      <c r="S163" s="89"/>
      <c r="T163" s="89"/>
      <c r="U163" s="89"/>
      <c r="V163" s="89"/>
      <c r="W163" s="89"/>
      <c r="X163" s="89"/>
      <c r="Y163" s="89"/>
      <c r="Z163" s="89"/>
      <c r="AA163" s="89"/>
      <c r="AB163" s="89"/>
      <c r="AC163" s="89"/>
      <c r="AD163" s="116"/>
      <c r="AE163" s="116"/>
      <c r="AF163" s="117"/>
      <c r="AG163" s="118"/>
      <c r="AH163" s="116"/>
      <c r="AI163" s="116"/>
      <c r="AJ163" s="116"/>
      <c r="AK163" s="116"/>
      <c r="AL163" s="116"/>
      <c r="AM163" s="116"/>
      <c r="AN163" s="116"/>
      <c r="AO163" s="116"/>
      <c r="AP163" s="116"/>
      <c r="AQ163" s="116"/>
      <c r="AR163" s="116"/>
      <c r="AS163" s="116"/>
      <c r="AT163" s="116"/>
      <c r="AU163" s="116"/>
      <c r="AV163" s="116"/>
      <c r="AW163" s="116"/>
      <c r="AX163" s="116"/>
      <c r="AY163" s="116"/>
      <c r="AZ163" s="116"/>
      <c r="BA163" s="116"/>
      <c r="BB163" s="116"/>
      <c r="BC163" s="116"/>
      <c r="BD163" s="117"/>
      <c r="BE163" s="117"/>
      <c r="BF163" s="117"/>
      <c r="BG163" s="117"/>
      <c r="BH163" s="117"/>
      <c r="BI163" s="119"/>
      <c r="BJ163" s="4"/>
      <c r="BK163" s="4"/>
      <c r="BL163" s="4"/>
      <c r="BM163" s="4"/>
      <c r="BN163" s="4"/>
      <c r="BO163" s="4" t="str" cm="1">
        <f t="array" ref="BO163:HH163">_xlfn.TEXTSPLIT(G163,";")</f>
        <v>Pc</v>
      </c>
      <c r="BP163" s="4" t="str">
        <v>R</v>
      </c>
      <c r="BQ163" s="4" t="str">
        <v>R</v>
      </c>
      <c r="BR163" s="4" t="str">
        <v>Pc</v>
      </c>
      <c r="BS163" s="4" t="str">
        <v>Pd</v>
      </c>
      <c r="BT163" s="4" t="str">
        <v>Pd</v>
      </c>
      <c r="BU163" s="4" t="str">
        <v>R</v>
      </c>
      <c r="BV163" s="4" t="str">
        <v>R</v>
      </c>
      <c r="BW163" s="4" t="str">
        <v>Pc</v>
      </c>
      <c r="BX163" s="4" t="str">
        <v>FGm</v>
      </c>
      <c r="BY163" s="4" t="str">
        <v>Pc</v>
      </c>
      <c r="BZ163" s="4" t="str">
        <v>Pc</v>
      </c>
      <c r="CA163" s="4" t="str">
        <v>R</v>
      </c>
      <c r="CB163" s="4" t="str">
        <v>Pd</v>
      </c>
      <c r="CC163" s="4" t="str">
        <v>R</v>
      </c>
      <c r="CD163" s="4" t="str">
        <v>R</v>
      </c>
      <c r="CE163" s="4" t="str">
        <v>Pc</v>
      </c>
      <c r="CF163" s="4" t="str">
        <v>R</v>
      </c>
      <c r="CG163" s="4" t="str">
        <v>Pc</v>
      </c>
      <c r="CH163" s="4" t="str">
        <v>TD</v>
      </c>
      <c r="CI163" s="4" t="str">
        <v>R</v>
      </c>
      <c r="CJ163" s="4" t="str">
        <v>FGs</v>
      </c>
      <c r="CK163" s="4" t="str">
        <v>Pd</v>
      </c>
      <c r="CL163" s="4" t="str">
        <v>Pc</v>
      </c>
      <c r="CM163" s="4" t="str">
        <v>R</v>
      </c>
      <c r="CN163" s="4" t="str">
        <v>Pc</v>
      </c>
      <c r="CO163" s="4" t="str">
        <v>R</v>
      </c>
      <c r="CP163" s="4" t="str">
        <v>Pd</v>
      </c>
      <c r="CQ163" s="4" t="str">
        <v>R</v>
      </c>
      <c r="CR163" s="4" t="str">
        <v>Pc</v>
      </c>
      <c r="CS163" s="4" t="str">
        <v>R</v>
      </c>
      <c r="CT163" s="4" t="str">
        <v>R</v>
      </c>
      <c r="CU163" s="4" t="str">
        <v>Pd</v>
      </c>
      <c r="CV163" s="4" t="str">
        <v>Pi</v>
      </c>
      <c r="CW163" s="4" t="str">
        <v>Pc</v>
      </c>
      <c r="CX163" s="4" t="str">
        <v>FGs</v>
      </c>
      <c r="CY163" s="4" t="str">
        <v>Pi</v>
      </c>
      <c r="CZ163" s="4" t="str">
        <v>Pd</v>
      </c>
      <c r="DA163" s="4" t="str">
        <v>R</v>
      </c>
      <c r="DB163" s="4" t="str">
        <v>R</v>
      </c>
      <c r="DC163" s="4" t="str">
        <v>Pc</v>
      </c>
      <c r="DD163" s="4" t="str">
        <v>Pc</v>
      </c>
      <c r="DE163" s="4" t="str">
        <v>Pd</v>
      </c>
      <c r="DF163" s="4" t="str">
        <v>Pd</v>
      </c>
      <c r="DG163" s="4" t="str">
        <v>R</v>
      </c>
      <c r="DH163" s="4" t="str">
        <v>R</v>
      </c>
      <c r="DI163" s="4" t="str">
        <v>TD</v>
      </c>
      <c r="DJ163" s="4" t="str">
        <v>Pc</v>
      </c>
      <c r="DK163" s="4" t="str">
        <v>Pc</v>
      </c>
      <c r="DL163" s="4" t="str">
        <v>Pc</v>
      </c>
      <c r="DM163" s="4" t="str">
        <v>R</v>
      </c>
      <c r="DN163" s="4" t="str">
        <v>R</v>
      </c>
      <c r="DO163" s="4" t="str">
        <v>R</v>
      </c>
      <c r="DP163" s="4" t="str">
        <v>Pc</v>
      </c>
      <c r="DQ163" s="4" t="str">
        <v>R</v>
      </c>
      <c r="DR163" s="4" t="str">
        <v>Pd</v>
      </c>
      <c r="DS163" s="4" t="str">
        <v>Pc</v>
      </c>
      <c r="DT163" s="4" t="str">
        <v>Pc</v>
      </c>
      <c r="DU163" s="4" t="str">
        <v>R</v>
      </c>
      <c r="DV163" s="4" t="str">
        <v>Pc</v>
      </c>
      <c r="DW163" s="4" t="str">
        <v>Pd</v>
      </c>
      <c r="DX163" s="4" t="str">
        <v>Pd</v>
      </c>
      <c r="DY163" s="4" t="str">
        <v>Pc</v>
      </c>
      <c r="DZ163" s="4" t="str">
        <v>R</v>
      </c>
      <c r="EA163" s="4" t="str">
        <v>R</v>
      </c>
      <c r="EB163" s="4" t="str">
        <v>Pc</v>
      </c>
      <c r="EC163" s="4" t="str">
        <v>R</v>
      </c>
      <c r="ED163" s="4" t="str">
        <v>Pd</v>
      </c>
      <c r="EE163" s="4" t="str">
        <v>Pc</v>
      </c>
      <c r="EF163" s="4" t="str">
        <v>R</v>
      </c>
      <c r="EG163" s="4" t="str">
        <v>TD</v>
      </c>
      <c r="EH163" s="4" t="str">
        <v>R</v>
      </c>
      <c r="EI163" s="4" t="str">
        <v>F</v>
      </c>
      <c r="EJ163" s="4" t="str">
        <v>Pd</v>
      </c>
      <c r="EK163" s="4" t="str">
        <v>R</v>
      </c>
      <c r="EL163" s="4" t="str">
        <v>R</v>
      </c>
      <c r="EM163" s="4" t="str">
        <v>R</v>
      </c>
      <c r="EN163" s="4" t="str">
        <v>R</v>
      </c>
      <c r="EO163" s="4" t="str">
        <v>FGs</v>
      </c>
      <c r="EP163" s="4" t="str">
        <v>R</v>
      </c>
      <c r="EQ163" s="4" t="str">
        <v>R</v>
      </c>
      <c r="ER163" s="4" t="str">
        <v>Pc</v>
      </c>
      <c r="ES163" s="4" t="str">
        <v>R</v>
      </c>
      <c r="ET163" s="4" t="str">
        <v>Pi</v>
      </c>
      <c r="EU163" s="4" t="str">
        <v>R</v>
      </c>
      <c r="EV163" s="4" t="str">
        <v>R</v>
      </c>
      <c r="EW163" s="4" t="str">
        <v>Pc</v>
      </c>
      <c r="EX163" s="4" t="str">
        <v>Pc</v>
      </c>
      <c r="EY163" s="4" t="str">
        <v>Pc</v>
      </c>
      <c r="EZ163" s="4" t="str">
        <v>Pc</v>
      </c>
      <c r="FA163" s="4" t="str">
        <v>R</v>
      </c>
      <c r="FB163" s="4" t="str">
        <v>R</v>
      </c>
      <c r="FC163" s="4" t="str">
        <v>Pi</v>
      </c>
      <c r="FD163" s="4" t="str">
        <v>TD</v>
      </c>
      <c r="FE163" s="4" t="str">
        <v>R</v>
      </c>
      <c r="FF163" s="4" t="str">
        <v>Pd</v>
      </c>
      <c r="FG163" s="4" t="str">
        <v>Pc</v>
      </c>
      <c r="FH163" s="4" t="str">
        <v>Pd</v>
      </c>
      <c r="FI163" s="4" t="str">
        <v>R</v>
      </c>
      <c r="FJ163" s="4" t="str">
        <v>Pi</v>
      </c>
      <c r="FK163" s="4" t="str">
        <v>R</v>
      </c>
      <c r="FL163" s="4" t="str">
        <v>R</v>
      </c>
      <c r="FM163" s="4" t="str">
        <v>R</v>
      </c>
      <c r="FN163" s="4" t="str">
        <v>R</v>
      </c>
      <c r="FO163" s="4" t="str">
        <v>Pd</v>
      </c>
      <c r="FP163" s="4" t="str">
        <v>R</v>
      </c>
      <c r="FQ163" s="4" t="str">
        <v>R</v>
      </c>
      <c r="FR163" s="4" t="str">
        <v>Pi</v>
      </c>
      <c r="FS163" s="4" t="str">
        <v>R</v>
      </c>
      <c r="FT163" s="4" t="str">
        <v>R</v>
      </c>
      <c r="FU163" s="4" t="str">
        <v>TD</v>
      </c>
      <c r="FV163" s="4" t="str">
        <v>Pi</v>
      </c>
      <c r="FW163" s="4" t="str">
        <v>R</v>
      </c>
      <c r="FX163" s="4" t="str">
        <v>Pd</v>
      </c>
      <c r="FY163" s="4" t="str">
        <v>Pc</v>
      </c>
      <c r="FZ163" s="4" t="str">
        <v>R</v>
      </c>
      <c r="GA163" s="4" t="str">
        <v>Pd</v>
      </c>
      <c r="GB163" s="4" t="str">
        <v>Pd</v>
      </c>
      <c r="GC163" s="4" t="str">
        <v>Pc</v>
      </c>
      <c r="GD163" s="4" t="str">
        <v>Pc</v>
      </c>
      <c r="GE163" s="4" t="str">
        <v>R</v>
      </c>
      <c r="GF163" s="4" t="str">
        <v>R</v>
      </c>
      <c r="GG163" s="4" t="str">
        <v>R</v>
      </c>
      <c r="GH163" s="4" t="str">
        <v>Pd</v>
      </c>
      <c r="GI163" s="4" t="str">
        <v>R</v>
      </c>
      <c r="GJ163" s="4" t="str">
        <v>TD</v>
      </c>
      <c r="GK163" s="4" t="str">
        <v>Pi</v>
      </c>
      <c r="GL163" s="4" t="str">
        <v>Pc</v>
      </c>
      <c r="GM163" s="4" t="str">
        <v>Pd</v>
      </c>
      <c r="GN163" s="4" t="str">
        <v>FGs</v>
      </c>
      <c r="GO163" s="4" t="str">
        <v>Pc</v>
      </c>
      <c r="GP163" s="4" t="str">
        <v>Pc</v>
      </c>
      <c r="GQ163" s="4" t="str">
        <v>R</v>
      </c>
      <c r="GR163" s="4" t="str">
        <v>Pc</v>
      </c>
      <c r="GS163" s="4" t="str">
        <v>R</v>
      </c>
      <c r="GT163" s="4" t="str">
        <v>Pc</v>
      </c>
      <c r="GU163" s="4" t="str">
        <v>FGm</v>
      </c>
      <c r="GV163" s="4" t="str">
        <v>R</v>
      </c>
      <c r="GW163" s="4" t="str">
        <v>Pc</v>
      </c>
      <c r="GX163" s="4" t="str">
        <v>F</v>
      </c>
      <c r="GY163" s="4" t="str">
        <v>Pd</v>
      </c>
      <c r="GZ163" s="4" t="str">
        <v>Pc</v>
      </c>
      <c r="HA163" s="4" t="str">
        <v>Pd</v>
      </c>
      <c r="HB163" s="4" t="str">
        <v>Pc</v>
      </c>
      <c r="HC163" s="4" t="str">
        <v>Pc</v>
      </c>
      <c r="HD163" s="4" t="str">
        <v>Pc</v>
      </c>
      <c r="HE163" s="4" t="str">
        <v>Pc</v>
      </c>
      <c r="HF163" s="4" t="str">
        <v>R</v>
      </c>
      <c r="HG163" s="4" t="str">
        <v>Pc</v>
      </c>
      <c r="HH163" s="4" t="str">
        <v>Pc</v>
      </c>
    </row>
    <row r="164" spans="2:216" ht="23.25" customHeight="1" x14ac:dyDescent="0.25">
      <c r="B164" s="93">
        <f t="shared" si="4"/>
        <v>67</v>
      </c>
      <c r="C164" s="93">
        <v>4</v>
      </c>
      <c r="D164" s="86">
        <v>5</v>
      </c>
      <c r="E164" s="109">
        <v>15</v>
      </c>
      <c r="G164" s="115" t="s">
        <v>95</v>
      </c>
      <c r="H164" s="89"/>
      <c r="I164" s="89"/>
      <c r="J164" s="89"/>
      <c r="K164" s="89"/>
      <c r="L164" s="171"/>
      <c r="M164" s="89"/>
      <c r="N164" s="89"/>
      <c r="O164" s="89"/>
      <c r="P164" s="172"/>
      <c r="Q164" s="89"/>
      <c r="R164" s="89"/>
      <c r="S164" s="89"/>
      <c r="T164" s="89"/>
      <c r="U164" s="89"/>
      <c r="V164" s="89"/>
      <c r="W164" s="89"/>
      <c r="X164" s="89"/>
      <c r="Y164" s="89"/>
      <c r="Z164" s="89"/>
      <c r="AA164" s="89"/>
      <c r="AB164" s="89"/>
      <c r="AC164" s="89"/>
      <c r="AD164" s="116"/>
      <c r="AE164" s="116"/>
      <c r="AF164" s="117"/>
      <c r="AG164" s="118"/>
      <c r="AH164" s="116"/>
      <c r="AI164" s="116"/>
      <c r="AJ164" s="116"/>
      <c r="AK164" s="116"/>
      <c r="AL164" s="116"/>
      <c r="AM164" s="116"/>
      <c r="AN164" s="116"/>
      <c r="AO164" s="116"/>
      <c r="AP164" s="116"/>
      <c r="AQ164" s="116"/>
      <c r="AR164" s="116"/>
      <c r="AS164" s="116"/>
      <c r="AT164" s="116"/>
      <c r="AU164" s="116"/>
      <c r="AV164" s="116"/>
      <c r="AW164" s="116"/>
      <c r="AX164" s="116"/>
      <c r="AY164" s="116"/>
      <c r="AZ164" s="116"/>
      <c r="BA164" s="116"/>
      <c r="BB164" s="116"/>
      <c r="BC164" s="116"/>
      <c r="BD164" s="117"/>
      <c r="BE164" s="117"/>
      <c r="BF164" s="117"/>
      <c r="BG164" s="117"/>
      <c r="BH164" s="117"/>
      <c r="BI164" s="119"/>
      <c r="BJ164" s="4"/>
      <c r="BK164" s="4"/>
      <c r="BL164" s="4"/>
      <c r="BM164" s="4"/>
      <c r="BN164" s="4"/>
      <c r="BO164" s="4" t="str" cm="1">
        <f t="array" ref="BO164:HH164">_xlfn.TEXTSPLIT(G164,";")</f>
        <v>R</v>
      </c>
      <c r="BP164" s="4" t="str">
        <v>Pc</v>
      </c>
      <c r="BQ164" s="4" t="str">
        <v>R</v>
      </c>
      <c r="BR164" s="4" t="str">
        <v>R</v>
      </c>
      <c r="BS164" s="4" t="str">
        <v>R</v>
      </c>
      <c r="BT164" s="4" t="str">
        <v>Pd</v>
      </c>
      <c r="BU164" s="4" t="str">
        <v>R</v>
      </c>
      <c r="BV164" s="4" t="str">
        <v>R</v>
      </c>
      <c r="BW164" s="4" t="str">
        <v>Pd</v>
      </c>
      <c r="BX164" s="4" t="str">
        <v>Pc</v>
      </c>
      <c r="BY164" s="4" t="str">
        <v>R</v>
      </c>
      <c r="BZ164" s="4" t="str">
        <v>R</v>
      </c>
      <c r="CA164" s="4" t="str">
        <v>Pc</v>
      </c>
      <c r="CB164" s="4" t="str">
        <v>F</v>
      </c>
      <c r="CC164" s="4" t="str">
        <v>R</v>
      </c>
      <c r="CD164" s="4" t="str">
        <v>Pc</v>
      </c>
      <c r="CE164" s="4" t="str">
        <v>Pd</v>
      </c>
      <c r="CF164" s="4" t="str">
        <v>Pc</v>
      </c>
      <c r="CG164" s="4" t="str">
        <v>R</v>
      </c>
      <c r="CH164" s="4" t="str">
        <v>R</v>
      </c>
      <c r="CI164" s="4" t="str">
        <v>Pc</v>
      </c>
      <c r="CJ164" s="4" t="str">
        <v>Pc</v>
      </c>
      <c r="CK164" s="4" t="str">
        <v>Pc</v>
      </c>
      <c r="CL164" s="4" t="str">
        <v>FGs</v>
      </c>
      <c r="CM164" s="4" t="str">
        <v>Pd</v>
      </c>
      <c r="CN164" s="4" t="str">
        <v>Pc</v>
      </c>
      <c r="CO164" s="4" t="str">
        <v>R</v>
      </c>
      <c r="CP164" s="4" t="str">
        <v>R</v>
      </c>
      <c r="CQ164" s="4" t="str">
        <v>F</v>
      </c>
      <c r="CR164" s="4" t="str">
        <v>R</v>
      </c>
      <c r="CS164" s="4" t="str">
        <v>FGm</v>
      </c>
      <c r="CT164" s="4" t="str">
        <v>TD</v>
      </c>
      <c r="CU164" s="4" t="str">
        <v>Pc</v>
      </c>
      <c r="CV164" s="4" t="str">
        <v>TD</v>
      </c>
      <c r="CW164" s="4" t="str">
        <v>TD</v>
      </c>
      <c r="CX164" s="4" t="str">
        <v>R</v>
      </c>
      <c r="CY164" s="4" t="str">
        <v>R</v>
      </c>
      <c r="CZ164" s="4" t="str">
        <v>R</v>
      </c>
      <c r="DA164" s="4" t="str">
        <v>R</v>
      </c>
      <c r="DB164" s="4" t="str">
        <v>Pd</v>
      </c>
      <c r="DC164" s="4" t="str">
        <v>R</v>
      </c>
      <c r="DD164" s="4" t="str">
        <v>FGs</v>
      </c>
      <c r="DE164" s="4" t="str">
        <v>Pc</v>
      </c>
      <c r="DF164" s="4" t="str">
        <v>TD</v>
      </c>
      <c r="DG164" s="4" t="str">
        <v>Pc</v>
      </c>
      <c r="DH164" s="4" t="str">
        <v>Pi</v>
      </c>
      <c r="DI164" s="4" t="str">
        <v>Pc</v>
      </c>
      <c r="DJ164" s="4" t="str">
        <v>Pc</v>
      </c>
      <c r="DK164" s="4" t="str">
        <v>Pd</v>
      </c>
      <c r="DL164" s="4" t="str">
        <v>R</v>
      </c>
      <c r="DM164" s="4" t="str">
        <v>Pc</v>
      </c>
      <c r="DN164" s="4" t="str">
        <v>Pc</v>
      </c>
      <c r="DO164" s="4" t="str">
        <v>R</v>
      </c>
      <c r="DP164" s="4" t="str">
        <v>R</v>
      </c>
      <c r="DQ164" s="4" t="str">
        <v>Pd</v>
      </c>
      <c r="DR164" s="4" t="str">
        <v>R</v>
      </c>
      <c r="DS164" s="4" t="str">
        <v>TD</v>
      </c>
      <c r="DT164" s="4" t="str">
        <v>R</v>
      </c>
      <c r="DU164" s="4" t="str">
        <v>R</v>
      </c>
      <c r="DV164" s="4" t="str">
        <v>Pd</v>
      </c>
      <c r="DW164" s="4" t="str">
        <v>R</v>
      </c>
      <c r="DX164" s="4" t="str">
        <v>TD</v>
      </c>
      <c r="DY164" s="4" t="str">
        <v>Pc</v>
      </c>
      <c r="DZ164" s="4" t="str">
        <v>Pd</v>
      </c>
      <c r="EA164" s="4" t="str">
        <v>Pc</v>
      </c>
      <c r="EB164" s="4" t="str">
        <v>Pi</v>
      </c>
      <c r="EC164" s="4" t="str">
        <v>Pd</v>
      </c>
      <c r="ED164" s="4" t="str">
        <v>Pd</v>
      </c>
      <c r="EE164" s="4" t="str">
        <v>FGs</v>
      </c>
      <c r="EF164" s="4" t="str">
        <v>TD</v>
      </c>
      <c r="EG164" s="4" t="str">
        <v>Pd</v>
      </c>
      <c r="EH164" s="4" t="str">
        <v>Pd</v>
      </c>
      <c r="EI164" s="4" t="str">
        <v>R</v>
      </c>
      <c r="EJ164" s="4" t="str">
        <v>F</v>
      </c>
      <c r="EK164" s="4" t="str">
        <v>Pd</v>
      </c>
      <c r="EL164" s="4" t="str">
        <v>Pc</v>
      </c>
      <c r="EM164" s="4" t="str">
        <v>R</v>
      </c>
      <c r="EN164" s="4" t="str">
        <v>TD</v>
      </c>
      <c r="EO164" s="4" t="str">
        <v>Pc</v>
      </c>
      <c r="EP164" s="4" t="str">
        <v>Pd</v>
      </c>
      <c r="EQ164" s="4" t="str">
        <v>Pc</v>
      </c>
      <c r="ER164" s="4" t="str">
        <v>R</v>
      </c>
      <c r="ES164" s="4" t="str">
        <v>F</v>
      </c>
      <c r="ET164" s="4" t="str">
        <v>FGs</v>
      </c>
      <c r="EU164" s="4" t="str">
        <v>R</v>
      </c>
      <c r="EV164" s="4" t="str">
        <v>R</v>
      </c>
      <c r="EW164" s="4" t="str">
        <v>TD</v>
      </c>
      <c r="EX164" s="4" t="str">
        <v>Pc</v>
      </c>
      <c r="EY164" s="4" t="str">
        <v>Pc</v>
      </c>
      <c r="EZ164" s="4" t="str">
        <v>FGm</v>
      </c>
      <c r="FA164" s="4" t="str">
        <v>R</v>
      </c>
      <c r="FB164" s="4" t="str">
        <v>R</v>
      </c>
      <c r="FC164" s="4" t="str">
        <v>Pd</v>
      </c>
      <c r="FD164" s="4" t="str">
        <v>TD</v>
      </c>
      <c r="FE164" s="4" t="str">
        <v>TD</v>
      </c>
      <c r="FF164" s="4" t="str">
        <v>Pc</v>
      </c>
      <c r="FG164" s="4" t="str">
        <v>Pc</v>
      </c>
      <c r="FH164" s="4" t="str">
        <v>Pd</v>
      </c>
      <c r="FI164" s="4" t="str">
        <v>F</v>
      </c>
      <c r="FJ164" s="4" t="str">
        <v>Pc</v>
      </c>
      <c r="FK164" s="4" t="str">
        <v>R</v>
      </c>
      <c r="FL164" s="4" t="str">
        <v>TD</v>
      </c>
      <c r="FM164" s="4" t="str">
        <v>R</v>
      </c>
      <c r="FN164" s="4" t="str">
        <v>FGs</v>
      </c>
      <c r="FO164" s="4" t="str">
        <v>Pc</v>
      </c>
      <c r="FP164" s="4" t="str">
        <v>Pc</v>
      </c>
      <c r="FQ164" s="4" t="str">
        <v>R</v>
      </c>
      <c r="FR164" s="4" t="str">
        <v>TD</v>
      </c>
      <c r="FS164" s="4" t="str">
        <v>R</v>
      </c>
      <c r="FT164" s="4" t="str">
        <v>Pc</v>
      </c>
      <c r="FU164" s="4" t="str">
        <v>TD</v>
      </c>
      <c r="FV164" s="4" t="str">
        <v>R</v>
      </c>
      <c r="FW164" s="4" t="str">
        <v>R</v>
      </c>
      <c r="FX164" s="4" t="str">
        <v>Pd</v>
      </c>
      <c r="FY164" s="4" t="str">
        <v>Pc</v>
      </c>
      <c r="FZ164" s="4" t="str">
        <v>F</v>
      </c>
      <c r="GA164" s="4" t="str">
        <v>R</v>
      </c>
      <c r="GB164" s="4" t="str">
        <v>R</v>
      </c>
      <c r="GC164" s="4" t="str">
        <v>F</v>
      </c>
      <c r="GD164" s="4" t="str">
        <v>R</v>
      </c>
      <c r="GE164" s="4" t="str">
        <v>R</v>
      </c>
      <c r="GF164" s="4" t="str">
        <v>R</v>
      </c>
      <c r="GG164" s="4" t="str">
        <v>Pd</v>
      </c>
      <c r="GH164" s="4" t="str">
        <v>R</v>
      </c>
      <c r="GI164" s="4" t="str">
        <v>Pc</v>
      </c>
      <c r="GJ164" s="4" t="str">
        <v>Pi</v>
      </c>
      <c r="GK164" s="4" t="str">
        <v>R</v>
      </c>
      <c r="GL164" s="4" t="str">
        <v>Pd</v>
      </c>
      <c r="GM164" s="4" t="str">
        <v>Pi</v>
      </c>
      <c r="GN164" s="4" t="str">
        <v>Pc</v>
      </c>
      <c r="GO164" s="4" t="str">
        <v>R</v>
      </c>
      <c r="GP164" s="4" t="str">
        <v>R</v>
      </c>
      <c r="GQ164" s="4" t="str">
        <v>Pd</v>
      </c>
      <c r="GR164" s="4" t="str">
        <v>Pc</v>
      </c>
      <c r="GS164" s="4" t="str">
        <v>Pd</v>
      </c>
      <c r="GT164" s="4" t="str">
        <v>R</v>
      </c>
      <c r="GU164" s="4" t="str">
        <v>Pc</v>
      </c>
      <c r="GV164" s="4" t="str">
        <v>Pc</v>
      </c>
      <c r="GW164" s="4" t="str">
        <v>F</v>
      </c>
      <c r="GX164" s="4" t="str">
        <v>Pd</v>
      </c>
      <c r="GY164" s="4" t="str">
        <v>Pd</v>
      </c>
      <c r="GZ164" s="4" t="str">
        <v>Pd</v>
      </c>
      <c r="HA164" s="4" t="str">
        <v>Pc</v>
      </c>
      <c r="HB164" s="4" t="str">
        <v>Pc</v>
      </c>
      <c r="HC164" s="4" t="str">
        <v>Pc</v>
      </c>
      <c r="HD164" s="4" t="str">
        <v>R</v>
      </c>
      <c r="HE164" s="4" t="str">
        <v>R</v>
      </c>
      <c r="HF164" s="4" t="str">
        <v>R</v>
      </c>
      <c r="HG164" s="4" t="str">
        <v>Pc</v>
      </c>
      <c r="HH164" s="4" t="str">
        <v>R</v>
      </c>
    </row>
    <row r="165" spans="2:216" ht="23.25" customHeight="1" x14ac:dyDescent="0.25">
      <c r="B165" s="93">
        <f t="shared" si="4"/>
        <v>68</v>
      </c>
      <c r="C165" s="93">
        <v>4</v>
      </c>
      <c r="D165" s="86">
        <v>5</v>
      </c>
      <c r="E165" s="109">
        <v>2</v>
      </c>
      <c r="G165" s="115" t="s">
        <v>96</v>
      </c>
      <c r="H165" s="89"/>
      <c r="I165" s="89"/>
      <c r="J165" s="89"/>
      <c r="K165" s="89"/>
      <c r="L165" s="171"/>
      <c r="M165" s="89"/>
      <c r="N165" s="89"/>
      <c r="O165" s="89"/>
      <c r="P165" s="172"/>
      <c r="Q165" s="89"/>
      <c r="R165" s="89"/>
      <c r="S165" s="89"/>
      <c r="T165" s="89"/>
      <c r="U165" s="89"/>
      <c r="V165" s="89"/>
      <c r="W165" s="89"/>
      <c r="X165" s="89"/>
      <c r="Y165" s="89"/>
      <c r="Z165" s="89"/>
      <c r="AA165" s="89"/>
      <c r="AB165" s="89"/>
      <c r="AC165" s="89"/>
      <c r="AD165" s="116"/>
      <c r="AE165" s="116"/>
      <c r="AF165" s="117"/>
      <c r="AG165" s="118"/>
      <c r="AH165" s="116"/>
      <c r="AI165" s="116"/>
      <c r="AJ165" s="116"/>
      <c r="AK165" s="116"/>
      <c r="AL165" s="116"/>
      <c r="AM165" s="116"/>
      <c r="AN165" s="116"/>
      <c r="AO165" s="116"/>
      <c r="AP165" s="116"/>
      <c r="AQ165" s="116"/>
      <c r="AR165" s="116"/>
      <c r="AS165" s="116"/>
      <c r="AT165" s="116"/>
      <c r="AU165" s="116"/>
      <c r="AV165" s="116"/>
      <c r="AW165" s="116"/>
      <c r="AX165" s="116"/>
      <c r="AY165" s="116"/>
      <c r="AZ165" s="116"/>
      <c r="BA165" s="116"/>
      <c r="BB165" s="116"/>
      <c r="BC165" s="116"/>
      <c r="BD165" s="117"/>
      <c r="BE165" s="117"/>
      <c r="BF165" s="117"/>
      <c r="BG165" s="117"/>
      <c r="BH165" s="117"/>
      <c r="BI165" s="119"/>
      <c r="BJ165" s="4"/>
      <c r="BK165" s="4"/>
      <c r="BL165" s="4"/>
      <c r="BM165" s="4"/>
      <c r="BN165" s="4"/>
      <c r="BO165" s="4" t="str" cm="1">
        <f t="array" ref="BO165:HH165">_xlfn.TEXTSPLIT(G165,";")</f>
        <v>F</v>
      </c>
      <c r="BP165" s="4" t="str">
        <v>FGs</v>
      </c>
      <c r="BQ165" s="4" t="str">
        <v>R</v>
      </c>
      <c r="BR165" s="4" t="str">
        <v>R</v>
      </c>
      <c r="BS165" s="4" t="str">
        <v>Pd</v>
      </c>
      <c r="BT165" s="4" t="str">
        <v>R</v>
      </c>
      <c r="BU165" s="4" t="str">
        <v>R</v>
      </c>
      <c r="BV165" s="4" t="str">
        <v>R</v>
      </c>
      <c r="BW165" s="4" t="str">
        <v>F</v>
      </c>
      <c r="BX165" s="4" t="str">
        <v>R</v>
      </c>
      <c r="BY165" s="4" t="str">
        <v>R</v>
      </c>
      <c r="BZ165" s="4" t="str">
        <v>Pc</v>
      </c>
      <c r="CA165" s="4" t="str">
        <v>R</v>
      </c>
      <c r="CB165" s="4" t="str">
        <v>Pc</v>
      </c>
      <c r="CC165" s="4" t="str">
        <v>Pd</v>
      </c>
      <c r="CD165" s="4" t="str">
        <v>Pc</v>
      </c>
      <c r="CE165" s="4" t="str">
        <v>R</v>
      </c>
      <c r="CF165" s="4" t="str">
        <v>F</v>
      </c>
      <c r="CG165" s="4" t="str">
        <v>Pc</v>
      </c>
      <c r="CH165" s="4" t="str">
        <v>Pd</v>
      </c>
      <c r="CI165" s="4" t="str">
        <v>Pc</v>
      </c>
      <c r="CJ165" s="4" t="str">
        <v>R</v>
      </c>
      <c r="CK165" s="4" t="str">
        <v>Pc</v>
      </c>
      <c r="CL165" s="4" t="str">
        <v>Pd</v>
      </c>
      <c r="CM165" s="4" t="str">
        <v>Pi</v>
      </c>
      <c r="CN165" s="4" t="str">
        <v>Pc</v>
      </c>
      <c r="CO165" s="4" t="str">
        <v>FGm</v>
      </c>
      <c r="CP165" s="4" t="str">
        <v>Pi</v>
      </c>
      <c r="CQ165" s="4" t="str">
        <v>Pi</v>
      </c>
      <c r="CR165" s="4" t="str">
        <v>FGs</v>
      </c>
      <c r="CS165" s="4" t="str">
        <v>TD</v>
      </c>
      <c r="CT165" s="4" t="str">
        <v>Pc</v>
      </c>
      <c r="CU165" s="4" t="str">
        <v>Pc</v>
      </c>
      <c r="CV165" s="4" t="str">
        <v>R</v>
      </c>
      <c r="CW165" s="4" t="str">
        <v>Pc</v>
      </c>
      <c r="CX165" s="4" t="str">
        <v>Pd</v>
      </c>
      <c r="CY165" s="4" t="str">
        <v>Pd</v>
      </c>
      <c r="CZ165" s="4" t="str">
        <v>Pd</v>
      </c>
      <c r="DA165" s="4" t="str">
        <v>Pc</v>
      </c>
      <c r="DB165" s="4" t="str">
        <v>R</v>
      </c>
      <c r="DC165" s="4" t="str">
        <v>R</v>
      </c>
      <c r="DD165" s="4" t="str">
        <v>TD</v>
      </c>
      <c r="DE165" s="4" t="str">
        <v>R</v>
      </c>
      <c r="DF165" s="4" t="str">
        <v>Pd</v>
      </c>
      <c r="DG165" s="4" t="str">
        <v>Pd</v>
      </c>
      <c r="DH165" s="4" t="str">
        <v>Pc</v>
      </c>
      <c r="DI165" s="4" t="str">
        <v>Pc</v>
      </c>
      <c r="DJ165" s="4" t="str">
        <v>TD</v>
      </c>
      <c r="DK165" s="4" t="str">
        <v>Pc</v>
      </c>
      <c r="DL165" s="4" t="str">
        <v>Pc</v>
      </c>
      <c r="DM165" s="4" t="str">
        <v>Pc</v>
      </c>
      <c r="DN165" s="4" t="str">
        <v>F</v>
      </c>
      <c r="DO165" s="4" t="str">
        <v>Pd</v>
      </c>
      <c r="DP165" s="4" t="str">
        <v>FGs</v>
      </c>
      <c r="DQ165" s="4" t="str">
        <v>Pc</v>
      </c>
      <c r="DR165" s="4" t="str">
        <v>Pc</v>
      </c>
      <c r="DS165" s="4" t="str">
        <v>FGs</v>
      </c>
      <c r="DT165" s="4" t="str">
        <v>Pc</v>
      </c>
      <c r="DU165" s="4" t="str">
        <v>Pd</v>
      </c>
      <c r="DV165" s="4" t="str">
        <v>Pi</v>
      </c>
      <c r="DW165" s="4" t="str">
        <v>R</v>
      </c>
      <c r="DX165" s="4" t="str">
        <v>Pc</v>
      </c>
      <c r="DY165" s="4" t="str">
        <v>R</v>
      </c>
      <c r="DZ165" s="4" t="str">
        <v>Pd</v>
      </c>
      <c r="EA165" s="4" t="str">
        <v>Pc</v>
      </c>
      <c r="EB165" s="4" t="str">
        <v>Pc</v>
      </c>
      <c r="EC165" s="4" t="str">
        <v>R</v>
      </c>
      <c r="ED165" s="4" t="str">
        <v>Pd</v>
      </c>
      <c r="EE165" s="4" t="str">
        <v>Pd</v>
      </c>
      <c r="EF165" s="4" t="str">
        <v>Pd</v>
      </c>
      <c r="EG165" s="4" t="str">
        <v>R</v>
      </c>
      <c r="EH165" s="4" t="str">
        <v>Pd</v>
      </c>
      <c r="EI165" s="4" t="str">
        <v>Pd</v>
      </c>
      <c r="EJ165" s="4" t="str">
        <v>R</v>
      </c>
      <c r="EK165" s="4" t="str">
        <v>R</v>
      </c>
      <c r="EL165" s="4" t="str">
        <v>R</v>
      </c>
      <c r="EM165" s="4" t="str">
        <v>Pc</v>
      </c>
      <c r="EN165" s="4" t="str">
        <v>Pd</v>
      </c>
      <c r="EO165" s="4" t="str">
        <v>R</v>
      </c>
      <c r="EP165" s="4" t="str">
        <v>Pd</v>
      </c>
      <c r="EQ165" s="4" t="str">
        <v>R</v>
      </c>
      <c r="ER165" s="4" t="str">
        <v>Pd</v>
      </c>
      <c r="ES165" s="4" t="str">
        <v>R</v>
      </c>
      <c r="ET165" s="4" t="str">
        <v>Pc</v>
      </c>
      <c r="EU165" s="4" t="str">
        <v>Pc</v>
      </c>
      <c r="EV165" s="4" t="str">
        <v>TD</v>
      </c>
      <c r="EW165" s="4" t="str">
        <v>Pd</v>
      </c>
      <c r="EX165" s="4" t="str">
        <v>R</v>
      </c>
      <c r="EY165" s="4" t="str">
        <v>R</v>
      </c>
      <c r="EZ165" s="4" t="str">
        <v>Pc</v>
      </c>
      <c r="FA165" s="4" t="str">
        <v>Pc</v>
      </c>
      <c r="FB165" s="4" t="str">
        <v>Pd</v>
      </c>
      <c r="FC165" s="4" t="str">
        <v>Pi</v>
      </c>
      <c r="FD165" s="4" t="str">
        <v>R</v>
      </c>
      <c r="FE165" s="4" t="str">
        <v>Pd</v>
      </c>
      <c r="FF165" s="4" t="str">
        <v>R</v>
      </c>
      <c r="FG165" s="4" t="str">
        <v>R</v>
      </c>
      <c r="FH165" s="4" t="str">
        <v>F</v>
      </c>
      <c r="FI165" s="4" t="str">
        <v>Pc</v>
      </c>
      <c r="FJ165" s="4" t="str">
        <v>R</v>
      </c>
      <c r="FK165" s="4" t="str">
        <v>R</v>
      </c>
      <c r="FL165" s="4" t="str">
        <v>R</v>
      </c>
      <c r="FM165" s="4" t="str">
        <v>R</v>
      </c>
      <c r="FN165" s="4" t="str">
        <v>Pi</v>
      </c>
      <c r="FO165" s="4" t="str">
        <v>Pd</v>
      </c>
      <c r="FP165" s="4" t="str">
        <v>R</v>
      </c>
      <c r="FQ165" s="4" t="str">
        <v>Pc</v>
      </c>
      <c r="FR165" s="4" t="str">
        <v>Pc</v>
      </c>
      <c r="FS165" s="4" t="str">
        <v>Pc</v>
      </c>
      <c r="FT165" s="4" t="str">
        <v>Pc</v>
      </c>
      <c r="FU165" s="4" t="str">
        <v>Pc</v>
      </c>
      <c r="FV165" s="4" t="str">
        <v>R</v>
      </c>
      <c r="FW165" s="4" t="str">
        <v>Pd</v>
      </c>
      <c r="FX165" s="4" t="str">
        <v>Pc</v>
      </c>
      <c r="FY165" s="4" t="str">
        <v>Pi</v>
      </c>
      <c r="FZ165" s="4" t="str">
        <v>TD</v>
      </c>
      <c r="GA165" s="4" t="str">
        <v>Pi</v>
      </c>
      <c r="GB165" s="4" t="str">
        <v>Pd</v>
      </c>
      <c r="GC165" s="4" t="str">
        <v>Pi</v>
      </c>
      <c r="GD165" s="4" t="str">
        <v>Pd</v>
      </c>
      <c r="GE165" s="4" t="str">
        <v>Pd</v>
      </c>
      <c r="GF165" s="4" t="str">
        <v>Pd</v>
      </c>
      <c r="GG165" s="4" t="str">
        <v>R</v>
      </c>
      <c r="GH165" s="4" t="str">
        <v>R</v>
      </c>
      <c r="GI165" s="4" t="str">
        <v>R</v>
      </c>
      <c r="GJ165" s="4" t="str">
        <v>R</v>
      </c>
      <c r="GK165" s="4" t="str">
        <v>Pc</v>
      </c>
      <c r="GL165" s="4" t="str">
        <v>TD</v>
      </c>
      <c r="GM165" s="4" t="str">
        <v>Pc</v>
      </c>
      <c r="GN165" s="4" t="str">
        <v>Pc</v>
      </c>
      <c r="GO165" s="4" t="str">
        <v>Pc</v>
      </c>
      <c r="GP165" s="4" t="str">
        <v>Pc</v>
      </c>
      <c r="GQ165" s="4" t="str">
        <v>R</v>
      </c>
      <c r="GR165" s="4" t="str">
        <v>Pc</v>
      </c>
      <c r="GS165" s="4" t="str">
        <v>Pc</v>
      </c>
      <c r="GT165" s="4" t="str">
        <v>Pc</v>
      </c>
      <c r="GU165" s="4" t="str">
        <v>Pc</v>
      </c>
      <c r="GV165" s="4" t="str">
        <v>R</v>
      </c>
      <c r="GW165" s="4" t="str">
        <v>R</v>
      </c>
      <c r="GX165" s="4" t="str">
        <v>R</v>
      </c>
      <c r="GY165" s="4" t="str">
        <v>Pc</v>
      </c>
      <c r="GZ165" s="4" t="str">
        <v>Pc</v>
      </c>
      <c r="HA165" s="4" t="str">
        <v>R</v>
      </c>
      <c r="HB165" s="4" t="str">
        <v>R</v>
      </c>
      <c r="HC165" s="4" t="str">
        <v>R</v>
      </c>
      <c r="HD165" s="4" t="str">
        <v>F</v>
      </c>
      <c r="HE165" s="4" t="str">
        <v>Pc</v>
      </c>
      <c r="HF165" s="4" t="str">
        <v>R</v>
      </c>
      <c r="HG165" s="4" t="str">
        <v>Pc</v>
      </c>
      <c r="HH165" s="4" t="str">
        <v>Pc</v>
      </c>
    </row>
    <row r="166" spans="2:216" ht="23.25" customHeight="1" x14ac:dyDescent="0.25">
      <c r="B166" s="93">
        <f t="shared" si="4"/>
        <v>69</v>
      </c>
      <c r="C166" s="93">
        <v>4</v>
      </c>
      <c r="D166" s="86">
        <v>5</v>
      </c>
      <c r="E166" s="109">
        <v>6</v>
      </c>
      <c r="G166" s="115" t="s">
        <v>97</v>
      </c>
      <c r="H166" s="89"/>
      <c r="I166" s="89"/>
      <c r="J166" s="89"/>
      <c r="K166" s="89"/>
      <c r="L166" s="171"/>
      <c r="M166" s="89"/>
      <c r="N166" s="89"/>
      <c r="O166" s="89"/>
      <c r="P166" s="172"/>
      <c r="Q166" s="89"/>
      <c r="R166" s="89"/>
      <c r="S166" s="89"/>
      <c r="T166" s="89"/>
      <c r="U166" s="89"/>
      <c r="V166" s="89"/>
      <c r="W166" s="89"/>
      <c r="X166" s="89"/>
      <c r="Y166" s="89"/>
      <c r="Z166" s="89"/>
      <c r="AA166" s="89"/>
      <c r="AB166" s="89"/>
      <c r="AC166" s="89"/>
      <c r="AD166" s="116"/>
      <c r="AE166" s="116"/>
      <c r="AF166" s="117"/>
      <c r="AG166" s="118"/>
      <c r="AH166" s="116"/>
      <c r="AI166" s="116"/>
      <c r="AJ166" s="116"/>
      <c r="AK166" s="116"/>
      <c r="AL166" s="116"/>
      <c r="AM166" s="116"/>
      <c r="AN166" s="116"/>
      <c r="AO166" s="116"/>
      <c r="AP166" s="116"/>
      <c r="AQ166" s="116"/>
      <c r="AR166" s="116"/>
      <c r="AS166" s="116"/>
      <c r="AT166" s="116"/>
      <c r="AU166" s="116"/>
      <c r="AV166" s="116"/>
      <c r="AW166" s="116"/>
      <c r="AX166" s="116"/>
      <c r="AY166" s="116"/>
      <c r="AZ166" s="116"/>
      <c r="BA166" s="116"/>
      <c r="BB166" s="116"/>
      <c r="BC166" s="116"/>
      <c r="BD166" s="117"/>
      <c r="BE166" s="117"/>
      <c r="BF166" s="117"/>
      <c r="BG166" s="117"/>
      <c r="BH166" s="117"/>
      <c r="BI166" s="119"/>
      <c r="BJ166" s="4"/>
      <c r="BK166" s="4"/>
      <c r="BL166" s="4"/>
      <c r="BM166" s="4"/>
      <c r="BN166" s="4"/>
      <c r="BO166" s="4" t="str" cm="1">
        <f t="array" ref="BO166:HH166">_xlfn.TEXTSPLIT(G166,";")</f>
        <v>Pd</v>
      </c>
      <c r="BP166" s="4" t="str">
        <v>R</v>
      </c>
      <c r="BQ166" s="4" t="str">
        <v>R</v>
      </c>
      <c r="BR166" s="4" t="str">
        <v>Pd</v>
      </c>
      <c r="BS166" s="4" t="str">
        <v>F</v>
      </c>
      <c r="BT166" s="4" t="str">
        <v>Pc</v>
      </c>
      <c r="BU166" s="4" t="str">
        <v>R</v>
      </c>
      <c r="BV166" s="4" t="str">
        <v>R</v>
      </c>
      <c r="BW166" s="4" t="str">
        <v>R</v>
      </c>
      <c r="BX166" s="4" t="str">
        <v>Pi</v>
      </c>
      <c r="BY166" s="4" t="str">
        <v>R</v>
      </c>
      <c r="BZ166" s="4" t="str">
        <v>Pc</v>
      </c>
      <c r="CA166" s="4" t="str">
        <v>TD</v>
      </c>
      <c r="CB166" s="4" t="str">
        <v>Pc</v>
      </c>
      <c r="CC166" s="4" t="str">
        <v>F</v>
      </c>
      <c r="CD166" s="4" t="str">
        <v>R</v>
      </c>
      <c r="CE166" s="4" t="str">
        <v>Pc</v>
      </c>
      <c r="CF166" s="4" t="str">
        <v>Pc</v>
      </c>
      <c r="CG166" s="4" t="str">
        <v>Pc</v>
      </c>
      <c r="CH166" s="4" t="str">
        <v>Pc</v>
      </c>
      <c r="CI166" s="4" t="str">
        <v>R</v>
      </c>
      <c r="CJ166" s="4" t="str">
        <v>TD</v>
      </c>
      <c r="CK166" s="4" t="str">
        <v>Pd</v>
      </c>
      <c r="CL166" s="4" t="str">
        <v>Pd</v>
      </c>
      <c r="CM166" s="4" t="str">
        <v>Pd</v>
      </c>
      <c r="CN166" s="4" t="str">
        <v>Pc</v>
      </c>
      <c r="CO166" s="4" t="str">
        <v>Pd</v>
      </c>
      <c r="CP166" s="4" t="str">
        <v>Pc</v>
      </c>
      <c r="CQ166" s="4" t="str">
        <v>FGs</v>
      </c>
      <c r="CR166" s="4" t="str">
        <v>R</v>
      </c>
      <c r="CS166" s="4" t="str">
        <v>R</v>
      </c>
      <c r="CT166" s="4" t="str">
        <v>TD</v>
      </c>
      <c r="CU166" s="4" t="str">
        <v>Pi</v>
      </c>
      <c r="CV166" s="4" t="str">
        <v>R</v>
      </c>
      <c r="CW166" s="4" t="str">
        <v>Pd</v>
      </c>
      <c r="CX166" s="4" t="str">
        <v>R</v>
      </c>
      <c r="CY166" s="4" t="str">
        <v>R</v>
      </c>
      <c r="CZ166" s="4" t="str">
        <v>Pc</v>
      </c>
      <c r="DA166" s="4" t="str">
        <v>Pc</v>
      </c>
      <c r="DB166" s="4" t="str">
        <v>Pc</v>
      </c>
      <c r="DC166" s="4" t="str">
        <v>R</v>
      </c>
      <c r="DD166" s="4" t="str">
        <v>Pc</v>
      </c>
      <c r="DE166" s="4" t="str">
        <v>Pd</v>
      </c>
      <c r="DF166" s="4" t="str">
        <v>Pc</v>
      </c>
      <c r="DG166" s="4" t="str">
        <v>R</v>
      </c>
      <c r="DH166" s="4" t="str">
        <v>Pc</v>
      </c>
      <c r="DI166" s="4" t="str">
        <v>Pc</v>
      </c>
      <c r="DJ166" s="4" t="str">
        <v>Pd</v>
      </c>
      <c r="DK166" s="4" t="str">
        <v>Pi</v>
      </c>
      <c r="DL166" s="4" t="str">
        <v>Pd</v>
      </c>
      <c r="DM166" s="4" t="str">
        <v>Pi</v>
      </c>
      <c r="DN166" s="4" t="str">
        <v>R</v>
      </c>
      <c r="DO166" s="4" t="str">
        <v>FGs</v>
      </c>
      <c r="DP166" s="4" t="str">
        <v>Pc</v>
      </c>
      <c r="DQ166" s="4" t="str">
        <v>Pc</v>
      </c>
      <c r="DR166" s="4" t="str">
        <v>Pc</v>
      </c>
      <c r="DS166" s="4" t="str">
        <v>FGs</v>
      </c>
      <c r="DT166" s="4" t="str">
        <v>FGs</v>
      </c>
      <c r="DU166" s="4" t="str">
        <v>R</v>
      </c>
      <c r="DV166" s="4" t="str">
        <v>Pd</v>
      </c>
      <c r="DW166" s="4" t="str">
        <v>Pd</v>
      </c>
      <c r="DX166" s="4" t="str">
        <v>R</v>
      </c>
      <c r="DY166" s="4" t="str">
        <v>FGm</v>
      </c>
      <c r="DZ166" s="4" t="str">
        <v>FGm</v>
      </c>
      <c r="EA166" s="4" t="str">
        <v>TD</v>
      </c>
      <c r="EB166" s="4" t="str">
        <v>FGs</v>
      </c>
      <c r="EC166" s="4" t="str">
        <v>Pd</v>
      </c>
      <c r="ED166" s="4" t="str">
        <v>Pd</v>
      </c>
      <c r="EE166" s="4" t="str">
        <v>Pd</v>
      </c>
      <c r="EF166" s="4" t="str">
        <v>Pc</v>
      </c>
      <c r="EG166" s="4" t="str">
        <v>Pc</v>
      </c>
      <c r="EH166" s="4" t="str">
        <v>R</v>
      </c>
      <c r="EI166" s="4" t="str">
        <v>Pd</v>
      </c>
      <c r="EJ166" s="4" t="str">
        <v>Pd</v>
      </c>
      <c r="EK166" s="4" t="str">
        <v>Pi</v>
      </c>
      <c r="EL166" s="4" t="str">
        <v>Pd</v>
      </c>
      <c r="EM166" s="4" t="str">
        <v>Pc</v>
      </c>
      <c r="EN166" s="4" t="str">
        <v>Pc</v>
      </c>
      <c r="EO166" s="4" t="str">
        <v>Pc</v>
      </c>
      <c r="EP166" s="4" t="str">
        <v>Pd</v>
      </c>
      <c r="EQ166" s="4" t="str">
        <v>Pc</v>
      </c>
      <c r="ER166" s="4" t="str">
        <v>TD</v>
      </c>
      <c r="ES166" s="4" t="str">
        <v>Pd</v>
      </c>
      <c r="ET166" s="4" t="str">
        <v>R</v>
      </c>
      <c r="EU166" s="4" t="str">
        <v>Pc</v>
      </c>
      <c r="EV166" s="4" t="str">
        <v>Pc</v>
      </c>
      <c r="EW166" s="4" t="str">
        <v>Pc</v>
      </c>
      <c r="EX166" s="4" t="str">
        <v>FGm</v>
      </c>
      <c r="EY166" s="4" t="str">
        <v>Pc</v>
      </c>
      <c r="EZ166" s="4" t="str">
        <v>Pc</v>
      </c>
      <c r="FA166" s="4" t="str">
        <v>TD</v>
      </c>
      <c r="FB166" s="4" t="str">
        <v>Pc</v>
      </c>
      <c r="FC166" s="4" t="str">
        <v>Pi</v>
      </c>
      <c r="FD166" s="4" t="str">
        <v>Pd</v>
      </c>
      <c r="FE166" s="4" t="str">
        <v>TD</v>
      </c>
      <c r="FF166" s="4" t="str">
        <v>Pd</v>
      </c>
      <c r="FG166" s="4" t="str">
        <v>R</v>
      </c>
      <c r="FH166" s="4" t="str">
        <v>Pc</v>
      </c>
      <c r="FI166" s="4" t="str">
        <v>R</v>
      </c>
      <c r="FJ166" s="4" t="str">
        <v>F</v>
      </c>
      <c r="FK166" s="4" t="str">
        <v>R</v>
      </c>
      <c r="FL166" s="4" t="str">
        <v>Pd</v>
      </c>
      <c r="FM166" s="4" t="str">
        <v>F</v>
      </c>
      <c r="FN166" s="4" t="str">
        <v>Pd</v>
      </c>
      <c r="FO166" s="4" t="str">
        <v>Pc</v>
      </c>
      <c r="FP166" s="4" t="str">
        <v>Pc</v>
      </c>
      <c r="FQ166" s="4" t="str">
        <v>Pd</v>
      </c>
      <c r="FR166" s="4" t="str">
        <v>Pd</v>
      </c>
      <c r="FS166" s="4" t="str">
        <v>R</v>
      </c>
      <c r="FT166" s="4" t="str">
        <v>F</v>
      </c>
      <c r="FU166" s="4" t="str">
        <v>Pi</v>
      </c>
      <c r="FV166" s="4" t="str">
        <v>R</v>
      </c>
      <c r="FW166" s="4" t="str">
        <v>Pd</v>
      </c>
      <c r="FX166" s="4" t="str">
        <v>TD</v>
      </c>
      <c r="FY166" s="4" t="str">
        <v>Pi</v>
      </c>
      <c r="FZ166" s="4" t="str">
        <v>Pd</v>
      </c>
      <c r="GA166" s="4" t="str">
        <v>R</v>
      </c>
      <c r="GB166" s="4" t="str">
        <v>Pc</v>
      </c>
      <c r="GC166" s="4" t="str">
        <v>Pc</v>
      </c>
      <c r="GD166" s="4" t="str">
        <v>Pc</v>
      </c>
      <c r="GE166" s="4" t="str">
        <v>Pi</v>
      </c>
      <c r="GF166" s="4" t="str">
        <v>Pc</v>
      </c>
      <c r="GG166" s="4" t="str">
        <v>R</v>
      </c>
      <c r="GH166" s="4" t="str">
        <v>R</v>
      </c>
      <c r="GI166" s="4" t="str">
        <v>Pc</v>
      </c>
      <c r="GJ166" s="4" t="str">
        <v>Pc</v>
      </c>
      <c r="GK166" s="4" t="str">
        <v>R</v>
      </c>
      <c r="GL166" s="4" t="str">
        <v>Pd</v>
      </c>
      <c r="GM166" s="4" t="str">
        <v>Pd</v>
      </c>
      <c r="GN166" s="4" t="str">
        <v>Pd</v>
      </c>
      <c r="GO166" s="4" t="str">
        <v>Pd</v>
      </c>
      <c r="GP166" s="4" t="str">
        <v>R</v>
      </c>
      <c r="GQ166" s="4" t="str">
        <v>R</v>
      </c>
      <c r="GR166" s="4" t="str">
        <v>F</v>
      </c>
      <c r="GS166" s="4" t="str">
        <v>TD</v>
      </c>
      <c r="GT166" s="4" t="str">
        <v>Pd</v>
      </c>
      <c r="GU166" s="4" t="str">
        <v>Pc</v>
      </c>
      <c r="GV166" s="4" t="str">
        <v>Pc</v>
      </c>
      <c r="GW166" s="4" t="str">
        <v>R</v>
      </c>
      <c r="GX166" s="4" t="str">
        <v>Pc</v>
      </c>
      <c r="GY166" s="4" t="str">
        <v>Pc</v>
      </c>
      <c r="GZ166" s="4" t="str">
        <v>Pc</v>
      </c>
      <c r="HA166" s="4" t="str">
        <v>TD</v>
      </c>
      <c r="HB166" s="4" t="str">
        <v>Pc</v>
      </c>
      <c r="HC166" s="4" t="str">
        <v>R</v>
      </c>
      <c r="HD166" s="4" t="str">
        <v>R</v>
      </c>
      <c r="HE166" s="4" t="str">
        <v>TD</v>
      </c>
      <c r="HF166" s="4" t="str">
        <v>Pc</v>
      </c>
      <c r="HG166" s="4" t="str">
        <v>Pd</v>
      </c>
      <c r="HH166" s="4" t="str">
        <v>TD</v>
      </c>
    </row>
    <row r="167" spans="2:216" ht="23.25" customHeight="1" x14ac:dyDescent="0.25">
      <c r="B167" s="93">
        <f t="shared" si="4"/>
        <v>70</v>
      </c>
      <c r="C167" s="93">
        <v>4</v>
      </c>
      <c r="D167" s="86">
        <v>5</v>
      </c>
      <c r="E167" s="109">
        <v>25</v>
      </c>
      <c r="G167" s="115" t="s">
        <v>98</v>
      </c>
      <c r="H167" s="89"/>
      <c r="I167" s="89"/>
      <c r="J167" s="89"/>
      <c r="K167" s="89"/>
      <c r="L167" s="171"/>
      <c r="M167" s="89"/>
      <c r="N167" s="89"/>
      <c r="O167" s="89"/>
      <c r="P167" s="172"/>
      <c r="Q167" s="89"/>
      <c r="R167" s="89"/>
      <c r="S167" s="89"/>
      <c r="T167" s="89"/>
      <c r="U167" s="89"/>
      <c r="V167" s="89"/>
      <c r="W167" s="89"/>
      <c r="X167" s="89"/>
      <c r="Y167" s="89"/>
      <c r="Z167" s="89"/>
      <c r="AA167" s="89"/>
      <c r="AB167" s="89"/>
      <c r="AC167" s="89"/>
      <c r="AD167" s="116"/>
      <c r="AE167" s="116"/>
      <c r="AF167" s="117"/>
      <c r="AG167" s="118"/>
      <c r="AH167" s="116"/>
      <c r="AI167" s="116"/>
      <c r="AJ167" s="116"/>
      <c r="AK167" s="116"/>
      <c r="AL167" s="116"/>
      <c r="AM167" s="116"/>
      <c r="AN167" s="116"/>
      <c r="AO167" s="116"/>
      <c r="AP167" s="116"/>
      <c r="AQ167" s="116"/>
      <c r="AR167" s="116"/>
      <c r="AS167" s="116"/>
      <c r="AT167" s="116"/>
      <c r="AU167" s="116"/>
      <c r="AV167" s="116"/>
      <c r="AW167" s="116"/>
      <c r="AX167" s="116"/>
      <c r="AY167" s="116"/>
      <c r="AZ167" s="116"/>
      <c r="BA167" s="116"/>
      <c r="BB167" s="116"/>
      <c r="BC167" s="116"/>
      <c r="BD167" s="117"/>
      <c r="BE167" s="117"/>
      <c r="BF167" s="117"/>
      <c r="BG167" s="117"/>
      <c r="BH167" s="117"/>
      <c r="BI167" s="119"/>
      <c r="BJ167" s="4"/>
      <c r="BK167" s="4"/>
      <c r="BL167" s="4"/>
      <c r="BM167" s="4"/>
      <c r="BN167" s="4"/>
      <c r="BO167" s="4" t="str" cm="1">
        <f t="array" ref="BO167:HH167">_xlfn.TEXTSPLIT(G167,";")</f>
        <v>Pc</v>
      </c>
      <c r="BP167" s="4" t="str">
        <v>R</v>
      </c>
      <c r="BQ167" s="4" t="str">
        <v>R</v>
      </c>
      <c r="BR167" s="4" t="str">
        <v>Pc</v>
      </c>
      <c r="BS167" s="4" t="str">
        <v>R</v>
      </c>
      <c r="BT167" s="4" t="str">
        <v>Pc</v>
      </c>
      <c r="BU167" s="4" t="str">
        <v>R</v>
      </c>
      <c r="BV167" s="4" t="str">
        <v>R</v>
      </c>
      <c r="BW167" s="4" t="str">
        <v>R</v>
      </c>
      <c r="BX167" s="4" t="str">
        <v>R</v>
      </c>
      <c r="BY167" s="4" t="str">
        <v>Pc</v>
      </c>
      <c r="BZ167" s="4" t="str">
        <v>Pd</v>
      </c>
      <c r="CA167" s="4" t="str">
        <v>R</v>
      </c>
      <c r="CB167" s="4" t="str">
        <v>R</v>
      </c>
      <c r="CC167" s="4" t="str">
        <v>R</v>
      </c>
      <c r="CD167" s="4" t="str">
        <v>Pc</v>
      </c>
      <c r="CE167" s="4" t="str">
        <v>Pc</v>
      </c>
      <c r="CF167" s="4" t="str">
        <v>Pc</v>
      </c>
      <c r="CG167" s="4" t="str">
        <v>R</v>
      </c>
      <c r="CH167" s="4" t="str">
        <v>R</v>
      </c>
      <c r="CI167" s="4" t="str">
        <v>R</v>
      </c>
      <c r="CJ167" s="4" t="str">
        <v>R</v>
      </c>
      <c r="CK167" s="4" t="str">
        <v>Pc</v>
      </c>
      <c r="CL167" s="4" t="str">
        <v>Pi</v>
      </c>
      <c r="CM167" s="4" t="str">
        <v>Pc</v>
      </c>
      <c r="CN167" s="4" t="str">
        <v>R</v>
      </c>
      <c r="CO167" s="4" t="str">
        <v>Pc</v>
      </c>
      <c r="CP167" s="4" t="str">
        <v>Pd</v>
      </c>
      <c r="CQ167" s="4" t="str">
        <v>Pd</v>
      </c>
      <c r="CR167" s="4" t="str">
        <v>Pi</v>
      </c>
      <c r="CS167" s="4" t="str">
        <v>Pc</v>
      </c>
      <c r="CT167" s="4" t="str">
        <v>Pd</v>
      </c>
      <c r="CU167" s="4" t="str">
        <v>Pd</v>
      </c>
      <c r="CV167" s="4" t="str">
        <v>Pd</v>
      </c>
      <c r="CW167" s="4" t="str">
        <v>Pc</v>
      </c>
      <c r="CX167" s="4" t="str">
        <v>Pc</v>
      </c>
      <c r="CY167" s="4" t="str">
        <v>Pi</v>
      </c>
      <c r="CZ167" s="4" t="str">
        <v>R</v>
      </c>
      <c r="DA167" s="4" t="str">
        <v>Pd</v>
      </c>
      <c r="DB167" s="4" t="str">
        <v>R</v>
      </c>
      <c r="DC167" s="4" t="str">
        <v>TD</v>
      </c>
      <c r="DD167" s="4" t="str">
        <v>R</v>
      </c>
      <c r="DE167" s="4" t="str">
        <v>R</v>
      </c>
      <c r="DF167" s="4" t="str">
        <v>FGm</v>
      </c>
      <c r="DG167" s="4" t="str">
        <v>R</v>
      </c>
      <c r="DH167" s="4" t="str">
        <v>R</v>
      </c>
      <c r="DI167" s="4" t="str">
        <v>R</v>
      </c>
      <c r="DJ167" s="4" t="str">
        <v>Pc</v>
      </c>
      <c r="DK167" s="4" t="str">
        <v>Pc</v>
      </c>
      <c r="DL167" s="4" t="str">
        <v>R</v>
      </c>
      <c r="DM167" s="4" t="str">
        <v>R</v>
      </c>
      <c r="DN167" s="4" t="str">
        <v>Pc</v>
      </c>
      <c r="DO167" s="4" t="str">
        <v>F</v>
      </c>
      <c r="DP167" s="4" t="str">
        <v>Pc</v>
      </c>
      <c r="DQ167" s="4" t="str">
        <v>Pc</v>
      </c>
      <c r="DR167" s="4" t="str">
        <v>Pd</v>
      </c>
      <c r="DS167" s="4" t="str">
        <v>Pc</v>
      </c>
      <c r="DT167" s="4" t="str">
        <v>TD</v>
      </c>
      <c r="DU167" s="4" t="str">
        <v>Pd</v>
      </c>
      <c r="DV167" s="4" t="str">
        <v>R</v>
      </c>
      <c r="DW167" s="4" t="str">
        <v>R</v>
      </c>
      <c r="DX167" s="4" t="str">
        <v>Pc</v>
      </c>
      <c r="DY167" s="4" t="str">
        <v>Pd</v>
      </c>
      <c r="DZ167" s="4" t="str">
        <v>Pd</v>
      </c>
      <c r="EA167" s="4" t="str">
        <v>Pd</v>
      </c>
      <c r="EB167" s="4" t="str">
        <v>FGs</v>
      </c>
      <c r="EC167" s="4" t="str">
        <v>Pc</v>
      </c>
      <c r="ED167" s="4" t="str">
        <v>R</v>
      </c>
      <c r="EE167" s="4" t="str">
        <v>R</v>
      </c>
      <c r="EF167" s="4" t="str">
        <v>R</v>
      </c>
      <c r="EG167" s="4" t="str">
        <v>Pd</v>
      </c>
      <c r="EH167" s="4" t="str">
        <v>TD</v>
      </c>
      <c r="EI167" s="4" t="str">
        <v>Pd</v>
      </c>
      <c r="EJ167" s="4" t="str">
        <v>R</v>
      </c>
      <c r="EK167" s="4" t="str">
        <v>FGm</v>
      </c>
      <c r="EL167" s="4" t="str">
        <v>Pc</v>
      </c>
      <c r="EM167" s="4" t="str">
        <v>R</v>
      </c>
      <c r="EN167" s="4" t="str">
        <v>Pc</v>
      </c>
      <c r="EO167" s="4" t="str">
        <v>F</v>
      </c>
      <c r="EP167" s="4" t="str">
        <v>R</v>
      </c>
      <c r="EQ167" s="4" t="str">
        <v>Pc</v>
      </c>
      <c r="ER167" s="4" t="str">
        <v>Pc</v>
      </c>
      <c r="ES167" s="4" t="str">
        <v>Pc</v>
      </c>
      <c r="ET167" s="4" t="str">
        <v>Pc</v>
      </c>
      <c r="EU167" s="4" t="str">
        <v>R</v>
      </c>
      <c r="EV167" s="4" t="str">
        <v>R</v>
      </c>
      <c r="EW167" s="4" t="str">
        <v>Pc</v>
      </c>
      <c r="EX167" s="4" t="str">
        <v>Pd</v>
      </c>
      <c r="EY167" s="4" t="str">
        <v>Pi</v>
      </c>
      <c r="EZ167" s="4" t="str">
        <v>Pc</v>
      </c>
      <c r="FA167" s="4" t="str">
        <v>Pd</v>
      </c>
      <c r="FB167" s="4" t="str">
        <v>R</v>
      </c>
      <c r="FC167" s="4" t="str">
        <v>FGs</v>
      </c>
      <c r="FD167" s="4" t="str">
        <v>R</v>
      </c>
      <c r="FE167" s="4" t="str">
        <v>Pi</v>
      </c>
      <c r="FF167" s="4" t="str">
        <v>Pd</v>
      </c>
      <c r="FG167" s="4" t="str">
        <v>Pd</v>
      </c>
      <c r="FH167" s="4" t="str">
        <v>Pd</v>
      </c>
      <c r="FI167" s="4" t="str">
        <v>R</v>
      </c>
      <c r="FJ167" s="4" t="str">
        <v>Pc</v>
      </c>
      <c r="FK167" s="4" t="str">
        <v>Pc</v>
      </c>
      <c r="FL167" s="4" t="str">
        <v>Pd</v>
      </c>
      <c r="FM167" s="4" t="str">
        <v>R</v>
      </c>
      <c r="FN167" s="4" t="str">
        <v>Pc</v>
      </c>
      <c r="FO167" s="4" t="str">
        <v>R</v>
      </c>
      <c r="FP167" s="4" t="str">
        <v>R</v>
      </c>
      <c r="FQ167" s="4" t="str">
        <v>F</v>
      </c>
      <c r="FR167" s="4" t="str">
        <v>Pc</v>
      </c>
      <c r="FS167" s="4" t="str">
        <v>FGs</v>
      </c>
      <c r="FT167" s="4" t="str">
        <v>R</v>
      </c>
      <c r="FU167" s="4" t="str">
        <v>Pd</v>
      </c>
      <c r="FV167" s="4" t="str">
        <v>Pd</v>
      </c>
      <c r="FW167" s="4" t="str">
        <v>Pc</v>
      </c>
      <c r="FX167" s="4" t="str">
        <v>Pc</v>
      </c>
      <c r="FY167" s="4" t="str">
        <v>Pc</v>
      </c>
      <c r="FZ167" s="4" t="str">
        <v>Pc</v>
      </c>
      <c r="GA167" s="4" t="str">
        <v>R</v>
      </c>
      <c r="GB167" s="4" t="str">
        <v>F</v>
      </c>
      <c r="GC167" s="4" t="str">
        <v>Pi</v>
      </c>
      <c r="GD167" s="4" t="str">
        <v>Pi</v>
      </c>
      <c r="GE167" s="4" t="str">
        <v>Pc</v>
      </c>
      <c r="GF167" s="4" t="str">
        <v>Pc</v>
      </c>
      <c r="GG167" s="4" t="str">
        <v>Pd</v>
      </c>
      <c r="GH167" s="4" t="str">
        <v>R</v>
      </c>
      <c r="GI167" s="4" t="str">
        <v>R</v>
      </c>
      <c r="GJ167" s="4" t="str">
        <v>FGs</v>
      </c>
      <c r="GK167" s="4" t="str">
        <v>Pd</v>
      </c>
      <c r="GL167" s="4" t="str">
        <v>R</v>
      </c>
      <c r="GM167" s="4" t="str">
        <v>Pc</v>
      </c>
      <c r="GN167" s="4" t="str">
        <v>Pc</v>
      </c>
      <c r="GO167" s="4" t="str">
        <v>R</v>
      </c>
      <c r="GP167" s="4" t="str">
        <v>R</v>
      </c>
      <c r="GQ167" s="4" t="str">
        <v>Pc</v>
      </c>
      <c r="GR167" s="4" t="str">
        <v>Pc</v>
      </c>
      <c r="GS167" s="4" t="str">
        <v>Pd</v>
      </c>
      <c r="GT167" s="4" t="str">
        <v>Pc</v>
      </c>
      <c r="GU167" s="4" t="str">
        <v>Pc</v>
      </c>
      <c r="GV167" s="4" t="str">
        <v>Pc</v>
      </c>
      <c r="GW167" s="4" t="str">
        <v>Pc</v>
      </c>
      <c r="GX167" s="4" t="str">
        <v>R</v>
      </c>
      <c r="GY167" s="4" t="str">
        <v>Pc</v>
      </c>
      <c r="GZ167" s="4" t="str">
        <v>R</v>
      </c>
      <c r="HA167" s="4" t="str">
        <v>Pc</v>
      </c>
      <c r="HB167" s="4" t="str">
        <v>R</v>
      </c>
      <c r="HC167" s="4" t="str">
        <v>Pc</v>
      </c>
      <c r="HD167" s="4" t="str">
        <v>Pi</v>
      </c>
      <c r="HE167" s="4" t="str">
        <v>F</v>
      </c>
      <c r="HF167" s="4" t="str">
        <v>Pd</v>
      </c>
      <c r="HG167" s="4" t="str">
        <v>R</v>
      </c>
      <c r="HH167" s="4" t="str">
        <v>Pi</v>
      </c>
    </row>
    <row r="168" spans="2:216" ht="23.25" customHeight="1" x14ac:dyDescent="0.25">
      <c r="B168" s="93">
        <f t="shared" si="4"/>
        <v>71</v>
      </c>
      <c r="C168" s="93">
        <v>4</v>
      </c>
      <c r="D168" s="86">
        <v>5</v>
      </c>
      <c r="E168" s="109">
        <v>15</v>
      </c>
      <c r="G168" s="115" t="s">
        <v>95</v>
      </c>
      <c r="H168" s="89"/>
      <c r="I168" s="89"/>
      <c r="J168" s="89"/>
      <c r="K168" s="89"/>
      <c r="L168" s="171"/>
      <c r="M168" s="89"/>
      <c r="N168" s="89"/>
      <c r="O168" s="89"/>
      <c r="P168" s="172"/>
      <c r="Q168" s="89"/>
      <c r="R168" s="89"/>
      <c r="S168" s="89"/>
      <c r="T168" s="89"/>
      <c r="U168" s="89"/>
      <c r="V168" s="89"/>
      <c r="W168" s="89"/>
      <c r="X168" s="89"/>
      <c r="Y168" s="89"/>
      <c r="Z168" s="89"/>
      <c r="AA168" s="89"/>
      <c r="AB168" s="89"/>
      <c r="AC168" s="89"/>
      <c r="AD168" s="116"/>
      <c r="AE168" s="116"/>
      <c r="AF168" s="117"/>
      <c r="AG168" s="118"/>
      <c r="AH168" s="116"/>
      <c r="AI168" s="116"/>
      <c r="AJ168" s="116"/>
      <c r="AK168" s="116"/>
      <c r="AL168" s="116"/>
      <c r="AM168" s="116"/>
      <c r="AN168" s="116"/>
      <c r="AO168" s="116"/>
      <c r="AP168" s="116"/>
      <c r="AQ168" s="116"/>
      <c r="AR168" s="116"/>
      <c r="AS168" s="116"/>
      <c r="AT168" s="116"/>
      <c r="AU168" s="116"/>
      <c r="AV168" s="116"/>
      <c r="AW168" s="116"/>
      <c r="AX168" s="116"/>
      <c r="AY168" s="116"/>
      <c r="AZ168" s="116"/>
      <c r="BA168" s="116"/>
      <c r="BB168" s="116"/>
      <c r="BC168" s="116"/>
      <c r="BD168" s="117"/>
      <c r="BE168" s="117"/>
      <c r="BF168" s="117"/>
      <c r="BG168" s="117"/>
      <c r="BH168" s="117"/>
      <c r="BI168" s="119"/>
      <c r="BK168" s="4"/>
      <c r="BL168" s="4"/>
      <c r="BM168" s="4"/>
      <c r="BN168" s="4"/>
      <c r="BO168" s="4" t="str" cm="1">
        <f t="array" ref="BO168:HH168">_xlfn.TEXTSPLIT(G168,";")</f>
        <v>R</v>
      </c>
      <c r="BP168" s="4" t="str">
        <v>Pc</v>
      </c>
      <c r="BQ168" s="4" t="str">
        <v>R</v>
      </c>
      <c r="BR168" s="4" t="str">
        <v>R</v>
      </c>
      <c r="BS168" s="4" t="str">
        <v>R</v>
      </c>
      <c r="BT168" s="4" t="str">
        <v>Pd</v>
      </c>
      <c r="BU168" s="4" t="str">
        <v>R</v>
      </c>
      <c r="BV168" s="4" t="str">
        <v>R</v>
      </c>
      <c r="BW168" s="4" t="str">
        <v>Pd</v>
      </c>
      <c r="BX168" s="4" t="str">
        <v>Pc</v>
      </c>
      <c r="BY168" s="4" t="str">
        <v>R</v>
      </c>
      <c r="BZ168" s="4" t="str">
        <v>R</v>
      </c>
      <c r="CA168" s="4" t="str">
        <v>Pc</v>
      </c>
      <c r="CB168" s="4" t="str">
        <v>F</v>
      </c>
      <c r="CC168" s="4" t="str">
        <v>R</v>
      </c>
      <c r="CD168" s="4" t="str">
        <v>Pc</v>
      </c>
      <c r="CE168" s="4" t="str">
        <v>Pd</v>
      </c>
      <c r="CF168" s="4" t="str">
        <v>Pc</v>
      </c>
      <c r="CG168" s="4" t="str">
        <v>R</v>
      </c>
      <c r="CH168" s="4" t="str">
        <v>R</v>
      </c>
      <c r="CI168" s="4" t="str">
        <v>Pc</v>
      </c>
      <c r="CJ168" s="4" t="str">
        <v>Pc</v>
      </c>
      <c r="CK168" s="4" t="str">
        <v>Pc</v>
      </c>
      <c r="CL168" s="4" t="str">
        <v>FGs</v>
      </c>
      <c r="CM168" s="4" t="str">
        <v>Pd</v>
      </c>
      <c r="CN168" s="4" t="str">
        <v>Pc</v>
      </c>
      <c r="CO168" s="4" t="str">
        <v>R</v>
      </c>
      <c r="CP168" s="4" t="str">
        <v>R</v>
      </c>
      <c r="CQ168" s="4" t="str">
        <v>F</v>
      </c>
      <c r="CR168" s="4" t="str">
        <v>R</v>
      </c>
      <c r="CS168" s="4" t="str">
        <v>FGm</v>
      </c>
      <c r="CT168" s="4" t="str">
        <v>TD</v>
      </c>
      <c r="CU168" s="4" t="str">
        <v>Pc</v>
      </c>
      <c r="CV168" s="4" t="str">
        <v>TD</v>
      </c>
      <c r="CW168" s="4" t="str">
        <v>TD</v>
      </c>
      <c r="CX168" s="4" t="str">
        <v>R</v>
      </c>
      <c r="CY168" s="4" t="str">
        <v>R</v>
      </c>
      <c r="CZ168" s="4" t="str">
        <v>R</v>
      </c>
      <c r="DA168" s="4" t="str">
        <v>R</v>
      </c>
      <c r="DB168" s="4" t="str">
        <v>Pd</v>
      </c>
      <c r="DC168" s="4" t="str">
        <v>R</v>
      </c>
      <c r="DD168" s="4" t="str">
        <v>FGs</v>
      </c>
      <c r="DE168" s="4" t="str">
        <v>Pc</v>
      </c>
      <c r="DF168" s="4" t="str">
        <v>TD</v>
      </c>
      <c r="DG168" s="4" t="str">
        <v>Pc</v>
      </c>
      <c r="DH168" s="4" t="str">
        <v>Pi</v>
      </c>
      <c r="DI168" s="4" t="str">
        <v>Pc</v>
      </c>
      <c r="DJ168" s="4" t="str">
        <v>Pc</v>
      </c>
      <c r="DK168" s="4" t="str">
        <v>Pd</v>
      </c>
      <c r="DL168" s="4" t="str">
        <v>R</v>
      </c>
      <c r="DM168" s="4" t="str">
        <v>Pc</v>
      </c>
      <c r="DN168" s="4" t="str">
        <v>Pc</v>
      </c>
      <c r="DO168" s="4" t="str">
        <v>R</v>
      </c>
      <c r="DP168" s="4" t="str">
        <v>R</v>
      </c>
      <c r="DQ168" s="4" t="str">
        <v>Pd</v>
      </c>
      <c r="DR168" s="4" t="str">
        <v>R</v>
      </c>
      <c r="DS168" s="4" t="str">
        <v>TD</v>
      </c>
      <c r="DT168" s="4" t="str">
        <v>R</v>
      </c>
      <c r="DU168" s="4" t="str">
        <v>R</v>
      </c>
      <c r="DV168" s="4" t="str">
        <v>Pd</v>
      </c>
      <c r="DW168" s="4" t="str">
        <v>R</v>
      </c>
      <c r="DX168" s="4" t="str">
        <v>TD</v>
      </c>
      <c r="DY168" s="4" t="str">
        <v>Pc</v>
      </c>
      <c r="DZ168" s="4" t="str">
        <v>Pd</v>
      </c>
      <c r="EA168" s="4" t="str">
        <v>Pc</v>
      </c>
      <c r="EB168" s="4" t="str">
        <v>Pi</v>
      </c>
      <c r="EC168" s="4" t="str">
        <v>Pd</v>
      </c>
      <c r="ED168" s="4" t="str">
        <v>Pd</v>
      </c>
      <c r="EE168" s="4" t="str">
        <v>FGs</v>
      </c>
      <c r="EF168" s="4" t="str">
        <v>TD</v>
      </c>
      <c r="EG168" s="4" t="str">
        <v>Pd</v>
      </c>
      <c r="EH168" s="4" t="str">
        <v>Pd</v>
      </c>
      <c r="EI168" s="4" t="str">
        <v>R</v>
      </c>
      <c r="EJ168" s="4" t="str">
        <v>F</v>
      </c>
      <c r="EK168" s="4" t="str">
        <v>Pd</v>
      </c>
      <c r="EL168" s="4" t="str">
        <v>Pc</v>
      </c>
      <c r="EM168" s="4" t="str">
        <v>R</v>
      </c>
      <c r="EN168" s="4" t="str">
        <v>TD</v>
      </c>
      <c r="EO168" s="4" t="str">
        <v>Pc</v>
      </c>
      <c r="EP168" s="4" t="str">
        <v>Pd</v>
      </c>
      <c r="EQ168" s="4" t="str">
        <v>Pc</v>
      </c>
      <c r="ER168" s="4" t="str">
        <v>R</v>
      </c>
      <c r="ES168" s="4" t="str">
        <v>F</v>
      </c>
      <c r="ET168" s="4" t="str">
        <v>FGs</v>
      </c>
      <c r="EU168" s="4" t="str">
        <v>R</v>
      </c>
      <c r="EV168" s="4" t="str">
        <v>R</v>
      </c>
      <c r="EW168" s="4" t="str">
        <v>TD</v>
      </c>
      <c r="EX168" s="4" t="str">
        <v>Pc</v>
      </c>
      <c r="EY168" s="4" t="str">
        <v>Pc</v>
      </c>
      <c r="EZ168" s="4" t="str">
        <v>FGm</v>
      </c>
      <c r="FA168" s="4" t="str">
        <v>R</v>
      </c>
      <c r="FB168" s="4" t="str">
        <v>R</v>
      </c>
      <c r="FC168" s="4" t="str">
        <v>Pd</v>
      </c>
      <c r="FD168" s="4" t="str">
        <v>TD</v>
      </c>
      <c r="FE168" s="4" t="str">
        <v>TD</v>
      </c>
      <c r="FF168" s="4" t="str">
        <v>Pc</v>
      </c>
      <c r="FG168" s="4" t="str">
        <v>Pc</v>
      </c>
      <c r="FH168" s="4" t="str">
        <v>Pd</v>
      </c>
      <c r="FI168" s="4" t="str">
        <v>F</v>
      </c>
      <c r="FJ168" s="4" t="str">
        <v>Pc</v>
      </c>
      <c r="FK168" s="4" t="str">
        <v>R</v>
      </c>
      <c r="FL168" s="4" t="str">
        <v>TD</v>
      </c>
      <c r="FM168" s="4" t="str">
        <v>R</v>
      </c>
      <c r="FN168" s="4" t="str">
        <v>FGs</v>
      </c>
      <c r="FO168" s="4" t="str">
        <v>Pc</v>
      </c>
      <c r="FP168" s="4" t="str">
        <v>Pc</v>
      </c>
      <c r="FQ168" s="4" t="str">
        <v>R</v>
      </c>
      <c r="FR168" s="4" t="str">
        <v>TD</v>
      </c>
      <c r="FS168" s="4" t="str">
        <v>R</v>
      </c>
      <c r="FT168" s="4" t="str">
        <v>Pc</v>
      </c>
      <c r="FU168" s="4" t="str">
        <v>TD</v>
      </c>
      <c r="FV168" s="4" t="str">
        <v>R</v>
      </c>
      <c r="FW168" s="4" t="str">
        <v>R</v>
      </c>
      <c r="FX168" s="4" t="str">
        <v>Pd</v>
      </c>
      <c r="FY168" s="4" t="str">
        <v>Pc</v>
      </c>
      <c r="FZ168" s="4" t="str">
        <v>F</v>
      </c>
      <c r="GA168" s="4" t="str">
        <v>R</v>
      </c>
      <c r="GB168" s="4" t="str">
        <v>R</v>
      </c>
      <c r="GC168" s="4" t="str">
        <v>F</v>
      </c>
      <c r="GD168" s="4" t="str">
        <v>R</v>
      </c>
      <c r="GE168" s="4" t="str">
        <v>R</v>
      </c>
      <c r="GF168" s="4" t="str">
        <v>R</v>
      </c>
      <c r="GG168" s="4" t="str">
        <v>Pd</v>
      </c>
      <c r="GH168" s="4" t="str">
        <v>R</v>
      </c>
      <c r="GI168" s="4" t="str">
        <v>Pc</v>
      </c>
      <c r="GJ168" s="4" t="str">
        <v>Pi</v>
      </c>
      <c r="GK168" s="4" t="str">
        <v>R</v>
      </c>
      <c r="GL168" s="4" t="str">
        <v>Pd</v>
      </c>
      <c r="GM168" s="4" t="str">
        <v>Pi</v>
      </c>
      <c r="GN168" s="4" t="str">
        <v>Pc</v>
      </c>
      <c r="GO168" s="4" t="str">
        <v>R</v>
      </c>
      <c r="GP168" s="4" t="str">
        <v>R</v>
      </c>
      <c r="GQ168" s="4" t="str">
        <v>Pd</v>
      </c>
      <c r="GR168" s="4" t="str">
        <v>Pc</v>
      </c>
      <c r="GS168" s="4" t="str">
        <v>Pd</v>
      </c>
      <c r="GT168" s="4" t="str">
        <v>R</v>
      </c>
      <c r="GU168" s="4" t="str">
        <v>Pc</v>
      </c>
      <c r="GV168" s="4" t="str">
        <v>Pc</v>
      </c>
      <c r="GW168" s="4" t="str">
        <v>F</v>
      </c>
      <c r="GX168" s="4" t="str">
        <v>Pd</v>
      </c>
      <c r="GY168" s="4" t="str">
        <v>Pd</v>
      </c>
      <c r="GZ168" s="4" t="str">
        <v>Pd</v>
      </c>
      <c r="HA168" s="4" t="str">
        <v>Pc</v>
      </c>
      <c r="HB168" s="4" t="str">
        <v>Pc</v>
      </c>
      <c r="HC168" s="4" t="str">
        <v>Pc</v>
      </c>
      <c r="HD168" s="4" t="str">
        <v>R</v>
      </c>
      <c r="HE168" s="4" t="str">
        <v>R</v>
      </c>
      <c r="HF168" s="4" t="str">
        <v>R</v>
      </c>
      <c r="HG168" s="4" t="str">
        <v>Pc</v>
      </c>
      <c r="HH168" s="4" t="str">
        <v>R</v>
      </c>
    </row>
    <row r="169" spans="2:216" ht="23.25" customHeight="1" x14ac:dyDescent="0.25">
      <c r="B169" s="93">
        <f t="shared" si="4"/>
        <v>72</v>
      </c>
      <c r="C169" s="93">
        <v>4</v>
      </c>
      <c r="D169" s="86">
        <v>5</v>
      </c>
      <c r="E169" s="109">
        <v>26</v>
      </c>
      <c r="G169" s="115" t="s">
        <v>99</v>
      </c>
      <c r="H169" s="89"/>
      <c r="I169" s="89"/>
      <c r="J169" s="89"/>
      <c r="K169" s="89"/>
      <c r="L169" s="171"/>
      <c r="M169" s="89"/>
      <c r="N169" s="89"/>
      <c r="O169" s="89"/>
      <c r="P169" s="172"/>
      <c r="Q169" s="89"/>
      <c r="R169" s="89"/>
      <c r="S169" s="89"/>
      <c r="T169" s="89"/>
      <c r="U169" s="89"/>
      <c r="V169" s="89"/>
      <c r="W169" s="89"/>
      <c r="X169" s="89"/>
      <c r="Y169" s="89"/>
      <c r="Z169" s="89"/>
      <c r="AA169" s="89"/>
      <c r="AB169" s="89"/>
      <c r="AC169" s="89"/>
      <c r="AD169" s="116"/>
      <c r="AE169" s="116"/>
      <c r="AF169" s="117"/>
      <c r="AG169" s="118"/>
      <c r="AH169" s="116"/>
      <c r="AI169" s="116"/>
      <c r="AJ169" s="116"/>
      <c r="AK169" s="116"/>
      <c r="AL169" s="116"/>
      <c r="AM169" s="116"/>
      <c r="AN169" s="116"/>
      <c r="AO169" s="116"/>
      <c r="AP169" s="116"/>
      <c r="AQ169" s="116"/>
      <c r="AR169" s="116"/>
      <c r="AS169" s="116"/>
      <c r="AT169" s="116"/>
      <c r="AU169" s="116"/>
      <c r="AV169" s="116"/>
      <c r="AW169" s="116"/>
      <c r="AX169" s="116"/>
      <c r="AY169" s="116"/>
      <c r="AZ169" s="116"/>
      <c r="BA169" s="116"/>
      <c r="BB169" s="116"/>
      <c r="BC169" s="116"/>
      <c r="BD169" s="117"/>
      <c r="BE169" s="117"/>
      <c r="BF169" s="117"/>
      <c r="BG169" s="117"/>
      <c r="BH169" s="117"/>
      <c r="BI169" s="119"/>
      <c r="BK169" s="4"/>
      <c r="BL169" s="4"/>
      <c r="BM169" s="4"/>
      <c r="BN169" s="4"/>
      <c r="BO169" s="4" t="str" cm="1">
        <f t="array" ref="BO169:HH169">_xlfn.TEXTSPLIT(G169,";")</f>
        <v>Pc</v>
      </c>
      <c r="BP169" s="4" t="str">
        <v>Pc</v>
      </c>
      <c r="BQ169" s="4" t="str">
        <v>Pc</v>
      </c>
      <c r="BR169" s="4" t="str">
        <v>R</v>
      </c>
      <c r="BS169" s="4" t="str">
        <v>Pc</v>
      </c>
      <c r="BT169" s="4" t="str">
        <v>Pd</v>
      </c>
      <c r="BU169" s="4" t="str">
        <v>Pc</v>
      </c>
      <c r="BV169" s="4" t="str">
        <v>Pc</v>
      </c>
      <c r="BW169" s="4" t="str">
        <v>R</v>
      </c>
      <c r="BX169" s="4" t="str">
        <v>Pd</v>
      </c>
      <c r="BY169" s="4" t="str">
        <v>R</v>
      </c>
      <c r="BZ169" s="4" t="str">
        <v>Pc</v>
      </c>
      <c r="CA169" s="4" t="str">
        <v>Pc</v>
      </c>
      <c r="CB169" s="4" t="str">
        <v>Pc</v>
      </c>
      <c r="CC169" s="4" t="str">
        <v>R</v>
      </c>
      <c r="CD169" s="4" t="str">
        <v>Pc</v>
      </c>
      <c r="CE169" s="4" t="str">
        <v>Pd</v>
      </c>
      <c r="CF169" s="4" t="str">
        <v>Pc</v>
      </c>
      <c r="CG169" s="4" t="str">
        <v>Pd</v>
      </c>
      <c r="CH169" s="4" t="str">
        <v>Pd</v>
      </c>
      <c r="CI169" s="4" t="str">
        <v>R</v>
      </c>
      <c r="CJ169" s="4" t="str">
        <v>Pc</v>
      </c>
      <c r="CK169" s="4" t="str">
        <v>Pc</v>
      </c>
      <c r="CL169" s="4" t="str">
        <v>R</v>
      </c>
      <c r="CM169" s="4" t="str">
        <v>Pi</v>
      </c>
      <c r="CN169" s="4" t="str">
        <v>Pc</v>
      </c>
      <c r="CO169" s="4" t="str">
        <v>R</v>
      </c>
      <c r="CP169" s="4" t="str">
        <v>R</v>
      </c>
      <c r="CQ169" s="4" t="str">
        <v>Pc</v>
      </c>
      <c r="CR169" s="4" t="str">
        <v>Pc</v>
      </c>
      <c r="CS169" s="4" t="str">
        <v>R</v>
      </c>
      <c r="CT169" s="4" t="str">
        <v>Pc</v>
      </c>
      <c r="CU169" s="4" t="str">
        <v>Pd</v>
      </c>
      <c r="CV169" s="4" t="str">
        <v>F</v>
      </c>
      <c r="CW169" s="4" t="str">
        <v>Pc</v>
      </c>
      <c r="CX169" s="4" t="str">
        <v>R</v>
      </c>
      <c r="CY169" s="4" t="str">
        <v>Pd</v>
      </c>
      <c r="CZ169" s="4" t="str">
        <v>Pc</v>
      </c>
      <c r="DA169" s="4" t="str">
        <v>R</v>
      </c>
      <c r="DB169" s="4" t="str">
        <v>Pd</v>
      </c>
      <c r="DC169" s="4" t="str">
        <v>R</v>
      </c>
      <c r="DD169" s="4" t="str">
        <v>R</v>
      </c>
      <c r="DE169" s="4" t="str">
        <v>Pc</v>
      </c>
      <c r="DF169" s="4" t="str">
        <v>Pd</v>
      </c>
      <c r="DG169" s="4" t="str">
        <v>Pc</v>
      </c>
      <c r="DH169" s="4" t="str">
        <v>R</v>
      </c>
      <c r="DI169" s="4" t="str">
        <v>R</v>
      </c>
      <c r="DJ169" s="4" t="str">
        <v>R</v>
      </c>
      <c r="DK169" s="4" t="str">
        <v>R</v>
      </c>
      <c r="DL169" s="4" t="str">
        <v>R</v>
      </c>
      <c r="DM169" s="4" t="str">
        <v>TD</v>
      </c>
      <c r="DN169" s="4" t="str">
        <v>Pi</v>
      </c>
      <c r="DO169" s="4" t="str">
        <v>R</v>
      </c>
      <c r="DP169" s="4" t="str">
        <v>Pc</v>
      </c>
      <c r="DQ169" s="4" t="str">
        <v>Pc</v>
      </c>
      <c r="DR169" s="4" t="str">
        <v>Pd</v>
      </c>
      <c r="DS169" s="4" t="str">
        <v>TD</v>
      </c>
      <c r="DT169" s="4" t="str">
        <v>F</v>
      </c>
      <c r="DU169" s="4" t="str">
        <v>Pc</v>
      </c>
      <c r="DV169" s="4" t="str">
        <v>R</v>
      </c>
      <c r="DW169" s="4" t="str">
        <v>FGs</v>
      </c>
      <c r="DX169" s="4" t="str">
        <v>TD</v>
      </c>
      <c r="DY169" s="4" t="str">
        <v>Pc</v>
      </c>
      <c r="DZ169" s="4" t="str">
        <v>Pc</v>
      </c>
      <c r="EA169" s="4" t="str">
        <v>Pd</v>
      </c>
      <c r="EB169" s="4" t="str">
        <v>Pd</v>
      </c>
      <c r="EC169" s="4" t="str">
        <v>Pd</v>
      </c>
      <c r="ED169" s="4" t="str">
        <v>Pc</v>
      </c>
      <c r="EE169" s="4" t="str">
        <v>TD</v>
      </c>
      <c r="EF169" s="4" t="str">
        <v>R</v>
      </c>
      <c r="EG169" s="4" t="str">
        <v>R</v>
      </c>
      <c r="EH169" s="4" t="str">
        <v>R</v>
      </c>
      <c r="EI169" s="4" t="str">
        <v>R</v>
      </c>
      <c r="EJ169" s="4" t="str">
        <v>R</v>
      </c>
      <c r="EK169" s="4" t="str">
        <v>Pd</v>
      </c>
      <c r="EL169" s="4" t="str">
        <v>Pd</v>
      </c>
      <c r="EM169" s="4" t="str">
        <v>Pc</v>
      </c>
      <c r="EN169" s="4" t="str">
        <v>Pd</v>
      </c>
      <c r="EO169" s="4" t="str">
        <v>R</v>
      </c>
      <c r="EP169" s="4" t="str">
        <v>TD</v>
      </c>
      <c r="EQ169" s="4" t="str">
        <v>Pc</v>
      </c>
      <c r="ER169" s="4" t="str">
        <v>Pc</v>
      </c>
      <c r="ES169" s="4" t="str">
        <v>R</v>
      </c>
      <c r="ET169" s="4" t="str">
        <v>Pc</v>
      </c>
      <c r="EU169" s="4" t="str">
        <v>Pc</v>
      </c>
      <c r="EV169" s="4" t="str">
        <v>Pc</v>
      </c>
      <c r="EW169" s="4" t="str">
        <v>R</v>
      </c>
      <c r="EX169" s="4" t="str">
        <v>Pd</v>
      </c>
      <c r="EY169" s="4" t="str">
        <v>Pc</v>
      </c>
      <c r="EZ169" s="4" t="str">
        <v>R</v>
      </c>
      <c r="FA169" s="4" t="str">
        <v>Pd</v>
      </c>
      <c r="FB169" s="4" t="str">
        <v>R</v>
      </c>
      <c r="FC169" s="4" t="str">
        <v>Pc</v>
      </c>
      <c r="FD169" s="4" t="str">
        <v>Pc</v>
      </c>
      <c r="FE169" s="4" t="str">
        <v>FGs</v>
      </c>
      <c r="FF169" s="4" t="str">
        <v>Pc</v>
      </c>
      <c r="FG169" s="4" t="str">
        <v>Pc</v>
      </c>
      <c r="FH169" s="4" t="str">
        <v>Pc</v>
      </c>
      <c r="FI169" s="4" t="str">
        <v>Pd</v>
      </c>
      <c r="FJ169" s="4" t="str">
        <v>R</v>
      </c>
      <c r="FK169" s="4" t="str">
        <v>Pc</v>
      </c>
      <c r="FL169" s="4" t="str">
        <v>TD</v>
      </c>
      <c r="FM169" s="4" t="str">
        <v>R</v>
      </c>
      <c r="FN169" s="4" t="str">
        <v>Pc</v>
      </c>
      <c r="FO169" s="4" t="str">
        <v>Pc</v>
      </c>
      <c r="FP169" s="4" t="str">
        <v>Pd</v>
      </c>
      <c r="FQ169" s="4" t="str">
        <v>Pc</v>
      </c>
      <c r="FR169" s="4" t="str">
        <v>R</v>
      </c>
      <c r="FS169" s="4" t="str">
        <v>Pi</v>
      </c>
      <c r="FT169" s="4" t="str">
        <v>FGm</v>
      </c>
      <c r="FU169" s="4" t="str">
        <v>F</v>
      </c>
      <c r="FV169" s="4" t="str">
        <v>Pi</v>
      </c>
      <c r="FW169" s="4" t="str">
        <v>R</v>
      </c>
      <c r="FX169" s="4" t="str">
        <v>R</v>
      </c>
      <c r="FY169" s="4" t="str">
        <v>FGm</v>
      </c>
      <c r="FZ169" s="4" t="str">
        <v>Pc</v>
      </c>
      <c r="GA169" s="4" t="str">
        <v>Pc</v>
      </c>
      <c r="GB169" s="4" t="str">
        <v>Pc</v>
      </c>
      <c r="GC169" s="4" t="str">
        <v>Pd</v>
      </c>
      <c r="GD169" s="4" t="str">
        <v>Pd</v>
      </c>
      <c r="GE169" s="4" t="str">
        <v>FGs</v>
      </c>
      <c r="GF169" s="4" t="str">
        <v>Pc</v>
      </c>
      <c r="GG169" s="4" t="str">
        <v>Pd</v>
      </c>
      <c r="GH169" s="4" t="str">
        <v>Pd</v>
      </c>
      <c r="GI169" s="4" t="str">
        <v>R</v>
      </c>
      <c r="GJ169" s="4" t="str">
        <v>Pc</v>
      </c>
      <c r="GK169" s="4" t="str">
        <v>Pi</v>
      </c>
      <c r="GL169" s="4" t="str">
        <v>Pd</v>
      </c>
      <c r="GM169" s="4" t="str">
        <v>R</v>
      </c>
      <c r="GN169" s="4" t="str">
        <v>Pc</v>
      </c>
      <c r="GO169" s="4" t="str">
        <v>Pd</v>
      </c>
      <c r="GP169" s="4" t="str">
        <v>R</v>
      </c>
      <c r="GQ169" s="4" t="str">
        <v>Pc</v>
      </c>
      <c r="GR169" s="4" t="str">
        <v>Pi</v>
      </c>
      <c r="GS169" s="4" t="str">
        <v>R</v>
      </c>
      <c r="GT169" s="4" t="str">
        <v>F</v>
      </c>
      <c r="GU169" s="4" t="str">
        <v>R</v>
      </c>
      <c r="GV169" s="4" t="str">
        <v>Pd</v>
      </c>
      <c r="GW169" s="4" t="str">
        <v>Pc</v>
      </c>
      <c r="GX169" s="4" t="str">
        <v>Pc</v>
      </c>
      <c r="GY169" s="4" t="str">
        <v>Pd</v>
      </c>
      <c r="GZ169" s="4" t="str">
        <v>R</v>
      </c>
      <c r="HA169" s="4" t="str">
        <v>Pi</v>
      </c>
      <c r="HB169" s="4" t="str">
        <v>F</v>
      </c>
      <c r="HC169" s="4" t="str">
        <v>Pi</v>
      </c>
      <c r="HD169" s="4" t="str">
        <v>Pd</v>
      </c>
      <c r="HE169" s="4" t="str">
        <v>R</v>
      </c>
      <c r="HF169" s="4" t="str">
        <v>R</v>
      </c>
      <c r="HG169" s="4" t="str">
        <v>R</v>
      </c>
      <c r="HH169" s="4" t="str">
        <v>R</v>
      </c>
    </row>
    <row r="170" spans="2:216" ht="23.25" customHeight="1" x14ac:dyDescent="0.25">
      <c r="B170" s="93">
        <f t="shared" si="4"/>
        <v>73</v>
      </c>
      <c r="C170" s="93">
        <v>4</v>
      </c>
      <c r="D170" s="86">
        <v>5</v>
      </c>
      <c r="E170" s="109">
        <v>16</v>
      </c>
      <c r="G170" s="115" t="s">
        <v>100</v>
      </c>
      <c r="H170" s="89"/>
      <c r="I170" s="89"/>
      <c r="J170" s="89"/>
      <c r="K170" s="89"/>
      <c r="L170" s="171"/>
      <c r="M170" s="89"/>
      <c r="N170" s="89"/>
      <c r="O170" s="89"/>
      <c r="P170" s="172"/>
      <c r="Q170" s="89"/>
      <c r="R170" s="89"/>
      <c r="S170" s="89"/>
      <c r="T170" s="89"/>
      <c r="U170" s="89"/>
      <c r="V170" s="89"/>
      <c r="W170" s="89"/>
      <c r="X170" s="89"/>
      <c r="Y170" s="89"/>
      <c r="Z170" s="89"/>
      <c r="AA170" s="89"/>
      <c r="AB170" s="89"/>
      <c r="AC170" s="89"/>
      <c r="AD170" s="116"/>
      <c r="AE170" s="116"/>
      <c r="AF170" s="117"/>
      <c r="AG170" s="118"/>
      <c r="AH170" s="116"/>
      <c r="AI170" s="116"/>
      <c r="AJ170" s="116"/>
      <c r="AK170" s="116"/>
      <c r="AL170" s="116"/>
      <c r="AM170" s="116"/>
      <c r="AN170" s="116"/>
      <c r="AO170" s="116"/>
      <c r="AP170" s="116"/>
      <c r="AQ170" s="116"/>
      <c r="AR170" s="116"/>
      <c r="AS170" s="116"/>
      <c r="AT170" s="116"/>
      <c r="AU170" s="116"/>
      <c r="AV170" s="116"/>
      <c r="AW170" s="116"/>
      <c r="AX170" s="116"/>
      <c r="AY170" s="116"/>
      <c r="AZ170" s="116"/>
      <c r="BA170" s="116"/>
      <c r="BB170" s="116"/>
      <c r="BC170" s="116"/>
      <c r="BD170" s="117"/>
      <c r="BE170" s="117"/>
      <c r="BF170" s="117"/>
      <c r="BG170" s="117"/>
      <c r="BH170" s="117"/>
      <c r="BI170" s="119"/>
      <c r="BK170" s="4"/>
      <c r="BL170" s="4"/>
      <c r="BM170" s="4"/>
      <c r="BN170" s="4"/>
      <c r="BO170" s="4" t="str" cm="1">
        <f t="array" ref="BO170:HH170">_xlfn.TEXTSPLIT(G170,";")</f>
        <v>Pd</v>
      </c>
      <c r="BP170" s="4" t="str">
        <v>R</v>
      </c>
      <c r="BQ170" s="4" t="str">
        <v>R</v>
      </c>
      <c r="BR170" s="4" t="str">
        <v>Pd</v>
      </c>
      <c r="BS170" s="4" t="str">
        <v>Pd</v>
      </c>
      <c r="BT170" s="4" t="str">
        <v>R</v>
      </c>
      <c r="BU170" s="4" t="str">
        <v>R</v>
      </c>
      <c r="BV170" s="4" t="str">
        <v>Pc</v>
      </c>
      <c r="BW170" s="4" t="str">
        <v>Pc</v>
      </c>
      <c r="BX170" s="4" t="str">
        <v>Pc</v>
      </c>
      <c r="BY170" s="4" t="str">
        <v>Pc</v>
      </c>
      <c r="BZ170" s="4" t="str">
        <v>Pc</v>
      </c>
      <c r="CA170" s="4" t="str">
        <v>Pd</v>
      </c>
      <c r="CB170" s="4" t="str">
        <v>R</v>
      </c>
      <c r="CC170" s="4" t="str">
        <v>Pi</v>
      </c>
      <c r="CD170" s="4" t="str">
        <v>Pd</v>
      </c>
      <c r="CE170" s="4" t="str">
        <v>R</v>
      </c>
      <c r="CF170" s="4" t="str">
        <v>R</v>
      </c>
      <c r="CG170" s="4" t="str">
        <v>R</v>
      </c>
      <c r="CH170" s="4" t="str">
        <v>TD</v>
      </c>
      <c r="CI170" s="4" t="str">
        <v>R</v>
      </c>
      <c r="CJ170" s="4" t="str">
        <v>Pc</v>
      </c>
      <c r="CK170" s="4" t="str">
        <v>Pc</v>
      </c>
      <c r="CL170" s="4" t="str">
        <v>TD</v>
      </c>
      <c r="CM170" s="4" t="str">
        <v>Pc</v>
      </c>
      <c r="CN170" s="4" t="str">
        <v>Pc</v>
      </c>
      <c r="CO170" s="4" t="str">
        <v>Pd</v>
      </c>
      <c r="CP170" s="4" t="str">
        <v>Pi</v>
      </c>
      <c r="CQ170" s="4" t="str">
        <v>Pd</v>
      </c>
      <c r="CR170" s="4" t="str">
        <v>Pc</v>
      </c>
      <c r="CS170" s="4" t="str">
        <v>R</v>
      </c>
      <c r="CT170" s="4" t="str">
        <v>Pc</v>
      </c>
      <c r="CU170" s="4" t="str">
        <v>Pc</v>
      </c>
      <c r="CV170" s="4" t="str">
        <v>R</v>
      </c>
      <c r="CW170" s="4" t="str">
        <v>R</v>
      </c>
      <c r="CX170" s="4" t="str">
        <v>TD</v>
      </c>
      <c r="CY170" s="4" t="str">
        <v>TD</v>
      </c>
      <c r="CZ170" s="4" t="str">
        <v>R</v>
      </c>
      <c r="DA170" s="4" t="str">
        <v>Pc</v>
      </c>
      <c r="DB170" s="4" t="str">
        <v>Pd</v>
      </c>
      <c r="DC170" s="4" t="str">
        <v>Pc</v>
      </c>
      <c r="DD170" s="4" t="str">
        <v>Pi</v>
      </c>
      <c r="DE170" s="4" t="str">
        <v>Pd</v>
      </c>
      <c r="DF170" s="4" t="str">
        <v>Pd</v>
      </c>
      <c r="DG170" s="4" t="str">
        <v>Pd</v>
      </c>
      <c r="DH170" s="4" t="str">
        <v>Pc</v>
      </c>
      <c r="DI170" s="4" t="str">
        <v>R</v>
      </c>
      <c r="DJ170" s="4" t="str">
        <v>Pc</v>
      </c>
      <c r="DK170" s="4" t="str">
        <v>Pc</v>
      </c>
      <c r="DL170" s="4" t="str">
        <v>Pc</v>
      </c>
      <c r="DM170" s="4" t="str">
        <v>Pc</v>
      </c>
      <c r="DN170" s="4" t="str">
        <v>Pd</v>
      </c>
      <c r="DO170" s="4" t="str">
        <v>Pc</v>
      </c>
      <c r="DP170" s="4" t="str">
        <v>R</v>
      </c>
      <c r="DQ170" s="4" t="str">
        <v>R</v>
      </c>
      <c r="DR170" s="4" t="str">
        <v>Pi</v>
      </c>
      <c r="DS170" s="4" t="str">
        <v>Pi</v>
      </c>
      <c r="DT170" s="4" t="str">
        <v>Pd</v>
      </c>
      <c r="DU170" s="4" t="str">
        <v>Pc</v>
      </c>
      <c r="DV170" s="4" t="str">
        <v>TD</v>
      </c>
      <c r="DW170" s="4" t="str">
        <v>TD</v>
      </c>
      <c r="DX170" s="4" t="str">
        <v>Pd</v>
      </c>
      <c r="DY170" s="4" t="str">
        <v>Pc</v>
      </c>
      <c r="DZ170" s="4" t="str">
        <v>TD</v>
      </c>
      <c r="EA170" s="4" t="str">
        <v>FGs</v>
      </c>
      <c r="EB170" s="4" t="str">
        <v>Pc</v>
      </c>
      <c r="EC170" s="4" t="str">
        <v>R</v>
      </c>
      <c r="ED170" s="4" t="str">
        <v>FGs</v>
      </c>
      <c r="EE170" s="4" t="str">
        <v>R</v>
      </c>
      <c r="EF170" s="4" t="str">
        <v>R</v>
      </c>
      <c r="EG170" s="4" t="str">
        <v>Pc</v>
      </c>
      <c r="EH170" s="4" t="str">
        <v>Pc</v>
      </c>
      <c r="EI170" s="4" t="str">
        <v>Pi</v>
      </c>
      <c r="EJ170" s="4" t="str">
        <v>Pc</v>
      </c>
      <c r="EK170" s="4" t="str">
        <v>R</v>
      </c>
      <c r="EL170" s="4" t="str">
        <v>Pc</v>
      </c>
      <c r="EM170" s="4" t="str">
        <v>Pd</v>
      </c>
      <c r="EN170" s="4" t="str">
        <v>Pd</v>
      </c>
      <c r="EO170" s="4" t="str">
        <v>R</v>
      </c>
      <c r="EP170" s="4" t="str">
        <v>Pc</v>
      </c>
      <c r="EQ170" s="4" t="str">
        <v>Pd</v>
      </c>
      <c r="ER170" s="4" t="str">
        <v>Pc</v>
      </c>
      <c r="ES170" s="4" t="str">
        <v>Pc</v>
      </c>
      <c r="ET170" s="4" t="str">
        <v>F</v>
      </c>
      <c r="EU170" s="4" t="str">
        <v>Pc</v>
      </c>
      <c r="EV170" s="4" t="str">
        <v>Pi</v>
      </c>
      <c r="EW170" s="4" t="str">
        <v>R</v>
      </c>
      <c r="EX170" s="4" t="str">
        <v>R</v>
      </c>
      <c r="EY170" s="4" t="str">
        <v>Pi</v>
      </c>
      <c r="EZ170" s="4" t="str">
        <v>Pc</v>
      </c>
      <c r="FA170" s="4" t="str">
        <v>F</v>
      </c>
      <c r="FB170" s="4" t="str">
        <v>FGm</v>
      </c>
      <c r="FC170" s="4" t="str">
        <v>Pd</v>
      </c>
      <c r="FD170" s="4" t="str">
        <v>Pc</v>
      </c>
      <c r="FE170" s="4" t="str">
        <v>FGm</v>
      </c>
      <c r="FF170" s="4" t="str">
        <v>R</v>
      </c>
      <c r="FG170" s="4" t="str">
        <v>Pd</v>
      </c>
      <c r="FH170" s="4" t="str">
        <v>Pd</v>
      </c>
      <c r="FI170" s="4" t="str">
        <v>Pc</v>
      </c>
      <c r="FJ170" s="4" t="str">
        <v>Pc</v>
      </c>
      <c r="FK170" s="4" t="str">
        <v>Pc</v>
      </c>
      <c r="FL170" s="4" t="str">
        <v>R</v>
      </c>
      <c r="FM170" s="4" t="str">
        <v>R</v>
      </c>
      <c r="FN170" s="4" t="str">
        <v>R</v>
      </c>
      <c r="FO170" s="4" t="str">
        <v>Pd</v>
      </c>
      <c r="FP170" s="4" t="str">
        <v>Pi</v>
      </c>
      <c r="FQ170" s="4" t="str">
        <v>Pc</v>
      </c>
      <c r="FR170" s="4" t="str">
        <v>Pc</v>
      </c>
      <c r="FS170" s="4" t="str">
        <v>Pd</v>
      </c>
      <c r="FT170" s="4" t="str">
        <v>R</v>
      </c>
      <c r="FU170" s="4" t="str">
        <v>Pc</v>
      </c>
      <c r="FV170" s="4" t="str">
        <v>R</v>
      </c>
      <c r="FW170" s="4" t="str">
        <v>Pd</v>
      </c>
      <c r="FX170" s="4" t="str">
        <v>Pc</v>
      </c>
      <c r="FY170" s="4" t="str">
        <v>Pc</v>
      </c>
      <c r="FZ170" s="4" t="str">
        <v>Pc</v>
      </c>
      <c r="GA170" s="4" t="str">
        <v>F</v>
      </c>
      <c r="GB170" s="4" t="str">
        <v>Pc</v>
      </c>
      <c r="GC170" s="4" t="str">
        <v>Pd</v>
      </c>
      <c r="GD170" s="4" t="str">
        <v>F</v>
      </c>
      <c r="GE170" s="4" t="str">
        <v>Pc</v>
      </c>
      <c r="GF170" s="4" t="str">
        <v>TD</v>
      </c>
      <c r="GG170" s="4" t="str">
        <v>TD</v>
      </c>
      <c r="GH170" s="4" t="str">
        <v>Pd</v>
      </c>
      <c r="GI170" s="4" t="str">
        <v>TD</v>
      </c>
      <c r="GJ170" s="4" t="str">
        <v>FGm</v>
      </c>
      <c r="GK170" s="4" t="str">
        <v>Pd</v>
      </c>
      <c r="GL170" s="4" t="str">
        <v>Pc</v>
      </c>
      <c r="GM170" s="4" t="str">
        <v>Pd</v>
      </c>
      <c r="GN170" s="4" t="str">
        <v>FGs</v>
      </c>
      <c r="GO170" s="4" t="str">
        <v>FGm</v>
      </c>
      <c r="GP170" s="4" t="str">
        <v>Pd</v>
      </c>
      <c r="GQ170" s="4" t="str">
        <v>Pd</v>
      </c>
      <c r="GR170" s="4" t="str">
        <v>F</v>
      </c>
      <c r="GS170" s="4" t="str">
        <v>F</v>
      </c>
      <c r="GT170" s="4" t="str">
        <v>R</v>
      </c>
      <c r="GU170" s="4" t="str">
        <v>R</v>
      </c>
      <c r="GV170" s="4" t="str">
        <v>R</v>
      </c>
      <c r="GW170" s="4" t="str">
        <v>Pc</v>
      </c>
      <c r="GX170" s="4" t="str">
        <v>R</v>
      </c>
      <c r="GY170" s="4" t="str">
        <v>Pc</v>
      </c>
      <c r="GZ170" s="4" t="str">
        <v>Pd</v>
      </c>
      <c r="HA170" s="4" t="str">
        <v>Pd</v>
      </c>
      <c r="HB170" s="4" t="str">
        <v>R</v>
      </c>
      <c r="HC170" s="4" t="str">
        <v>Pd</v>
      </c>
      <c r="HD170" s="4" t="str">
        <v>Pd</v>
      </c>
      <c r="HE170" s="4" t="str">
        <v>Pc</v>
      </c>
      <c r="HF170" s="4" t="str">
        <v>R</v>
      </c>
      <c r="HG170" s="4" t="str">
        <v>Pc</v>
      </c>
      <c r="HH170" s="4" t="str">
        <v>Pc</v>
      </c>
    </row>
    <row r="171" spans="2:216" ht="23.25" customHeight="1" x14ac:dyDescent="0.25">
      <c r="B171" s="93">
        <f t="shared" si="4"/>
        <v>74</v>
      </c>
      <c r="C171" s="93">
        <v>4</v>
      </c>
      <c r="D171" s="86">
        <v>5</v>
      </c>
      <c r="E171" s="109">
        <v>22</v>
      </c>
      <c r="G171" s="115" t="s">
        <v>101</v>
      </c>
      <c r="H171" s="89"/>
      <c r="I171" s="89"/>
      <c r="J171" s="89"/>
      <c r="K171" s="89"/>
      <c r="L171" s="171"/>
      <c r="M171" s="89"/>
      <c r="N171" s="89"/>
      <c r="O171" s="89"/>
      <c r="P171" s="172"/>
      <c r="Q171" s="89"/>
      <c r="R171" s="89"/>
      <c r="S171" s="89"/>
      <c r="T171" s="89"/>
      <c r="U171" s="89"/>
      <c r="V171" s="89"/>
      <c r="W171" s="89"/>
      <c r="X171" s="89"/>
      <c r="Y171" s="89"/>
      <c r="Z171" s="89"/>
      <c r="AA171" s="89"/>
      <c r="AB171" s="89"/>
      <c r="AC171" s="89"/>
      <c r="AD171" s="116"/>
      <c r="AE171" s="116"/>
      <c r="AF171" s="117"/>
      <c r="AG171" s="118"/>
      <c r="AH171" s="116"/>
      <c r="AI171" s="116"/>
      <c r="AJ171" s="116"/>
      <c r="AK171" s="116"/>
      <c r="AL171" s="116"/>
      <c r="AM171" s="116"/>
      <c r="AN171" s="116"/>
      <c r="AO171" s="116"/>
      <c r="AP171" s="116"/>
      <c r="AQ171" s="116"/>
      <c r="AR171" s="116"/>
      <c r="AS171" s="116"/>
      <c r="AT171" s="116"/>
      <c r="AU171" s="116"/>
      <c r="AV171" s="116"/>
      <c r="AW171" s="116"/>
      <c r="AX171" s="116"/>
      <c r="AY171" s="116"/>
      <c r="AZ171" s="116"/>
      <c r="BA171" s="116"/>
      <c r="BB171" s="116"/>
      <c r="BC171" s="116"/>
      <c r="BD171" s="117"/>
      <c r="BE171" s="117"/>
      <c r="BF171" s="117"/>
      <c r="BG171" s="117"/>
      <c r="BH171" s="117"/>
      <c r="BI171" s="119"/>
      <c r="BK171" s="4"/>
      <c r="BL171" s="4"/>
      <c r="BM171" s="4"/>
      <c r="BN171" s="4"/>
      <c r="BO171" s="4" t="str" cm="1">
        <f t="array" ref="BO171:HH171">_xlfn.TEXTSPLIT(G171,";")</f>
        <v>Pc</v>
      </c>
      <c r="BP171" s="4" t="str">
        <v>R</v>
      </c>
      <c r="BQ171" s="4" t="str">
        <v>R</v>
      </c>
      <c r="BR171" s="4" t="str">
        <v>Pc</v>
      </c>
      <c r="BS171" s="4" t="str">
        <v>R</v>
      </c>
      <c r="BT171" s="4" t="str">
        <v>Pd</v>
      </c>
      <c r="BU171" s="4" t="str">
        <v>R</v>
      </c>
      <c r="BV171" s="4" t="str">
        <v>Pc</v>
      </c>
      <c r="BW171" s="4" t="str">
        <v>Pc</v>
      </c>
      <c r="BX171" s="4" t="str">
        <v>Pd</v>
      </c>
      <c r="BY171" s="4" t="str">
        <v>Pc</v>
      </c>
      <c r="BZ171" s="4" t="str">
        <v>Pd</v>
      </c>
      <c r="CA171" s="4" t="str">
        <v>Pc</v>
      </c>
      <c r="CB171" s="4" t="str">
        <v>Pc</v>
      </c>
      <c r="CC171" s="4" t="str">
        <v>R</v>
      </c>
      <c r="CD171" s="4" t="str">
        <v>Pc</v>
      </c>
      <c r="CE171" s="4" t="str">
        <v>Pc</v>
      </c>
      <c r="CF171" s="4" t="str">
        <v>Pc</v>
      </c>
      <c r="CG171" s="4" t="str">
        <v>Pc</v>
      </c>
      <c r="CH171" s="4" t="str">
        <v>Pd</v>
      </c>
      <c r="CI171" s="4" t="str">
        <v>Pi</v>
      </c>
      <c r="CJ171" s="4" t="str">
        <v>R</v>
      </c>
      <c r="CK171" s="4" t="str">
        <v>R</v>
      </c>
      <c r="CL171" s="4" t="str">
        <v>Pc</v>
      </c>
      <c r="CM171" s="4" t="str">
        <v>R</v>
      </c>
      <c r="CN171" s="4" t="str">
        <v>Pc</v>
      </c>
      <c r="CO171" s="4" t="str">
        <v>Pi</v>
      </c>
      <c r="CP171" s="4" t="str">
        <v>R</v>
      </c>
      <c r="CQ171" s="4" t="str">
        <v>R</v>
      </c>
      <c r="CR171" s="4" t="str">
        <v>Pc</v>
      </c>
      <c r="CS171" s="4" t="str">
        <v>Pd</v>
      </c>
      <c r="CT171" s="4" t="str">
        <v>R</v>
      </c>
      <c r="CU171" s="4" t="str">
        <v>Pd</v>
      </c>
      <c r="CV171" s="4" t="str">
        <v>R</v>
      </c>
      <c r="CW171" s="4" t="str">
        <v>Pi</v>
      </c>
      <c r="CX171" s="4" t="str">
        <v>R</v>
      </c>
      <c r="CY171" s="4" t="str">
        <v>Pc</v>
      </c>
      <c r="CZ171" s="4" t="str">
        <v>Pd</v>
      </c>
      <c r="DA171" s="4" t="str">
        <v>Pc</v>
      </c>
      <c r="DB171" s="4" t="str">
        <v>F</v>
      </c>
      <c r="DC171" s="4" t="str">
        <v>Pc</v>
      </c>
      <c r="DD171" s="4" t="str">
        <v>R</v>
      </c>
      <c r="DE171" s="4" t="str">
        <v>Pc</v>
      </c>
      <c r="DF171" s="4" t="str">
        <v>R</v>
      </c>
      <c r="DG171" s="4" t="str">
        <v>R</v>
      </c>
      <c r="DH171" s="4" t="str">
        <v>FGs</v>
      </c>
      <c r="DI171" s="4" t="str">
        <v>Pc</v>
      </c>
      <c r="DJ171" s="4" t="str">
        <v>R</v>
      </c>
      <c r="DK171" s="4" t="str">
        <v>Pc</v>
      </c>
      <c r="DL171" s="4" t="str">
        <v>R</v>
      </c>
      <c r="DM171" s="4" t="str">
        <v>R</v>
      </c>
      <c r="DN171" s="4" t="str">
        <v>F</v>
      </c>
      <c r="DO171" s="4" t="str">
        <v>R</v>
      </c>
      <c r="DP171" s="4" t="str">
        <v>Pc</v>
      </c>
      <c r="DQ171" s="4" t="str">
        <v>Pd</v>
      </c>
      <c r="DR171" s="4" t="str">
        <v>Pc</v>
      </c>
      <c r="DS171" s="4" t="str">
        <v>Pc</v>
      </c>
      <c r="DT171" s="4" t="str">
        <v>R</v>
      </c>
      <c r="DU171" s="4" t="str">
        <v>R</v>
      </c>
      <c r="DV171" s="4" t="str">
        <v>Pi</v>
      </c>
      <c r="DW171" s="4" t="str">
        <v>Pc</v>
      </c>
      <c r="DX171" s="4" t="str">
        <v>Pc</v>
      </c>
      <c r="DY171" s="4" t="str">
        <v>Pd</v>
      </c>
      <c r="DZ171" s="4" t="str">
        <v>R</v>
      </c>
      <c r="EA171" s="4" t="str">
        <v>Pd</v>
      </c>
      <c r="EB171" s="4" t="str">
        <v>Pd</v>
      </c>
      <c r="EC171" s="4" t="str">
        <v>R</v>
      </c>
      <c r="ED171" s="4" t="str">
        <v>Pc</v>
      </c>
      <c r="EE171" s="4" t="str">
        <v>R</v>
      </c>
      <c r="EF171" s="4" t="str">
        <v>TD</v>
      </c>
      <c r="EG171" s="4" t="str">
        <v>R</v>
      </c>
      <c r="EH171" s="4" t="str">
        <v>R</v>
      </c>
      <c r="EI171" s="4" t="str">
        <v>R</v>
      </c>
      <c r="EJ171" s="4" t="str">
        <v>F</v>
      </c>
      <c r="EK171" s="4" t="str">
        <v>Pc</v>
      </c>
      <c r="EL171" s="4" t="str">
        <v>Pc</v>
      </c>
      <c r="EM171" s="4" t="str">
        <v>Pi</v>
      </c>
      <c r="EN171" s="4" t="str">
        <v>Pc</v>
      </c>
      <c r="EO171" s="4" t="str">
        <v>R</v>
      </c>
      <c r="EP171" s="4" t="str">
        <v>Pc</v>
      </c>
      <c r="EQ171" s="4" t="str">
        <v>TD</v>
      </c>
      <c r="ER171" s="4" t="str">
        <v>R</v>
      </c>
      <c r="ES171" s="4" t="str">
        <v>Pc</v>
      </c>
      <c r="ET171" s="4" t="str">
        <v>Pd</v>
      </c>
      <c r="EU171" s="4" t="str">
        <v>Pd</v>
      </c>
      <c r="EV171" s="4" t="str">
        <v>FGs</v>
      </c>
      <c r="EW171" s="4" t="str">
        <v>R</v>
      </c>
      <c r="EX171" s="4" t="str">
        <v>R</v>
      </c>
      <c r="EY171" s="4" t="str">
        <v>R</v>
      </c>
      <c r="EZ171" s="4" t="str">
        <v>Pi</v>
      </c>
      <c r="FA171" s="4" t="str">
        <v>Pd</v>
      </c>
      <c r="FB171" s="4" t="str">
        <v>R</v>
      </c>
      <c r="FC171" s="4" t="str">
        <v>R</v>
      </c>
      <c r="FD171" s="4" t="str">
        <v>Pc</v>
      </c>
      <c r="FE171" s="4" t="str">
        <v>R</v>
      </c>
      <c r="FF171" s="4" t="str">
        <v>R</v>
      </c>
      <c r="FG171" s="4" t="str">
        <v>Pc</v>
      </c>
      <c r="FH171" s="4" t="str">
        <v>Pd</v>
      </c>
      <c r="FI171" s="4" t="str">
        <v>Pc</v>
      </c>
      <c r="FJ171" s="4" t="str">
        <v>Pc</v>
      </c>
      <c r="FK171" s="4" t="str">
        <v>Pd</v>
      </c>
      <c r="FL171" s="4" t="str">
        <v>R</v>
      </c>
      <c r="FM171" s="4" t="str">
        <v>R</v>
      </c>
      <c r="FN171" s="4" t="str">
        <v>Pd</v>
      </c>
      <c r="FO171" s="4" t="str">
        <v>Pc</v>
      </c>
      <c r="FP171" s="4" t="str">
        <v>Pd</v>
      </c>
      <c r="FQ171" s="4" t="str">
        <v>R</v>
      </c>
      <c r="FR171" s="4" t="str">
        <v>R</v>
      </c>
      <c r="FS171" s="4" t="str">
        <v>TD</v>
      </c>
      <c r="FT171" s="4" t="str">
        <v>Pc</v>
      </c>
      <c r="FU171" s="4" t="str">
        <v>R</v>
      </c>
      <c r="FV171" s="4" t="str">
        <v>Pi</v>
      </c>
      <c r="FW171" s="4" t="str">
        <v>R</v>
      </c>
      <c r="FX171" s="4" t="str">
        <v>Pc</v>
      </c>
      <c r="FY171" s="4" t="str">
        <v>Pd</v>
      </c>
      <c r="FZ171" s="4" t="str">
        <v>Pd</v>
      </c>
      <c r="GA171" s="4" t="str">
        <v>Pc</v>
      </c>
      <c r="GB171" s="4" t="str">
        <v>Pc</v>
      </c>
      <c r="GC171" s="4" t="str">
        <v>Pc</v>
      </c>
      <c r="GD171" s="4" t="str">
        <v>Pc</v>
      </c>
      <c r="GE171" s="4" t="str">
        <v>Pc</v>
      </c>
      <c r="GF171" s="4" t="str">
        <v>Pc</v>
      </c>
      <c r="GG171" s="4" t="str">
        <v>FGs</v>
      </c>
      <c r="GH171" s="4" t="str">
        <v>R</v>
      </c>
      <c r="GI171" s="4" t="str">
        <v>Pd</v>
      </c>
      <c r="GJ171" s="4" t="str">
        <v>Pd</v>
      </c>
      <c r="GK171" s="4" t="str">
        <v>R</v>
      </c>
      <c r="GL171" s="4" t="str">
        <v>R</v>
      </c>
      <c r="GM171" s="4" t="str">
        <v>Pc</v>
      </c>
      <c r="GN171" s="4" t="str">
        <v>Pi</v>
      </c>
      <c r="GO171" s="4" t="str">
        <v>R</v>
      </c>
      <c r="GP171" s="4" t="str">
        <v>R</v>
      </c>
      <c r="GQ171" s="4" t="str">
        <v>R</v>
      </c>
      <c r="GR171" s="4" t="str">
        <v>R</v>
      </c>
      <c r="GS171" s="4" t="str">
        <v>Pc</v>
      </c>
      <c r="GT171" s="4" t="str">
        <v>Pd</v>
      </c>
      <c r="GU171" s="4" t="str">
        <v>Pc</v>
      </c>
      <c r="GV171" s="4" t="str">
        <v>Pc</v>
      </c>
      <c r="GW171" s="4" t="str">
        <v>Pc</v>
      </c>
      <c r="GX171" s="4" t="str">
        <v>Pc</v>
      </c>
      <c r="GY171" s="4" t="str">
        <v>Pi</v>
      </c>
      <c r="GZ171" s="4" t="str">
        <v>Pc</v>
      </c>
      <c r="HA171" s="4" t="str">
        <v>R</v>
      </c>
      <c r="HB171" s="4" t="str">
        <v>R</v>
      </c>
      <c r="HC171" s="4" t="str">
        <v>Pd</v>
      </c>
      <c r="HD171" s="4" t="str">
        <v>Pc</v>
      </c>
      <c r="HE171" s="4" t="str">
        <v>Pd</v>
      </c>
      <c r="HF171" s="4" t="str">
        <v>F</v>
      </c>
      <c r="HG171" s="4" t="str">
        <v>R</v>
      </c>
      <c r="HH171" s="4" t="str">
        <v>Pc</v>
      </c>
    </row>
    <row r="172" spans="2:216" ht="23.25" customHeight="1" x14ac:dyDescent="0.25">
      <c r="B172" s="93">
        <f t="shared" si="4"/>
        <v>75</v>
      </c>
      <c r="C172" s="93">
        <v>4</v>
      </c>
      <c r="D172" s="86">
        <v>5</v>
      </c>
      <c r="E172" s="109">
        <v>8</v>
      </c>
      <c r="G172" s="115" t="s">
        <v>102</v>
      </c>
      <c r="H172" s="89"/>
      <c r="I172" s="89"/>
      <c r="J172" s="89"/>
      <c r="K172" s="89"/>
      <c r="L172" s="171"/>
      <c r="M172" s="89"/>
      <c r="N172" s="89"/>
      <c r="O172" s="89"/>
      <c r="P172" s="172"/>
      <c r="Q172" s="89"/>
      <c r="R172" s="89"/>
      <c r="S172" s="89"/>
      <c r="T172" s="89"/>
      <c r="U172" s="89"/>
      <c r="V172" s="89"/>
      <c r="W172" s="89"/>
      <c r="X172" s="89"/>
      <c r="Y172" s="89"/>
      <c r="Z172" s="89"/>
      <c r="AA172" s="89"/>
      <c r="AB172" s="89"/>
      <c r="AC172" s="89"/>
      <c r="AD172" s="116"/>
      <c r="AE172" s="116"/>
      <c r="AF172" s="117"/>
      <c r="AG172" s="118"/>
      <c r="AH172" s="116"/>
      <c r="AI172" s="116"/>
      <c r="AJ172" s="116"/>
      <c r="AK172" s="116"/>
      <c r="AL172" s="116"/>
      <c r="AM172" s="116"/>
      <c r="AN172" s="116"/>
      <c r="AO172" s="116"/>
      <c r="AP172" s="116"/>
      <c r="AQ172" s="116"/>
      <c r="AR172" s="116"/>
      <c r="AS172" s="116"/>
      <c r="AT172" s="116"/>
      <c r="AU172" s="116"/>
      <c r="AV172" s="116"/>
      <c r="AW172" s="116"/>
      <c r="AX172" s="116"/>
      <c r="AY172" s="116"/>
      <c r="AZ172" s="116"/>
      <c r="BA172" s="116"/>
      <c r="BB172" s="116"/>
      <c r="BC172" s="116"/>
      <c r="BD172" s="117"/>
      <c r="BE172" s="117"/>
      <c r="BF172" s="117"/>
      <c r="BG172" s="117"/>
      <c r="BH172" s="117"/>
      <c r="BI172" s="119"/>
      <c r="BK172" s="4"/>
      <c r="BL172" s="4"/>
      <c r="BM172" s="4"/>
      <c r="BN172" s="4"/>
      <c r="BO172" s="4" t="str" cm="1">
        <f t="array" ref="BO172:HH172">_xlfn.TEXTSPLIT(G172,";")</f>
        <v>R</v>
      </c>
      <c r="BP172" s="4" t="str">
        <v>Pd</v>
      </c>
      <c r="BQ172" s="4" t="str">
        <v>R</v>
      </c>
      <c r="BR172" s="4" t="str">
        <v>R</v>
      </c>
      <c r="BS172" s="4" t="str">
        <v>Pc</v>
      </c>
      <c r="BT172" s="4" t="str">
        <v>R</v>
      </c>
      <c r="BU172" s="4" t="str">
        <v>TD</v>
      </c>
      <c r="BV172" s="4" t="str">
        <v>Pc</v>
      </c>
      <c r="BW172" s="4" t="str">
        <v>R</v>
      </c>
      <c r="BX172" s="4" t="str">
        <v>Pd</v>
      </c>
      <c r="BY172" s="4" t="str">
        <v>Pc</v>
      </c>
      <c r="BZ172" s="4" t="str">
        <v>R</v>
      </c>
      <c r="CA172" s="4" t="str">
        <v>Pc</v>
      </c>
      <c r="CB172" s="4" t="str">
        <v>TD</v>
      </c>
      <c r="CC172" s="4" t="str">
        <v>Pi</v>
      </c>
      <c r="CD172" s="4" t="str">
        <v>Pi</v>
      </c>
      <c r="CE172" s="4" t="str">
        <v>Pc</v>
      </c>
      <c r="CF172" s="4" t="str">
        <v>R</v>
      </c>
      <c r="CG172" s="4" t="str">
        <v>Pc</v>
      </c>
      <c r="CH172" s="4" t="str">
        <v>R</v>
      </c>
      <c r="CI172" s="4" t="str">
        <v>R</v>
      </c>
      <c r="CJ172" s="4" t="str">
        <v>R</v>
      </c>
      <c r="CK172" s="4" t="str">
        <v>TD</v>
      </c>
      <c r="CL172" s="4" t="str">
        <v>R</v>
      </c>
      <c r="CM172" s="4" t="str">
        <v>Pc</v>
      </c>
      <c r="CN172" s="4" t="str">
        <v>Pd</v>
      </c>
      <c r="CO172" s="4" t="str">
        <v>R</v>
      </c>
      <c r="CP172" s="4" t="str">
        <v>R</v>
      </c>
      <c r="CQ172" s="4" t="str">
        <v>R</v>
      </c>
      <c r="CR172" s="4" t="str">
        <v>TD</v>
      </c>
      <c r="CS172" s="4" t="str">
        <v>Pi</v>
      </c>
      <c r="CT172" s="4" t="str">
        <v>Pc</v>
      </c>
      <c r="CU172" s="4" t="str">
        <v>F</v>
      </c>
      <c r="CV172" s="4" t="str">
        <v>Pc</v>
      </c>
      <c r="CW172" s="4" t="str">
        <v>Pi</v>
      </c>
      <c r="CX172" s="4" t="str">
        <v>R</v>
      </c>
      <c r="CY172" s="4" t="str">
        <v>Pd</v>
      </c>
      <c r="CZ172" s="4" t="str">
        <v>TD</v>
      </c>
      <c r="DA172" s="4" t="str">
        <v>R</v>
      </c>
      <c r="DB172" s="4" t="str">
        <v>FGm</v>
      </c>
      <c r="DC172" s="4" t="str">
        <v>F</v>
      </c>
      <c r="DD172" s="4" t="str">
        <v>Pi</v>
      </c>
      <c r="DE172" s="4" t="str">
        <v>R</v>
      </c>
      <c r="DF172" s="4" t="str">
        <v>Pc</v>
      </c>
      <c r="DG172" s="4" t="str">
        <v>Pd</v>
      </c>
      <c r="DH172" s="4" t="str">
        <v>Pd</v>
      </c>
      <c r="DI172" s="4" t="str">
        <v>Pc</v>
      </c>
      <c r="DJ172" s="4" t="str">
        <v>R</v>
      </c>
      <c r="DK172" s="4" t="str">
        <v>R</v>
      </c>
      <c r="DL172" s="4" t="str">
        <v>Pc</v>
      </c>
      <c r="DM172" s="4" t="str">
        <v>Pc</v>
      </c>
      <c r="DN172" s="4" t="str">
        <v>Pc</v>
      </c>
      <c r="DO172" s="4" t="str">
        <v>R</v>
      </c>
      <c r="DP172" s="4" t="str">
        <v>R</v>
      </c>
      <c r="DQ172" s="4" t="str">
        <v>Pc</v>
      </c>
      <c r="DR172" s="4" t="str">
        <v>R</v>
      </c>
      <c r="DS172" s="4" t="str">
        <v>Pd</v>
      </c>
      <c r="DT172" s="4" t="str">
        <v>Pc</v>
      </c>
      <c r="DU172" s="4" t="str">
        <v>R</v>
      </c>
      <c r="DV172" s="4" t="str">
        <v>F</v>
      </c>
      <c r="DW172" s="4" t="str">
        <v>Pc</v>
      </c>
      <c r="DX172" s="4" t="str">
        <v>R</v>
      </c>
      <c r="DY172" s="4" t="str">
        <v>R</v>
      </c>
      <c r="DZ172" s="4" t="str">
        <v>Pc</v>
      </c>
      <c r="EA172" s="4" t="str">
        <v>R</v>
      </c>
      <c r="EB172" s="4" t="str">
        <v>R</v>
      </c>
      <c r="EC172" s="4" t="str">
        <v>R</v>
      </c>
      <c r="ED172" s="4" t="str">
        <v>Pc</v>
      </c>
      <c r="EE172" s="4" t="str">
        <v>Pc</v>
      </c>
      <c r="EF172" s="4" t="str">
        <v>Pd</v>
      </c>
      <c r="EG172" s="4" t="str">
        <v>Pd</v>
      </c>
      <c r="EH172" s="4" t="str">
        <v>R</v>
      </c>
      <c r="EI172" s="4" t="str">
        <v>Pc</v>
      </c>
      <c r="EJ172" s="4" t="str">
        <v>Pi</v>
      </c>
      <c r="EK172" s="4" t="str">
        <v>R</v>
      </c>
      <c r="EL172" s="4" t="str">
        <v>Pc</v>
      </c>
      <c r="EM172" s="4" t="str">
        <v>Pd</v>
      </c>
      <c r="EN172" s="4" t="str">
        <v>Pc</v>
      </c>
      <c r="EO172" s="4" t="str">
        <v>Pc</v>
      </c>
      <c r="EP172" s="4" t="str">
        <v>Pc</v>
      </c>
      <c r="EQ172" s="4" t="str">
        <v>R</v>
      </c>
      <c r="ER172" s="4" t="str">
        <v>R</v>
      </c>
      <c r="ES172" s="4" t="str">
        <v>Pc</v>
      </c>
      <c r="ET172" s="4" t="str">
        <v>R</v>
      </c>
      <c r="EU172" s="4" t="str">
        <v>Pc</v>
      </c>
      <c r="EV172" s="4" t="str">
        <v>Pd</v>
      </c>
      <c r="EW172" s="4" t="str">
        <v>Pc</v>
      </c>
      <c r="EX172" s="4" t="str">
        <v>Pd</v>
      </c>
      <c r="EY172" s="4" t="str">
        <v>Pd</v>
      </c>
      <c r="EZ172" s="4" t="str">
        <v>Pd</v>
      </c>
      <c r="FA172" s="4" t="str">
        <v>Pc</v>
      </c>
      <c r="FB172" s="4" t="str">
        <v>Pc</v>
      </c>
      <c r="FC172" s="4" t="str">
        <v>R</v>
      </c>
      <c r="FD172" s="4" t="str">
        <v>R</v>
      </c>
      <c r="FE172" s="4" t="str">
        <v>Pc</v>
      </c>
      <c r="FF172" s="4" t="str">
        <v>Pc</v>
      </c>
      <c r="FG172" s="4" t="str">
        <v>Pd</v>
      </c>
      <c r="FH172" s="4" t="str">
        <v>Pi</v>
      </c>
      <c r="FI172" s="4" t="str">
        <v>Pc</v>
      </c>
      <c r="FJ172" s="4" t="str">
        <v>Pd</v>
      </c>
      <c r="FK172" s="4" t="str">
        <v>R</v>
      </c>
      <c r="FL172" s="4" t="str">
        <v>Pc</v>
      </c>
      <c r="FM172" s="4" t="str">
        <v>FGs</v>
      </c>
      <c r="FN172" s="4" t="str">
        <v>R</v>
      </c>
      <c r="FO172" s="4" t="str">
        <v>Pc</v>
      </c>
      <c r="FP172" s="4" t="str">
        <v>R</v>
      </c>
      <c r="FQ172" s="4" t="str">
        <v>Pc</v>
      </c>
      <c r="FR172" s="4" t="str">
        <v>Pc</v>
      </c>
      <c r="FS172" s="4" t="str">
        <v>Pd</v>
      </c>
      <c r="FT172" s="4" t="str">
        <v>TD</v>
      </c>
      <c r="FU172" s="4" t="str">
        <v>R</v>
      </c>
      <c r="FV172" s="4" t="str">
        <v>Pi</v>
      </c>
      <c r="FW172" s="4" t="str">
        <v>Pd</v>
      </c>
      <c r="FX172" s="4" t="str">
        <v>Pc</v>
      </c>
      <c r="FY172" s="4" t="str">
        <v>Pd</v>
      </c>
      <c r="FZ172" s="4" t="str">
        <v>F</v>
      </c>
      <c r="GA172" s="4" t="str">
        <v>Pc</v>
      </c>
      <c r="GB172" s="4" t="str">
        <v>R</v>
      </c>
      <c r="GC172" s="4" t="str">
        <v>Pd</v>
      </c>
      <c r="GD172" s="4" t="str">
        <v>Pd</v>
      </c>
      <c r="GE172" s="4" t="str">
        <v>Pc</v>
      </c>
      <c r="GF172" s="4" t="str">
        <v>Pd</v>
      </c>
      <c r="GG172" s="4" t="str">
        <v>Pd</v>
      </c>
      <c r="GH172" s="4" t="str">
        <v>Pd</v>
      </c>
      <c r="GI172" s="4" t="str">
        <v>Pc</v>
      </c>
      <c r="GJ172" s="4" t="str">
        <v>R</v>
      </c>
      <c r="GK172" s="4" t="str">
        <v>R</v>
      </c>
      <c r="GL172" s="4" t="str">
        <v>Pi</v>
      </c>
      <c r="GM172" s="4" t="str">
        <v>Pc</v>
      </c>
      <c r="GN172" s="4" t="str">
        <v>R</v>
      </c>
      <c r="GO172" s="4" t="str">
        <v>Pd</v>
      </c>
      <c r="GP172" s="4" t="str">
        <v>TD</v>
      </c>
      <c r="GQ172" s="4" t="str">
        <v>R</v>
      </c>
      <c r="GR172" s="4" t="str">
        <v>F</v>
      </c>
      <c r="GS172" s="4" t="str">
        <v>Pd</v>
      </c>
      <c r="GT172" s="4" t="str">
        <v>R</v>
      </c>
      <c r="GU172" s="4" t="str">
        <v>R</v>
      </c>
      <c r="GV172" s="4" t="str">
        <v>F</v>
      </c>
      <c r="GW172" s="4" t="str">
        <v>Pi</v>
      </c>
      <c r="GX172" s="4" t="str">
        <v>Pc</v>
      </c>
      <c r="GY172" s="4" t="str">
        <v>R</v>
      </c>
      <c r="GZ172" s="4" t="str">
        <v>Pd</v>
      </c>
      <c r="HA172" s="4" t="str">
        <v>TD</v>
      </c>
      <c r="HB172" s="4" t="str">
        <v>F</v>
      </c>
      <c r="HC172" s="4" t="str">
        <v>Pc</v>
      </c>
      <c r="HD172" s="4" t="str">
        <v>FGs</v>
      </c>
      <c r="HE172" s="4" t="str">
        <v>Pi</v>
      </c>
      <c r="HF172" s="4" t="str">
        <v>FGs</v>
      </c>
      <c r="HG172" s="4" t="str">
        <v>R</v>
      </c>
      <c r="HH172" s="4" t="str">
        <v>Pc</v>
      </c>
    </row>
    <row r="173" spans="2:216" ht="23.25" customHeight="1" x14ac:dyDescent="0.25">
      <c r="B173" s="93">
        <f t="shared" si="4"/>
        <v>76</v>
      </c>
      <c r="C173" s="93">
        <v>4</v>
      </c>
      <c r="D173" s="86">
        <v>5</v>
      </c>
      <c r="E173" s="109">
        <v>13</v>
      </c>
      <c r="G173" s="115" t="s">
        <v>103</v>
      </c>
      <c r="H173" s="89"/>
      <c r="I173" s="89"/>
      <c r="J173" s="89"/>
      <c r="K173" s="89"/>
      <c r="L173" s="171"/>
      <c r="M173" s="89"/>
      <c r="N173" s="89"/>
      <c r="O173" s="89"/>
      <c r="P173" s="172"/>
      <c r="Q173" s="89"/>
      <c r="R173" s="89"/>
      <c r="S173" s="89"/>
      <c r="T173" s="89"/>
      <c r="U173" s="89"/>
      <c r="V173" s="89"/>
      <c r="W173" s="89"/>
      <c r="X173" s="89"/>
      <c r="Y173" s="89"/>
      <c r="Z173" s="89"/>
      <c r="AA173" s="89"/>
      <c r="AB173" s="89"/>
      <c r="AC173" s="89"/>
      <c r="AD173" s="116"/>
      <c r="AE173" s="116"/>
      <c r="AF173" s="117"/>
      <c r="AG173" s="118"/>
      <c r="AH173" s="116"/>
      <c r="AI173" s="116"/>
      <c r="AJ173" s="116"/>
      <c r="AK173" s="116"/>
      <c r="AL173" s="116"/>
      <c r="AM173" s="116"/>
      <c r="AN173" s="116"/>
      <c r="AO173" s="116"/>
      <c r="AP173" s="116"/>
      <c r="AQ173" s="116"/>
      <c r="AR173" s="116"/>
      <c r="AS173" s="116"/>
      <c r="AT173" s="116"/>
      <c r="AU173" s="116"/>
      <c r="AV173" s="116"/>
      <c r="AW173" s="116"/>
      <c r="AX173" s="116"/>
      <c r="AY173" s="116"/>
      <c r="AZ173" s="116"/>
      <c r="BA173" s="116"/>
      <c r="BB173" s="116"/>
      <c r="BC173" s="116"/>
      <c r="BD173" s="117"/>
      <c r="BE173" s="117"/>
      <c r="BF173" s="117"/>
      <c r="BG173" s="117"/>
      <c r="BH173" s="117"/>
      <c r="BI173" s="119"/>
      <c r="BK173" s="4"/>
      <c r="BL173" s="4"/>
      <c r="BM173" s="4"/>
      <c r="BN173" s="4"/>
      <c r="BO173" s="4" t="str" cm="1">
        <f t="array" ref="BO173:HH173">_xlfn.TEXTSPLIT(G173,";")</f>
        <v>Pd</v>
      </c>
      <c r="BP173" s="4" t="str">
        <v>R</v>
      </c>
      <c r="BQ173" s="4" t="str">
        <v>R</v>
      </c>
      <c r="BR173" s="4" t="str">
        <v>Pd</v>
      </c>
      <c r="BS173" s="4" t="str">
        <v>Pd</v>
      </c>
      <c r="BT173" s="4" t="str">
        <v>R</v>
      </c>
      <c r="BU173" s="4" t="str">
        <v>R</v>
      </c>
      <c r="BV173" s="4" t="str">
        <v>Pc</v>
      </c>
      <c r="BW173" s="4" t="str">
        <v>Pc</v>
      </c>
      <c r="BX173" s="4" t="str">
        <v>Pc</v>
      </c>
      <c r="BY173" s="4" t="str">
        <v>Pc</v>
      </c>
      <c r="BZ173" s="4" t="str">
        <v>F</v>
      </c>
      <c r="CA173" s="4" t="str">
        <v>Pd</v>
      </c>
      <c r="CB173" s="4" t="str">
        <v>R</v>
      </c>
      <c r="CC173" s="4" t="str">
        <v>R</v>
      </c>
      <c r="CD173" s="4" t="str">
        <v>Pd</v>
      </c>
      <c r="CE173" s="4" t="str">
        <v>R</v>
      </c>
      <c r="CF173" s="4" t="str">
        <v>R</v>
      </c>
      <c r="CG173" s="4" t="str">
        <v>R</v>
      </c>
      <c r="CH173" s="4" t="str">
        <v>Pd</v>
      </c>
      <c r="CI173" s="4" t="str">
        <v>TD</v>
      </c>
      <c r="CJ173" s="4" t="str">
        <v>Pc</v>
      </c>
      <c r="CK173" s="4" t="str">
        <v>Pc</v>
      </c>
      <c r="CL173" s="4" t="str">
        <v>TD</v>
      </c>
      <c r="CM173" s="4" t="str">
        <v>Pc</v>
      </c>
      <c r="CN173" s="4" t="str">
        <v>Pc</v>
      </c>
      <c r="CO173" s="4" t="str">
        <v>Pd</v>
      </c>
      <c r="CP173" s="4" t="str">
        <v>Pi</v>
      </c>
      <c r="CQ173" s="4" t="str">
        <v>Pd</v>
      </c>
      <c r="CR173" s="4" t="str">
        <v>Pc</v>
      </c>
      <c r="CS173" s="4" t="str">
        <v>R</v>
      </c>
      <c r="CT173" s="4" t="str">
        <v>Pc</v>
      </c>
      <c r="CU173" s="4" t="str">
        <v>Pc</v>
      </c>
      <c r="CV173" s="4" t="str">
        <v>R</v>
      </c>
      <c r="CW173" s="4" t="str">
        <v>R</v>
      </c>
      <c r="CX173" s="4" t="str">
        <v>TD</v>
      </c>
      <c r="CY173" s="4" t="str">
        <v>TD</v>
      </c>
      <c r="CZ173" s="4" t="str">
        <v>R</v>
      </c>
      <c r="DA173" s="4" t="str">
        <v>Pc</v>
      </c>
      <c r="DB173" s="4" t="str">
        <v>Pd</v>
      </c>
      <c r="DC173" s="4" t="str">
        <v>Pc</v>
      </c>
      <c r="DD173" s="4" t="str">
        <v>Pi</v>
      </c>
      <c r="DE173" s="4" t="str">
        <v>Pd</v>
      </c>
      <c r="DF173" s="4" t="str">
        <v>Pd</v>
      </c>
      <c r="DG173" s="4" t="str">
        <v>Pd</v>
      </c>
      <c r="DH173" s="4" t="str">
        <v>Pc</v>
      </c>
      <c r="DI173" s="4" t="str">
        <v>R</v>
      </c>
      <c r="DJ173" s="4" t="str">
        <v>Pc</v>
      </c>
      <c r="DK173" s="4" t="str">
        <v>Pc</v>
      </c>
      <c r="DL173" s="4" t="str">
        <v>Pc</v>
      </c>
      <c r="DM173" s="4" t="str">
        <v>Pc</v>
      </c>
      <c r="DN173" s="4" t="str">
        <v>Pd</v>
      </c>
      <c r="DO173" s="4" t="str">
        <v>Pc</v>
      </c>
      <c r="DP173" s="4" t="str">
        <v>R</v>
      </c>
      <c r="DQ173" s="4" t="str">
        <v>R</v>
      </c>
      <c r="DR173" s="4" t="str">
        <v>Pi</v>
      </c>
      <c r="DS173" s="4" t="str">
        <v>Pi</v>
      </c>
      <c r="DT173" s="4" t="str">
        <v>Pd</v>
      </c>
      <c r="DU173" s="4" t="str">
        <v>Pc</v>
      </c>
      <c r="DV173" s="4" t="str">
        <v>TD</v>
      </c>
      <c r="DW173" s="4" t="str">
        <v>TD</v>
      </c>
      <c r="DX173" s="4" t="str">
        <v>Pd</v>
      </c>
      <c r="DY173" s="4" t="str">
        <v>Pc</v>
      </c>
      <c r="DZ173" s="4" t="str">
        <v>TD</v>
      </c>
      <c r="EA173" s="4" t="str">
        <v>FGs</v>
      </c>
      <c r="EB173" s="4" t="str">
        <v>Pc</v>
      </c>
      <c r="EC173" s="4" t="str">
        <v>R</v>
      </c>
      <c r="ED173" s="4" t="str">
        <v>FGs</v>
      </c>
      <c r="EE173" s="4" t="str">
        <v>R</v>
      </c>
      <c r="EF173" s="4" t="str">
        <v>R</v>
      </c>
      <c r="EG173" s="4" t="str">
        <v>Pc</v>
      </c>
      <c r="EH173" s="4" t="str">
        <v>Pc</v>
      </c>
      <c r="EI173" s="4" t="str">
        <v>Pi</v>
      </c>
      <c r="EJ173" s="4" t="str">
        <v>Pc</v>
      </c>
      <c r="EK173" s="4" t="str">
        <v>R</v>
      </c>
      <c r="EL173" s="4" t="str">
        <v>Pc</v>
      </c>
      <c r="EM173" s="4" t="str">
        <v>Pd</v>
      </c>
      <c r="EN173" s="4" t="str">
        <v>Pd</v>
      </c>
      <c r="EO173" s="4" t="str">
        <v>R</v>
      </c>
      <c r="EP173" s="4" t="str">
        <v>Pc</v>
      </c>
      <c r="EQ173" s="4" t="str">
        <v>Pd</v>
      </c>
      <c r="ER173" s="4" t="str">
        <v>Pc</v>
      </c>
      <c r="ES173" s="4" t="str">
        <v>Pc</v>
      </c>
      <c r="ET173" s="4" t="str">
        <v>F</v>
      </c>
      <c r="EU173" s="4" t="str">
        <v>Pc</v>
      </c>
      <c r="EV173" s="4" t="str">
        <v>Pi</v>
      </c>
      <c r="EW173" s="4" t="str">
        <v>R</v>
      </c>
      <c r="EX173" s="4" t="str">
        <v>R</v>
      </c>
      <c r="EY173" s="4" t="str">
        <v>Pi</v>
      </c>
      <c r="EZ173" s="4" t="str">
        <v>Pc</v>
      </c>
      <c r="FA173" s="4" t="str">
        <v>F</v>
      </c>
      <c r="FB173" s="4" t="str">
        <v>FGm</v>
      </c>
      <c r="FC173" s="4" t="str">
        <v>Pd</v>
      </c>
      <c r="FD173" s="4" t="str">
        <v>Pc</v>
      </c>
      <c r="FE173" s="4" t="str">
        <v>FGm</v>
      </c>
      <c r="FF173" s="4" t="str">
        <v>R</v>
      </c>
      <c r="FG173" s="4" t="str">
        <v>Pd</v>
      </c>
      <c r="FH173" s="4" t="str">
        <v>Pd</v>
      </c>
      <c r="FI173" s="4" t="str">
        <v>Pc</v>
      </c>
      <c r="FJ173" s="4" t="str">
        <v>Pc</v>
      </c>
      <c r="FK173" s="4" t="str">
        <v>Pc</v>
      </c>
      <c r="FL173" s="4" t="str">
        <v>R</v>
      </c>
      <c r="FM173" s="4" t="str">
        <v>R</v>
      </c>
      <c r="FN173" s="4" t="str">
        <v>R</v>
      </c>
      <c r="FO173" s="4" t="str">
        <v>Pd</v>
      </c>
      <c r="FP173" s="4" t="str">
        <v>Pi</v>
      </c>
      <c r="FQ173" s="4" t="str">
        <v>Pc</v>
      </c>
      <c r="FR173" s="4" t="str">
        <v>Pc</v>
      </c>
      <c r="FS173" s="4" t="str">
        <v>Pd</v>
      </c>
      <c r="FT173" s="4" t="str">
        <v>R</v>
      </c>
      <c r="FU173" s="4" t="str">
        <v>Pc</v>
      </c>
      <c r="FV173" s="4" t="str">
        <v>R</v>
      </c>
      <c r="FW173" s="4" t="str">
        <v>Pd</v>
      </c>
      <c r="FX173" s="4" t="str">
        <v>Pc</v>
      </c>
      <c r="FY173" s="4" t="str">
        <v>Pc</v>
      </c>
      <c r="FZ173" s="4" t="str">
        <v>Pc</v>
      </c>
      <c r="GA173" s="4" t="str">
        <v>F</v>
      </c>
      <c r="GB173" s="4" t="str">
        <v>Pc</v>
      </c>
      <c r="GC173" s="4" t="str">
        <v>Pd</v>
      </c>
      <c r="GD173" s="4" t="str">
        <v>F</v>
      </c>
      <c r="GE173" s="4" t="str">
        <v>Pc</v>
      </c>
      <c r="GF173" s="4" t="str">
        <v>TD</v>
      </c>
      <c r="GG173" s="4" t="str">
        <v>TD</v>
      </c>
      <c r="GH173" s="4" t="str">
        <v>Pd</v>
      </c>
      <c r="GI173" s="4" t="str">
        <v>TD</v>
      </c>
      <c r="GJ173" s="4" t="str">
        <v>FGm</v>
      </c>
      <c r="GK173" s="4" t="str">
        <v>Pd</v>
      </c>
      <c r="GL173" s="4" t="str">
        <v>Pc</v>
      </c>
      <c r="GM173" s="4" t="str">
        <v>Pd</v>
      </c>
      <c r="GN173" s="4" t="str">
        <v>FGs</v>
      </c>
      <c r="GO173" s="4" t="str">
        <v>FGm</v>
      </c>
      <c r="GP173" s="4" t="str">
        <v>Pd</v>
      </c>
      <c r="GQ173" s="4" t="str">
        <v>Pd</v>
      </c>
      <c r="GR173" s="4" t="str">
        <v>F</v>
      </c>
      <c r="GS173" s="4" t="str">
        <v>F</v>
      </c>
      <c r="GT173" s="4" t="str">
        <v>R</v>
      </c>
      <c r="GU173" s="4" t="str">
        <v>R</v>
      </c>
      <c r="GV173" s="4" t="str">
        <v>R</v>
      </c>
      <c r="GW173" s="4" t="str">
        <v>Pc</v>
      </c>
      <c r="GX173" s="4" t="str">
        <v>R</v>
      </c>
      <c r="GY173" s="4" t="str">
        <v>Pc</v>
      </c>
      <c r="GZ173" s="4" t="str">
        <v>Pd</v>
      </c>
      <c r="HA173" s="4" t="str">
        <v>Pd</v>
      </c>
      <c r="HB173" s="4" t="str">
        <v>R</v>
      </c>
      <c r="HC173" s="4" t="str">
        <v>Pd</v>
      </c>
      <c r="HD173" s="4" t="str">
        <v>Pd</v>
      </c>
      <c r="HE173" s="4" t="str">
        <v>Pc</v>
      </c>
      <c r="HF173" s="4" t="str">
        <v>R</v>
      </c>
      <c r="HG173" s="4" t="str">
        <v>Pc</v>
      </c>
      <c r="HH173" s="4" t="str">
        <v>Pc</v>
      </c>
    </row>
    <row r="174" spans="2:216" ht="23.25" customHeight="1" x14ac:dyDescent="0.25">
      <c r="B174" s="93">
        <f t="shared" si="4"/>
        <v>77</v>
      </c>
      <c r="C174" s="93">
        <v>4</v>
      </c>
      <c r="D174" s="86">
        <v>5</v>
      </c>
      <c r="E174" s="109">
        <v>7</v>
      </c>
      <c r="G174" s="115" t="s">
        <v>104</v>
      </c>
      <c r="H174" s="89"/>
      <c r="I174" s="89"/>
      <c r="J174" s="89"/>
      <c r="K174" s="89"/>
      <c r="L174" s="171"/>
      <c r="M174" s="89"/>
      <c r="N174" s="89"/>
      <c r="O174" s="89"/>
      <c r="P174" s="172"/>
      <c r="Q174" s="89"/>
      <c r="R174" s="89"/>
      <c r="S174" s="89"/>
      <c r="T174" s="89"/>
      <c r="U174" s="89"/>
      <c r="V174" s="89"/>
      <c r="W174" s="89"/>
      <c r="X174" s="89"/>
      <c r="Y174" s="89"/>
      <c r="Z174" s="89"/>
      <c r="AA174" s="89"/>
      <c r="AB174" s="89"/>
      <c r="AC174" s="89"/>
      <c r="AD174" s="116"/>
      <c r="AE174" s="116"/>
      <c r="AF174" s="117"/>
      <c r="AG174" s="118"/>
      <c r="AH174" s="116"/>
      <c r="AI174" s="116"/>
      <c r="AJ174" s="116"/>
      <c r="AK174" s="116"/>
      <c r="AL174" s="116"/>
      <c r="AM174" s="116"/>
      <c r="AN174" s="116"/>
      <c r="AO174" s="116"/>
      <c r="AP174" s="116"/>
      <c r="AQ174" s="116"/>
      <c r="AR174" s="116"/>
      <c r="AS174" s="116"/>
      <c r="AT174" s="116"/>
      <c r="AU174" s="116"/>
      <c r="AV174" s="116"/>
      <c r="AW174" s="116"/>
      <c r="AX174" s="116"/>
      <c r="AY174" s="116"/>
      <c r="AZ174" s="116"/>
      <c r="BA174" s="116"/>
      <c r="BB174" s="116"/>
      <c r="BC174" s="116"/>
      <c r="BD174" s="117"/>
      <c r="BE174" s="117"/>
      <c r="BF174" s="117"/>
      <c r="BG174" s="117"/>
      <c r="BH174" s="117"/>
      <c r="BI174" s="119"/>
      <c r="BK174" s="4"/>
      <c r="BL174" s="4"/>
      <c r="BM174" s="4"/>
      <c r="BN174" s="4"/>
      <c r="BO174" s="4" t="str" cm="1">
        <f t="array" ref="BO174:HH174">_xlfn.TEXTSPLIT(G174,";")</f>
        <v>Pd</v>
      </c>
      <c r="BP174" s="4" t="str">
        <v>Pd</v>
      </c>
      <c r="BQ174" s="4" t="str">
        <v>R</v>
      </c>
      <c r="BR174" s="4" t="str">
        <v>R</v>
      </c>
      <c r="BS174" s="4" t="str">
        <v>R</v>
      </c>
      <c r="BT174" s="4" t="str">
        <v>F</v>
      </c>
      <c r="BU174" s="4" t="str">
        <v>Pi</v>
      </c>
      <c r="BV174" s="4" t="str">
        <v>Pc</v>
      </c>
      <c r="BW174" s="4" t="str">
        <v>Pc</v>
      </c>
      <c r="BX174" s="4" t="str">
        <v>Pd</v>
      </c>
      <c r="BY174" s="4" t="str">
        <v>R</v>
      </c>
      <c r="BZ174" s="4" t="str">
        <v>TD</v>
      </c>
      <c r="CA174" s="4" t="str">
        <v>Pd</v>
      </c>
      <c r="CB174" s="4" t="str">
        <v>R</v>
      </c>
      <c r="CC174" s="4" t="str">
        <v>Pd</v>
      </c>
      <c r="CD174" s="4" t="str">
        <v>Pd</v>
      </c>
      <c r="CE174" s="4" t="str">
        <v>R</v>
      </c>
      <c r="CF174" s="4" t="str">
        <v>R</v>
      </c>
      <c r="CG174" s="4" t="str">
        <v>Pd</v>
      </c>
      <c r="CH174" s="4" t="str">
        <v>FGs</v>
      </c>
      <c r="CI174" s="4" t="str">
        <v>FGm</v>
      </c>
      <c r="CJ174" s="4" t="str">
        <v>R</v>
      </c>
      <c r="CK174" s="4" t="str">
        <v>FGs</v>
      </c>
      <c r="CL174" s="4" t="str">
        <v>Pc</v>
      </c>
      <c r="CM174" s="4" t="str">
        <v>R</v>
      </c>
      <c r="CN174" s="4" t="str">
        <v>Pc</v>
      </c>
      <c r="CO174" s="4" t="str">
        <v>R</v>
      </c>
      <c r="CP174" s="4" t="str">
        <v>FGs</v>
      </c>
      <c r="CQ174" s="4" t="str">
        <v>TD</v>
      </c>
      <c r="CR174" s="4" t="str">
        <v>Pc</v>
      </c>
      <c r="CS174" s="4" t="str">
        <v>Pc</v>
      </c>
      <c r="CT174" s="4" t="str">
        <v>Pc</v>
      </c>
      <c r="CU174" s="4" t="str">
        <v>Pc</v>
      </c>
      <c r="CV174" s="4" t="str">
        <v>TD</v>
      </c>
      <c r="CW174" s="4" t="str">
        <v>Pd</v>
      </c>
      <c r="CX174" s="4" t="str">
        <v>R</v>
      </c>
      <c r="CY174" s="4" t="str">
        <v>TD</v>
      </c>
      <c r="CZ174" s="4" t="str">
        <v>Pc</v>
      </c>
      <c r="DA174" s="4" t="str">
        <v>R</v>
      </c>
      <c r="DB174" s="4" t="str">
        <v>Pc</v>
      </c>
      <c r="DC174" s="4" t="str">
        <v>Pc</v>
      </c>
      <c r="DD174" s="4" t="str">
        <v>Pc</v>
      </c>
      <c r="DE174" s="4" t="str">
        <v>Pc</v>
      </c>
      <c r="DF174" s="4" t="str">
        <v>Pi</v>
      </c>
      <c r="DG174" s="4" t="str">
        <v>Pc</v>
      </c>
      <c r="DH174" s="4" t="str">
        <v>Pd</v>
      </c>
      <c r="DI174" s="4" t="str">
        <v>Pc</v>
      </c>
      <c r="DJ174" s="4" t="str">
        <v>Pc</v>
      </c>
      <c r="DK174" s="4" t="str">
        <v>Pi</v>
      </c>
      <c r="DL174" s="4" t="str">
        <v>Pc</v>
      </c>
      <c r="DM174" s="4" t="str">
        <v>Pc</v>
      </c>
      <c r="DN174" s="4" t="str">
        <v>Pd</v>
      </c>
      <c r="DO174" s="4" t="str">
        <v>Pc</v>
      </c>
      <c r="DP174" s="4" t="str">
        <v>Pd</v>
      </c>
      <c r="DQ174" s="4" t="str">
        <v>Pi</v>
      </c>
      <c r="DR174" s="4" t="str">
        <v>Pc</v>
      </c>
      <c r="DS174" s="4" t="str">
        <v>Pc</v>
      </c>
      <c r="DT174" s="4" t="str">
        <v>R</v>
      </c>
      <c r="DU174" s="4" t="str">
        <v>Pc</v>
      </c>
      <c r="DV174" s="4" t="str">
        <v>Pd</v>
      </c>
      <c r="DW174" s="4" t="str">
        <v>R</v>
      </c>
      <c r="DX174" s="4" t="str">
        <v>R</v>
      </c>
      <c r="DY174" s="4" t="str">
        <v>R</v>
      </c>
      <c r="DZ174" s="4" t="str">
        <v>R</v>
      </c>
      <c r="EA174" s="4" t="str">
        <v>FGm</v>
      </c>
      <c r="EB174" s="4" t="str">
        <v>Pc</v>
      </c>
      <c r="EC174" s="4" t="str">
        <v>FGs</v>
      </c>
      <c r="ED174" s="4" t="str">
        <v>TD</v>
      </c>
      <c r="EE174" s="4" t="str">
        <v>FGm</v>
      </c>
      <c r="EF174" s="4" t="str">
        <v>Pc</v>
      </c>
      <c r="EG174" s="4" t="str">
        <v>Pc</v>
      </c>
      <c r="EH174" s="4" t="str">
        <v>R</v>
      </c>
      <c r="EI174" s="4" t="str">
        <v>F</v>
      </c>
      <c r="EJ174" s="4" t="str">
        <v>Pd</v>
      </c>
      <c r="EK174" s="4" t="str">
        <v>Pc</v>
      </c>
      <c r="EL174" s="4" t="str">
        <v>Pc</v>
      </c>
      <c r="EM174" s="4" t="str">
        <v>Pc</v>
      </c>
      <c r="EN174" s="4" t="str">
        <v>R</v>
      </c>
      <c r="EO174" s="4" t="str">
        <v>F</v>
      </c>
      <c r="EP174" s="4" t="str">
        <v>Pc</v>
      </c>
      <c r="EQ174" s="4" t="str">
        <v>R</v>
      </c>
      <c r="ER174" s="4" t="str">
        <v>R</v>
      </c>
      <c r="ES174" s="4" t="str">
        <v>R</v>
      </c>
      <c r="ET174" s="4" t="str">
        <v>Pc</v>
      </c>
      <c r="EU174" s="4" t="str">
        <v>Pd</v>
      </c>
      <c r="EV174" s="4" t="str">
        <v>R</v>
      </c>
      <c r="EW174" s="4" t="str">
        <v>R</v>
      </c>
      <c r="EX174" s="4" t="str">
        <v>Pd</v>
      </c>
      <c r="EY174" s="4" t="str">
        <v>R</v>
      </c>
      <c r="EZ174" s="4" t="str">
        <v>R</v>
      </c>
      <c r="FA174" s="4" t="str">
        <v>Pc</v>
      </c>
      <c r="FB174" s="4" t="str">
        <v>Pd</v>
      </c>
      <c r="FC174" s="4" t="str">
        <v>Pi</v>
      </c>
      <c r="FD174" s="4" t="str">
        <v>Pd</v>
      </c>
      <c r="FE174" s="4" t="str">
        <v>Pc</v>
      </c>
      <c r="FF174" s="4" t="str">
        <v>FGs</v>
      </c>
      <c r="FG174" s="4" t="str">
        <v>R</v>
      </c>
      <c r="FH174" s="4" t="str">
        <v>Pi</v>
      </c>
      <c r="FI174" s="4" t="str">
        <v>R</v>
      </c>
      <c r="FJ174" s="4" t="str">
        <v>F</v>
      </c>
      <c r="FK174" s="4" t="str">
        <v>Pc</v>
      </c>
      <c r="FL174" s="4" t="str">
        <v>Pd</v>
      </c>
      <c r="FM174" s="4" t="str">
        <v>Pc</v>
      </c>
      <c r="FN174" s="4" t="str">
        <v>R</v>
      </c>
      <c r="FO174" s="4" t="str">
        <v>R</v>
      </c>
      <c r="FP174" s="4" t="str">
        <v>Pc</v>
      </c>
      <c r="FQ174" s="4" t="str">
        <v>FGm</v>
      </c>
      <c r="FR174" s="4" t="str">
        <v>Pd</v>
      </c>
      <c r="FS174" s="4" t="str">
        <v>Pd</v>
      </c>
      <c r="FT174" s="4" t="str">
        <v>R</v>
      </c>
      <c r="FU174" s="4" t="str">
        <v>Pc</v>
      </c>
      <c r="FV174" s="4" t="str">
        <v>Pd</v>
      </c>
      <c r="FW174" s="4" t="str">
        <v>Pc</v>
      </c>
      <c r="FX174" s="4" t="str">
        <v>Pc</v>
      </c>
      <c r="FY174" s="4" t="str">
        <v>Pc</v>
      </c>
      <c r="FZ174" s="4" t="str">
        <v>Pc</v>
      </c>
      <c r="GA174" s="4" t="str">
        <v>Pc</v>
      </c>
      <c r="GB174" s="4" t="str">
        <v>R</v>
      </c>
      <c r="GC174" s="4" t="str">
        <v>Pc</v>
      </c>
      <c r="GD174" s="4" t="str">
        <v>Pi</v>
      </c>
      <c r="GE174" s="4" t="str">
        <v>Pc</v>
      </c>
      <c r="GF174" s="4" t="str">
        <v>Pc</v>
      </c>
      <c r="GG174" s="4" t="str">
        <v>Pi</v>
      </c>
      <c r="GH174" s="4" t="str">
        <v>TD</v>
      </c>
      <c r="GI174" s="4" t="str">
        <v>Pd</v>
      </c>
      <c r="GJ174" s="4" t="str">
        <v>Pd</v>
      </c>
      <c r="GK174" s="4" t="str">
        <v>R</v>
      </c>
      <c r="GL174" s="4" t="str">
        <v>Pc</v>
      </c>
      <c r="GM174" s="4" t="str">
        <v>Pd</v>
      </c>
      <c r="GN174" s="4" t="str">
        <v>Pc</v>
      </c>
      <c r="GO174" s="4" t="str">
        <v>Pc</v>
      </c>
      <c r="GP174" s="4" t="str">
        <v>Pi</v>
      </c>
      <c r="GQ174" s="4" t="str">
        <v>Pc</v>
      </c>
      <c r="GR174" s="4" t="str">
        <v>Pc</v>
      </c>
      <c r="GS174" s="4" t="str">
        <v>Pc</v>
      </c>
      <c r="GT174" s="4" t="str">
        <v>R</v>
      </c>
      <c r="GU174" s="4" t="str">
        <v>Pc</v>
      </c>
      <c r="GV174" s="4" t="str">
        <v>Pd</v>
      </c>
      <c r="GW174" s="4" t="str">
        <v>Pd</v>
      </c>
      <c r="GX174" s="4" t="str">
        <v>R</v>
      </c>
      <c r="GY174" s="4" t="str">
        <v>Pc</v>
      </c>
      <c r="GZ174" s="4" t="str">
        <v>Pc</v>
      </c>
      <c r="HA174" s="4" t="str">
        <v>R</v>
      </c>
      <c r="HB174" s="4" t="str">
        <v>Pc</v>
      </c>
      <c r="HC174" s="4" t="str">
        <v>TD</v>
      </c>
      <c r="HD174" s="4" t="str">
        <v>Pd</v>
      </c>
      <c r="HE174" s="4" t="str">
        <v>R</v>
      </c>
      <c r="HF174" s="4" t="str">
        <v>Pi</v>
      </c>
      <c r="HG174" s="4" t="str">
        <v>R</v>
      </c>
      <c r="HH174" s="4" t="str">
        <v>Pc</v>
      </c>
    </row>
    <row r="175" spans="2:216" ht="23.25" customHeight="1" x14ac:dyDescent="0.25">
      <c r="B175" s="93">
        <f t="shared" si="4"/>
        <v>78</v>
      </c>
      <c r="C175" s="93">
        <v>4</v>
      </c>
      <c r="D175" s="86">
        <v>5</v>
      </c>
      <c r="E175" s="109">
        <v>18</v>
      </c>
      <c r="G175" s="115" t="s">
        <v>105</v>
      </c>
      <c r="H175" s="89"/>
      <c r="I175" s="89"/>
      <c r="J175" s="89"/>
      <c r="K175" s="89"/>
      <c r="L175" s="171"/>
      <c r="M175" s="89"/>
      <c r="N175" s="89"/>
      <c r="O175" s="89"/>
      <c r="P175" s="172"/>
      <c r="Q175" s="89"/>
      <c r="R175" s="89"/>
      <c r="S175" s="89"/>
      <c r="T175" s="89"/>
      <c r="U175" s="89"/>
      <c r="V175" s="89"/>
      <c r="W175" s="89"/>
      <c r="X175" s="89"/>
      <c r="Y175" s="89"/>
      <c r="Z175" s="89"/>
      <c r="AA175" s="89"/>
      <c r="AB175" s="89"/>
      <c r="AC175" s="89"/>
      <c r="AD175" s="116"/>
      <c r="AE175" s="116"/>
      <c r="AF175" s="117"/>
      <c r="AG175" s="118"/>
      <c r="AH175" s="116"/>
      <c r="AI175" s="116"/>
      <c r="AJ175" s="116"/>
      <c r="AK175" s="116"/>
      <c r="AL175" s="116"/>
      <c r="AM175" s="116"/>
      <c r="AN175" s="116"/>
      <c r="AO175" s="116"/>
      <c r="AP175" s="116"/>
      <c r="AQ175" s="116"/>
      <c r="AR175" s="116"/>
      <c r="AS175" s="116"/>
      <c r="AT175" s="116"/>
      <c r="AU175" s="116"/>
      <c r="AV175" s="116"/>
      <c r="AW175" s="116"/>
      <c r="AX175" s="116"/>
      <c r="AY175" s="116"/>
      <c r="AZ175" s="116"/>
      <c r="BA175" s="116"/>
      <c r="BB175" s="116"/>
      <c r="BC175" s="116"/>
      <c r="BD175" s="117"/>
      <c r="BE175" s="117"/>
      <c r="BF175" s="117"/>
      <c r="BG175" s="117"/>
      <c r="BH175" s="117"/>
      <c r="BI175" s="119"/>
      <c r="BK175" s="4"/>
      <c r="BL175" s="4"/>
      <c r="BM175" s="4"/>
      <c r="BN175" s="4"/>
      <c r="BO175" s="4" t="str" cm="1">
        <f t="array" ref="BO175:HH175">_xlfn.TEXTSPLIT(G175,";")</f>
        <v>Pc</v>
      </c>
      <c r="BP175" s="4" t="str">
        <v>Pd</v>
      </c>
      <c r="BQ175" s="4" t="str">
        <v>Pc</v>
      </c>
      <c r="BR175" s="4" t="str">
        <v>Pd</v>
      </c>
      <c r="BS175" s="4" t="str">
        <v>Pc</v>
      </c>
      <c r="BT175" s="4" t="str">
        <v>Pd</v>
      </c>
      <c r="BU175" s="4" t="str">
        <v>Pd</v>
      </c>
      <c r="BV175" s="4" t="str">
        <v>R</v>
      </c>
      <c r="BW175" s="4" t="str">
        <v>R</v>
      </c>
      <c r="BX175" s="4" t="str">
        <v>Pc</v>
      </c>
      <c r="BY175" s="4" t="str">
        <v>R</v>
      </c>
      <c r="BZ175" s="4" t="str">
        <v>Pd</v>
      </c>
      <c r="CA175" s="4" t="str">
        <v>R</v>
      </c>
      <c r="CB175" s="4" t="str">
        <v>Pc</v>
      </c>
      <c r="CC175" s="4" t="str">
        <v>R</v>
      </c>
      <c r="CD175" s="4" t="str">
        <v>Pc</v>
      </c>
      <c r="CE175" s="4" t="str">
        <v>FGs</v>
      </c>
      <c r="CF175" s="4" t="str">
        <v>R</v>
      </c>
      <c r="CG175" s="4" t="str">
        <v>R</v>
      </c>
      <c r="CH175" s="4" t="str">
        <v>Pd</v>
      </c>
      <c r="CI175" s="4" t="str">
        <v>R</v>
      </c>
      <c r="CJ175" s="4" t="str">
        <v>R</v>
      </c>
      <c r="CK175" s="4" t="str">
        <v>Pc</v>
      </c>
      <c r="CL175" s="4" t="str">
        <v>TD</v>
      </c>
      <c r="CM175" s="4" t="str">
        <v>R</v>
      </c>
      <c r="CN175" s="4" t="str">
        <v>Pc</v>
      </c>
      <c r="CO175" s="4" t="str">
        <v>R</v>
      </c>
      <c r="CP175" s="4" t="str">
        <v>Pd</v>
      </c>
      <c r="CQ175" s="4" t="str">
        <v>FGs</v>
      </c>
      <c r="CR175" s="4" t="str">
        <v>Pd</v>
      </c>
      <c r="CS175" s="4" t="str">
        <v>Pc</v>
      </c>
      <c r="CT175" s="4" t="str">
        <v>Pd</v>
      </c>
      <c r="CU175" s="4" t="str">
        <v>R</v>
      </c>
      <c r="CV175" s="4" t="str">
        <v>FGs</v>
      </c>
      <c r="CW175" s="4" t="str">
        <v>Pi</v>
      </c>
      <c r="CX175" s="4" t="str">
        <v>R</v>
      </c>
      <c r="CY175" s="4" t="str">
        <v>Pc</v>
      </c>
      <c r="CZ175" s="4" t="str">
        <v>TD</v>
      </c>
      <c r="DA175" s="4" t="str">
        <v>Pc</v>
      </c>
      <c r="DB175" s="4" t="str">
        <v>Pi</v>
      </c>
      <c r="DC175" s="4" t="str">
        <v>R</v>
      </c>
      <c r="DD175" s="4" t="str">
        <v>Pc</v>
      </c>
      <c r="DE175" s="4" t="str">
        <v>FGs</v>
      </c>
      <c r="DF175" s="4" t="str">
        <v>Pc</v>
      </c>
      <c r="DG175" s="4" t="str">
        <v>Pd</v>
      </c>
      <c r="DH175" s="4" t="str">
        <v>Pi</v>
      </c>
      <c r="DI175" s="4" t="str">
        <v>Pi</v>
      </c>
      <c r="DJ175" s="4" t="str">
        <v>Pd</v>
      </c>
      <c r="DK175" s="4" t="str">
        <v>Pc</v>
      </c>
      <c r="DL175" s="4" t="str">
        <v>R</v>
      </c>
      <c r="DM175" s="4" t="str">
        <v>Pc</v>
      </c>
      <c r="DN175" s="4" t="str">
        <v>TD</v>
      </c>
      <c r="DO175" s="4" t="str">
        <v>Pc</v>
      </c>
      <c r="DP175" s="4" t="str">
        <v>Pd</v>
      </c>
      <c r="DQ175" s="4" t="str">
        <v>R</v>
      </c>
      <c r="DR175" s="4" t="str">
        <v>TD</v>
      </c>
      <c r="DS175" s="4" t="str">
        <v>R</v>
      </c>
      <c r="DT175" s="4" t="str">
        <v>R</v>
      </c>
      <c r="DU175" s="4" t="str">
        <v>R</v>
      </c>
      <c r="DV175" s="4" t="str">
        <v>TD</v>
      </c>
      <c r="DW175" s="4" t="str">
        <v>R</v>
      </c>
      <c r="DX175" s="4" t="str">
        <v>Pi</v>
      </c>
      <c r="DY175" s="4" t="str">
        <v>R</v>
      </c>
      <c r="DZ175" s="4" t="str">
        <v>Pd</v>
      </c>
      <c r="EA175" s="4" t="str">
        <v>Pd</v>
      </c>
      <c r="EB175" s="4" t="str">
        <v>R</v>
      </c>
      <c r="EC175" s="4" t="str">
        <v>R</v>
      </c>
      <c r="ED175" s="4" t="str">
        <v>R</v>
      </c>
      <c r="EE175" s="4" t="str">
        <v>R</v>
      </c>
      <c r="EF175" s="4" t="str">
        <v>R</v>
      </c>
      <c r="EG175" s="4" t="str">
        <v>R</v>
      </c>
      <c r="EH175" s="4" t="str">
        <v>R</v>
      </c>
      <c r="EI175" s="4" t="str">
        <v>R</v>
      </c>
      <c r="EJ175" s="4" t="str">
        <v>Pc</v>
      </c>
      <c r="EK175" s="4" t="str">
        <v>R</v>
      </c>
      <c r="EL175" s="4" t="str">
        <v>TD</v>
      </c>
      <c r="EM175" s="4" t="str">
        <v>F</v>
      </c>
      <c r="EN175" s="4" t="str">
        <v>Pc</v>
      </c>
      <c r="EO175" s="4" t="str">
        <v>R</v>
      </c>
      <c r="EP175" s="4" t="str">
        <v>FGs</v>
      </c>
      <c r="EQ175" s="4" t="str">
        <v>Pc</v>
      </c>
      <c r="ER175" s="4" t="str">
        <v>Pd</v>
      </c>
      <c r="ES175" s="4" t="str">
        <v>Pc</v>
      </c>
      <c r="ET175" s="4" t="str">
        <v>R</v>
      </c>
      <c r="EU175" s="4" t="str">
        <v>Pd</v>
      </c>
      <c r="EV175" s="4" t="str">
        <v>Pc</v>
      </c>
      <c r="EW175" s="4" t="str">
        <v>F</v>
      </c>
      <c r="EX175" s="4" t="str">
        <v>R</v>
      </c>
      <c r="EY175" s="4" t="str">
        <v>Pd</v>
      </c>
      <c r="EZ175" s="4" t="str">
        <v>F</v>
      </c>
      <c r="FA175" s="4" t="str">
        <v>Pc</v>
      </c>
      <c r="FB175" s="4" t="str">
        <v>Pc</v>
      </c>
      <c r="FC175" s="4" t="str">
        <v>Pd</v>
      </c>
      <c r="FD175" s="4" t="str">
        <v>R</v>
      </c>
      <c r="FE175" s="4" t="str">
        <v>Pc</v>
      </c>
      <c r="FF175" s="4" t="str">
        <v>Pd</v>
      </c>
      <c r="FG175" s="4" t="str">
        <v>R</v>
      </c>
      <c r="FH175" s="4" t="str">
        <v>R</v>
      </c>
      <c r="FI175" s="4" t="str">
        <v>Pi</v>
      </c>
      <c r="FJ175" s="4" t="str">
        <v>TD</v>
      </c>
      <c r="FK175" s="4" t="str">
        <v>R</v>
      </c>
      <c r="FL175" s="4" t="str">
        <v>R</v>
      </c>
      <c r="FM175" s="4" t="str">
        <v>Pc</v>
      </c>
      <c r="FN175" s="4" t="str">
        <v>R</v>
      </c>
      <c r="FO175" s="4" t="str">
        <v>R</v>
      </c>
      <c r="FP175" s="4" t="str">
        <v>FGs</v>
      </c>
      <c r="FQ175" s="4" t="str">
        <v>FGs</v>
      </c>
      <c r="FR175" s="4" t="str">
        <v>Pc</v>
      </c>
      <c r="FS175" s="4" t="str">
        <v>R</v>
      </c>
      <c r="FT175" s="4" t="str">
        <v>Pd</v>
      </c>
      <c r="FU175" s="4" t="str">
        <v>Pd</v>
      </c>
      <c r="FV175" s="4" t="str">
        <v>R</v>
      </c>
      <c r="FW175" s="4" t="str">
        <v>R</v>
      </c>
      <c r="FX175" s="4" t="str">
        <v>TD</v>
      </c>
      <c r="FY175" s="4" t="str">
        <v>F</v>
      </c>
      <c r="FZ175" s="4" t="str">
        <v>Pd</v>
      </c>
      <c r="GA175" s="4" t="str">
        <v>Pd</v>
      </c>
      <c r="GB175" s="4" t="str">
        <v>R</v>
      </c>
      <c r="GC175" s="4" t="str">
        <v>Pi</v>
      </c>
      <c r="GD175" s="4" t="str">
        <v>Pd</v>
      </c>
      <c r="GE175" s="4" t="str">
        <v>FGm</v>
      </c>
      <c r="GF175" s="4" t="str">
        <v>R</v>
      </c>
      <c r="GG175" s="4" t="str">
        <v>Pc</v>
      </c>
      <c r="GH175" s="4" t="str">
        <v>TD</v>
      </c>
      <c r="GI175" s="4" t="str">
        <v>R</v>
      </c>
      <c r="GJ175" s="4" t="str">
        <v>F</v>
      </c>
      <c r="GK175" s="4" t="str">
        <v>TD</v>
      </c>
      <c r="GL175" s="4" t="str">
        <v>Pc</v>
      </c>
      <c r="GM175" s="4" t="str">
        <v>Pc</v>
      </c>
      <c r="GN175" s="4" t="str">
        <v>R</v>
      </c>
      <c r="GO175" s="4" t="str">
        <v>R</v>
      </c>
      <c r="GP175" s="4" t="str">
        <v>Pc</v>
      </c>
      <c r="GQ175" s="4" t="str">
        <v>TD</v>
      </c>
      <c r="GR175" s="4" t="str">
        <v>TD</v>
      </c>
      <c r="GS175" s="4" t="str">
        <v>FGm</v>
      </c>
      <c r="GT175" s="4" t="str">
        <v>Pd</v>
      </c>
      <c r="GU175" s="4" t="str">
        <v>R</v>
      </c>
      <c r="GV175" s="4" t="str">
        <v>FGs</v>
      </c>
      <c r="GW175" s="4" t="str">
        <v>R</v>
      </c>
      <c r="GX175" s="4" t="str">
        <v>FGs</v>
      </c>
      <c r="GY175" s="4" t="str">
        <v>Pc</v>
      </c>
      <c r="GZ175" s="4" t="str">
        <v>R</v>
      </c>
      <c r="HA175" s="4" t="str">
        <v>R</v>
      </c>
      <c r="HB175" s="4" t="str">
        <v>R</v>
      </c>
      <c r="HC175" s="4" t="str">
        <v>Pc</v>
      </c>
      <c r="HD175" s="4" t="str">
        <v>R</v>
      </c>
      <c r="HE175" s="4" t="str">
        <v>R</v>
      </c>
      <c r="HF175" s="4" t="str">
        <v>R</v>
      </c>
      <c r="HG175" s="4" t="str">
        <v>Pc</v>
      </c>
      <c r="HH175" s="4" t="str">
        <v>Pd</v>
      </c>
    </row>
    <row r="176" spans="2:216" ht="23.25" customHeight="1" x14ac:dyDescent="0.25">
      <c r="B176" s="93">
        <f t="shared" si="4"/>
        <v>79</v>
      </c>
      <c r="C176" s="93">
        <v>4</v>
      </c>
      <c r="D176" s="86">
        <v>5</v>
      </c>
      <c r="E176" s="109">
        <v>6</v>
      </c>
      <c r="G176" s="115" t="s">
        <v>106</v>
      </c>
      <c r="H176" s="89"/>
      <c r="I176" s="89"/>
      <c r="J176" s="89"/>
      <c r="K176" s="89"/>
      <c r="L176" s="171"/>
      <c r="M176" s="89"/>
      <c r="N176" s="89"/>
      <c r="O176" s="89"/>
      <c r="P176" s="172"/>
      <c r="Q176" s="89"/>
      <c r="R176" s="89"/>
      <c r="S176" s="89"/>
      <c r="T176" s="89"/>
      <c r="U176" s="89"/>
      <c r="V176" s="89"/>
      <c r="W176" s="89"/>
      <c r="X176" s="89"/>
      <c r="Y176" s="89"/>
      <c r="Z176" s="89"/>
      <c r="AA176" s="89"/>
      <c r="AB176" s="89"/>
      <c r="AC176" s="89"/>
      <c r="AD176" s="116"/>
      <c r="AE176" s="116"/>
      <c r="AF176" s="117"/>
      <c r="AG176" s="118"/>
      <c r="AH176" s="116"/>
      <c r="AI176" s="116"/>
      <c r="AJ176" s="116"/>
      <c r="AK176" s="116"/>
      <c r="AL176" s="116"/>
      <c r="AM176" s="116"/>
      <c r="AN176" s="116"/>
      <c r="AO176" s="116"/>
      <c r="AP176" s="116"/>
      <c r="AQ176" s="116"/>
      <c r="AR176" s="116"/>
      <c r="AS176" s="116"/>
      <c r="AT176" s="116"/>
      <c r="AU176" s="116"/>
      <c r="AV176" s="116"/>
      <c r="AW176" s="116"/>
      <c r="AX176" s="116"/>
      <c r="AY176" s="116"/>
      <c r="AZ176" s="116"/>
      <c r="BA176" s="116"/>
      <c r="BB176" s="116"/>
      <c r="BC176" s="116"/>
      <c r="BD176" s="117"/>
      <c r="BE176" s="117"/>
      <c r="BF176" s="117"/>
      <c r="BG176" s="117"/>
      <c r="BH176" s="117"/>
      <c r="BI176" s="119"/>
      <c r="BK176" s="4"/>
      <c r="BL176" s="4"/>
      <c r="BM176" s="4"/>
      <c r="BN176" s="4"/>
      <c r="BO176" s="4" t="str" cm="1">
        <f t="array" ref="BO176:HH176">_xlfn.TEXTSPLIT(G176,";")</f>
        <v>Pd</v>
      </c>
      <c r="BP176" s="4" t="str">
        <v>Pc</v>
      </c>
      <c r="BQ176" s="4" t="str">
        <v>Pd</v>
      </c>
      <c r="BR176" s="4" t="str">
        <v>Pd</v>
      </c>
      <c r="BS176" s="4" t="str">
        <v>TD</v>
      </c>
      <c r="BT176" s="4" t="str">
        <v>Pc</v>
      </c>
      <c r="BU176" s="4" t="str">
        <v>Pc</v>
      </c>
      <c r="BV176" s="4" t="str">
        <v>Pc</v>
      </c>
      <c r="BW176" s="4" t="str">
        <v>R</v>
      </c>
      <c r="BX176" s="4" t="str">
        <v>R</v>
      </c>
      <c r="BY176" s="4" t="str">
        <v>R</v>
      </c>
      <c r="BZ176" s="4" t="str">
        <v>Pc</v>
      </c>
      <c r="CA176" s="4" t="str">
        <v>Pi</v>
      </c>
      <c r="CB176" s="4" t="str">
        <v>Pd</v>
      </c>
      <c r="CC176" s="4" t="str">
        <v>Pd</v>
      </c>
      <c r="CD176" s="4" t="str">
        <v>FGm</v>
      </c>
      <c r="CE176" s="4" t="str">
        <v>R</v>
      </c>
      <c r="CF176" s="4" t="str">
        <v>Pd</v>
      </c>
      <c r="CG176" s="4" t="str">
        <v>Pc</v>
      </c>
      <c r="CH176" s="4" t="str">
        <v>Pc</v>
      </c>
      <c r="CI176" s="4" t="str">
        <v>Pc</v>
      </c>
      <c r="CJ176" s="4" t="str">
        <v>Pc</v>
      </c>
      <c r="CK176" s="4" t="str">
        <v>Pi</v>
      </c>
      <c r="CL176" s="4" t="str">
        <v>Pd</v>
      </c>
      <c r="CM176" s="4" t="str">
        <v>Pc</v>
      </c>
      <c r="CN176" s="4" t="str">
        <v>Pc</v>
      </c>
      <c r="CO176" s="4" t="str">
        <v>Pd</v>
      </c>
      <c r="CP176" s="4" t="str">
        <v>Pc</v>
      </c>
      <c r="CQ176" s="4" t="str">
        <v>Pd</v>
      </c>
      <c r="CR176" s="4" t="str">
        <v>Pi</v>
      </c>
      <c r="CS176" s="4" t="str">
        <v>Pd</v>
      </c>
      <c r="CT176" s="4" t="str">
        <v>F</v>
      </c>
      <c r="CU176" s="4" t="str">
        <v>Pc</v>
      </c>
      <c r="CV176" s="4" t="str">
        <v>Pc</v>
      </c>
      <c r="CW176" s="4" t="str">
        <v>R</v>
      </c>
      <c r="CX176" s="4" t="str">
        <v>Pc</v>
      </c>
      <c r="CY176" s="4" t="str">
        <v>R</v>
      </c>
      <c r="CZ176" s="4" t="str">
        <v>Pi</v>
      </c>
      <c r="DA176" s="4" t="str">
        <v>R</v>
      </c>
      <c r="DB176" s="4" t="str">
        <v>F</v>
      </c>
      <c r="DC176" s="4" t="str">
        <v>Pd</v>
      </c>
      <c r="DD176" s="4" t="str">
        <v>Pc</v>
      </c>
      <c r="DE176" s="4" t="str">
        <v>Pc</v>
      </c>
      <c r="DF176" s="4" t="str">
        <v>Pc</v>
      </c>
      <c r="DG176" s="4" t="str">
        <v>Pc</v>
      </c>
      <c r="DH176" s="4" t="str">
        <v>R</v>
      </c>
      <c r="DI176" s="4" t="str">
        <v>Pc</v>
      </c>
      <c r="DJ176" s="4" t="str">
        <v>Pc</v>
      </c>
      <c r="DK176" s="4" t="str">
        <v>R</v>
      </c>
      <c r="DL176" s="4" t="str">
        <v>R</v>
      </c>
      <c r="DM176" s="4" t="str">
        <v>R</v>
      </c>
      <c r="DN176" s="4" t="str">
        <v>Pc</v>
      </c>
      <c r="DO176" s="4" t="str">
        <v>R</v>
      </c>
      <c r="DP176" s="4" t="str">
        <v>R</v>
      </c>
      <c r="DQ176" s="4" t="str">
        <v>Pd</v>
      </c>
      <c r="DR176" s="4" t="str">
        <v>Pc</v>
      </c>
      <c r="DS176" s="4" t="str">
        <v>R</v>
      </c>
      <c r="DT176" s="4" t="str">
        <v>R</v>
      </c>
      <c r="DU176" s="4" t="str">
        <v>R</v>
      </c>
      <c r="DV176" s="4" t="str">
        <v>R</v>
      </c>
      <c r="DW176" s="4" t="str">
        <v>Pd</v>
      </c>
      <c r="DX176" s="4" t="str">
        <v>Pc</v>
      </c>
      <c r="DY176" s="4" t="str">
        <v>R</v>
      </c>
      <c r="DZ176" s="4" t="str">
        <v>R</v>
      </c>
      <c r="EA176" s="4" t="str">
        <v>Pc</v>
      </c>
      <c r="EB176" s="4" t="str">
        <v>Pd</v>
      </c>
      <c r="EC176" s="4" t="str">
        <v>F</v>
      </c>
      <c r="ED176" s="4" t="str">
        <v>R</v>
      </c>
      <c r="EE176" s="4" t="str">
        <v>R</v>
      </c>
      <c r="EF176" s="4" t="str">
        <v>Pd</v>
      </c>
      <c r="EG176" s="4" t="str">
        <v>Pc</v>
      </c>
      <c r="EH176" s="4" t="str">
        <v>Pi</v>
      </c>
      <c r="EI176" s="4" t="str">
        <v>Pi</v>
      </c>
      <c r="EJ176" s="4" t="str">
        <v>R</v>
      </c>
      <c r="EK176" s="4" t="str">
        <v>R</v>
      </c>
      <c r="EL176" s="4" t="str">
        <v>Pd</v>
      </c>
      <c r="EM176" s="4" t="str">
        <v>Pc</v>
      </c>
      <c r="EN176" s="4" t="str">
        <v>R</v>
      </c>
      <c r="EO176" s="4" t="str">
        <v>Pc</v>
      </c>
      <c r="EP176" s="4" t="str">
        <v>Pd</v>
      </c>
      <c r="EQ176" s="4" t="str">
        <v>Pc</v>
      </c>
      <c r="ER176" s="4" t="str">
        <v>FGs</v>
      </c>
      <c r="ES176" s="4" t="str">
        <v>Pd</v>
      </c>
      <c r="ET176" s="4" t="str">
        <v>Pd</v>
      </c>
      <c r="EU176" s="4" t="str">
        <v>Pd</v>
      </c>
      <c r="EV176" s="4" t="str">
        <v>Pi</v>
      </c>
      <c r="EW176" s="4" t="str">
        <v>Pc</v>
      </c>
      <c r="EX176" s="4" t="str">
        <v>Pd</v>
      </c>
      <c r="EY176" s="4" t="str">
        <v>Pc</v>
      </c>
      <c r="EZ176" s="4" t="str">
        <v>Pd</v>
      </c>
      <c r="FA176" s="4" t="str">
        <v>R</v>
      </c>
      <c r="FB176" s="4" t="str">
        <v>Pc</v>
      </c>
      <c r="FC176" s="4" t="str">
        <v>Pd</v>
      </c>
      <c r="FD176" s="4" t="str">
        <v>R</v>
      </c>
      <c r="FE176" s="4" t="str">
        <v>R</v>
      </c>
      <c r="FF176" s="4" t="str">
        <v>Pc</v>
      </c>
      <c r="FG176" s="4" t="str">
        <v>FGm</v>
      </c>
      <c r="FH176" s="4" t="str">
        <v>Pc</v>
      </c>
      <c r="FI176" s="4" t="str">
        <v>Pc</v>
      </c>
      <c r="FJ176" s="4" t="str">
        <v>FGs</v>
      </c>
      <c r="FK176" s="4" t="str">
        <v>Pc</v>
      </c>
      <c r="FL176" s="4" t="str">
        <v>Pd</v>
      </c>
      <c r="FM176" s="4" t="str">
        <v>Pc</v>
      </c>
      <c r="FN176" s="4" t="str">
        <v>R</v>
      </c>
      <c r="FO176" s="4" t="str">
        <v>R</v>
      </c>
      <c r="FP176" s="4" t="str">
        <v>Pd</v>
      </c>
      <c r="FQ176" s="4" t="str">
        <v>Pd</v>
      </c>
      <c r="FR176" s="4" t="str">
        <v>R</v>
      </c>
      <c r="FS176" s="4" t="str">
        <v>Pc</v>
      </c>
      <c r="FT176" s="4" t="str">
        <v>Pd</v>
      </c>
      <c r="FU176" s="4" t="str">
        <v>Pc</v>
      </c>
      <c r="FV176" s="4" t="str">
        <v>Pc</v>
      </c>
      <c r="FW176" s="4" t="str">
        <v>Pc</v>
      </c>
      <c r="FX176" s="4" t="str">
        <v>R</v>
      </c>
      <c r="FY176" s="4" t="str">
        <v>Pc</v>
      </c>
      <c r="FZ176" s="4" t="str">
        <v>F</v>
      </c>
      <c r="GA176" s="4" t="str">
        <v>R</v>
      </c>
      <c r="GB176" s="4" t="str">
        <v>R</v>
      </c>
      <c r="GC176" s="4" t="str">
        <v>Pc</v>
      </c>
      <c r="GD176" s="4" t="str">
        <v>R</v>
      </c>
      <c r="GE176" s="4" t="str">
        <v>Pc</v>
      </c>
      <c r="GF176" s="4" t="str">
        <v>Pd</v>
      </c>
      <c r="GG176" s="4" t="str">
        <v>Pd</v>
      </c>
      <c r="GH176" s="4" t="str">
        <v>Pd</v>
      </c>
      <c r="GI176" s="4" t="str">
        <v>Pc</v>
      </c>
      <c r="GJ176" s="4" t="str">
        <v>Pd</v>
      </c>
      <c r="GK176" s="4" t="str">
        <v>R</v>
      </c>
      <c r="GL176" s="4" t="str">
        <v>R</v>
      </c>
      <c r="GM176" s="4" t="str">
        <v>Pc</v>
      </c>
      <c r="GN176" s="4" t="str">
        <v>R</v>
      </c>
      <c r="GO176" s="4" t="str">
        <v>R</v>
      </c>
      <c r="GP176" s="4" t="str">
        <v>R</v>
      </c>
      <c r="GQ176" s="4" t="str">
        <v>Pc</v>
      </c>
      <c r="GR176" s="4" t="str">
        <v>Pc</v>
      </c>
      <c r="GS176" s="4" t="str">
        <v>Pd</v>
      </c>
      <c r="GT176" s="4" t="str">
        <v>R</v>
      </c>
      <c r="GU176" s="4" t="str">
        <v>Pd</v>
      </c>
      <c r="GV176" s="4" t="str">
        <v>Pi</v>
      </c>
      <c r="GW176" s="4" t="str">
        <v>Pi</v>
      </c>
      <c r="GX176" s="4" t="str">
        <v>R</v>
      </c>
      <c r="GY176" s="4" t="str">
        <v>R</v>
      </c>
      <c r="GZ176" s="4" t="str">
        <v>Pc</v>
      </c>
      <c r="HA176" s="4" t="str">
        <v>Pc</v>
      </c>
      <c r="HB176" s="4" t="str">
        <v>Pc</v>
      </c>
      <c r="HC176" s="4" t="str">
        <v>R</v>
      </c>
      <c r="HD176" s="4" t="str">
        <v>Pd</v>
      </c>
      <c r="HE176" s="4" t="str">
        <v>Pd</v>
      </c>
      <c r="HF176" s="4" t="str">
        <v>Pd</v>
      </c>
      <c r="HG176" s="4" t="str">
        <v>Pc</v>
      </c>
      <c r="HH176" s="4" t="str">
        <v>R</v>
      </c>
    </row>
    <row r="177" spans="2:216" ht="23.25" customHeight="1" x14ac:dyDescent="0.25">
      <c r="B177" s="93">
        <f t="shared" si="4"/>
        <v>80</v>
      </c>
      <c r="C177" s="93">
        <v>4</v>
      </c>
      <c r="D177" s="86">
        <v>5</v>
      </c>
      <c r="E177" s="109">
        <v>10</v>
      </c>
      <c r="G177" s="115" t="s">
        <v>88</v>
      </c>
      <c r="H177" s="89"/>
      <c r="I177" s="89"/>
      <c r="J177" s="89"/>
      <c r="K177" s="89"/>
      <c r="L177" s="171"/>
      <c r="M177" s="89"/>
      <c r="N177" s="89"/>
      <c r="O177" s="89"/>
      <c r="P177" s="172"/>
      <c r="Q177" s="89"/>
      <c r="R177" s="89"/>
      <c r="S177" s="89"/>
      <c r="T177" s="89"/>
      <c r="U177" s="89"/>
      <c r="V177" s="89"/>
      <c r="W177" s="89"/>
      <c r="X177" s="89"/>
      <c r="Y177" s="89"/>
      <c r="Z177" s="89"/>
      <c r="AA177" s="89"/>
      <c r="AB177" s="89"/>
      <c r="AC177" s="89"/>
      <c r="AD177" s="116"/>
      <c r="AE177" s="116"/>
      <c r="AF177" s="117"/>
      <c r="AG177" s="118"/>
      <c r="AH177" s="116"/>
      <c r="AI177" s="116"/>
      <c r="AJ177" s="116"/>
      <c r="AK177" s="116"/>
      <c r="AL177" s="116"/>
      <c r="AM177" s="116"/>
      <c r="AN177" s="116"/>
      <c r="AO177" s="116"/>
      <c r="AP177" s="116"/>
      <c r="AQ177" s="116"/>
      <c r="AR177" s="116"/>
      <c r="AS177" s="116"/>
      <c r="AT177" s="116"/>
      <c r="AU177" s="116"/>
      <c r="AV177" s="116"/>
      <c r="AW177" s="116"/>
      <c r="AX177" s="116"/>
      <c r="AY177" s="116"/>
      <c r="AZ177" s="116"/>
      <c r="BA177" s="116"/>
      <c r="BB177" s="116"/>
      <c r="BC177" s="116"/>
      <c r="BD177" s="117"/>
      <c r="BE177" s="117"/>
      <c r="BF177" s="117"/>
      <c r="BG177" s="117"/>
      <c r="BH177" s="117"/>
      <c r="BI177" s="119"/>
      <c r="BK177" s="4"/>
      <c r="BL177" s="4"/>
      <c r="BM177" s="4"/>
      <c r="BN177" s="4"/>
      <c r="BO177" s="4" t="str" cm="1">
        <f t="array" ref="BO177:HH177">_xlfn.TEXTSPLIT(G177,";")</f>
        <v>Pd</v>
      </c>
      <c r="BP177" s="4" t="str">
        <v>R</v>
      </c>
      <c r="BQ177" s="4" t="str">
        <v>Pd</v>
      </c>
      <c r="BR177" s="4" t="str">
        <v>Pc</v>
      </c>
      <c r="BS177" s="4" t="str">
        <v>R</v>
      </c>
      <c r="BT177" s="4" t="str">
        <v>Pd</v>
      </c>
      <c r="BU177" s="4" t="str">
        <v>Pc</v>
      </c>
      <c r="BV177" s="4" t="str">
        <v>Pc</v>
      </c>
      <c r="BW177" s="4" t="str">
        <v>TD</v>
      </c>
      <c r="BX177" s="4" t="str">
        <v>R</v>
      </c>
      <c r="BY177" s="4" t="str">
        <v>R</v>
      </c>
      <c r="BZ177" s="4" t="str">
        <v>F</v>
      </c>
      <c r="CA177" s="4" t="str">
        <v>Pc</v>
      </c>
      <c r="CB177" s="4" t="str">
        <v>Pd</v>
      </c>
      <c r="CC177" s="4" t="str">
        <v>Pd</v>
      </c>
      <c r="CD177" s="4" t="str">
        <v>Pc</v>
      </c>
      <c r="CE177" s="4" t="str">
        <v>R</v>
      </c>
      <c r="CF177" s="4" t="str">
        <v>R</v>
      </c>
      <c r="CG177" s="4" t="str">
        <v>Pc</v>
      </c>
      <c r="CH177" s="4" t="str">
        <v>Pd</v>
      </c>
      <c r="CI177" s="4" t="str">
        <v>R</v>
      </c>
      <c r="CJ177" s="4" t="str">
        <v>Pc</v>
      </c>
      <c r="CK177" s="4" t="str">
        <v>Pc</v>
      </c>
      <c r="CL177" s="4" t="str">
        <v>Pd</v>
      </c>
      <c r="CM177" s="4" t="str">
        <v>Pd</v>
      </c>
      <c r="CN177" s="4" t="str">
        <v>Pd</v>
      </c>
      <c r="CO177" s="4" t="str">
        <v>R</v>
      </c>
      <c r="CP177" s="4" t="str">
        <v>FGs</v>
      </c>
      <c r="CQ177" s="4" t="str">
        <v>TD</v>
      </c>
      <c r="CR177" s="4" t="str">
        <v>TD</v>
      </c>
      <c r="CS177" s="4" t="str">
        <v>Pc</v>
      </c>
      <c r="CT177" s="4" t="str">
        <v>Pc</v>
      </c>
      <c r="CU177" s="4" t="str">
        <v>R</v>
      </c>
      <c r="CV177" s="4" t="str">
        <v>Pd</v>
      </c>
      <c r="CW177" s="4" t="str">
        <v>R</v>
      </c>
      <c r="CX177" s="4" t="str">
        <v>Pi</v>
      </c>
      <c r="CY177" s="4" t="str">
        <v>Pc</v>
      </c>
      <c r="CZ177" s="4" t="str">
        <v>Pc</v>
      </c>
      <c r="DA177" s="4" t="str">
        <v>Pc</v>
      </c>
      <c r="DB177" s="4" t="str">
        <v>Pd</v>
      </c>
      <c r="DC177" s="4" t="str">
        <v>Pd</v>
      </c>
      <c r="DD177" s="4" t="str">
        <v>Pc</v>
      </c>
      <c r="DE177" s="4" t="str">
        <v>Pc</v>
      </c>
      <c r="DF177" s="4" t="str">
        <v>Pc</v>
      </c>
      <c r="DG177" s="4" t="str">
        <v>Pc</v>
      </c>
      <c r="DH177" s="4" t="str">
        <v>TD</v>
      </c>
      <c r="DI177" s="4" t="str">
        <v>R</v>
      </c>
      <c r="DJ177" s="4" t="str">
        <v>Pc</v>
      </c>
      <c r="DK177" s="4" t="str">
        <v>R</v>
      </c>
      <c r="DL177" s="4" t="str">
        <v>R</v>
      </c>
      <c r="DM177" s="4" t="str">
        <v>Pi</v>
      </c>
      <c r="DN177" s="4" t="str">
        <v>Pc</v>
      </c>
      <c r="DO177" s="4" t="str">
        <v>R</v>
      </c>
      <c r="DP177" s="4" t="str">
        <v>Pc</v>
      </c>
      <c r="DQ177" s="4" t="str">
        <v>FGs</v>
      </c>
      <c r="DR177" s="4" t="str">
        <v>Pc</v>
      </c>
      <c r="DS177" s="4" t="str">
        <v>R</v>
      </c>
      <c r="DT177" s="4" t="str">
        <v>Pc</v>
      </c>
      <c r="DU177" s="4" t="str">
        <v>FGm</v>
      </c>
      <c r="DV177" s="4" t="str">
        <v>Pd</v>
      </c>
      <c r="DW177" s="4" t="str">
        <v>Pc</v>
      </c>
      <c r="DX177" s="4" t="str">
        <v>TD</v>
      </c>
      <c r="DY177" s="4" t="str">
        <v>Pc</v>
      </c>
      <c r="DZ177" s="4" t="str">
        <v>Pc</v>
      </c>
      <c r="EA177" s="4" t="str">
        <v>Pc</v>
      </c>
      <c r="EB177" s="4" t="str">
        <v>Pc</v>
      </c>
      <c r="EC177" s="4" t="str">
        <v>Pd</v>
      </c>
      <c r="ED177" s="4" t="str">
        <v>Pc</v>
      </c>
      <c r="EE177" s="4" t="str">
        <v>R</v>
      </c>
      <c r="EF177" s="4" t="str">
        <v>FGs</v>
      </c>
      <c r="EG177" s="4" t="str">
        <v>Pc</v>
      </c>
      <c r="EH177" s="4" t="str">
        <v>Pc</v>
      </c>
      <c r="EI177" s="4" t="str">
        <v>R</v>
      </c>
      <c r="EJ177" s="4" t="str">
        <v>Pc</v>
      </c>
      <c r="EK177" s="4" t="str">
        <v>R</v>
      </c>
      <c r="EL177" s="4" t="str">
        <v>Pd</v>
      </c>
      <c r="EM177" s="4" t="str">
        <v>R</v>
      </c>
      <c r="EN177" s="4" t="str">
        <v>Pc</v>
      </c>
      <c r="EO177" s="4" t="str">
        <v>R</v>
      </c>
      <c r="EP177" s="4" t="str">
        <v>Pd</v>
      </c>
      <c r="EQ177" s="4" t="str">
        <v>Pd</v>
      </c>
      <c r="ER177" s="4" t="str">
        <v>R</v>
      </c>
      <c r="ES177" s="4" t="str">
        <v>TD</v>
      </c>
      <c r="ET177" s="4" t="str">
        <v>Pc</v>
      </c>
      <c r="EU177" s="4" t="str">
        <v>R</v>
      </c>
      <c r="EV177" s="4" t="str">
        <v>TD</v>
      </c>
      <c r="EW177" s="4" t="str">
        <v>R</v>
      </c>
      <c r="EX177" s="4" t="str">
        <v>Pd</v>
      </c>
      <c r="EY177" s="4" t="str">
        <v>TD</v>
      </c>
      <c r="EZ177" s="4" t="str">
        <v>Pd</v>
      </c>
      <c r="FA177" s="4" t="str">
        <v>Pc</v>
      </c>
      <c r="FB177" s="4" t="str">
        <v>Pi</v>
      </c>
      <c r="FC177" s="4" t="str">
        <v>R</v>
      </c>
      <c r="FD177" s="4" t="str">
        <v>Pc</v>
      </c>
      <c r="FE177" s="4" t="str">
        <v>Pc</v>
      </c>
      <c r="FF177" s="4" t="str">
        <v>Pd</v>
      </c>
      <c r="FG177" s="4" t="str">
        <v>Pc</v>
      </c>
      <c r="FH177" s="4" t="str">
        <v>R</v>
      </c>
      <c r="FI177" s="4" t="str">
        <v>Pc</v>
      </c>
      <c r="FJ177" s="4" t="str">
        <v>Pd</v>
      </c>
      <c r="FK177" s="4" t="str">
        <v>Pd</v>
      </c>
      <c r="FL177" s="4" t="str">
        <v>Pc</v>
      </c>
      <c r="FM177" s="4" t="str">
        <v>Pc</v>
      </c>
      <c r="FN177" s="4" t="str">
        <v>Pd</v>
      </c>
      <c r="FO177" s="4" t="str">
        <v>Pc</v>
      </c>
      <c r="FP177" s="4" t="str">
        <v>R</v>
      </c>
      <c r="FQ177" s="4" t="str">
        <v>Pi</v>
      </c>
      <c r="FR177" s="4" t="str">
        <v>Pd</v>
      </c>
      <c r="FS177" s="4" t="str">
        <v>Pd</v>
      </c>
      <c r="FT177" s="4" t="str">
        <v>Pd</v>
      </c>
      <c r="FU177" s="4" t="str">
        <v>R</v>
      </c>
      <c r="FV177" s="4" t="str">
        <v>Pc</v>
      </c>
      <c r="FW177" s="4" t="str">
        <v>TD</v>
      </c>
      <c r="FX177" s="4" t="str">
        <v>Pd</v>
      </c>
      <c r="FY177" s="4" t="str">
        <v>Pd</v>
      </c>
      <c r="FZ177" s="4" t="str">
        <v>FGs</v>
      </c>
      <c r="GA177" s="4" t="str">
        <v>Pc</v>
      </c>
      <c r="GB177" s="4" t="str">
        <v>R</v>
      </c>
      <c r="GC177" s="4" t="str">
        <v>R</v>
      </c>
      <c r="GD177" s="4" t="str">
        <v>Pc</v>
      </c>
      <c r="GE177" s="4" t="str">
        <v>F</v>
      </c>
      <c r="GF177" s="4" t="str">
        <v>Pc</v>
      </c>
      <c r="GG177" s="4" t="str">
        <v>Pi</v>
      </c>
      <c r="GH177" s="4" t="str">
        <v>FGm</v>
      </c>
      <c r="GI177" s="4" t="str">
        <v>Pc</v>
      </c>
      <c r="GJ177" s="4" t="str">
        <v>Pd</v>
      </c>
      <c r="GK177" s="4" t="str">
        <v>FGs</v>
      </c>
      <c r="GL177" s="4" t="str">
        <v>F</v>
      </c>
      <c r="GM177" s="4" t="str">
        <v>Pc</v>
      </c>
      <c r="GN177" s="4" t="str">
        <v>Pd</v>
      </c>
      <c r="GO177" s="4" t="str">
        <v>Pc</v>
      </c>
      <c r="GP177" s="4" t="str">
        <v>Pc</v>
      </c>
      <c r="GQ177" s="4" t="str">
        <v>FGs</v>
      </c>
      <c r="GR177" s="4" t="str">
        <v>Pd</v>
      </c>
      <c r="GS177" s="4" t="str">
        <v>TD</v>
      </c>
      <c r="GT177" s="4" t="str">
        <v>Pc</v>
      </c>
      <c r="GU177" s="4" t="str">
        <v>Pc</v>
      </c>
      <c r="GV177" s="4" t="str">
        <v>F</v>
      </c>
      <c r="GW177" s="4" t="str">
        <v>Pc</v>
      </c>
      <c r="GX177" s="4" t="str">
        <v>Pc</v>
      </c>
      <c r="GY177" s="4" t="str">
        <v>R</v>
      </c>
      <c r="GZ177" s="4" t="str">
        <v>TD</v>
      </c>
      <c r="HA177" s="4" t="str">
        <v>F</v>
      </c>
      <c r="HB177" s="4" t="str">
        <v>Pd</v>
      </c>
      <c r="HC177" s="4" t="str">
        <v>Pi</v>
      </c>
      <c r="HD177" s="4" t="str">
        <v>Pc</v>
      </c>
      <c r="HE177" s="4" t="str">
        <v>Pc</v>
      </c>
      <c r="HF177" s="4" t="str">
        <v>F</v>
      </c>
      <c r="HG177" s="4" t="str">
        <v>Pd</v>
      </c>
      <c r="HH177" s="4" t="str">
        <v>FGm</v>
      </c>
    </row>
    <row r="178" spans="2:216" ht="15" customHeight="1" thickBot="1" x14ac:dyDescent="0.3">
      <c r="G178" s="21"/>
      <c r="H178" s="4"/>
      <c r="I178" s="4"/>
      <c r="J178" s="4"/>
      <c r="K178" s="4"/>
      <c r="M178" s="4"/>
      <c r="N178" s="4"/>
      <c r="AD178" s="5"/>
      <c r="AE178" s="5"/>
      <c r="AF178" s="5"/>
      <c r="AG178" s="5"/>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row>
    <row r="179" spans="2:216" ht="19.5" customHeight="1" thickBot="1" x14ac:dyDescent="0.3">
      <c r="B179" s="45" t="s">
        <v>107</v>
      </c>
      <c r="C179" s="120" t="s">
        <v>108</v>
      </c>
      <c r="D179" s="47" t="s">
        <v>109</v>
      </c>
      <c r="E179" s="111"/>
      <c r="M179" s="4"/>
      <c r="P179" s="6"/>
      <c r="Q179" s="6"/>
      <c r="R179" s="6"/>
      <c r="S179" s="6"/>
      <c r="T179" s="6"/>
      <c r="U179" s="6"/>
      <c r="V179" s="6"/>
      <c r="W179" s="6"/>
      <c r="X179" s="6"/>
      <c r="Y179" s="6"/>
      <c r="Z179" s="6"/>
      <c r="AA179" s="6"/>
      <c r="AB179" s="6"/>
      <c r="AC179" s="6"/>
      <c r="AD179" s="6"/>
      <c r="AE179" s="6"/>
      <c r="AF179" s="113"/>
      <c r="AG179" s="113"/>
      <c r="AH179" s="5"/>
      <c r="AI179" s="5"/>
      <c r="AJ179" s="5"/>
      <c r="AK179" s="5"/>
      <c r="AL179" s="5"/>
      <c r="AM179" s="5"/>
      <c r="AN179" s="4"/>
      <c r="AO179" s="5"/>
      <c r="AP179" s="4"/>
      <c r="AQ179" s="5"/>
      <c r="AR179" s="5"/>
      <c r="AS179" s="5"/>
      <c r="AT179" s="5"/>
      <c r="AU179" s="5"/>
      <c r="AV179" s="5"/>
      <c r="AW179" s="5"/>
      <c r="AX179" s="5"/>
      <c r="AY179" s="5"/>
      <c r="AZ179" s="5"/>
      <c r="BA179" s="5"/>
      <c r="BB179" s="5"/>
      <c r="BC179" s="5"/>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row>
    <row r="180" spans="2:216" ht="14.85" customHeight="1" x14ac:dyDescent="0.25">
      <c r="E180" s="111"/>
      <c r="M180" s="4"/>
      <c r="P180" s="6"/>
      <c r="Q180" s="6"/>
      <c r="R180" s="6"/>
      <c r="S180" s="6"/>
      <c r="T180" s="6"/>
      <c r="U180" s="6"/>
      <c r="V180" s="6"/>
      <c r="W180" s="6"/>
      <c r="X180" s="6"/>
      <c r="Y180" s="6"/>
      <c r="Z180" s="6"/>
      <c r="AA180" s="6"/>
      <c r="AB180" s="6"/>
      <c r="AC180" s="6"/>
      <c r="AD180" s="6"/>
      <c r="AE180" s="6"/>
      <c r="AF180" s="113"/>
      <c r="AG180" s="113"/>
      <c r="AH180" s="5"/>
      <c r="AI180" s="5"/>
      <c r="AJ180" s="5"/>
      <c r="AK180" s="5"/>
      <c r="AL180" s="5"/>
      <c r="AM180" s="5"/>
      <c r="AN180" s="4"/>
      <c r="AO180" s="5"/>
      <c r="AP180" s="4"/>
      <c r="AQ180" s="5"/>
      <c r="AR180" s="5"/>
      <c r="AS180" s="5"/>
      <c r="AT180" s="5"/>
      <c r="AU180" s="5"/>
      <c r="AV180" s="5"/>
      <c r="AW180" s="5"/>
      <c r="AX180" s="5"/>
      <c r="AY180" s="5"/>
      <c r="AZ180" s="5"/>
      <c r="BA180" s="5"/>
      <c r="BB180" s="5"/>
      <c r="BC180" s="5"/>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row>
    <row r="181" spans="2:216" ht="14.85" customHeight="1" x14ac:dyDescent="0.25">
      <c r="B181" s="92" t="s">
        <v>110</v>
      </c>
      <c r="M181" s="4"/>
      <c r="P181" s="6"/>
      <c r="Q181" s="6"/>
      <c r="R181" s="6"/>
      <c r="S181" s="6"/>
      <c r="T181" s="6"/>
      <c r="U181" s="6"/>
      <c r="V181" s="6"/>
      <c r="W181" s="6"/>
      <c r="X181" s="6"/>
      <c r="Y181" s="6"/>
      <c r="Z181" s="6"/>
      <c r="AA181" s="6"/>
      <c r="AB181" s="6"/>
      <c r="AC181" s="6"/>
      <c r="AD181" s="6"/>
      <c r="AE181" s="6"/>
      <c r="AF181" s="113"/>
      <c r="AG181" s="113"/>
      <c r="AH181" s="4"/>
      <c r="AI181" s="4"/>
      <c r="AJ181" s="4"/>
      <c r="AK181" s="4"/>
      <c r="AL181" s="4"/>
      <c r="AM181" s="5"/>
      <c r="AN181" s="4"/>
      <c r="AO181" s="5"/>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row>
    <row r="182" spans="2:216" ht="14.85" customHeight="1" x14ac:dyDescent="0.25">
      <c r="B182" s="95" t="s">
        <v>111</v>
      </c>
      <c r="M182" s="4"/>
      <c r="N182" s="4"/>
      <c r="O182" s="4"/>
      <c r="P182" s="6"/>
      <c r="Q182" s="6"/>
      <c r="R182" s="6"/>
      <c r="S182" s="6"/>
      <c r="T182" s="6"/>
      <c r="U182" s="6"/>
      <c r="V182" s="6"/>
      <c r="W182" s="6"/>
      <c r="X182" s="6"/>
      <c r="Y182" s="6"/>
      <c r="Z182" s="6"/>
      <c r="AA182" s="6"/>
      <c r="AB182" s="6"/>
      <c r="AC182" s="6"/>
      <c r="AD182" s="6"/>
      <c r="AE182" s="6"/>
      <c r="AF182" s="113"/>
      <c r="AG182" s="113"/>
      <c r="AH182" s="4"/>
      <c r="AI182" s="4"/>
      <c r="AJ182" s="4"/>
      <c r="AK182" s="4"/>
      <c r="AL182" s="4"/>
      <c r="AM182" s="5"/>
      <c r="AN182" s="4"/>
      <c r="AO182" s="5"/>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row>
    <row r="183" spans="2:216" ht="14.85" customHeight="1" x14ac:dyDescent="0.25">
      <c r="B183" s="95" t="s">
        <v>112</v>
      </c>
      <c r="K183" s="110"/>
      <c r="M183" s="4"/>
      <c r="N183" s="4"/>
      <c r="O183" s="4"/>
      <c r="P183" s="6"/>
      <c r="Q183" s="6"/>
      <c r="R183" s="6"/>
      <c r="S183" s="6"/>
      <c r="T183" s="6"/>
      <c r="U183" s="6"/>
      <c r="V183" s="6"/>
      <c r="W183" s="6"/>
      <c r="X183" s="6"/>
      <c r="Y183" s="6"/>
      <c r="Z183" s="6"/>
      <c r="AA183" s="6"/>
      <c r="AB183" s="6"/>
      <c r="AC183" s="6"/>
      <c r="AD183" s="6"/>
      <c r="AE183" s="6"/>
      <c r="AF183" s="113"/>
      <c r="AG183" s="113"/>
      <c r="AH183" s="4"/>
      <c r="AI183" s="4"/>
      <c r="AJ183" s="4"/>
      <c r="AK183" s="4"/>
      <c r="AL183" s="4"/>
      <c r="AM183" s="5"/>
      <c r="AN183" s="4"/>
      <c r="AO183" s="5"/>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row>
    <row r="184" spans="2:216" ht="14.85" customHeight="1" x14ac:dyDescent="0.25">
      <c r="B184" s="95" t="s">
        <v>113</v>
      </c>
      <c r="M184" s="4"/>
      <c r="N184" s="4"/>
      <c r="O184" s="4"/>
      <c r="P184" s="6"/>
      <c r="Q184" s="6"/>
      <c r="R184" s="6"/>
      <c r="S184" s="6"/>
      <c r="T184" s="6"/>
      <c r="U184" s="6"/>
      <c r="V184" s="6"/>
      <c r="W184" s="6"/>
      <c r="X184" s="6"/>
      <c r="Y184" s="6"/>
      <c r="Z184" s="6"/>
      <c r="AA184" s="6"/>
      <c r="AB184" s="6"/>
      <c r="AC184" s="6"/>
      <c r="AD184" s="6"/>
      <c r="AE184" s="6"/>
      <c r="AF184" s="113"/>
      <c r="AG184" s="113"/>
      <c r="AH184" s="4"/>
      <c r="AI184" s="4"/>
      <c r="AJ184" s="4"/>
      <c r="AK184" s="4"/>
      <c r="AL184" s="4"/>
      <c r="AM184" s="5"/>
      <c r="AN184" s="4"/>
      <c r="AO184" s="5"/>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row>
    <row r="185" spans="2:216" ht="14.85" customHeight="1" thickBot="1" x14ac:dyDescent="0.3">
      <c r="B185" s="20"/>
      <c r="G185" s="4"/>
      <c r="H185" s="4"/>
      <c r="I185" s="4"/>
      <c r="J185" s="4"/>
      <c r="K185" s="4"/>
      <c r="L185" s="4"/>
      <c r="M185" s="4"/>
      <c r="N185" s="4"/>
      <c r="O185" s="4"/>
      <c r="P185" s="4"/>
      <c r="Q185" s="4"/>
      <c r="R185" s="4"/>
      <c r="S185" s="4"/>
      <c r="T185" s="4"/>
      <c r="U185" s="4"/>
      <c r="V185" s="4"/>
      <c r="AL185" s="4"/>
      <c r="AM185" s="4"/>
      <c r="AN185" s="4"/>
      <c r="AO185" s="4"/>
      <c r="AP185" s="4"/>
      <c r="AQ185" s="4"/>
      <c r="AR185" s="4"/>
      <c r="AS185" s="4"/>
      <c r="AT185" s="4"/>
      <c r="AU185" s="4"/>
      <c r="AV185" s="4"/>
      <c r="AW185" s="4"/>
      <c r="AX185" s="4"/>
      <c r="AY185" s="4"/>
      <c r="AZ185" s="5"/>
      <c r="BB185" s="5"/>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row>
    <row r="186" spans="2:216" ht="28.5" customHeight="1" thickBot="1" x14ac:dyDescent="0.3">
      <c r="B186" s="78" t="s">
        <v>5</v>
      </c>
      <c r="C186" s="79" t="s">
        <v>55</v>
      </c>
      <c r="D186" s="80" t="s">
        <v>7</v>
      </c>
      <c r="E186" s="25" t="s">
        <v>8</v>
      </c>
      <c r="G186" s="81" t="s">
        <v>56</v>
      </c>
      <c r="H186" s="82"/>
      <c r="I186" s="82"/>
      <c r="J186" s="82"/>
      <c r="K186" s="82"/>
      <c r="L186" s="82"/>
      <c r="M186" s="82"/>
      <c r="N186" s="82"/>
      <c r="O186" s="82"/>
      <c r="P186" s="82"/>
      <c r="Q186" s="82"/>
      <c r="R186" s="82"/>
      <c r="S186" s="82"/>
      <c r="T186" s="82"/>
      <c r="U186" s="82"/>
      <c r="V186" s="82"/>
      <c r="W186" s="82"/>
      <c r="X186" s="82"/>
      <c r="Y186" s="82"/>
      <c r="Z186" s="82"/>
      <c r="AA186" s="82"/>
      <c r="AB186" s="82"/>
      <c r="AC186" s="82"/>
      <c r="AD186" s="82"/>
      <c r="AE186" s="82"/>
      <c r="AF186" s="82"/>
      <c r="AG186" s="82"/>
      <c r="AH186" s="82"/>
      <c r="AI186" s="82"/>
      <c r="AJ186" s="82"/>
      <c r="AK186" s="82"/>
      <c r="AL186" s="82"/>
      <c r="AM186" s="82"/>
      <c r="AN186" s="82"/>
      <c r="AO186" s="82"/>
      <c r="AP186" s="82"/>
      <c r="AQ186" s="82"/>
      <c r="AR186" s="82"/>
      <c r="AS186" s="82"/>
      <c r="AT186" s="82"/>
      <c r="AU186" s="82"/>
      <c r="AV186" s="82"/>
      <c r="AW186" s="82"/>
      <c r="AX186" s="82"/>
      <c r="AY186" s="82"/>
      <c r="AZ186" s="82"/>
      <c r="BA186" s="82"/>
      <c r="BB186" s="82"/>
      <c r="BC186" s="82"/>
      <c r="BD186" s="82"/>
      <c r="BE186" s="82"/>
      <c r="BF186" s="82"/>
      <c r="BG186" s="82"/>
      <c r="BH186" s="82"/>
      <c r="BI186" s="83"/>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row>
    <row r="187" spans="2:216" x14ac:dyDescent="0.25">
      <c r="B187" s="1"/>
      <c r="C187" s="1"/>
      <c r="D187" s="1"/>
      <c r="E187" s="1"/>
      <c r="G187" s="4"/>
      <c r="H187" s="4"/>
      <c r="I187" s="4"/>
      <c r="J187" s="4"/>
      <c r="K187" s="4"/>
      <c r="L187" s="4"/>
      <c r="M187" s="4"/>
      <c r="N187" s="4"/>
      <c r="O187" s="4"/>
      <c r="P187" s="4"/>
      <c r="Q187" s="4"/>
      <c r="R187" s="4"/>
      <c r="S187" s="4"/>
      <c r="T187" s="4"/>
      <c r="U187" s="4"/>
      <c r="V187" s="4"/>
      <c r="AF187" s="114"/>
      <c r="AG187" s="5"/>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row>
    <row r="188" spans="2:216" ht="23.25" customHeight="1" x14ac:dyDescent="0.25">
      <c r="B188" s="84" t="s">
        <v>114</v>
      </c>
      <c r="C188" s="85">
        <v>5</v>
      </c>
      <c r="D188" s="86">
        <v>0</v>
      </c>
      <c r="E188" s="109">
        <v>2</v>
      </c>
      <c r="G188" s="115" t="s">
        <v>88</v>
      </c>
      <c r="H188" s="89"/>
      <c r="I188" s="89"/>
      <c r="J188" s="89"/>
      <c r="K188" s="89"/>
      <c r="L188" s="89"/>
      <c r="M188" s="89"/>
      <c r="N188" s="89"/>
      <c r="O188" s="89"/>
      <c r="P188" s="89"/>
      <c r="Q188" s="89"/>
      <c r="R188" s="89"/>
      <c r="S188" s="89"/>
      <c r="T188" s="89"/>
      <c r="U188" s="89"/>
      <c r="V188" s="89"/>
      <c r="W188" s="89"/>
      <c r="X188" s="89"/>
      <c r="Y188" s="89"/>
      <c r="Z188" s="89"/>
      <c r="AA188" s="89"/>
      <c r="AB188" s="89"/>
      <c r="AC188" s="89"/>
      <c r="AD188" s="116"/>
      <c r="AE188" s="116"/>
      <c r="AF188" s="117"/>
      <c r="AG188" s="118"/>
      <c r="AH188" s="116"/>
      <c r="AI188" s="116"/>
      <c r="AJ188" s="116"/>
      <c r="AK188" s="116"/>
      <c r="AL188" s="116"/>
      <c r="AM188" s="116"/>
      <c r="AN188" s="116"/>
      <c r="AO188" s="116"/>
      <c r="AP188" s="116"/>
      <c r="AQ188" s="116"/>
      <c r="AR188" s="116"/>
      <c r="AS188" s="116"/>
      <c r="AT188" s="116"/>
      <c r="AU188" s="116"/>
      <c r="AV188" s="116"/>
      <c r="AW188" s="116"/>
      <c r="AX188" s="116"/>
      <c r="AY188" s="116"/>
      <c r="AZ188" s="116"/>
      <c r="BA188" s="116"/>
      <c r="BB188" s="116"/>
      <c r="BC188" s="116"/>
      <c r="BD188" s="117"/>
      <c r="BE188" s="117"/>
      <c r="BF188" s="117"/>
      <c r="BG188" s="117"/>
      <c r="BH188" s="117"/>
      <c r="BI188" s="119"/>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row>
    <row r="189" spans="2:216" x14ac:dyDescent="0.25">
      <c r="B189" s="1"/>
      <c r="C189" s="1"/>
      <c r="D189" s="1"/>
      <c r="I189" s="4"/>
      <c r="J189" s="4"/>
      <c r="K189" s="4"/>
      <c r="L189" s="4"/>
      <c r="M189" s="4"/>
      <c r="N189" s="4"/>
      <c r="O189" s="4"/>
      <c r="P189" s="4"/>
      <c r="Q189" s="4"/>
      <c r="R189" s="4"/>
      <c r="S189" s="4"/>
      <c r="T189" s="4"/>
      <c r="U189" s="4"/>
      <c r="V189" s="4"/>
      <c r="AF189" s="5"/>
      <c r="AG189" s="5"/>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row>
    <row r="190" spans="2:216" ht="23.25" customHeight="1" x14ac:dyDescent="0.25">
      <c r="B190" s="93">
        <v>81</v>
      </c>
      <c r="C190" s="93">
        <v>5</v>
      </c>
      <c r="D190" s="86">
        <v>5</v>
      </c>
      <c r="E190" s="109" cm="1">
        <f t="array" ref="E190:E209">_xlfn.BYROW(G190:G209, _xlfn.LAMBDA(_xlpm.row, MAX(LEN(_xlfn.TEXTSPLIT(_xlfn.REDUCE("",_xlfn.TEXTSPLIT(_xlpm.row, ";") = "R",_xlfn.LAMBDA(_xlpm.accum,_xlpm.curr,IF(_xlpm.curr=TRUE,_xlpm.accum&amp;"R",_xlpm.accum&amp;" "))), " ",,TRUE)))))</f>
        <v>3</v>
      </c>
      <c r="G190" s="115" t="s">
        <v>89</v>
      </c>
      <c r="H190" s="89"/>
      <c r="I190" s="89"/>
      <c r="J190" s="89"/>
      <c r="K190" s="89"/>
      <c r="L190" s="89"/>
      <c r="M190" s="89"/>
      <c r="N190" s="89"/>
      <c r="O190" s="89"/>
      <c r="P190" s="89"/>
      <c r="Q190" s="89"/>
      <c r="R190" s="89"/>
      <c r="S190" s="89"/>
      <c r="T190" s="89"/>
      <c r="U190" s="89"/>
      <c r="V190" s="89"/>
      <c r="W190" s="89"/>
      <c r="X190" s="89"/>
      <c r="Y190" s="89"/>
      <c r="Z190" s="89"/>
      <c r="AA190" s="89"/>
      <c r="AB190" s="89"/>
      <c r="AC190" s="89"/>
      <c r="AD190" s="116"/>
      <c r="AE190" s="116"/>
      <c r="AF190" s="117"/>
      <c r="AG190" s="118"/>
      <c r="AH190" s="116"/>
      <c r="AI190" s="116"/>
      <c r="AJ190" s="116"/>
      <c r="AK190" s="116"/>
      <c r="AL190" s="116"/>
      <c r="AM190" s="116"/>
      <c r="AN190" s="116"/>
      <c r="AO190" s="116"/>
      <c r="AP190" s="116"/>
      <c r="AQ190" s="116"/>
      <c r="AR190" s="116"/>
      <c r="AS190" s="116"/>
      <c r="AT190" s="116"/>
      <c r="AU190" s="116"/>
      <c r="AV190" s="116"/>
      <c r="AW190" s="116"/>
      <c r="AX190" s="116"/>
      <c r="AY190" s="116"/>
      <c r="AZ190" s="116"/>
      <c r="BA190" s="116"/>
      <c r="BB190" s="116"/>
      <c r="BC190" s="116"/>
      <c r="BD190" s="117"/>
      <c r="BE190" s="117"/>
      <c r="BF190" s="117"/>
      <c r="BG190" s="117"/>
      <c r="BH190" s="117"/>
      <c r="BI190" s="119"/>
      <c r="BJ190" s="4"/>
      <c r="BK190" s="4"/>
      <c r="BL190" s="4"/>
      <c r="BM190" s="4"/>
      <c r="BN190" s="4"/>
      <c r="BO190" s="4" t="str" cm="1">
        <f t="array" ref="BO190:HH190">_xlfn.TEXTSPLIT(G190,";")</f>
        <v>Pc</v>
      </c>
      <c r="BP190" s="4" t="str">
        <v>Pd</v>
      </c>
      <c r="BQ190" s="4" t="str">
        <v>Pc</v>
      </c>
      <c r="BR190" s="4" t="str">
        <v>Pc</v>
      </c>
      <c r="BS190" s="4" t="str">
        <v>R</v>
      </c>
      <c r="BT190" s="4" t="str">
        <v>Pc</v>
      </c>
      <c r="BU190" s="4" t="str">
        <v>Pi</v>
      </c>
      <c r="BV190" s="4" t="str">
        <v>Pd</v>
      </c>
      <c r="BW190" s="4" t="str">
        <v>R</v>
      </c>
      <c r="BX190" s="4" t="str">
        <v>R</v>
      </c>
      <c r="BY190" s="4" t="str">
        <v>Pc</v>
      </c>
      <c r="BZ190" s="4" t="str">
        <v>Pc</v>
      </c>
      <c r="CA190" s="4" t="str">
        <v>Pd</v>
      </c>
      <c r="CB190" s="4" t="str">
        <v>Pd</v>
      </c>
      <c r="CC190" s="4" t="str">
        <v>R</v>
      </c>
      <c r="CD190" s="4" t="str">
        <v>Pd</v>
      </c>
      <c r="CE190" s="4" t="str">
        <v>Pc</v>
      </c>
      <c r="CF190" s="4" t="str">
        <v>R</v>
      </c>
      <c r="CG190" s="4" t="str">
        <v>TD</v>
      </c>
      <c r="CH190" s="4" t="str">
        <v>Pd</v>
      </c>
      <c r="CI190" s="4" t="str">
        <v>Pc</v>
      </c>
      <c r="CJ190" s="4" t="str">
        <v>Pc</v>
      </c>
      <c r="CK190" s="4" t="str">
        <v>Pc</v>
      </c>
      <c r="CL190" s="4" t="str">
        <v>Pd</v>
      </c>
      <c r="CM190" s="4" t="str">
        <v>Pc</v>
      </c>
      <c r="CN190" s="4" t="str">
        <v>Pd</v>
      </c>
      <c r="CO190" s="4" t="str">
        <v>TD</v>
      </c>
      <c r="CP190" s="4" t="str">
        <v>Pc</v>
      </c>
      <c r="CQ190" s="4" t="str">
        <v>Pd</v>
      </c>
      <c r="CR190" s="4" t="str">
        <v>Pd</v>
      </c>
      <c r="CS190" s="4" t="str">
        <v>Pc</v>
      </c>
      <c r="CT190" s="4" t="str">
        <v>R</v>
      </c>
      <c r="CU190" s="4" t="str">
        <v>R</v>
      </c>
      <c r="CV190" s="4" t="str">
        <v>Pc</v>
      </c>
      <c r="CW190" s="4" t="str">
        <v>TD</v>
      </c>
      <c r="CX190" s="4" t="str">
        <v>FGm</v>
      </c>
      <c r="CY190" s="4" t="str">
        <v>Pc</v>
      </c>
      <c r="CZ190" s="4" t="str">
        <v>R</v>
      </c>
      <c r="DA190" s="4" t="str">
        <v>Pc</v>
      </c>
      <c r="DB190" s="4" t="str">
        <v>Pd</v>
      </c>
      <c r="DC190" s="4" t="str">
        <v>R</v>
      </c>
      <c r="DD190" s="4" t="str">
        <v>R</v>
      </c>
      <c r="DE190" s="4" t="str">
        <v>R</v>
      </c>
      <c r="DF190" s="4" t="str">
        <v>Pd</v>
      </c>
      <c r="DG190" s="4" t="str">
        <v>R</v>
      </c>
      <c r="DH190" s="4" t="str">
        <v>Pd</v>
      </c>
      <c r="DI190" s="4" t="str">
        <v>FGs</v>
      </c>
      <c r="DJ190" s="4" t="str">
        <v>Pc</v>
      </c>
      <c r="DK190" s="4" t="str">
        <v>R</v>
      </c>
      <c r="DL190" s="4" t="str">
        <v>Pd</v>
      </c>
      <c r="DM190" s="4" t="str">
        <v>Pc</v>
      </c>
      <c r="DN190" s="4" t="str">
        <v>Pd</v>
      </c>
      <c r="DO190" s="4" t="str">
        <v>R</v>
      </c>
      <c r="DP190" s="4" t="str">
        <v>R</v>
      </c>
      <c r="DQ190" s="4" t="str">
        <v>FGs</v>
      </c>
      <c r="DR190" s="4" t="str">
        <v>R</v>
      </c>
      <c r="DS190" s="4" t="str">
        <v>Pi</v>
      </c>
      <c r="DT190" s="4" t="str">
        <v>Pc</v>
      </c>
      <c r="DU190" s="4" t="str">
        <v>Pc</v>
      </c>
      <c r="DV190" s="4" t="str">
        <v>Pc</v>
      </c>
      <c r="DW190" s="4" t="str">
        <v>Pd</v>
      </c>
      <c r="DX190" s="4" t="str">
        <v>Pc</v>
      </c>
      <c r="DY190" s="4" t="str">
        <v>R</v>
      </c>
      <c r="DZ190" s="4" t="str">
        <v>Pc</v>
      </c>
      <c r="EA190" s="4" t="str">
        <v>Pc</v>
      </c>
      <c r="EB190" s="4" t="str">
        <v>Pc</v>
      </c>
      <c r="EC190" s="4" t="str">
        <v>R</v>
      </c>
      <c r="ED190" s="4" t="str">
        <v>Pc</v>
      </c>
      <c r="EE190" s="4" t="str">
        <v>R</v>
      </c>
      <c r="EF190" s="4" t="str">
        <v>Pc</v>
      </c>
      <c r="EG190" s="4" t="str">
        <v>TD</v>
      </c>
      <c r="EH190" s="4" t="str">
        <v>Pc</v>
      </c>
      <c r="EI190" s="4" t="str">
        <v>Pc</v>
      </c>
      <c r="EJ190" s="4" t="str">
        <v>R</v>
      </c>
      <c r="EK190" s="4" t="str">
        <v>Pc</v>
      </c>
      <c r="EL190" s="4" t="str">
        <v>Pi</v>
      </c>
      <c r="EM190" s="4" t="str">
        <v>R</v>
      </c>
      <c r="EN190" s="4" t="str">
        <v>Pc</v>
      </c>
      <c r="EO190" s="4" t="str">
        <v>Pc</v>
      </c>
      <c r="EP190" s="4" t="str">
        <v>R</v>
      </c>
      <c r="EQ190" s="4" t="str">
        <v>Pc</v>
      </c>
      <c r="ER190" s="4" t="str">
        <v>R</v>
      </c>
      <c r="ES190" s="4" t="str">
        <v>Pc</v>
      </c>
      <c r="ET190" s="4" t="str">
        <v>Pc</v>
      </c>
      <c r="EU190" s="4" t="str">
        <v>Pd</v>
      </c>
      <c r="EV190" s="4" t="str">
        <v>Pc</v>
      </c>
      <c r="EW190" s="4" t="str">
        <v>R</v>
      </c>
      <c r="EX190" s="4" t="str">
        <v>Pi</v>
      </c>
      <c r="EY190" s="4" t="str">
        <v>Pd</v>
      </c>
      <c r="EZ190" s="4" t="str">
        <v>Pc</v>
      </c>
      <c r="FA190" s="4" t="str">
        <v>Pc</v>
      </c>
      <c r="FB190" s="4" t="str">
        <v>Pd</v>
      </c>
      <c r="FC190" s="4" t="str">
        <v>Pc</v>
      </c>
      <c r="FD190" s="4" t="str">
        <v>TD</v>
      </c>
      <c r="FE190" s="4" t="str">
        <v>Pc</v>
      </c>
      <c r="FF190" s="4" t="str">
        <v>Pc</v>
      </c>
      <c r="FG190" s="4" t="str">
        <v>Pc</v>
      </c>
      <c r="FH190" s="4" t="str">
        <v>FGs</v>
      </c>
      <c r="FI190" s="4" t="str">
        <v>Pc</v>
      </c>
      <c r="FJ190" s="4" t="str">
        <v>Pc</v>
      </c>
      <c r="FK190" s="4" t="str">
        <v>TD</v>
      </c>
      <c r="FL190" s="4" t="str">
        <v>Pi</v>
      </c>
      <c r="FM190" s="4" t="str">
        <v>Pd</v>
      </c>
      <c r="FN190" s="4" t="str">
        <v>Pd</v>
      </c>
      <c r="FO190" s="4" t="str">
        <v>F</v>
      </c>
      <c r="FP190" s="4" t="str">
        <v>Pc</v>
      </c>
      <c r="FQ190" s="4" t="str">
        <v>Pc</v>
      </c>
      <c r="FR190" s="4" t="str">
        <v>Pd</v>
      </c>
      <c r="FS190" s="4" t="str">
        <v>Pc</v>
      </c>
      <c r="FT190" s="4" t="str">
        <v>R</v>
      </c>
      <c r="FU190" s="4" t="str">
        <v>Pc</v>
      </c>
      <c r="FV190" s="4" t="str">
        <v>R</v>
      </c>
      <c r="FW190" s="4" t="str">
        <v>TD</v>
      </c>
      <c r="FX190" s="4" t="str">
        <v>F</v>
      </c>
      <c r="FY190" s="4" t="str">
        <v>R</v>
      </c>
      <c r="FZ190" s="4" t="str">
        <v>Pd</v>
      </c>
      <c r="GA190" s="4" t="str">
        <v>Pc</v>
      </c>
      <c r="GB190" s="4" t="str">
        <v>R</v>
      </c>
      <c r="GC190" s="4" t="str">
        <v>R</v>
      </c>
      <c r="GD190" s="4" t="str">
        <v>Pi</v>
      </c>
      <c r="GE190" s="4" t="str">
        <v>Pc</v>
      </c>
      <c r="GF190" s="4" t="str">
        <v>Pc</v>
      </c>
      <c r="GG190" s="4" t="str">
        <v>R</v>
      </c>
      <c r="GH190" s="4" t="str">
        <v>Pc</v>
      </c>
      <c r="GI190" s="4" t="str">
        <v>FGm</v>
      </c>
      <c r="GJ190" s="4" t="str">
        <v>Pc</v>
      </c>
      <c r="GK190" s="4" t="str">
        <v>Pd</v>
      </c>
      <c r="GL190" s="4" t="str">
        <v>R</v>
      </c>
      <c r="GM190" s="4" t="str">
        <v>Pd</v>
      </c>
      <c r="GN190" s="4" t="str">
        <v>Pc</v>
      </c>
      <c r="GO190" s="4" t="str">
        <v>FGs</v>
      </c>
      <c r="GP190" s="4" t="str">
        <v>R</v>
      </c>
      <c r="GQ190" s="4" t="str">
        <v>R</v>
      </c>
      <c r="GR190" s="4" t="str">
        <v>TD</v>
      </c>
      <c r="GS190" s="4" t="str">
        <v>Pi</v>
      </c>
      <c r="GT190" s="4" t="str">
        <v>R</v>
      </c>
      <c r="GU190" s="4" t="str">
        <v>TD</v>
      </c>
      <c r="GV190" s="4" t="str">
        <v>FGm</v>
      </c>
      <c r="GW190" s="4" t="str">
        <v>R</v>
      </c>
      <c r="GX190" s="4" t="str">
        <v>Pc</v>
      </c>
      <c r="GY190" s="4" t="str">
        <v>R</v>
      </c>
      <c r="GZ190" s="4" t="str">
        <v>Pd</v>
      </c>
      <c r="HA190" s="4" t="str">
        <v>R</v>
      </c>
      <c r="HB190" s="4" t="str">
        <v>F</v>
      </c>
      <c r="HC190" s="4" t="str">
        <v>Pc</v>
      </c>
      <c r="HD190" s="4" t="str">
        <v>R</v>
      </c>
      <c r="HE190" s="4" t="str">
        <v>F</v>
      </c>
      <c r="HF190" s="4" t="str">
        <v>Pd</v>
      </c>
      <c r="HG190" s="4" t="str">
        <v>Pd</v>
      </c>
      <c r="HH190" s="4" t="str">
        <v>Pd</v>
      </c>
    </row>
    <row r="191" spans="2:216" ht="23.25" customHeight="1" x14ac:dyDescent="0.25">
      <c r="B191" s="93">
        <f>B190+1</f>
        <v>82</v>
      </c>
      <c r="C191" s="93">
        <v>5</v>
      </c>
      <c r="D191" s="86">
        <v>5</v>
      </c>
      <c r="E191" s="109">
        <v>5</v>
      </c>
      <c r="G191" s="115" t="s">
        <v>90</v>
      </c>
      <c r="H191" s="89"/>
      <c r="I191" s="89"/>
      <c r="J191" s="89"/>
      <c r="K191" s="89"/>
      <c r="L191" s="89"/>
      <c r="M191" s="89"/>
      <c r="N191" s="89"/>
      <c r="O191" s="89"/>
      <c r="P191" s="89"/>
      <c r="Q191" s="89"/>
      <c r="R191" s="89"/>
      <c r="S191" s="89"/>
      <c r="T191" s="89"/>
      <c r="U191" s="89"/>
      <c r="V191" s="89"/>
      <c r="W191" s="89"/>
      <c r="X191" s="89"/>
      <c r="Y191" s="89"/>
      <c r="Z191" s="89"/>
      <c r="AA191" s="89"/>
      <c r="AB191" s="89"/>
      <c r="AC191" s="89"/>
      <c r="AD191" s="116"/>
      <c r="AE191" s="116"/>
      <c r="AF191" s="117"/>
      <c r="AG191" s="118"/>
      <c r="AH191" s="116"/>
      <c r="AI191" s="116"/>
      <c r="AJ191" s="116"/>
      <c r="AK191" s="116"/>
      <c r="AL191" s="116"/>
      <c r="AM191" s="116"/>
      <c r="AN191" s="116"/>
      <c r="AO191" s="116"/>
      <c r="AP191" s="116"/>
      <c r="AQ191" s="116"/>
      <c r="AR191" s="116"/>
      <c r="AS191" s="116"/>
      <c r="AT191" s="116"/>
      <c r="AU191" s="116"/>
      <c r="AV191" s="116"/>
      <c r="AW191" s="116"/>
      <c r="AX191" s="116"/>
      <c r="AY191" s="116"/>
      <c r="AZ191" s="116"/>
      <c r="BA191" s="116"/>
      <c r="BB191" s="116"/>
      <c r="BC191" s="116"/>
      <c r="BD191" s="117"/>
      <c r="BE191" s="117"/>
      <c r="BF191" s="117"/>
      <c r="BG191" s="117"/>
      <c r="BH191" s="117"/>
      <c r="BI191" s="119"/>
      <c r="BJ191" s="4"/>
      <c r="BK191" s="4"/>
      <c r="BL191" s="4"/>
      <c r="BM191" s="4"/>
      <c r="BN191" s="4"/>
      <c r="BO191" s="4" t="str" cm="1">
        <f t="array" ref="BO191:HH191">_xlfn.TEXTSPLIT(G191,";")</f>
        <v>Pc</v>
      </c>
      <c r="BP191" s="4" t="str">
        <v>R</v>
      </c>
      <c r="BQ191" s="4" t="str">
        <v>R</v>
      </c>
      <c r="BR191" s="4" t="str">
        <v>Pc</v>
      </c>
      <c r="BS191" s="4" t="str">
        <v>R</v>
      </c>
      <c r="BT191" s="4" t="str">
        <v>R</v>
      </c>
      <c r="BU191" s="4" t="str">
        <v>Pc</v>
      </c>
      <c r="BV191" s="4" t="str">
        <v>R</v>
      </c>
      <c r="BW191" s="4" t="str">
        <v>R</v>
      </c>
      <c r="BX191" s="4" t="str">
        <v>R</v>
      </c>
      <c r="BY191" s="4" t="str">
        <v>R</v>
      </c>
      <c r="BZ191" s="4" t="str">
        <v>R</v>
      </c>
      <c r="CA191" s="4" t="str">
        <v>Pi</v>
      </c>
      <c r="CB191" s="4" t="str">
        <v>Pc</v>
      </c>
      <c r="CC191" s="4" t="str">
        <v>R</v>
      </c>
      <c r="CD191" s="4" t="str">
        <v>Pd</v>
      </c>
      <c r="CE191" s="4" t="str">
        <v>TD</v>
      </c>
      <c r="CF191" s="4" t="str">
        <v>Pc</v>
      </c>
      <c r="CG191" s="4" t="str">
        <v>Pd</v>
      </c>
      <c r="CH191" s="4" t="str">
        <v>R</v>
      </c>
      <c r="CI191" s="4" t="str">
        <v>Pc</v>
      </c>
      <c r="CJ191" s="4" t="str">
        <v>Pi</v>
      </c>
      <c r="CK191" s="4" t="str">
        <v>Pc</v>
      </c>
      <c r="CL191" s="4" t="str">
        <v>FGs</v>
      </c>
      <c r="CM191" s="4" t="str">
        <v>FGm</v>
      </c>
      <c r="CN191" s="4" t="str">
        <v>TD</v>
      </c>
      <c r="CO191" s="4" t="str">
        <v>R</v>
      </c>
      <c r="CP191" s="4" t="str">
        <v>Pd</v>
      </c>
      <c r="CQ191" s="4" t="str">
        <v>R</v>
      </c>
      <c r="CR191" s="4" t="str">
        <v>Pc</v>
      </c>
      <c r="CS191" s="4" t="str">
        <v>FGs</v>
      </c>
      <c r="CT191" s="4" t="str">
        <v>Pi</v>
      </c>
      <c r="CU191" s="4" t="str">
        <v>Pc</v>
      </c>
      <c r="CV191" s="4" t="str">
        <v>Pd</v>
      </c>
      <c r="CW191" s="4" t="str">
        <v>R</v>
      </c>
      <c r="CX191" s="4" t="str">
        <v>Pc</v>
      </c>
      <c r="CY191" s="4" t="str">
        <v>R</v>
      </c>
      <c r="CZ191" s="4" t="str">
        <v>Pc</v>
      </c>
      <c r="DA191" s="4" t="str">
        <v>Pc</v>
      </c>
      <c r="DB191" s="4" t="str">
        <v>R</v>
      </c>
      <c r="DC191" s="4" t="str">
        <v>Pd</v>
      </c>
      <c r="DD191" s="4" t="str">
        <v>Pc</v>
      </c>
      <c r="DE191" s="4" t="str">
        <v>Pc</v>
      </c>
      <c r="DF191" s="4" t="str">
        <v>Pc</v>
      </c>
      <c r="DG191" s="4" t="str">
        <v>Pd</v>
      </c>
      <c r="DH191" s="4" t="str">
        <v>R</v>
      </c>
      <c r="DI191" s="4" t="str">
        <v>Pc</v>
      </c>
      <c r="DJ191" s="4" t="str">
        <v>Pc</v>
      </c>
      <c r="DK191" s="4" t="str">
        <v>Pc</v>
      </c>
      <c r="DL191" s="4" t="str">
        <v>Pc</v>
      </c>
      <c r="DM191" s="4" t="str">
        <v>TD</v>
      </c>
      <c r="DN191" s="4" t="str">
        <v>Pd</v>
      </c>
      <c r="DO191" s="4" t="str">
        <v>Pd</v>
      </c>
      <c r="DP191" s="4" t="str">
        <v>Pd</v>
      </c>
      <c r="DQ191" s="4" t="str">
        <v>Pd</v>
      </c>
      <c r="DR191" s="4" t="str">
        <v>TD</v>
      </c>
      <c r="DS191" s="4" t="str">
        <v>Pc</v>
      </c>
      <c r="DT191" s="4" t="str">
        <v>R</v>
      </c>
      <c r="DU191" s="4" t="str">
        <v>Pc</v>
      </c>
      <c r="DV191" s="4" t="str">
        <v>Pd</v>
      </c>
      <c r="DW191" s="4" t="str">
        <v>Pi</v>
      </c>
      <c r="DX191" s="4" t="str">
        <v>Pc</v>
      </c>
      <c r="DY191" s="4" t="str">
        <v>R</v>
      </c>
      <c r="DZ191" s="4" t="str">
        <v>R</v>
      </c>
      <c r="EA191" s="4" t="str">
        <v>R</v>
      </c>
      <c r="EB191" s="4" t="str">
        <v>R</v>
      </c>
      <c r="EC191" s="4" t="str">
        <v>Pc</v>
      </c>
      <c r="ED191" s="4" t="str">
        <v>Pc</v>
      </c>
      <c r="EE191" s="4" t="str">
        <v>Pc</v>
      </c>
      <c r="EF191" s="4" t="str">
        <v>F</v>
      </c>
      <c r="EG191" s="4" t="str">
        <v>R</v>
      </c>
      <c r="EH191" s="4" t="str">
        <v>Pc</v>
      </c>
      <c r="EI191" s="4" t="str">
        <v>R</v>
      </c>
      <c r="EJ191" s="4" t="str">
        <v>Pc</v>
      </c>
      <c r="EK191" s="4" t="str">
        <v>R</v>
      </c>
      <c r="EL191" s="4" t="str">
        <v>Pc</v>
      </c>
      <c r="EM191" s="4" t="str">
        <v>Pd</v>
      </c>
      <c r="EN191" s="4" t="str">
        <v>R</v>
      </c>
      <c r="EO191" s="4" t="str">
        <v>Pc</v>
      </c>
      <c r="EP191" s="4" t="str">
        <v>Pc</v>
      </c>
      <c r="EQ191" s="4" t="str">
        <v>R</v>
      </c>
      <c r="ER191" s="4" t="str">
        <v>R</v>
      </c>
      <c r="ES191" s="4" t="str">
        <v>R</v>
      </c>
      <c r="ET191" s="4" t="str">
        <v>Pd</v>
      </c>
      <c r="EU191" s="4" t="str">
        <v>Pd</v>
      </c>
      <c r="EV191" s="4" t="str">
        <v>Pd</v>
      </c>
      <c r="EW191" s="4" t="str">
        <v>R</v>
      </c>
      <c r="EX191" s="4" t="str">
        <v>Pd</v>
      </c>
      <c r="EY191" s="4" t="str">
        <v>R</v>
      </c>
      <c r="EZ191" s="4" t="str">
        <v>Pi</v>
      </c>
      <c r="FA191" s="4" t="str">
        <v>TD</v>
      </c>
      <c r="FB191" s="4" t="str">
        <v>Pc</v>
      </c>
      <c r="FC191" s="4" t="str">
        <v>R</v>
      </c>
      <c r="FD191" s="4" t="str">
        <v>Pc</v>
      </c>
      <c r="FE191" s="4" t="str">
        <v>F</v>
      </c>
      <c r="FF191" s="4" t="str">
        <v>R</v>
      </c>
      <c r="FG191" s="4" t="str">
        <v>Pd</v>
      </c>
      <c r="FH191" s="4" t="str">
        <v>Pd</v>
      </c>
      <c r="FI191" s="4" t="str">
        <v>Pc</v>
      </c>
      <c r="FJ191" s="4" t="str">
        <v>R</v>
      </c>
      <c r="FK191" s="4" t="str">
        <v>R</v>
      </c>
      <c r="FL191" s="4" t="str">
        <v>Pc</v>
      </c>
      <c r="FM191" s="4" t="str">
        <v>Pc</v>
      </c>
      <c r="FN191" s="4" t="str">
        <v>Pi</v>
      </c>
      <c r="FO191" s="4" t="str">
        <v>R</v>
      </c>
      <c r="FP191" s="4" t="str">
        <v>Pd</v>
      </c>
      <c r="FQ191" s="4" t="str">
        <v>Pd</v>
      </c>
      <c r="FR191" s="4" t="str">
        <v>Pc</v>
      </c>
      <c r="FS191" s="4" t="str">
        <v>Pc</v>
      </c>
      <c r="FT191" s="4" t="str">
        <v>R</v>
      </c>
      <c r="FU191" s="4" t="str">
        <v>R</v>
      </c>
      <c r="FV191" s="4" t="str">
        <v>Pd</v>
      </c>
      <c r="FW191" s="4" t="str">
        <v>FGm</v>
      </c>
      <c r="FX191" s="4" t="str">
        <v>FGs</v>
      </c>
      <c r="FY191" s="4" t="str">
        <v>Pd</v>
      </c>
      <c r="FZ191" s="4" t="str">
        <v>R</v>
      </c>
      <c r="GA191" s="4" t="str">
        <v>R</v>
      </c>
      <c r="GB191" s="4" t="str">
        <v>R</v>
      </c>
      <c r="GC191" s="4" t="str">
        <v>R</v>
      </c>
      <c r="GD191" s="4" t="str">
        <v>F</v>
      </c>
      <c r="GE191" s="4" t="str">
        <v>Pc</v>
      </c>
      <c r="GF191" s="4" t="str">
        <v>Pd</v>
      </c>
      <c r="GG191" s="4" t="str">
        <v>Pd</v>
      </c>
      <c r="GH191" s="4" t="str">
        <v>Pc</v>
      </c>
      <c r="GI191" s="4" t="str">
        <v>Pd</v>
      </c>
      <c r="GJ191" s="4" t="str">
        <v>R</v>
      </c>
      <c r="GK191" s="4" t="str">
        <v>Pd</v>
      </c>
      <c r="GL191" s="4" t="str">
        <v>R</v>
      </c>
      <c r="GM191" s="4" t="str">
        <v>Pc</v>
      </c>
      <c r="GN191" s="4" t="str">
        <v>Pc</v>
      </c>
      <c r="GO191" s="4" t="str">
        <v>TD</v>
      </c>
      <c r="GP191" s="4" t="str">
        <v>FGs</v>
      </c>
      <c r="GQ191" s="4" t="str">
        <v>Pi</v>
      </c>
      <c r="GR191" s="4" t="str">
        <v>Pc</v>
      </c>
      <c r="GS191" s="4" t="str">
        <v>Pc</v>
      </c>
      <c r="GT191" s="4" t="str">
        <v>FGm</v>
      </c>
      <c r="GU191" s="4" t="str">
        <v>Pc</v>
      </c>
      <c r="GV191" s="4" t="str">
        <v>R</v>
      </c>
      <c r="GW191" s="4" t="str">
        <v>Pc</v>
      </c>
      <c r="GX191" s="4" t="str">
        <v>TD</v>
      </c>
      <c r="GY191" s="4" t="str">
        <v>Pc</v>
      </c>
      <c r="GZ191" s="4" t="str">
        <v>Pc</v>
      </c>
      <c r="HA191" s="4" t="str">
        <v>Pc</v>
      </c>
      <c r="HB191" s="4" t="str">
        <v>Pc</v>
      </c>
      <c r="HC191" s="4" t="str">
        <v>R</v>
      </c>
      <c r="HD191" s="4" t="str">
        <v>Pc</v>
      </c>
      <c r="HE191" s="4" t="str">
        <v>Pc</v>
      </c>
      <c r="HF191" s="4" t="str">
        <v>Pc</v>
      </c>
      <c r="HG191" s="4" t="str">
        <v>R</v>
      </c>
      <c r="HH191" s="4" t="str">
        <v>Pc</v>
      </c>
    </row>
    <row r="192" spans="2:216" ht="23.25" customHeight="1" x14ac:dyDescent="0.25">
      <c r="B192" s="93">
        <f>B191+1</f>
        <v>83</v>
      </c>
      <c r="C192" s="93">
        <v>5</v>
      </c>
      <c r="D192" s="86">
        <v>5</v>
      </c>
      <c r="E192" s="109">
        <v>3</v>
      </c>
      <c r="G192" s="115" t="s">
        <v>91</v>
      </c>
      <c r="H192" s="89"/>
      <c r="I192" s="89"/>
      <c r="J192" s="89"/>
      <c r="K192" s="89"/>
      <c r="L192" s="89"/>
      <c r="M192" s="89"/>
      <c r="N192" s="89"/>
      <c r="O192" s="89"/>
      <c r="P192" s="89"/>
      <c r="Q192" s="89"/>
      <c r="R192" s="89"/>
      <c r="S192" s="89"/>
      <c r="T192" s="89"/>
      <c r="U192" s="89"/>
      <c r="V192" s="89"/>
      <c r="W192" s="89"/>
      <c r="X192" s="89"/>
      <c r="Y192" s="89"/>
      <c r="Z192" s="89"/>
      <c r="AA192" s="89"/>
      <c r="AB192" s="89"/>
      <c r="AC192" s="89"/>
      <c r="AD192" s="116"/>
      <c r="AE192" s="116"/>
      <c r="AF192" s="117"/>
      <c r="AG192" s="118"/>
      <c r="AH192" s="116"/>
      <c r="AI192" s="116"/>
      <c r="AJ192" s="116"/>
      <c r="AK192" s="116"/>
      <c r="AL192" s="116"/>
      <c r="AM192" s="116"/>
      <c r="AN192" s="116"/>
      <c r="AO192" s="116"/>
      <c r="AP192" s="116"/>
      <c r="AQ192" s="116"/>
      <c r="AR192" s="116"/>
      <c r="AS192" s="116"/>
      <c r="AT192" s="116"/>
      <c r="AU192" s="116"/>
      <c r="AV192" s="116"/>
      <c r="AW192" s="116"/>
      <c r="AX192" s="116"/>
      <c r="AY192" s="116"/>
      <c r="AZ192" s="116"/>
      <c r="BA192" s="116"/>
      <c r="BB192" s="116"/>
      <c r="BC192" s="116"/>
      <c r="BD192" s="117"/>
      <c r="BE192" s="117"/>
      <c r="BF192" s="117"/>
      <c r="BG192" s="117"/>
      <c r="BH192" s="117"/>
      <c r="BI192" s="119"/>
      <c r="BJ192" s="4"/>
      <c r="BK192" s="4"/>
      <c r="BL192" s="4"/>
      <c r="BM192" s="4"/>
      <c r="BN192" s="4"/>
      <c r="BO192" s="4" t="str" cm="1">
        <f t="array" ref="BO192:HH192">_xlfn.TEXTSPLIT(G192,";")</f>
        <v>Pd</v>
      </c>
      <c r="BP192" s="4" t="str">
        <v>R</v>
      </c>
      <c r="BQ192" s="4" t="str">
        <v>R</v>
      </c>
      <c r="BR192" s="4" t="str">
        <v>Pc</v>
      </c>
      <c r="BS192" s="4" t="str">
        <v>R</v>
      </c>
      <c r="BT192" s="4" t="str">
        <v>R</v>
      </c>
      <c r="BU192" s="4" t="str">
        <v>R</v>
      </c>
      <c r="BV192" s="4" t="str">
        <v>Pc</v>
      </c>
      <c r="BW192" s="4" t="str">
        <v>R</v>
      </c>
      <c r="BX192" s="4" t="str">
        <v>R</v>
      </c>
      <c r="BY192" s="4" t="str">
        <v>Pd</v>
      </c>
      <c r="BZ192" s="4" t="str">
        <v>R</v>
      </c>
      <c r="CA192" s="4" t="str">
        <v>R</v>
      </c>
      <c r="CB192" s="4" t="str">
        <v>Pc</v>
      </c>
      <c r="CC192" s="4" t="str">
        <v>Pc</v>
      </c>
      <c r="CD192" s="4" t="str">
        <v>Pd</v>
      </c>
      <c r="CE192" s="4" t="str">
        <v>Pd</v>
      </c>
      <c r="CF192" s="4" t="str">
        <v>Pc</v>
      </c>
      <c r="CG192" s="4" t="str">
        <v>R</v>
      </c>
      <c r="CH192" s="4" t="str">
        <v>TD</v>
      </c>
      <c r="CI192" s="4" t="str">
        <v>R</v>
      </c>
      <c r="CJ192" s="4" t="str">
        <v>F</v>
      </c>
      <c r="CK192" s="4" t="str">
        <v>Pi</v>
      </c>
      <c r="CL192" s="4" t="str">
        <v>Pd</v>
      </c>
      <c r="CM192" s="4" t="str">
        <v>Pd</v>
      </c>
      <c r="CN192" s="4" t="str">
        <v>R</v>
      </c>
      <c r="CO192" s="4" t="str">
        <v>R</v>
      </c>
      <c r="CP192" s="4" t="str">
        <v>Pc</v>
      </c>
      <c r="CQ192" s="4" t="str">
        <v>F</v>
      </c>
      <c r="CR192" s="4" t="str">
        <v>Pd</v>
      </c>
      <c r="CS192" s="4" t="str">
        <v>TD</v>
      </c>
      <c r="CT192" s="4" t="str">
        <v>Pd</v>
      </c>
      <c r="CU192" s="4" t="str">
        <v>R</v>
      </c>
      <c r="CV192" s="4" t="str">
        <v>Pc</v>
      </c>
      <c r="CW192" s="4" t="str">
        <v>R</v>
      </c>
      <c r="CX192" s="4" t="str">
        <v>TD</v>
      </c>
      <c r="CY192" s="4" t="str">
        <v>Pd</v>
      </c>
      <c r="CZ192" s="4" t="str">
        <v>R</v>
      </c>
      <c r="DA192" s="4" t="str">
        <v>Pc</v>
      </c>
      <c r="DB192" s="4" t="str">
        <v>Pc</v>
      </c>
      <c r="DC192" s="4" t="str">
        <v>Pc</v>
      </c>
      <c r="DD192" s="4" t="str">
        <v>Pc</v>
      </c>
      <c r="DE192" s="4" t="str">
        <v>Pc</v>
      </c>
      <c r="DF192" s="4" t="str">
        <v>F</v>
      </c>
      <c r="DG192" s="4" t="str">
        <v>R</v>
      </c>
      <c r="DH192" s="4" t="str">
        <v>F</v>
      </c>
      <c r="DI192" s="4" t="str">
        <v>Pc</v>
      </c>
      <c r="DJ192" s="4" t="str">
        <v>Pc</v>
      </c>
      <c r="DK192" s="4" t="str">
        <v>F</v>
      </c>
      <c r="DL192" s="4" t="str">
        <v>Pd</v>
      </c>
      <c r="DM192" s="4" t="str">
        <v>Pc</v>
      </c>
      <c r="DN192" s="4" t="str">
        <v>Pc</v>
      </c>
      <c r="DO192" s="4" t="str">
        <v>R</v>
      </c>
      <c r="DP192" s="4" t="str">
        <v>R</v>
      </c>
      <c r="DQ192" s="4" t="str">
        <v>Pc</v>
      </c>
      <c r="DR192" s="4" t="str">
        <v>R</v>
      </c>
      <c r="DS192" s="4" t="str">
        <v>Pc</v>
      </c>
      <c r="DT192" s="4" t="str">
        <v>Pc</v>
      </c>
      <c r="DU192" s="4" t="str">
        <v>TD</v>
      </c>
      <c r="DV192" s="4" t="str">
        <v>R</v>
      </c>
      <c r="DW192" s="4" t="str">
        <v>R</v>
      </c>
      <c r="DX192" s="4" t="str">
        <v>R</v>
      </c>
      <c r="DY192" s="4" t="str">
        <v>Pc</v>
      </c>
      <c r="DZ192" s="4" t="str">
        <v>R</v>
      </c>
      <c r="EA192" s="4" t="str">
        <v>F</v>
      </c>
      <c r="EB192" s="4" t="str">
        <v>Pc</v>
      </c>
      <c r="EC192" s="4" t="str">
        <v>TD</v>
      </c>
      <c r="ED192" s="4" t="str">
        <v>TD</v>
      </c>
      <c r="EE192" s="4" t="str">
        <v>Pi</v>
      </c>
      <c r="EF192" s="4" t="str">
        <v>R</v>
      </c>
      <c r="EG192" s="4" t="str">
        <v>Pc</v>
      </c>
      <c r="EH192" s="4" t="str">
        <v>Pi</v>
      </c>
      <c r="EI192" s="4" t="str">
        <v>R</v>
      </c>
      <c r="EJ192" s="4" t="str">
        <v>Pc</v>
      </c>
      <c r="EK192" s="4" t="str">
        <v>F</v>
      </c>
      <c r="EL192" s="4" t="str">
        <v>R</v>
      </c>
      <c r="EM192" s="4" t="str">
        <v>Pi</v>
      </c>
      <c r="EN192" s="4" t="str">
        <v>Pd</v>
      </c>
      <c r="EO192" s="4" t="str">
        <v>Pc</v>
      </c>
      <c r="EP192" s="4" t="str">
        <v>Pc</v>
      </c>
      <c r="EQ192" s="4" t="str">
        <v>Pc</v>
      </c>
      <c r="ER192" s="4" t="str">
        <v>R</v>
      </c>
      <c r="ES192" s="4" t="str">
        <v>R</v>
      </c>
      <c r="ET192" s="4" t="str">
        <v>Pc</v>
      </c>
      <c r="EU192" s="4" t="str">
        <v>R</v>
      </c>
      <c r="EV192" s="4" t="str">
        <v>Pd</v>
      </c>
      <c r="EW192" s="4" t="str">
        <v>FGs</v>
      </c>
      <c r="EX192" s="4" t="str">
        <v>FGs</v>
      </c>
      <c r="EY192" s="4" t="str">
        <v>Pi</v>
      </c>
      <c r="EZ192" s="4" t="str">
        <v>R</v>
      </c>
      <c r="FA192" s="4" t="str">
        <v>Pi</v>
      </c>
      <c r="FB192" s="4" t="str">
        <v>Pc</v>
      </c>
      <c r="FC192" s="4" t="str">
        <v>FGm</v>
      </c>
      <c r="FD192" s="4" t="str">
        <v>R</v>
      </c>
      <c r="FE192" s="4" t="str">
        <v>Pc</v>
      </c>
      <c r="FF192" s="4" t="str">
        <v>R</v>
      </c>
      <c r="FG192" s="4" t="str">
        <v>Pc</v>
      </c>
      <c r="FH192" s="4" t="str">
        <v>Pc</v>
      </c>
      <c r="FI192" s="4" t="str">
        <v>Pc</v>
      </c>
      <c r="FJ192" s="4" t="str">
        <v>Pd</v>
      </c>
      <c r="FK192" s="4" t="str">
        <v>Pc</v>
      </c>
      <c r="FL192" s="4" t="str">
        <v>Pi</v>
      </c>
      <c r="FM192" s="4" t="str">
        <v>Pc</v>
      </c>
      <c r="FN192" s="4" t="str">
        <v>R</v>
      </c>
      <c r="FO192" s="4" t="str">
        <v>Pd</v>
      </c>
      <c r="FP192" s="4" t="str">
        <v>R</v>
      </c>
      <c r="FQ192" s="4" t="str">
        <v>Pc</v>
      </c>
      <c r="FR192" s="4" t="str">
        <v>Pd</v>
      </c>
      <c r="FS192" s="4" t="str">
        <v>FGs</v>
      </c>
      <c r="FT192" s="4" t="str">
        <v>Pd</v>
      </c>
      <c r="FU192" s="4" t="str">
        <v>Pc</v>
      </c>
      <c r="FV192" s="4" t="str">
        <v>Pc</v>
      </c>
      <c r="FW192" s="4" t="str">
        <v>Pc</v>
      </c>
      <c r="FX192" s="4" t="str">
        <v>Pi</v>
      </c>
      <c r="FY192" s="4" t="str">
        <v>Pc</v>
      </c>
      <c r="FZ192" s="4" t="str">
        <v>Pc</v>
      </c>
      <c r="GA192" s="4" t="str">
        <v>FGs</v>
      </c>
      <c r="GB192" s="4" t="str">
        <v>R</v>
      </c>
      <c r="GC192" s="4" t="str">
        <v>Pi</v>
      </c>
      <c r="GD192" s="4" t="str">
        <v>R</v>
      </c>
      <c r="GE192" s="4" t="str">
        <v>R</v>
      </c>
      <c r="GF192" s="4" t="str">
        <v>Pd</v>
      </c>
      <c r="GG192" s="4" t="str">
        <v>R</v>
      </c>
      <c r="GH192" s="4" t="str">
        <v>R</v>
      </c>
      <c r="GI192" s="4" t="str">
        <v>TD</v>
      </c>
      <c r="GJ192" s="4" t="str">
        <v>Pc</v>
      </c>
      <c r="GK192" s="4" t="str">
        <v>Pd</v>
      </c>
      <c r="GL192" s="4" t="str">
        <v>Pc</v>
      </c>
      <c r="GM192" s="4" t="str">
        <v>R</v>
      </c>
      <c r="GN192" s="4" t="str">
        <v>Pc</v>
      </c>
      <c r="GO192" s="4" t="str">
        <v>Pc</v>
      </c>
      <c r="GP192" s="4" t="str">
        <v>R</v>
      </c>
      <c r="GQ192" s="4" t="str">
        <v>Pc</v>
      </c>
      <c r="GR192" s="4" t="str">
        <v>Pd</v>
      </c>
      <c r="GS192" s="4" t="str">
        <v>Pc</v>
      </c>
      <c r="GT192" s="4" t="str">
        <v>FGs</v>
      </c>
      <c r="GU192" s="4" t="str">
        <v>TD</v>
      </c>
      <c r="GV192" s="4" t="str">
        <v>R</v>
      </c>
      <c r="GW192" s="4" t="str">
        <v>R</v>
      </c>
      <c r="GX192" s="4" t="str">
        <v>Pi</v>
      </c>
      <c r="GY192" s="4" t="str">
        <v>Pc</v>
      </c>
      <c r="GZ192" s="4" t="str">
        <v>R</v>
      </c>
      <c r="HA192" s="4" t="str">
        <v>Pc</v>
      </c>
      <c r="HB192" s="4" t="str">
        <v>R</v>
      </c>
      <c r="HC192" s="4" t="str">
        <v>Pc</v>
      </c>
      <c r="HD192" s="4" t="str">
        <v>R</v>
      </c>
      <c r="HE192" s="4" t="str">
        <v>R</v>
      </c>
      <c r="HF192" s="4" t="str">
        <v>R</v>
      </c>
      <c r="HG192" s="4" t="str">
        <v>Pc</v>
      </c>
      <c r="HH192" s="4" t="str">
        <v>R</v>
      </c>
    </row>
    <row r="193" spans="2:216" ht="23.25" customHeight="1" x14ac:dyDescent="0.25">
      <c r="B193" s="93">
        <f t="shared" ref="B193:B209" si="5">B192+1</f>
        <v>84</v>
      </c>
      <c r="C193" s="93">
        <v>5</v>
      </c>
      <c r="D193" s="86">
        <v>5</v>
      </c>
      <c r="E193" s="109">
        <v>3</v>
      </c>
      <c r="G193" s="115" t="s">
        <v>92</v>
      </c>
      <c r="H193" s="89"/>
      <c r="I193" s="89"/>
      <c r="J193" s="89"/>
      <c r="K193" s="89"/>
      <c r="L193" s="89"/>
      <c r="M193" s="89"/>
      <c r="N193" s="89"/>
      <c r="O193" s="89"/>
      <c r="P193" s="89"/>
      <c r="Q193" s="89"/>
      <c r="R193" s="89"/>
      <c r="S193" s="89"/>
      <c r="T193" s="89"/>
      <c r="U193" s="89"/>
      <c r="V193" s="89"/>
      <c r="W193" s="89"/>
      <c r="X193" s="89"/>
      <c r="Y193" s="89"/>
      <c r="Z193" s="89"/>
      <c r="AA193" s="89"/>
      <c r="AB193" s="89"/>
      <c r="AC193" s="89"/>
      <c r="AD193" s="116"/>
      <c r="AE193" s="116"/>
      <c r="AF193" s="117"/>
      <c r="AG193" s="118"/>
      <c r="AH193" s="116"/>
      <c r="AI193" s="116"/>
      <c r="AJ193" s="116"/>
      <c r="AK193" s="116"/>
      <c r="AL193" s="116"/>
      <c r="AM193" s="116"/>
      <c r="AN193" s="116"/>
      <c r="AO193" s="116"/>
      <c r="AP193" s="116"/>
      <c r="AQ193" s="116"/>
      <c r="AR193" s="116"/>
      <c r="AS193" s="116"/>
      <c r="AT193" s="116"/>
      <c r="AU193" s="116"/>
      <c r="AV193" s="116"/>
      <c r="AW193" s="116"/>
      <c r="AX193" s="116"/>
      <c r="AY193" s="116"/>
      <c r="AZ193" s="116"/>
      <c r="BA193" s="116"/>
      <c r="BB193" s="116"/>
      <c r="BC193" s="116"/>
      <c r="BD193" s="117"/>
      <c r="BE193" s="117"/>
      <c r="BF193" s="117"/>
      <c r="BG193" s="117"/>
      <c r="BH193" s="117"/>
      <c r="BI193" s="119"/>
      <c r="BJ193" s="4"/>
      <c r="BK193" s="4"/>
      <c r="BL193" s="4"/>
      <c r="BM193" s="4"/>
      <c r="BN193" s="4"/>
      <c r="BO193" s="4" t="str" cm="1">
        <f t="array" ref="BO193:HH193">_xlfn.TEXTSPLIT(G193,";")</f>
        <v>Pd</v>
      </c>
      <c r="BP193" s="4" t="str">
        <v>R</v>
      </c>
      <c r="BQ193" s="4" t="str">
        <v>R</v>
      </c>
      <c r="BR193" s="4" t="str">
        <v>R</v>
      </c>
      <c r="BS193" s="4" t="str">
        <v>Pc</v>
      </c>
      <c r="BT193" s="4" t="str">
        <v>Pc</v>
      </c>
      <c r="BU193" s="4" t="str">
        <v>R</v>
      </c>
      <c r="BV193" s="4" t="str">
        <v>Pc</v>
      </c>
      <c r="BW193" s="4" t="str">
        <v>Pc</v>
      </c>
      <c r="BX193" s="4" t="str">
        <v>Pc</v>
      </c>
      <c r="BY193" s="4" t="str">
        <v>Pi</v>
      </c>
      <c r="BZ193" s="4" t="str">
        <v>R</v>
      </c>
      <c r="CA193" s="4" t="str">
        <v>Pc</v>
      </c>
      <c r="CB193" s="4" t="str">
        <v>Pc</v>
      </c>
      <c r="CC193" s="4" t="str">
        <v>Pc</v>
      </c>
      <c r="CD193" s="4" t="str">
        <v>Pd</v>
      </c>
      <c r="CE193" s="4" t="str">
        <v>Pc</v>
      </c>
      <c r="CF193" s="4" t="str">
        <v>R</v>
      </c>
      <c r="CG193" s="4" t="str">
        <v>R</v>
      </c>
      <c r="CH193" s="4" t="str">
        <v>Pc</v>
      </c>
      <c r="CI193" s="4" t="str">
        <v>Pc</v>
      </c>
      <c r="CJ193" s="4" t="str">
        <v>R</v>
      </c>
      <c r="CK193" s="4" t="str">
        <v>R</v>
      </c>
      <c r="CL193" s="4" t="str">
        <v>R</v>
      </c>
      <c r="CM193" s="4" t="str">
        <v>F</v>
      </c>
      <c r="CN193" s="4" t="str">
        <v>Pd</v>
      </c>
      <c r="CO193" s="4" t="str">
        <v>Pc</v>
      </c>
      <c r="CP193" s="4" t="str">
        <v>Pc</v>
      </c>
      <c r="CQ193" s="4" t="str">
        <v>FGs</v>
      </c>
      <c r="CR193" s="4" t="str">
        <v>Pd</v>
      </c>
      <c r="CS193" s="4" t="str">
        <v>Pc</v>
      </c>
      <c r="CT193" s="4" t="str">
        <v>R</v>
      </c>
      <c r="CU193" s="4" t="str">
        <v>Pc</v>
      </c>
      <c r="CV193" s="4" t="str">
        <v>Pc</v>
      </c>
      <c r="CW193" s="4" t="str">
        <v>F</v>
      </c>
      <c r="CX193" s="4" t="str">
        <v>R</v>
      </c>
      <c r="CY193" s="4" t="str">
        <v>R</v>
      </c>
      <c r="CZ193" s="4" t="str">
        <v>Pc</v>
      </c>
      <c r="DA193" s="4" t="str">
        <v>Pc</v>
      </c>
      <c r="DB193" s="4" t="str">
        <v>Pd</v>
      </c>
      <c r="DC193" s="4" t="str">
        <v>R</v>
      </c>
      <c r="DD193" s="4" t="str">
        <v>Pd</v>
      </c>
      <c r="DE193" s="4" t="str">
        <v>Pc</v>
      </c>
      <c r="DF193" s="4" t="str">
        <v>Pc</v>
      </c>
      <c r="DG193" s="4" t="str">
        <v>Pd</v>
      </c>
      <c r="DH193" s="4" t="str">
        <v>R</v>
      </c>
      <c r="DI193" s="4" t="str">
        <v>Pd</v>
      </c>
      <c r="DJ193" s="4" t="str">
        <v>R</v>
      </c>
      <c r="DK193" s="4" t="str">
        <v>Pd</v>
      </c>
      <c r="DL193" s="4" t="str">
        <v>Pi</v>
      </c>
      <c r="DM193" s="4" t="str">
        <v>Pc</v>
      </c>
      <c r="DN193" s="4" t="str">
        <v>Pc</v>
      </c>
      <c r="DO193" s="4" t="str">
        <v>Pi</v>
      </c>
      <c r="DP193" s="4" t="str">
        <v>Pc</v>
      </c>
      <c r="DQ193" s="4" t="str">
        <v>Pd</v>
      </c>
      <c r="DR193" s="4" t="str">
        <v>F</v>
      </c>
      <c r="DS193" s="4" t="str">
        <v>TD</v>
      </c>
      <c r="DT193" s="4" t="str">
        <v>R</v>
      </c>
      <c r="DU193" s="4" t="str">
        <v>R</v>
      </c>
      <c r="DV193" s="4" t="str">
        <v>TD</v>
      </c>
      <c r="DW193" s="4" t="str">
        <v>Pd</v>
      </c>
      <c r="DX193" s="4" t="str">
        <v>Pc</v>
      </c>
      <c r="DY193" s="4" t="str">
        <v>Pd</v>
      </c>
      <c r="DZ193" s="4" t="str">
        <v>Pc</v>
      </c>
      <c r="EA193" s="4" t="str">
        <v>Pi</v>
      </c>
      <c r="EB193" s="4" t="str">
        <v>R</v>
      </c>
      <c r="EC193" s="4" t="str">
        <v>F</v>
      </c>
      <c r="ED193" s="4" t="str">
        <v>TD</v>
      </c>
      <c r="EE193" s="4" t="str">
        <v>R</v>
      </c>
      <c r="EF193" s="4" t="str">
        <v>Pc</v>
      </c>
      <c r="EG193" s="4" t="str">
        <v>R</v>
      </c>
      <c r="EH193" s="4" t="str">
        <v>R</v>
      </c>
      <c r="EI193" s="4" t="str">
        <v>Pi</v>
      </c>
      <c r="EJ193" s="4" t="str">
        <v>Pc</v>
      </c>
      <c r="EK193" s="4" t="str">
        <v>Pd</v>
      </c>
      <c r="EL193" s="4" t="str">
        <v>Pc</v>
      </c>
      <c r="EM193" s="4" t="str">
        <v>Pc</v>
      </c>
      <c r="EN193" s="4" t="str">
        <v>Pd</v>
      </c>
      <c r="EO193" s="4" t="str">
        <v>FGm</v>
      </c>
      <c r="EP193" s="4" t="str">
        <v>Pd</v>
      </c>
      <c r="EQ193" s="4" t="str">
        <v>Pc</v>
      </c>
      <c r="ER193" s="4" t="str">
        <v>Pd</v>
      </c>
      <c r="ES193" s="4" t="str">
        <v>Pc</v>
      </c>
      <c r="ET193" s="4" t="str">
        <v>Pd</v>
      </c>
      <c r="EU193" s="4" t="str">
        <v>Pc</v>
      </c>
      <c r="EV193" s="4" t="str">
        <v>FGm</v>
      </c>
      <c r="EW193" s="4" t="str">
        <v>R</v>
      </c>
      <c r="EX193" s="4" t="str">
        <v>R</v>
      </c>
      <c r="EY193" s="4" t="str">
        <v>Pd</v>
      </c>
      <c r="EZ193" s="4" t="str">
        <v>Pc</v>
      </c>
      <c r="FA193" s="4" t="str">
        <v>FGm</v>
      </c>
      <c r="FB193" s="4" t="str">
        <v>Pc</v>
      </c>
      <c r="FC193" s="4" t="str">
        <v>R</v>
      </c>
      <c r="FD193" s="4" t="str">
        <v>Pd</v>
      </c>
      <c r="FE193" s="4" t="str">
        <v>R</v>
      </c>
      <c r="FF193" s="4" t="str">
        <v>R</v>
      </c>
      <c r="FG193" s="4" t="str">
        <v>Pd</v>
      </c>
      <c r="FH193" s="4" t="str">
        <v>F</v>
      </c>
      <c r="FI193" s="4" t="str">
        <v>Pc</v>
      </c>
      <c r="FJ193" s="4" t="str">
        <v>R</v>
      </c>
      <c r="FK193" s="4" t="str">
        <v>R</v>
      </c>
      <c r="FL193" s="4" t="str">
        <v>FGs</v>
      </c>
      <c r="FM193" s="4" t="str">
        <v>Pd</v>
      </c>
      <c r="FN193" s="4" t="str">
        <v>TD</v>
      </c>
      <c r="FO193" s="4" t="str">
        <v>Pc</v>
      </c>
      <c r="FP193" s="4" t="str">
        <v>Pd</v>
      </c>
      <c r="FQ193" s="4" t="str">
        <v>Pc</v>
      </c>
      <c r="FR193" s="4" t="str">
        <v>Pd</v>
      </c>
      <c r="FS193" s="4" t="str">
        <v>TD</v>
      </c>
      <c r="FT193" s="4" t="str">
        <v>Pc</v>
      </c>
      <c r="FU193" s="4" t="str">
        <v>Pd</v>
      </c>
      <c r="FV193" s="4" t="str">
        <v>Pd</v>
      </c>
      <c r="FW193" s="4" t="str">
        <v>Pi</v>
      </c>
      <c r="FX193" s="4" t="str">
        <v>Pc</v>
      </c>
      <c r="FY193" s="4" t="str">
        <v>Pd</v>
      </c>
      <c r="FZ193" s="4" t="str">
        <v>R</v>
      </c>
      <c r="GA193" s="4" t="str">
        <v>TD</v>
      </c>
      <c r="GB193" s="4" t="str">
        <v>Pd</v>
      </c>
      <c r="GC193" s="4" t="str">
        <v>Pc</v>
      </c>
      <c r="GD193" s="4" t="str">
        <v>Pi</v>
      </c>
      <c r="GE193" s="4" t="str">
        <v>TD</v>
      </c>
      <c r="GF193" s="4" t="str">
        <v>R</v>
      </c>
      <c r="GG193" s="4" t="str">
        <v>FGs</v>
      </c>
      <c r="GH193" s="4" t="str">
        <v>TD</v>
      </c>
      <c r="GI193" s="4" t="str">
        <v>TD</v>
      </c>
      <c r="GJ193" s="4" t="str">
        <v>Pc</v>
      </c>
      <c r="GK193" s="4" t="str">
        <v>Pd</v>
      </c>
      <c r="GL193" s="4" t="str">
        <v>Pd</v>
      </c>
      <c r="GM193" s="4" t="str">
        <v>R</v>
      </c>
      <c r="GN193" s="4" t="str">
        <v>FGm</v>
      </c>
      <c r="GO193" s="4" t="str">
        <v>R</v>
      </c>
      <c r="GP193" s="4" t="str">
        <v>R</v>
      </c>
      <c r="GQ193" s="4" t="str">
        <v>Pc</v>
      </c>
      <c r="GR193" s="4" t="str">
        <v>Pd</v>
      </c>
      <c r="GS193" s="4" t="str">
        <v>FGs</v>
      </c>
      <c r="GT193" s="4" t="str">
        <v>R</v>
      </c>
      <c r="GU193" s="4" t="str">
        <v>R</v>
      </c>
      <c r="GV193" s="4" t="str">
        <v>FGs</v>
      </c>
      <c r="GW193" s="4" t="str">
        <v>Pc</v>
      </c>
      <c r="GX193" s="4" t="str">
        <v>Pc</v>
      </c>
      <c r="GY193" s="4" t="str">
        <v>R</v>
      </c>
      <c r="GZ193" s="4" t="str">
        <v>Pd</v>
      </c>
      <c r="HA193" s="4" t="str">
        <v>Pc</v>
      </c>
      <c r="HB193" s="4" t="str">
        <v>Pd</v>
      </c>
      <c r="HC193" s="4" t="str">
        <v>Pc</v>
      </c>
      <c r="HD193" s="4" t="str">
        <v>R</v>
      </c>
      <c r="HE193" s="4" t="str">
        <v>Pc</v>
      </c>
      <c r="HF193" s="4" t="str">
        <v>FGs</v>
      </c>
      <c r="HG193" s="4" t="str">
        <v>Pd</v>
      </c>
      <c r="HH193" s="4" t="str">
        <v>Pc</v>
      </c>
    </row>
    <row r="194" spans="2:216" ht="23.25" customHeight="1" x14ac:dyDescent="0.25">
      <c r="B194" s="93">
        <f t="shared" si="5"/>
        <v>85</v>
      </c>
      <c r="C194" s="93">
        <v>5</v>
      </c>
      <c r="D194" s="86">
        <v>5</v>
      </c>
      <c r="E194" s="109">
        <v>3</v>
      </c>
      <c r="G194" s="115" t="s">
        <v>93</v>
      </c>
      <c r="H194" s="89"/>
      <c r="I194" s="89"/>
      <c r="J194" s="89"/>
      <c r="K194" s="89"/>
      <c r="L194" s="89"/>
      <c r="M194" s="89"/>
      <c r="N194" s="89"/>
      <c r="O194" s="89"/>
      <c r="P194" s="89"/>
      <c r="Q194" s="89"/>
      <c r="R194" s="89"/>
      <c r="S194" s="89"/>
      <c r="T194" s="89"/>
      <c r="U194" s="89"/>
      <c r="V194" s="89"/>
      <c r="W194" s="89"/>
      <c r="X194" s="89"/>
      <c r="Y194" s="89"/>
      <c r="Z194" s="89"/>
      <c r="AA194" s="89"/>
      <c r="AB194" s="89"/>
      <c r="AC194" s="89"/>
      <c r="AD194" s="116"/>
      <c r="AE194" s="116"/>
      <c r="AF194" s="117"/>
      <c r="AG194" s="118"/>
      <c r="AH194" s="116"/>
      <c r="AI194" s="116"/>
      <c r="AJ194" s="116"/>
      <c r="AK194" s="116"/>
      <c r="AL194" s="116"/>
      <c r="AM194" s="116"/>
      <c r="AN194" s="116"/>
      <c r="AO194" s="116"/>
      <c r="AP194" s="116"/>
      <c r="AQ194" s="116"/>
      <c r="AR194" s="116"/>
      <c r="AS194" s="116"/>
      <c r="AT194" s="116"/>
      <c r="AU194" s="116"/>
      <c r="AV194" s="116"/>
      <c r="AW194" s="116"/>
      <c r="AX194" s="116"/>
      <c r="AY194" s="116"/>
      <c r="AZ194" s="116"/>
      <c r="BA194" s="116"/>
      <c r="BB194" s="116"/>
      <c r="BC194" s="116"/>
      <c r="BD194" s="117"/>
      <c r="BE194" s="117"/>
      <c r="BF194" s="117"/>
      <c r="BG194" s="117"/>
      <c r="BH194" s="117"/>
      <c r="BI194" s="119"/>
      <c r="BJ194" s="4"/>
      <c r="BK194" s="4"/>
      <c r="BL194" s="4"/>
      <c r="BM194" s="4"/>
      <c r="BN194" s="4"/>
      <c r="BO194" s="4" t="str" cm="1">
        <f t="array" ref="BO194:HH194">_xlfn.TEXTSPLIT(G194,";")</f>
        <v>Pc</v>
      </c>
      <c r="BP194" s="4" t="str">
        <v>Pc</v>
      </c>
      <c r="BQ194" s="4" t="str">
        <v>Pi</v>
      </c>
      <c r="BR194" s="4" t="str">
        <v>Pd</v>
      </c>
      <c r="BS194" s="4" t="str">
        <v>R</v>
      </c>
      <c r="BT194" s="4" t="str">
        <v>R</v>
      </c>
      <c r="BU194" s="4" t="str">
        <v>R</v>
      </c>
      <c r="BV194" s="4" t="str">
        <v>F</v>
      </c>
      <c r="BW194" s="4" t="str">
        <v>R</v>
      </c>
      <c r="BX194" s="4" t="str">
        <v>Pd</v>
      </c>
      <c r="BY194" s="4" t="str">
        <v>Pi</v>
      </c>
      <c r="BZ194" s="4" t="str">
        <v>Pc</v>
      </c>
      <c r="CA194" s="4" t="str">
        <v>R</v>
      </c>
      <c r="CB194" s="4" t="str">
        <v>Pd</v>
      </c>
      <c r="CC194" s="4" t="str">
        <v>R</v>
      </c>
      <c r="CD194" s="4" t="str">
        <v>TD</v>
      </c>
      <c r="CE194" s="4" t="str">
        <v>Pd</v>
      </c>
      <c r="CF194" s="4" t="str">
        <v>R</v>
      </c>
      <c r="CG194" s="4" t="str">
        <v>Pc</v>
      </c>
      <c r="CH194" s="4" t="str">
        <v>Pd</v>
      </c>
      <c r="CI194" s="4" t="str">
        <v>FGs</v>
      </c>
      <c r="CJ194" s="4" t="str">
        <v>R</v>
      </c>
      <c r="CK194" s="4" t="str">
        <v>Pd</v>
      </c>
      <c r="CL194" s="4" t="str">
        <v>R</v>
      </c>
      <c r="CM194" s="4" t="str">
        <v>Pd</v>
      </c>
      <c r="CN194" s="4" t="str">
        <v>F</v>
      </c>
      <c r="CO194" s="4" t="str">
        <v>Pc</v>
      </c>
      <c r="CP194" s="4" t="str">
        <v>Pi</v>
      </c>
      <c r="CQ194" s="4" t="str">
        <v>TD</v>
      </c>
      <c r="CR194" s="4" t="str">
        <v>R</v>
      </c>
      <c r="CS194" s="4" t="str">
        <v>Pd</v>
      </c>
      <c r="CT194" s="4" t="str">
        <v>Pc</v>
      </c>
      <c r="CU194" s="4" t="str">
        <v>TD</v>
      </c>
      <c r="CV194" s="4" t="str">
        <v>R</v>
      </c>
      <c r="CW194" s="4" t="str">
        <v>FGm</v>
      </c>
      <c r="CX194" s="4" t="str">
        <v>R</v>
      </c>
      <c r="CY194" s="4" t="str">
        <v>Pd</v>
      </c>
      <c r="CZ194" s="4" t="str">
        <v>Pi</v>
      </c>
      <c r="DA194" s="4" t="str">
        <v>Pc</v>
      </c>
      <c r="DB194" s="4" t="str">
        <v>Pd</v>
      </c>
      <c r="DC194" s="4" t="str">
        <v>Pc</v>
      </c>
      <c r="DD194" s="4" t="str">
        <v>Pc</v>
      </c>
      <c r="DE194" s="4" t="str">
        <v>Pc</v>
      </c>
      <c r="DF194" s="4" t="str">
        <v>Pc</v>
      </c>
      <c r="DG194" s="4" t="str">
        <v>R</v>
      </c>
      <c r="DH194" s="4" t="str">
        <v>R</v>
      </c>
      <c r="DI194" s="4" t="str">
        <v>Pc</v>
      </c>
      <c r="DJ194" s="4" t="str">
        <v>R</v>
      </c>
      <c r="DK194" s="4" t="str">
        <v>R</v>
      </c>
      <c r="DL194" s="4" t="str">
        <v>Pc</v>
      </c>
      <c r="DM194" s="4" t="str">
        <v>R</v>
      </c>
      <c r="DN194" s="4" t="str">
        <v>Pd</v>
      </c>
      <c r="DO194" s="4" t="str">
        <v>R</v>
      </c>
      <c r="DP194" s="4" t="str">
        <v>R</v>
      </c>
      <c r="DQ194" s="4" t="str">
        <v>Pc</v>
      </c>
      <c r="DR194" s="4" t="str">
        <v>R</v>
      </c>
      <c r="DS194" s="4" t="str">
        <v>Pd</v>
      </c>
      <c r="DT194" s="4" t="str">
        <v>Pd</v>
      </c>
      <c r="DU194" s="4" t="str">
        <v>Pc</v>
      </c>
      <c r="DV194" s="4" t="str">
        <v>Pd</v>
      </c>
      <c r="DW194" s="4" t="str">
        <v>R</v>
      </c>
      <c r="DX194" s="4" t="str">
        <v>Pi</v>
      </c>
      <c r="DY194" s="4" t="str">
        <v>R</v>
      </c>
      <c r="DZ194" s="4" t="str">
        <v>TD</v>
      </c>
      <c r="EA194" s="4" t="str">
        <v>Pc</v>
      </c>
      <c r="EB194" s="4" t="str">
        <v>F</v>
      </c>
      <c r="EC194" s="4" t="str">
        <v>Pc</v>
      </c>
      <c r="ED194" s="4" t="str">
        <v>Pc</v>
      </c>
      <c r="EE194" s="4" t="str">
        <v>Pi</v>
      </c>
      <c r="EF194" s="4" t="str">
        <v>R</v>
      </c>
      <c r="EG194" s="4" t="str">
        <v>Pd</v>
      </c>
      <c r="EH194" s="4" t="str">
        <v>Pc</v>
      </c>
      <c r="EI194" s="4" t="str">
        <v>Pc</v>
      </c>
      <c r="EJ194" s="4" t="str">
        <v>TD</v>
      </c>
      <c r="EK194" s="4" t="str">
        <v>FGs</v>
      </c>
      <c r="EL194" s="4" t="str">
        <v>R</v>
      </c>
      <c r="EM194" s="4" t="str">
        <v>R</v>
      </c>
      <c r="EN194" s="4" t="str">
        <v>R</v>
      </c>
      <c r="EO194" s="4" t="str">
        <v>Pd</v>
      </c>
      <c r="EP194" s="4" t="str">
        <v>Pi</v>
      </c>
      <c r="EQ194" s="4" t="str">
        <v>Pc</v>
      </c>
      <c r="ER194" s="4" t="str">
        <v>Pc</v>
      </c>
      <c r="ES194" s="4" t="str">
        <v>Pc</v>
      </c>
      <c r="ET194" s="4" t="str">
        <v>Pc</v>
      </c>
      <c r="EU194" s="4" t="str">
        <v>Pi</v>
      </c>
      <c r="EV194" s="4" t="str">
        <v>Pc</v>
      </c>
      <c r="EW194" s="4" t="str">
        <v>Pd</v>
      </c>
      <c r="EX194" s="4" t="str">
        <v>Pc</v>
      </c>
      <c r="EY194" s="4" t="str">
        <v>R</v>
      </c>
      <c r="EZ194" s="4" t="str">
        <v>Pc</v>
      </c>
      <c r="FA194" s="4" t="str">
        <v>Pi</v>
      </c>
      <c r="FB194" s="4" t="str">
        <v>Pd</v>
      </c>
      <c r="FC194" s="4" t="str">
        <v>R</v>
      </c>
      <c r="FD194" s="4" t="str">
        <v>TD</v>
      </c>
      <c r="FE194" s="4" t="str">
        <v>R</v>
      </c>
      <c r="FF194" s="4" t="str">
        <v>Pc</v>
      </c>
      <c r="FG194" s="4" t="str">
        <v>Pc</v>
      </c>
      <c r="FH194" s="4" t="str">
        <v>F</v>
      </c>
      <c r="FI194" s="4" t="str">
        <v>Pc</v>
      </c>
      <c r="FJ194" s="4" t="str">
        <v>Pc</v>
      </c>
      <c r="FK194" s="4" t="str">
        <v>Pc</v>
      </c>
      <c r="FL194" s="4" t="str">
        <v>Pi</v>
      </c>
      <c r="FM194" s="4" t="str">
        <v>FGs</v>
      </c>
      <c r="FN194" s="4" t="str">
        <v>Pc</v>
      </c>
      <c r="FO194" s="4" t="str">
        <v>FGm</v>
      </c>
      <c r="FP194" s="4" t="str">
        <v>Pc</v>
      </c>
      <c r="FQ194" s="4" t="str">
        <v>Pd</v>
      </c>
      <c r="FR194" s="4" t="str">
        <v>R</v>
      </c>
      <c r="FS194" s="4" t="str">
        <v>R</v>
      </c>
      <c r="FT194" s="4" t="str">
        <v>Pc</v>
      </c>
      <c r="FU194" s="4" t="str">
        <v>R</v>
      </c>
      <c r="FV194" s="4" t="str">
        <v>Pc</v>
      </c>
      <c r="FW194" s="4" t="str">
        <v>Pd</v>
      </c>
      <c r="FX194" s="4" t="str">
        <v>Pc</v>
      </c>
      <c r="FY194" s="4" t="str">
        <v>Pc</v>
      </c>
      <c r="FZ194" s="4" t="str">
        <v>R</v>
      </c>
      <c r="GA194" s="4" t="str">
        <v>Pd</v>
      </c>
      <c r="GB194" s="4" t="str">
        <v>Pd</v>
      </c>
      <c r="GC194" s="4" t="str">
        <v>R</v>
      </c>
      <c r="GD194" s="4" t="str">
        <v>R</v>
      </c>
      <c r="GE194" s="4" t="str">
        <v>R</v>
      </c>
      <c r="GF194" s="4" t="str">
        <v>Pc</v>
      </c>
      <c r="GG194" s="4" t="str">
        <v>Pd</v>
      </c>
      <c r="GH194" s="4" t="str">
        <v>F</v>
      </c>
      <c r="GI194" s="4" t="str">
        <v>R</v>
      </c>
      <c r="GJ194" s="4" t="str">
        <v>R</v>
      </c>
      <c r="GK194" s="4" t="str">
        <v>Pc</v>
      </c>
      <c r="GL194" s="4" t="str">
        <v>R</v>
      </c>
      <c r="GM194" s="4" t="str">
        <v>Pd</v>
      </c>
      <c r="GN194" s="4" t="str">
        <v>R</v>
      </c>
      <c r="GO194" s="4" t="str">
        <v>FGs</v>
      </c>
      <c r="GP194" s="4" t="str">
        <v>R</v>
      </c>
      <c r="GQ194" s="4" t="str">
        <v>Pd</v>
      </c>
      <c r="GR194" s="4" t="str">
        <v>Pc</v>
      </c>
      <c r="GS194" s="4" t="str">
        <v>R</v>
      </c>
      <c r="GT194" s="4" t="str">
        <v>Pc</v>
      </c>
      <c r="GU194" s="4" t="str">
        <v>Pc</v>
      </c>
      <c r="GV194" s="4" t="str">
        <v>TD</v>
      </c>
      <c r="GW194" s="4" t="str">
        <v>Pd</v>
      </c>
      <c r="GX194" s="4" t="str">
        <v>Pd</v>
      </c>
      <c r="GY194" s="4" t="str">
        <v>R</v>
      </c>
      <c r="GZ194" s="4" t="str">
        <v>Pc</v>
      </c>
      <c r="HA194" s="4" t="str">
        <v>R</v>
      </c>
      <c r="HB194" s="4" t="str">
        <v>Pc</v>
      </c>
      <c r="HC194" s="4" t="str">
        <v>FGs</v>
      </c>
      <c r="HD194" s="4" t="str">
        <v>Pi</v>
      </c>
      <c r="HE194" s="4" t="str">
        <v>R</v>
      </c>
      <c r="HF194" s="4" t="str">
        <v>R</v>
      </c>
      <c r="HG194" s="4" t="str">
        <v>Pc</v>
      </c>
      <c r="HH194" s="4" t="str">
        <v>R</v>
      </c>
    </row>
    <row r="195" spans="2:216" ht="23.25" customHeight="1" x14ac:dyDescent="0.25">
      <c r="B195" s="93">
        <f t="shared" si="5"/>
        <v>86</v>
      </c>
      <c r="C195" s="93">
        <v>5</v>
      </c>
      <c r="D195" s="86">
        <v>5</v>
      </c>
      <c r="E195" s="109">
        <v>4</v>
      </c>
      <c r="G195" s="115" t="s">
        <v>94</v>
      </c>
      <c r="H195" s="89"/>
      <c r="I195" s="89"/>
      <c r="J195" s="89"/>
      <c r="K195" s="89"/>
      <c r="L195" s="89"/>
      <c r="M195" s="89"/>
      <c r="N195" s="89"/>
      <c r="O195" s="89"/>
      <c r="P195" s="89"/>
      <c r="Q195" s="89"/>
      <c r="R195" s="89"/>
      <c r="S195" s="89"/>
      <c r="T195" s="89"/>
      <c r="U195" s="89"/>
      <c r="V195" s="89"/>
      <c r="W195" s="89"/>
      <c r="X195" s="89"/>
      <c r="Y195" s="89"/>
      <c r="Z195" s="89"/>
      <c r="AA195" s="89"/>
      <c r="AB195" s="89"/>
      <c r="AC195" s="89"/>
      <c r="AD195" s="116"/>
      <c r="AE195" s="116"/>
      <c r="AF195" s="117"/>
      <c r="AG195" s="118"/>
      <c r="AH195" s="116"/>
      <c r="AI195" s="116"/>
      <c r="AJ195" s="116"/>
      <c r="AK195" s="116"/>
      <c r="AL195" s="116"/>
      <c r="AM195" s="116"/>
      <c r="AN195" s="116"/>
      <c r="AO195" s="116"/>
      <c r="AP195" s="116"/>
      <c r="AQ195" s="116"/>
      <c r="AR195" s="116"/>
      <c r="AS195" s="116"/>
      <c r="AT195" s="116"/>
      <c r="AU195" s="116"/>
      <c r="AV195" s="116"/>
      <c r="AW195" s="116"/>
      <c r="AX195" s="116"/>
      <c r="AY195" s="116"/>
      <c r="AZ195" s="116"/>
      <c r="BA195" s="116"/>
      <c r="BB195" s="116"/>
      <c r="BC195" s="116"/>
      <c r="BD195" s="117"/>
      <c r="BE195" s="117"/>
      <c r="BF195" s="117"/>
      <c r="BG195" s="117"/>
      <c r="BH195" s="117"/>
      <c r="BI195" s="119"/>
      <c r="BJ195" s="4"/>
      <c r="BK195" s="4"/>
      <c r="BL195" s="4"/>
      <c r="BM195" s="4"/>
      <c r="BN195" s="4"/>
      <c r="BO195" s="4" t="str" cm="1">
        <f t="array" ref="BO195:HH195">_xlfn.TEXTSPLIT(G195,";")</f>
        <v>Pc</v>
      </c>
      <c r="BP195" s="4" t="str">
        <v>R</v>
      </c>
      <c r="BQ195" s="4" t="str">
        <v>R</v>
      </c>
      <c r="BR195" s="4" t="str">
        <v>Pc</v>
      </c>
      <c r="BS195" s="4" t="str">
        <v>Pd</v>
      </c>
      <c r="BT195" s="4" t="str">
        <v>Pd</v>
      </c>
      <c r="BU195" s="4" t="str">
        <v>R</v>
      </c>
      <c r="BV195" s="4" t="str">
        <v>R</v>
      </c>
      <c r="BW195" s="4" t="str">
        <v>Pc</v>
      </c>
      <c r="BX195" s="4" t="str">
        <v>FGm</v>
      </c>
      <c r="BY195" s="4" t="str">
        <v>Pc</v>
      </c>
      <c r="BZ195" s="4" t="str">
        <v>Pc</v>
      </c>
      <c r="CA195" s="4" t="str">
        <v>R</v>
      </c>
      <c r="CB195" s="4" t="str">
        <v>Pd</v>
      </c>
      <c r="CC195" s="4" t="str">
        <v>R</v>
      </c>
      <c r="CD195" s="4" t="str">
        <v>R</v>
      </c>
      <c r="CE195" s="4" t="str">
        <v>Pc</v>
      </c>
      <c r="CF195" s="4" t="str">
        <v>R</v>
      </c>
      <c r="CG195" s="4" t="str">
        <v>Pc</v>
      </c>
      <c r="CH195" s="4" t="str">
        <v>TD</v>
      </c>
      <c r="CI195" s="4" t="str">
        <v>R</v>
      </c>
      <c r="CJ195" s="4" t="str">
        <v>FGs</v>
      </c>
      <c r="CK195" s="4" t="str">
        <v>Pd</v>
      </c>
      <c r="CL195" s="4" t="str">
        <v>Pc</v>
      </c>
      <c r="CM195" s="4" t="str">
        <v>R</v>
      </c>
      <c r="CN195" s="4" t="str">
        <v>Pc</v>
      </c>
      <c r="CO195" s="4" t="str">
        <v>R</v>
      </c>
      <c r="CP195" s="4" t="str">
        <v>Pd</v>
      </c>
      <c r="CQ195" s="4" t="str">
        <v>R</v>
      </c>
      <c r="CR195" s="4" t="str">
        <v>Pc</v>
      </c>
      <c r="CS195" s="4" t="str">
        <v>R</v>
      </c>
      <c r="CT195" s="4" t="str">
        <v>R</v>
      </c>
      <c r="CU195" s="4" t="str">
        <v>Pd</v>
      </c>
      <c r="CV195" s="4" t="str">
        <v>Pi</v>
      </c>
      <c r="CW195" s="4" t="str">
        <v>Pc</v>
      </c>
      <c r="CX195" s="4" t="str">
        <v>FGs</v>
      </c>
      <c r="CY195" s="4" t="str">
        <v>Pi</v>
      </c>
      <c r="CZ195" s="4" t="str">
        <v>Pd</v>
      </c>
      <c r="DA195" s="4" t="str">
        <v>R</v>
      </c>
      <c r="DB195" s="4" t="str">
        <v>R</v>
      </c>
      <c r="DC195" s="4" t="str">
        <v>Pc</v>
      </c>
      <c r="DD195" s="4" t="str">
        <v>Pc</v>
      </c>
      <c r="DE195" s="4" t="str">
        <v>Pd</v>
      </c>
      <c r="DF195" s="4" t="str">
        <v>Pd</v>
      </c>
      <c r="DG195" s="4" t="str">
        <v>R</v>
      </c>
      <c r="DH195" s="4" t="str">
        <v>R</v>
      </c>
      <c r="DI195" s="4" t="str">
        <v>TD</v>
      </c>
      <c r="DJ195" s="4" t="str">
        <v>Pc</v>
      </c>
      <c r="DK195" s="4" t="str">
        <v>Pc</v>
      </c>
      <c r="DL195" s="4" t="str">
        <v>Pc</v>
      </c>
      <c r="DM195" s="4" t="str">
        <v>R</v>
      </c>
      <c r="DN195" s="4" t="str">
        <v>R</v>
      </c>
      <c r="DO195" s="4" t="str">
        <v>R</v>
      </c>
      <c r="DP195" s="4" t="str">
        <v>Pc</v>
      </c>
      <c r="DQ195" s="4" t="str">
        <v>R</v>
      </c>
      <c r="DR195" s="4" t="str">
        <v>Pd</v>
      </c>
      <c r="DS195" s="4" t="str">
        <v>Pc</v>
      </c>
      <c r="DT195" s="4" t="str">
        <v>Pc</v>
      </c>
      <c r="DU195" s="4" t="str">
        <v>R</v>
      </c>
      <c r="DV195" s="4" t="str">
        <v>Pc</v>
      </c>
      <c r="DW195" s="4" t="str">
        <v>Pd</v>
      </c>
      <c r="DX195" s="4" t="str">
        <v>Pd</v>
      </c>
      <c r="DY195" s="4" t="str">
        <v>Pc</v>
      </c>
      <c r="DZ195" s="4" t="str">
        <v>R</v>
      </c>
      <c r="EA195" s="4" t="str">
        <v>R</v>
      </c>
      <c r="EB195" s="4" t="str">
        <v>Pc</v>
      </c>
      <c r="EC195" s="4" t="str">
        <v>R</v>
      </c>
      <c r="ED195" s="4" t="str">
        <v>Pd</v>
      </c>
      <c r="EE195" s="4" t="str">
        <v>Pc</v>
      </c>
      <c r="EF195" s="4" t="str">
        <v>R</v>
      </c>
      <c r="EG195" s="4" t="str">
        <v>TD</v>
      </c>
      <c r="EH195" s="4" t="str">
        <v>R</v>
      </c>
      <c r="EI195" s="4" t="str">
        <v>F</v>
      </c>
      <c r="EJ195" s="4" t="str">
        <v>Pd</v>
      </c>
      <c r="EK195" s="4" t="str">
        <v>R</v>
      </c>
      <c r="EL195" s="4" t="str">
        <v>R</v>
      </c>
      <c r="EM195" s="4" t="str">
        <v>R</v>
      </c>
      <c r="EN195" s="4" t="str">
        <v>R</v>
      </c>
      <c r="EO195" s="4" t="str">
        <v>FGs</v>
      </c>
      <c r="EP195" s="4" t="str">
        <v>R</v>
      </c>
      <c r="EQ195" s="4" t="str">
        <v>R</v>
      </c>
      <c r="ER195" s="4" t="str">
        <v>Pc</v>
      </c>
      <c r="ES195" s="4" t="str">
        <v>R</v>
      </c>
      <c r="ET195" s="4" t="str">
        <v>Pi</v>
      </c>
      <c r="EU195" s="4" t="str">
        <v>R</v>
      </c>
      <c r="EV195" s="4" t="str">
        <v>R</v>
      </c>
      <c r="EW195" s="4" t="str">
        <v>Pc</v>
      </c>
      <c r="EX195" s="4" t="str">
        <v>Pc</v>
      </c>
      <c r="EY195" s="4" t="str">
        <v>Pc</v>
      </c>
      <c r="EZ195" s="4" t="str">
        <v>Pc</v>
      </c>
      <c r="FA195" s="4" t="str">
        <v>R</v>
      </c>
      <c r="FB195" s="4" t="str">
        <v>R</v>
      </c>
      <c r="FC195" s="4" t="str">
        <v>Pi</v>
      </c>
      <c r="FD195" s="4" t="str">
        <v>TD</v>
      </c>
      <c r="FE195" s="4" t="str">
        <v>R</v>
      </c>
      <c r="FF195" s="4" t="str">
        <v>Pd</v>
      </c>
      <c r="FG195" s="4" t="str">
        <v>Pc</v>
      </c>
      <c r="FH195" s="4" t="str">
        <v>Pd</v>
      </c>
      <c r="FI195" s="4" t="str">
        <v>R</v>
      </c>
      <c r="FJ195" s="4" t="str">
        <v>Pi</v>
      </c>
      <c r="FK195" s="4" t="str">
        <v>R</v>
      </c>
      <c r="FL195" s="4" t="str">
        <v>R</v>
      </c>
      <c r="FM195" s="4" t="str">
        <v>R</v>
      </c>
      <c r="FN195" s="4" t="str">
        <v>R</v>
      </c>
      <c r="FO195" s="4" t="str">
        <v>Pd</v>
      </c>
      <c r="FP195" s="4" t="str">
        <v>R</v>
      </c>
      <c r="FQ195" s="4" t="str">
        <v>R</v>
      </c>
      <c r="FR195" s="4" t="str">
        <v>Pi</v>
      </c>
      <c r="FS195" s="4" t="str">
        <v>R</v>
      </c>
      <c r="FT195" s="4" t="str">
        <v>R</v>
      </c>
      <c r="FU195" s="4" t="str">
        <v>TD</v>
      </c>
      <c r="FV195" s="4" t="str">
        <v>Pi</v>
      </c>
      <c r="FW195" s="4" t="str">
        <v>R</v>
      </c>
      <c r="FX195" s="4" t="str">
        <v>Pd</v>
      </c>
      <c r="FY195" s="4" t="str">
        <v>Pc</v>
      </c>
      <c r="FZ195" s="4" t="str">
        <v>R</v>
      </c>
      <c r="GA195" s="4" t="str">
        <v>Pd</v>
      </c>
      <c r="GB195" s="4" t="str">
        <v>Pd</v>
      </c>
      <c r="GC195" s="4" t="str">
        <v>Pc</v>
      </c>
      <c r="GD195" s="4" t="str">
        <v>Pc</v>
      </c>
      <c r="GE195" s="4" t="str">
        <v>R</v>
      </c>
      <c r="GF195" s="4" t="str">
        <v>R</v>
      </c>
      <c r="GG195" s="4" t="str">
        <v>R</v>
      </c>
      <c r="GH195" s="4" t="str">
        <v>Pd</v>
      </c>
      <c r="GI195" s="4" t="str">
        <v>R</v>
      </c>
      <c r="GJ195" s="4" t="str">
        <v>TD</v>
      </c>
      <c r="GK195" s="4" t="str">
        <v>Pi</v>
      </c>
      <c r="GL195" s="4" t="str">
        <v>Pc</v>
      </c>
      <c r="GM195" s="4" t="str">
        <v>Pd</v>
      </c>
      <c r="GN195" s="4" t="str">
        <v>FGs</v>
      </c>
      <c r="GO195" s="4" t="str">
        <v>Pc</v>
      </c>
      <c r="GP195" s="4" t="str">
        <v>Pc</v>
      </c>
      <c r="GQ195" s="4" t="str">
        <v>R</v>
      </c>
      <c r="GR195" s="4" t="str">
        <v>Pc</v>
      </c>
      <c r="GS195" s="4" t="str">
        <v>R</v>
      </c>
      <c r="GT195" s="4" t="str">
        <v>Pc</v>
      </c>
      <c r="GU195" s="4" t="str">
        <v>FGm</v>
      </c>
      <c r="GV195" s="4" t="str">
        <v>R</v>
      </c>
      <c r="GW195" s="4" t="str">
        <v>Pc</v>
      </c>
      <c r="GX195" s="4" t="str">
        <v>F</v>
      </c>
      <c r="GY195" s="4" t="str">
        <v>Pd</v>
      </c>
      <c r="GZ195" s="4" t="str">
        <v>Pc</v>
      </c>
      <c r="HA195" s="4" t="str">
        <v>Pd</v>
      </c>
      <c r="HB195" s="4" t="str">
        <v>Pc</v>
      </c>
      <c r="HC195" s="4" t="str">
        <v>Pc</v>
      </c>
      <c r="HD195" s="4" t="str">
        <v>Pc</v>
      </c>
      <c r="HE195" s="4" t="str">
        <v>Pc</v>
      </c>
      <c r="HF195" s="4" t="str">
        <v>R</v>
      </c>
      <c r="HG195" s="4" t="str">
        <v>Pc</v>
      </c>
      <c r="HH195" s="4" t="str">
        <v>Pc</v>
      </c>
    </row>
    <row r="196" spans="2:216" ht="23.25" customHeight="1" x14ac:dyDescent="0.25">
      <c r="B196" s="93">
        <f t="shared" si="5"/>
        <v>87</v>
      </c>
      <c r="C196" s="93">
        <v>5</v>
      </c>
      <c r="D196" s="86">
        <v>5</v>
      </c>
      <c r="E196" s="109">
        <v>4</v>
      </c>
      <c r="G196" s="115" t="s">
        <v>95</v>
      </c>
      <c r="H196" s="89"/>
      <c r="I196" s="89"/>
      <c r="J196" s="89"/>
      <c r="K196" s="89"/>
      <c r="L196" s="89"/>
      <c r="M196" s="89"/>
      <c r="N196" s="89"/>
      <c r="O196" s="89"/>
      <c r="P196" s="89"/>
      <c r="Q196" s="89"/>
      <c r="R196" s="89"/>
      <c r="S196" s="89"/>
      <c r="T196" s="89"/>
      <c r="U196" s="89"/>
      <c r="V196" s="89"/>
      <c r="W196" s="89"/>
      <c r="X196" s="89"/>
      <c r="Y196" s="89"/>
      <c r="Z196" s="89"/>
      <c r="AA196" s="89"/>
      <c r="AB196" s="89"/>
      <c r="AC196" s="89"/>
      <c r="AD196" s="116"/>
      <c r="AE196" s="116"/>
      <c r="AF196" s="117"/>
      <c r="AG196" s="118"/>
      <c r="AH196" s="116"/>
      <c r="AI196" s="116"/>
      <c r="AJ196" s="116"/>
      <c r="AK196" s="116"/>
      <c r="AL196" s="116"/>
      <c r="AM196" s="116"/>
      <c r="AN196" s="116"/>
      <c r="AO196" s="116"/>
      <c r="AP196" s="116"/>
      <c r="AQ196" s="116"/>
      <c r="AR196" s="116"/>
      <c r="AS196" s="116"/>
      <c r="AT196" s="116"/>
      <c r="AU196" s="116"/>
      <c r="AV196" s="116"/>
      <c r="AW196" s="116"/>
      <c r="AX196" s="116"/>
      <c r="AY196" s="116"/>
      <c r="AZ196" s="116"/>
      <c r="BA196" s="116"/>
      <c r="BB196" s="116"/>
      <c r="BC196" s="116"/>
      <c r="BD196" s="117"/>
      <c r="BE196" s="117"/>
      <c r="BF196" s="117"/>
      <c r="BG196" s="117"/>
      <c r="BH196" s="117"/>
      <c r="BI196" s="119"/>
      <c r="BJ196" s="4"/>
      <c r="BK196" s="4"/>
      <c r="BL196" s="4"/>
      <c r="BM196" s="4"/>
      <c r="BN196" s="4"/>
      <c r="BO196" s="4" t="str" cm="1">
        <f t="array" ref="BO196:HH196">_xlfn.TEXTSPLIT(G196,";")</f>
        <v>R</v>
      </c>
      <c r="BP196" s="4" t="str">
        <v>Pc</v>
      </c>
      <c r="BQ196" s="4" t="str">
        <v>R</v>
      </c>
      <c r="BR196" s="4" t="str">
        <v>R</v>
      </c>
      <c r="BS196" s="4" t="str">
        <v>R</v>
      </c>
      <c r="BT196" s="4" t="str">
        <v>Pd</v>
      </c>
      <c r="BU196" s="4" t="str">
        <v>R</v>
      </c>
      <c r="BV196" s="4" t="str">
        <v>R</v>
      </c>
      <c r="BW196" s="4" t="str">
        <v>Pd</v>
      </c>
      <c r="BX196" s="4" t="str">
        <v>Pc</v>
      </c>
      <c r="BY196" s="4" t="str">
        <v>R</v>
      </c>
      <c r="BZ196" s="4" t="str">
        <v>R</v>
      </c>
      <c r="CA196" s="4" t="str">
        <v>Pc</v>
      </c>
      <c r="CB196" s="4" t="str">
        <v>F</v>
      </c>
      <c r="CC196" s="4" t="str">
        <v>R</v>
      </c>
      <c r="CD196" s="4" t="str">
        <v>Pc</v>
      </c>
      <c r="CE196" s="4" t="str">
        <v>Pd</v>
      </c>
      <c r="CF196" s="4" t="str">
        <v>Pc</v>
      </c>
      <c r="CG196" s="4" t="str">
        <v>R</v>
      </c>
      <c r="CH196" s="4" t="str">
        <v>R</v>
      </c>
      <c r="CI196" s="4" t="str">
        <v>Pc</v>
      </c>
      <c r="CJ196" s="4" t="str">
        <v>Pc</v>
      </c>
      <c r="CK196" s="4" t="str">
        <v>Pc</v>
      </c>
      <c r="CL196" s="4" t="str">
        <v>FGs</v>
      </c>
      <c r="CM196" s="4" t="str">
        <v>Pd</v>
      </c>
      <c r="CN196" s="4" t="str">
        <v>Pc</v>
      </c>
      <c r="CO196" s="4" t="str">
        <v>R</v>
      </c>
      <c r="CP196" s="4" t="str">
        <v>R</v>
      </c>
      <c r="CQ196" s="4" t="str">
        <v>F</v>
      </c>
      <c r="CR196" s="4" t="str">
        <v>R</v>
      </c>
      <c r="CS196" s="4" t="str">
        <v>FGm</v>
      </c>
      <c r="CT196" s="4" t="str">
        <v>TD</v>
      </c>
      <c r="CU196" s="4" t="str">
        <v>Pc</v>
      </c>
      <c r="CV196" s="4" t="str">
        <v>TD</v>
      </c>
      <c r="CW196" s="4" t="str">
        <v>TD</v>
      </c>
      <c r="CX196" s="4" t="str">
        <v>R</v>
      </c>
      <c r="CY196" s="4" t="str">
        <v>R</v>
      </c>
      <c r="CZ196" s="4" t="str">
        <v>R</v>
      </c>
      <c r="DA196" s="4" t="str">
        <v>R</v>
      </c>
      <c r="DB196" s="4" t="str">
        <v>Pd</v>
      </c>
      <c r="DC196" s="4" t="str">
        <v>R</v>
      </c>
      <c r="DD196" s="4" t="str">
        <v>FGs</v>
      </c>
      <c r="DE196" s="4" t="str">
        <v>Pc</v>
      </c>
      <c r="DF196" s="4" t="str">
        <v>TD</v>
      </c>
      <c r="DG196" s="4" t="str">
        <v>Pc</v>
      </c>
      <c r="DH196" s="4" t="str">
        <v>Pi</v>
      </c>
      <c r="DI196" s="4" t="str">
        <v>Pc</v>
      </c>
      <c r="DJ196" s="4" t="str">
        <v>Pc</v>
      </c>
      <c r="DK196" s="4" t="str">
        <v>Pd</v>
      </c>
      <c r="DL196" s="4" t="str">
        <v>R</v>
      </c>
      <c r="DM196" s="4" t="str">
        <v>Pc</v>
      </c>
      <c r="DN196" s="4" t="str">
        <v>Pc</v>
      </c>
      <c r="DO196" s="4" t="str">
        <v>R</v>
      </c>
      <c r="DP196" s="4" t="str">
        <v>R</v>
      </c>
      <c r="DQ196" s="4" t="str">
        <v>Pd</v>
      </c>
      <c r="DR196" s="4" t="str">
        <v>R</v>
      </c>
      <c r="DS196" s="4" t="str">
        <v>TD</v>
      </c>
      <c r="DT196" s="4" t="str">
        <v>R</v>
      </c>
      <c r="DU196" s="4" t="str">
        <v>R</v>
      </c>
      <c r="DV196" s="4" t="str">
        <v>Pd</v>
      </c>
      <c r="DW196" s="4" t="str">
        <v>R</v>
      </c>
      <c r="DX196" s="4" t="str">
        <v>TD</v>
      </c>
      <c r="DY196" s="4" t="str">
        <v>Pc</v>
      </c>
      <c r="DZ196" s="4" t="str">
        <v>Pd</v>
      </c>
      <c r="EA196" s="4" t="str">
        <v>Pc</v>
      </c>
      <c r="EB196" s="4" t="str">
        <v>Pi</v>
      </c>
      <c r="EC196" s="4" t="str">
        <v>Pd</v>
      </c>
      <c r="ED196" s="4" t="str">
        <v>Pd</v>
      </c>
      <c r="EE196" s="4" t="str">
        <v>FGs</v>
      </c>
      <c r="EF196" s="4" t="str">
        <v>TD</v>
      </c>
      <c r="EG196" s="4" t="str">
        <v>Pd</v>
      </c>
      <c r="EH196" s="4" t="str">
        <v>Pd</v>
      </c>
      <c r="EI196" s="4" t="str">
        <v>R</v>
      </c>
      <c r="EJ196" s="4" t="str">
        <v>F</v>
      </c>
      <c r="EK196" s="4" t="str">
        <v>Pd</v>
      </c>
      <c r="EL196" s="4" t="str">
        <v>Pc</v>
      </c>
      <c r="EM196" s="4" t="str">
        <v>R</v>
      </c>
      <c r="EN196" s="4" t="str">
        <v>TD</v>
      </c>
      <c r="EO196" s="4" t="str">
        <v>Pc</v>
      </c>
      <c r="EP196" s="4" t="str">
        <v>Pd</v>
      </c>
      <c r="EQ196" s="4" t="str">
        <v>Pc</v>
      </c>
      <c r="ER196" s="4" t="str">
        <v>R</v>
      </c>
      <c r="ES196" s="4" t="str">
        <v>F</v>
      </c>
      <c r="ET196" s="4" t="str">
        <v>FGs</v>
      </c>
      <c r="EU196" s="4" t="str">
        <v>R</v>
      </c>
      <c r="EV196" s="4" t="str">
        <v>R</v>
      </c>
      <c r="EW196" s="4" t="str">
        <v>TD</v>
      </c>
      <c r="EX196" s="4" t="str">
        <v>Pc</v>
      </c>
      <c r="EY196" s="4" t="str">
        <v>Pc</v>
      </c>
      <c r="EZ196" s="4" t="str">
        <v>FGm</v>
      </c>
      <c r="FA196" s="4" t="str">
        <v>R</v>
      </c>
      <c r="FB196" s="4" t="str">
        <v>R</v>
      </c>
      <c r="FC196" s="4" t="str">
        <v>Pd</v>
      </c>
      <c r="FD196" s="4" t="str">
        <v>TD</v>
      </c>
      <c r="FE196" s="4" t="str">
        <v>TD</v>
      </c>
      <c r="FF196" s="4" t="str">
        <v>Pc</v>
      </c>
      <c r="FG196" s="4" t="str">
        <v>Pc</v>
      </c>
      <c r="FH196" s="4" t="str">
        <v>Pd</v>
      </c>
      <c r="FI196" s="4" t="str">
        <v>F</v>
      </c>
      <c r="FJ196" s="4" t="str">
        <v>Pc</v>
      </c>
      <c r="FK196" s="4" t="str">
        <v>R</v>
      </c>
      <c r="FL196" s="4" t="str">
        <v>TD</v>
      </c>
      <c r="FM196" s="4" t="str">
        <v>R</v>
      </c>
      <c r="FN196" s="4" t="str">
        <v>FGs</v>
      </c>
      <c r="FO196" s="4" t="str">
        <v>Pc</v>
      </c>
      <c r="FP196" s="4" t="str">
        <v>Pc</v>
      </c>
      <c r="FQ196" s="4" t="str">
        <v>R</v>
      </c>
      <c r="FR196" s="4" t="str">
        <v>TD</v>
      </c>
      <c r="FS196" s="4" t="str">
        <v>R</v>
      </c>
      <c r="FT196" s="4" t="str">
        <v>Pc</v>
      </c>
      <c r="FU196" s="4" t="str">
        <v>TD</v>
      </c>
      <c r="FV196" s="4" t="str">
        <v>R</v>
      </c>
      <c r="FW196" s="4" t="str">
        <v>R</v>
      </c>
      <c r="FX196" s="4" t="str">
        <v>Pd</v>
      </c>
      <c r="FY196" s="4" t="str">
        <v>Pc</v>
      </c>
      <c r="FZ196" s="4" t="str">
        <v>F</v>
      </c>
      <c r="GA196" s="4" t="str">
        <v>R</v>
      </c>
      <c r="GB196" s="4" t="str">
        <v>R</v>
      </c>
      <c r="GC196" s="4" t="str">
        <v>F</v>
      </c>
      <c r="GD196" s="4" t="str">
        <v>R</v>
      </c>
      <c r="GE196" s="4" t="str">
        <v>R</v>
      </c>
      <c r="GF196" s="4" t="str">
        <v>R</v>
      </c>
      <c r="GG196" s="4" t="str">
        <v>Pd</v>
      </c>
      <c r="GH196" s="4" t="str">
        <v>R</v>
      </c>
      <c r="GI196" s="4" t="str">
        <v>Pc</v>
      </c>
      <c r="GJ196" s="4" t="str">
        <v>Pi</v>
      </c>
      <c r="GK196" s="4" t="str">
        <v>R</v>
      </c>
      <c r="GL196" s="4" t="str">
        <v>Pd</v>
      </c>
      <c r="GM196" s="4" t="str">
        <v>Pi</v>
      </c>
      <c r="GN196" s="4" t="str">
        <v>Pc</v>
      </c>
      <c r="GO196" s="4" t="str">
        <v>R</v>
      </c>
      <c r="GP196" s="4" t="str">
        <v>R</v>
      </c>
      <c r="GQ196" s="4" t="str">
        <v>Pd</v>
      </c>
      <c r="GR196" s="4" t="str">
        <v>Pc</v>
      </c>
      <c r="GS196" s="4" t="str">
        <v>Pd</v>
      </c>
      <c r="GT196" s="4" t="str">
        <v>R</v>
      </c>
      <c r="GU196" s="4" t="str">
        <v>Pc</v>
      </c>
      <c r="GV196" s="4" t="str">
        <v>Pc</v>
      </c>
      <c r="GW196" s="4" t="str">
        <v>F</v>
      </c>
      <c r="GX196" s="4" t="str">
        <v>Pd</v>
      </c>
      <c r="GY196" s="4" t="str">
        <v>Pd</v>
      </c>
      <c r="GZ196" s="4" t="str">
        <v>Pd</v>
      </c>
      <c r="HA196" s="4" t="str">
        <v>Pc</v>
      </c>
      <c r="HB196" s="4" t="str">
        <v>Pc</v>
      </c>
      <c r="HC196" s="4" t="str">
        <v>Pc</v>
      </c>
      <c r="HD196" s="4" t="str">
        <v>R</v>
      </c>
      <c r="HE196" s="4" t="str">
        <v>R</v>
      </c>
      <c r="HF196" s="4" t="str">
        <v>R</v>
      </c>
      <c r="HG196" s="4" t="str">
        <v>Pc</v>
      </c>
      <c r="HH196" s="4" t="str">
        <v>R</v>
      </c>
    </row>
    <row r="197" spans="2:216" ht="23.25" customHeight="1" x14ac:dyDescent="0.25">
      <c r="B197" s="93">
        <f t="shared" si="5"/>
        <v>88</v>
      </c>
      <c r="C197" s="93">
        <v>5</v>
      </c>
      <c r="D197" s="86">
        <v>5</v>
      </c>
      <c r="E197" s="109">
        <v>4</v>
      </c>
      <c r="G197" s="115" t="s">
        <v>96</v>
      </c>
      <c r="H197" s="89"/>
      <c r="I197" s="89"/>
      <c r="J197" s="89"/>
      <c r="K197" s="89"/>
      <c r="L197" s="89"/>
      <c r="M197" s="89"/>
      <c r="N197" s="89"/>
      <c r="O197" s="89"/>
      <c r="P197" s="89"/>
      <c r="Q197" s="89"/>
      <c r="R197" s="89"/>
      <c r="S197" s="89"/>
      <c r="T197" s="89"/>
      <c r="U197" s="89"/>
      <c r="V197" s="89"/>
      <c r="W197" s="89"/>
      <c r="X197" s="89"/>
      <c r="Y197" s="89"/>
      <c r="Z197" s="89"/>
      <c r="AA197" s="89"/>
      <c r="AB197" s="89"/>
      <c r="AC197" s="89"/>
      <c r="AD197" s="116"/>
      <c r="AE197" s="116"/>
      <c r="AF197" s="117"/>
      <c r="AG197" s="118"/>
      <c r="AH197" s="116"/>
      <c r="AI197" s="116"/>
      <c r="AJ197" s="116"/>
      <c r="AK197" s="116"/>
      <c r="AL197" s="116"/>
      <c r="AM197" s="116"/>
      <c r="AN197" s="116"/>
      <c r="AO197" s="116"/>
      <c r="AP197" s="116"/>
      <c r="AQ197" s="116"/>
      <c r="AR197" s="116"/>
      <c r="AS197" s="116"/>
      <c r="AT197" s="116"/>
      <c r="AU197" s="116"/>
      <c r="AV197" s="116"/>
      <c r="AW197" s="116"/>
      <c r="AX197" s="116"/>
      <c r="AY197" s="116"/>
      <c r="AZ197" s="116"/>
      <c r="BA197" s="116"/>
      <c r="BB197" s="116"/>
      <c r="BC197" s="116"/>
      <c r="BD197" s="117"/>
      <c r="BE197" s="117"/>
      <c r="BF197" s="117"/>
      <c r="BG197" s="117"/>
      <c r="BH197" s="117"/>
      <c r="BI197" s="119"/>
      <c r="BJ197" s="4"/>
      <c r="BK197" s="4"/>
      <c r="BL197" s="4"/>
      <c r="BM197" s="4"/>
      <c r="BN197" s="4"/>
      <c r="BO197" s="4" t="str" cm="1">
        <f t="array" ref="BO197:HH197">_xlfn.TEXTSPLIT(G197,";")</f>
        <v>F</v>
      </c>
      <c r="BP197" s="4" t="str">
        <v>FGs</v>
      </c>
      <c r="BQ197" s="4" t="str">
        <v>R</v>
      </c>
      <c r="BR197" s="4" t="str">
        <v>R</v>
      </c>
      <c r="BS197" s="4" t="str">
        <v>Pd</v>
      </c>
      <c r="BT197" s="4" t="str">
        <v>R</v>
      </c>
      <c r="BU197" s="4" t="str">
        <v>R</v>
      </c>
      <c r="BV197" s="4" t="str">
        <v>R</v>
      </c>
      <c r="BW197" s="4" t="str">
        <v>F</v>
      </c>
      <c r="BX197" s="4" t="str">
        <v>R</v>
      </c>
      <c r="BY197" s="4" t="str">
        <v>R</v>
      </c>
      <c r="BZ197" s="4" t="str">
        <v>Pc</v>
      </c>
      <c r="CA197" s="4" t="str">
        <v>R</v>
      </c>
      <c r="CB197" s="4" t="str">
        <v>Pc</v>
      </c>
      <c r="CC197" s="4" t="str">
        <v>Pd</v>
      </c>
      <c r="CD197" s="4" t="str">
        <v>Pc</v>
      </c>
      <c r="CE197" s="4" t="str">
        <v>R</v>
      </c>
      <c r="CF197" s="4" t="str">
        <v>F</v>
      </c>
      <c r="CG197" s="4" t="str">
        <v>Pc</v>
      </c>
      <c r="CH197" s="4" t="str">
        <v>Pd</v>
      </c>
      <c r="CI197" s="4" t="str">
        <v>Pc</v>
      </c>
      <c r="CJ197" s="4" t="str">
        <v>R</v>
      </c>
      <c r="CK197" s="4" t="str">
        <v>Pc</v>
      </c>
      <c r="CL197" s="4" t="str">
        <v>Pd</v>
      </c>
      <c r="CM197" s="4" t="str">
        <v>Pi</v>
      </c>
      <c r="CN197" s="4" t="str">
        <v>Pc</v>
      </c>
      <c r="CO197" s="4" t="str">
        <v>FGm</v>
      </c>
      <c r="CP197" s="4" t="str">
        <v>Pi</v>
      </c>
      <c r="CQ197" s="4" t="str">
        <v>Pi</v>
      </c>
      <c r="CR197" s="4" t="str">
        <v>FGs</v>
      </c>
      <c r="CS197" s="4" t="str">
        <v>TD</v>
      </c>
      <c r="CT197" s="4" t="str">
        <v>Pc</v>
      </c>
      <c r="CU197" s="4" t="str">
        <v>Pc</v>
      </c>
      <c r="CV197" s="4" t="str">
        <v>R</v>
      </c>
      <c r="CW197" s="4" t="str">
        <v>Pc</v>
      </c>
      <c r="CX197" s="4" t="str">
        <v>Pd</v>
      </c>
      <c r="CY197" s="4" t="str">
        <v>Pd</v>
      </c>
      <c r="CZ197" s="4" t="str">
        <v>Pd</v>
      </c>
      <c r="DA197" s="4" t="str">
        <v>Pc</v>
      </c>
      <c r="DB197" s="4" t="str">
        <v>R</v>
      </c>
      <c r="DC197" s="4" t="str">
        <v>R</v>
      </c>
      <c r="DD197" s="4" t="str">
        <v>TD</v>
      </c>
      <c r="DE197" s="4" t="str">
        <v>R</v>
      </c>
      <c r="DF197" s="4" t="str">
        <v>Pd</v>
      </c>
      <c r="DG197" s="4" t="str">
        <v>Pd</v>
      </c>
      <c r="DH197" s="4" t="str">
        <v>Pc</v>
      </c>
      <c r="DI197" s="4" t="str">
        <v>Pc</v>
      </c>
      <c r="DJ197" s="4" t="str">
        <v>TD</v>
      </c>
      <c r="DK197" s="4" t="str">
        <v>Pc</v>
      </c>
      <c r="DL197" s="4" t="str">
        <v>Pc</v>
      </c>
      <c r="DM197" s="4" t="str">
        <v>Pc</v>
      </c>
      <c r="DN197" s="4" t="str">
        <v>F</v>
      </c>
      <c r="DO197" s="4" t="str">
        <v>Pd</v>
      </c>
      <c r="DP197" s="4" t="str">
        <v>FGs</v>
      </c>
      <c r="DQ197" s="4" t="str">
        <v>Pc</v>
      </c>
      <c r="DR197" s="4" t="str">
        <v>Pc</v>
      </c>
      <c r="DS197" s="4" t="str">
        <v>FGs</v>
      </c>
      <c r="DT197" s="4" t="str">
        <v>Pc</v>
      </c>
      <c r="DU197" s="4" t="str">
        <v>Pd</v>
      </c>
      <c r="DV197" s="4" t="str">
        <v>Pi</v>
      </c>
      <c r="DW197" s="4" t="str">
        <v>R</v>
      </c>
      <c r="DX197" s="4" t="str">
        <v>Pc</v>
      </c>
      <c r="DY197" s="4" t="str">
        <v>R</v>
      </c>
      <c r="DZ197" s="4" t="str">
        <v>Pd</v>
      </c>
      <c r="EA197" s="4" t="str">
        <v>Pc</v>
      </c>
      <c r="EB197" s="4" t="str">
        <v>Pc</v>
      </c>
      <c r="EC197" s="4" t="str">
        <v>R</v>
      </c>
      <c r="ED197" s="4" t="str">
        <v>Pd</v>
      </c>
      <c r="EE197" s="4" t="str">
        <v>Pd</v>
      </c>
      <c r="EF197" s="4" t="str">
        <v>Pd</v>
      </c>
      <c r="EG197" s="4" t="str">
        <v>R</v>
      </c>
      <c r="EH197" s="4" t="str">
        <v>Pd</v>
      </c>
      <c r="EI197" s="4" t="str">
        <v>Pd</v>
      </c>
      <c r="EJ197" s="4" t="str">
        <v>R</v>
      </c>
      <c r="EK197" s="4" t="str">
        <v>R</v>
      </c>
      <c r="EL197" s="4" t="str">
        <v>R</v>
      </c>
      <c r="EM197" s="4" t="str">
        <v>Pc</v>
      </c>
      <c r="EN197" s="4" t="str">
        <v>Pd</v>
      </c>
      <c r="EO197" s="4" t="str">
        <v>R</v>
      </c>
      <c r="EP197" s="4" t="str">
        <v>Pd</v>
      </c>
      <c r="EQ197" s="4" t="str">
        <v>R</v>
      </c>
      <c r="ER197" s="4" t="str">
        <v>Pd</v>
      </c>
      <c r="ES197" s="4" t="str">
        <v>R</v>
      </c>
      <c r="ET197" s="4" t="str">
        <v>Pc</v>
      </c>
      <c r="EU197" s="4" t="str">
        <v>Pc</v>
      </c>
      <c r="EV197" s="4" t="str">
        <v>TD</v>
      </c>
      <c r="EW197" s="4" t="str">
        <v>Pd</v>
      </c>
      <c r="EX197" s="4" t="str">
        <v>R</v>
      </c>
      <c r="EY197" s="4" t="str">
        <v>R</v>
      </c>
      <c r="EZ197" s="4" t="str">
        <v>Pc</v>
      </c>
      <c r="FA197" s="4" t="str">
        <v>Pc</v>
      </c>
      <c r="FB197" s="4" t="str">
        <v>Pd</v>
      </c>
      <c r="FC197" s="4" t="str">
        <v>Pi</v>
      </c>
      <c r="FD197" s="4" t="str">
        <v>R</v>
      </c>
      <c r="FE197" s="4" t="str">
        <v>Pd</v>
      </c>
      <c r="FF197" s="4" t="str">
        <v>R</v>
      </c>
      <c r="FG197" s="4" t="str">
        <v>R</v>
      </c>
      <c r="FH197" s="4" t="str">
        <v>F</v>
      </c>
      <c r="FI197" s="4" t="str">
        <v>Pc</v>
      </c>
      <c r="FJ197" s="4" t="str">
        <v>R</v>
      </c>
      <c r="FK197" s="4" t="str">
        <v>R</v>
      </c>
      <c r="FL197" s="4" t="str">
        <v>R</v>
      </c>
      <c r="FM197" s="4" t="str">
        <v>R</v>
      </c>
      <c r="FN197" s="4" t="str">
        <v>Pi</v>
      </c>
      <c r="FO197" s="4" t="str">
        <v>Pd</v>
      </c>
      <c r="FP197" s="4" t="str">
        <v>R</v>
      </c>
      <c r="FQ197" s="4" t="str">
        <v>Pc</v>
      </c>
      <c r="FR197" s="4" t="str">
        <v>Pc</v>
      </c>
      <c r="FS197" s="4" t="str">
        <v>Pc</v>
      </c>
      <c r="FT197" s="4" t="str">
        <v>Pc</v>
      </c>
      <c r="FU197" s="4" t="str">
        <v>Pc</v>
      </c>
      <c r="FV197" s="4" t="str">
        <v>R</v>
      </c>
      <c r="FW197" s="4" t="str">
        <v>Pd</v>
      </c>
      <c r="FX197" s="4" t="str">
        <v>Pc</v>
      </c>
      <c r="FY197" s="4" t="str">
        <v>Pi</v>
      </c>
      <c r="FZ197" s="4" t="str">
        <v>TD</v>
      </c>
      <c r="GA197" s="4" t="str">
        <v>Pi</v>
      </c>
      <c r="GB197" s="4" t="str">
        <v>Pd</v>
      </c>
      <c r="GC197" s="4" t="str">
        <v>Pi</v>
      </c>
      <c r="GD197" s="4" t="str">
        <v>Pd</v>
      </c>
      <c r="GE197" s="4" t="str">
        <v>Pd</v>
      </c>
      <c r="GF197" s="4" t="str">
        <v>Pd</v>
      </c>
      <c r="GG197" s="4" t="str">
        <v>R</v>
      </c>
      <c r="GH197" s="4" t="str">
        <v>R</v>
      </c>
      <c r="GI197" s="4" t="str">
        <v>R</v>
      </c>
      <c r="GJ197" s="4" t="str">
        <v>R</v>
      </c>
      <c r="GK197" s="4" t="str">
        <v>Pc</v>
      </c>
      <c r="GL197" s="4" t="str">
        <v>TD</v>
      </c>
      <c r="GM197" s="4" t="str">
        <v>Pc</v>
      </c>
      <c r="GN197" s="4" t="str">
        <v>Pc</v>
      </c>
      <c r="GO197" s="4" t="str">
        <v>Pc</v>
      </c>
      <c r="GP197" s="4" t="str">
        <v>Pc</v>
      </c>
      <c r="GQ197" s="4" t="str">
        <v>R</v>
      </c>
      <c r="GR197" s="4" t="str">
        <v>Pc</v>
      </c>
      <c r="GS197" s="4" t="str">
        <v>Pc</v>
      </c>
      <c r="GT197" s="4" t="str">
        <v>Pc</v>
      </c>
      <c r="GU197" s="4" t="str">
        <v>Pc</v>
      </c>
      <c r="GV197" s="4" t="str">
        <v>R</v>
      </c>
      <c r="GW197" s="4" t="str">
        <v>R</v>
      </c>
      <c r="GX197" s="4" t="str">
        <v>R</v>
      </c>
      <c r="GY197" s="4" t="str">
        <v>Pc</v>
      </c>
      <c r="GZ197" s="4" t="str">
        <v>Pc</v>
      </c>
      <c r="HA197" s="4" t="str">
        <v>R</v>
      </c>
      <c r="HB197" s="4" t="str">
        <v>R</v>
      </c>
      <c r="HC197" s="4" t="str">
        <v>R</v>
      </c>
      <c r="HD197" s="4" t="str">
        <v>F</v>
      </c>
      <c r="HE197" s="4" t="str">
        <v>Pc</v>
      </c>
      <c r="HF197" s="4" t="str">
        <v>R</v>
      </c>
      <c r="HG197" s="4" t="str">
        <v>Pc</v>
      </c>
      <c r="HH197" s="4" t="str">
        <v>Pc</v>
      </c>
    </row>
    <row r="198" spans="2:216" ht="23.25" customHeight="1" x14ac:dyDescent="0.25">
      <c r="B198" s="93">
        <f t="shared" si="5"/>
        <v>89</v>
      </c>
      <c r="C198" s="93">
        <v>5</v>
      </c>
      <c r="D198" s="86">
        <v>5</v>
      </c>
      <c r="E198" s="109">
        <v>3</v>
      </c>
      <c r="G198" s="115" t="s">
        <v>97</v>
      </c>
      <c r="H198" s="89"/>
      <c r="I198" s="89"/>
      <c r="J198" s="89"/>
      <c r="K198" s="89"/>
      <c r="L198" s="89"/>
      <c r="M198" s="89"/>
      <c r="N198" s="89"/>
      <c r="O198" s="89"/>
      <c r="P198" s="89"/>
      <c r="Q198" s="89"/>
      <c r="R198" s="89"/>
      <c r="S198" s="89"/>
      <c r="T198" s="89"/>
      <c r="U198" s="89"/>
      <c r="V198" s="89"/>
      <c r="W198" s="89"/>
      <c r="X198" s="89"/>
      <c r="Y198" s="89"/>
      <c r="Z198" s="89"/>
      <c r="AA198" s="89"/>
      <c r="AB198" s="89"/>
      <c r="AC198" s="89"/>
      <c r="AD198" s="116"/>
      <c r="AE198" s="116"/>
      <c r="AF198" s="117"/>
      <c r="AG198" s="118"/>
      <c r="AH198" s="116"/>
      <c r="AI198" s="116"/>
      <c r="AJ198" s="116"/>
      <c r="AK198" s="116"/>
      <c r="AL198" s="116"/>
      <c r="AM198" s="116"/>
      <c r="AN198" s="116"/>
      <c r="AO198" s="116"/>
      <c r="AP198" s="116"/>
      <c r="AQ198" s="116"/>
      <c r="AR198" s="116"/>
      <c r="AS198" s="116"/>
      <c r="AT198" s="116"/>
      <c r="AU198" s="116"/>
      <c r="AV198" s="116"/>
      <c r="AW198" s="116"/>
      <c r="AX198" s="116"/>
      <c r="AY198" s="116"/>
      <c r="AZ198" s="116"/>
      <c r="BA198" s="116"/>
      <c r="BB198" s="116"/>
      <c r="BC198" s="116"/>
      <c r="BD198" s="117"/>
      <c r="BE198" s="117"/>
      <c r="BF198" s="117"/>
      <c r="BG198" s="117"/>
      <c r="BH198" s="117"/>
      <c r="BI198" s="119"/>
      <c r="BJ198" s="4"/>
      <c r="BK198" s="4"/>
      <c r="BL198" s="4"/>
      <c r="BM198" s="4"/>
      <c r="BN198" s="4"/>
      <c r="BO198" s="4" t="str" cm="1">
        <f t="array" ref="BO198:HH198">_xlfn.TEXTSPLIT(G198,";")</f>
        <v>Pd</v>
      </c>
      <c r="BP198" s="4" t="str">
        <v>R</v>
      </c>
      <c r="BQ198" s="4" t="str">
        <v>R</v>
      </c>
      <c r="BR198" s="4" t="str">
        <v>Pd</v>
      </c>
      <c r="BS198" s="4" t="str">
        <v>F</v>
      </c>
      <c r="BT198" s="4" t="str">
        <v>Pc</v>
      </c>
      <c r="BU198" s="4" t="str">
        <v>R</v>
      </c>
      <c r="BV198" s="4" t="str">
        <v>R</v>
      </c>
      <c r="BW198" s="4" t="str">
        <v>R</v>
      </c>
      <c r="BX198" s="4" t="str">
        <v>Pi</v>
      </c>
      <c r="BY198" s="4" t="str">
        <v>R</v>
      </c>
      <c r="BZ198" s="4" t="str">
        <v>Pc</v>
      </c>
      <c r="CA198" s="4" t="str">
        <v>TD</v>
      </c>
      <c r="CB198" s="4" t="str">
        <v>Pc</v>
      </c>
      <c r="CC198" s="4" t="str">
        <v>F</v>
      </c>
      <c r="CD198" s="4" t="str">
        <v>R</v>
      </c>
      <c r="CE198" s="4" t="str">
        <v>Pc</v>
      </c>
      <c r="CF198" s="4" t="str">
        <v>Pc</v>
      </c>
      <c r="CG198" s="4" t="str">
        <v>Pc</v>
      </c>
      <c r="CH198" s="4" t="str">
        <v>Pc</v>
      </c>
      <c r="CI198" s="4" t="str">
        <v>R</v>
      </c>
      <c r="CJ198" s="4" t="str">
        <v>TD</v>
      </c>
      <c r="CK198" s="4" t="str">
        <v>Pd</v>
      </c>
      <c r="CL198" s="4" t="str">
        <v>Pd</v>
      </c>
      <c r="CM198" s="4" t="str">
        <v>Pd</v>
      </c>
      <c r="CN198" s="4" t="str">
        <v>Pc</v>
      </c>
      <c r="CO198" s="4" t="str">
        <v>Pd</v>
      </c>
      <c r="CP198" s="4" t="str">
        <v>Pc</v>
      </c>
      <c r="CQ198" s="4" t="str">
        <v>FGs</v>
      </c>
      <c r="CR198" s="4" t="str">
        <v>R</v>
      </c>
      <c r="CS198" s="4" t="str">
        <v>R</v>
      </c>
      <c r="CT198" s="4" t="str">
        <v>TD</v>
      </c>
      <c r="CU198" s="4" t="str">
        <v>Pi</v>
      </c>
      <c r="CV198" s="4" t="str">
        <v>R</v>
      </c>
      <c r="CW198" s="4" t="str">
        <v>Pd</v>
      </c>
      <c r="CX198" s="4" t="str">
        <v>R</v>
      </c>
      <c r="CY198" s="4" t="str">
        <v>R</v>
      </c>
      <c r="CZ198" s="4" t="str">
        <v>Pc</v>
      </c>
      <c r="DA198" s="4" t="str">
        <v>Pc</v>
      </c>
      <c r="DB198" s="4" t="str">
        <v>Pc</v>
      </c>
      <c r="DC198" s="4" t="str">
        <v>R</v>
      </c>
      <c r="DD198" s="4" t="str">
        <v>Pc</v>
      </c>
      <c r="DE198" s="4" t="str">
        <v>Pd</v>
      </c>
      <c r="DF198" s="4" t="str">
        <v>Pc</v>
      </c>
      <c r="DG198" s="4" t="str">
        <v>R</v>
      </c>
      <c r="DH198" s="4" t="str">
        <v>Pc</v>
      </c>
      <c r="DI198" s="4" t="str">
        <v>Pc</v>
      </c>
      <c r="DJ198" s="4" t="str">
        <v>Pd</v>
      </c>
      <c r="DK198" s="4" t="str">
        <v>Pi</v>
      </c>
      <c r="DL198" s="4" t="str">
        <v>Pd</v>
      </c>
      <c r="DM198" s="4" t="str">
        <v>Pi</v>
      </c>
      <c r="DN198" s="4" t="str">
        <v>R</v>
      </c>
      <c r="DO198" s="4" t="str">
        <v>FGs</v>
      </c>
      <c r="DP198" s="4" t="str">
        <v>Pc</v>
      </c>
      <c r="DQ198" s="4" t="str">
        <v>Pc</v>
      </c>
      <c r="DR198" s="4" t="str">
        <v>Pc</v>
      </c>
      <c r="DS198" s="4" t="str">
        <v>FGs</v>
      </c>
      <c r="DT198" s="4" t="str">
        <v>FGs</v>
      </c>
      <c r="DU198" s="4" t="str">
        <v>R</v>
      </c>
      <c r="DV198" s="4" t="str">
        <v>Pd</v>
      </c>
      <c r="DW198" s="4" t="str">
        <v>Pd</v>
      </c>
      <c r="DX198" s="4" t="str">
        <v>R</v>
      </c>
      <c r="DY198" s="4" t="str">
        <v>FGm</v>
      </c>
      <c r="DZ198" s="4" t="str">
        <v>FGm</v>
      </c>
      <c r="EA198" s="4" t="str">
        <v>TD</v>
      </c>
      <c r="EB198" s="4" t="str">
        <v>FGs</v>
      </c>
      <c r="EC198" s="4" t="str">
        <v>Pd</v>
      </c>
      <c r="ED198" s="4" t="str">
        <v>Pd</v>
      </c>
      <c r="EE198" s="4" t="str">
        <v>Pd</v>
      </c>
      <c r="EF198" s="4" t="str">
        <v>Pc</v>
      </c>
      <c r="EG198" s="4" t="str">
        <v>Pc</v>
      </c>
      <c r="EH198" s="4" t="str">
        <v>R</v>
      </c>
      <c r="EI198" s="4" t="str">
        <v>Pd</v>
      </c>
      <c r="EJ198" s="4" t="str">
        <v>Pd</v>
      </c>
      <c r="EK198" s="4" t="str">
        <v>Pi</v>
      </c>
      <c r="EL198" s="4" t="str">
        <v>Pd</v>
      </c>
      <c r="EM198" s="4" t="str">
        <v>Pc</v>
      </c>
      <c r="EN198" s="4" t="str">
        <v>Pc</v>
      </c>
      <c r="EO198" s="4" t="str">
        <v>Pc</v>
      </c>
      <c r="EP198" s="4" t="str">
        <v>Pd</v>
      </c>
      <c r="EQ198" s="4" t="str">
        <v>Pc</v>
      </c>
      <c r="ER198" s="4" t="str">
        <v>TD</v>
      </c>
      <c r="ES198" s="4" t="str">
        <v>Pd</v>
      </c>
      <c r="ET198" s="4" t="str">
        <v>R</v>
      </c>
      <c r="EU198" s="4" t="str">
        <v>Pc</v>
      </c>
      <c r="EV198" s="4" t="str">
        <v>Pc</v>
      </c>
      <c r="EW198" s="4" t="str">
        <v>Pc</v>
      </c>
      <c r="EX198" s="4" t="str">
        <v>FGm</v>
      </c>
      <c r="EY198" s="4" t="str">
        <v>Pc</v>
      </c>
      <c r="EZ198" s="4" t="str">
        <v>Pc</v>
      </c>
      <c r="FA198" s="4" t="str">
        <v>TD</v>
      </c>
      <c r="FB198" s="4" t="str">
        <v>Pc</v>
      </c>
      <c r="FC198" s="4" t="str">
        <v>Pi</v>
      </c>
      <c r="FD198" s="4" t="str">
        <v>Pd</v>
      </c>
      <c r="FE198" s="4" t="str">
        <v>TD</v>
      </c>
      <c r="FF198" s="4" t="str">
        <v>Pd</v>
      </c>
      <c r="FG198" s="4" t="str">
        <v>R</v>
      </c>
      <c r="FH198" s="4" t="str">
        <v>Pc</v>
      </c>
      <c r="FI198" s="4" t="str">
        <v>R</v>
      </c>
      <c r="FJ198" s="4" t="str">
        <v>F</v>
      </c>
      <c r="FK198" s="4" t="str">
        <v>R</v>
      </c>
      <c r="FL198" s="4" t="str">
        <v>Pd</v>
      </c>
      <c r="FM198" s="4" t="str">
        <v>F</v>
      </c>
      <c r="FN198" s="4" t="str">
        <v>Pd</v>
      </c>
      <c r="FO198" s="4" t="str">
        <v>Pc</v>
      </c>
      <c r="FP198" s="4" t="str">
        <v>Pc</v>
      </c>
      <c r="FQ198" s="4" t="str">
        <v>Pd</v>
      </c>
      <c r="FR198" s="4" t="str">
        <v>Pd</v>
      </c>
      <c r="FS198" s="4" t="str">
        <v>R</v>
      </c>
      <c r="FT198" s="4" t="str">
        <v>F</v>
      </c>
      <c r="FU198" s="4" t="str">
        <v>Pi</v>
      </c>
      <c r="FV198" s="4" t="str">
        <v>R</v>
      </c>
      <c r="FW198" s="4" t="str">
        <v>Pd</v>
      </c>
      <c r="FX198" s="4" t="str">
        <v>TD</v>
      </c>
      <c r="FY198" s="4" t="str">
        <v>Pi</v>
      </c>
      <c r="FZ198" s="4" t="str">
        <v>Pd</v>
      </c>
      <c r="GA198" s="4" t="str">
        <v>R</v>
      </c>
      <c r="GB198" s="4" t="str">
        <v>Pc</v>
      </c>
      <c r="GC198" s="4" t="str">
        <v>Pc</v>
      </c>
      <c r="GD198" s="4" t="str">
        <v>Pc</v>
      </c>
      <c r="GE198" s="4" t="str">
        <v>Pi</v>
      </c>
      <c r="GF198" s="4" t="str">
        <v>Pc</v>
      </c>
      <c r="GG198" s="4" t="str">
        <v>R</v>
      </c>
      <c r="GH198" s="4" t="str">
        <v>R</v>
      </c>
      <c r="GI198" s="4" t="str">
        <v>Pc</v>
      </c>
      <c r="GJ198" s="4" t="str">
        <v>Pc</v>
      </c>
      <c r="GK198" s="4" t="str">
        <v>R</v>
      </c>
      <c r="GL198" s="4" t="str">
        <v>Pd</v>
      </c>
      <c r="GM198" s="4" t="str">
        <v>Pd</v>
      </c>
      <c r="GN198" s="4" t="str">
        <v>Pd</v>
      </c>
      <c r="GO198" s="4" t="str">
        <v>Pd</v>
      </c>
      <c r="GP198" s="4" t="str">
        <v>R</v>
      </c>
      <c r="GQ198" s="4" t="str">
        <v>R</v>
      </c>
      <c r="GR198" s="4" t="str">
        <v>F</v>
      </c>
      <c r="GS198" s="4" t="str">
        <v>TD</v>
      </c>
      <c r="GT198" s="4" t="str">
        <v>Pd</v>
      </c>
      <c r="GU198" s="4" t="str">
        <v>Pc</v>
      </c>
      <c r="GV198" s="4" t="str">
        <v>Pc</v>
      </c>
      <c r="GW198" s="4" t="str">
        <v>R</v>
      </c>
      <c r="GX198" s="4" t="str">
        <v>Pc</v>
      </c>
      <c r="GY198" s="4" t="str">
        <v>Pc</v>
      </c>
      <c r="GZ198" s="4" t="str">
        <v>Pc</v>
      </c>
      <c r="HA198" s="4" t="str">
        <v>TD</v>
      </c>
      <c r="HB198" s="4" t="str">
        <v>Pc</v>
      </c>
      <c r="HC198" s="4" t="str">
        <v>R</v>
      </c>
      <c r="HD198" s="4" t="str">
        <v>R</v>
      </c>
      <c r="HE198" s="4" t="str">
        <v>TD</v>
      </c>
      <c r="HF198" s="4" t="str">
        <v>Pc</v>
      </c>
      <c r="HG198" s="4" t="str">
        <v>Pd</v>
      </c>
      <c r="HH198" s="4" t="str">
        <v>TD</v>
      </c>
    </row>
    <row r="199" spans="2:216" ht="23.25" customHeight="1" x14ac:dyDescent="0.25">
      <c r="B199" s="93">
        <f t="shared" si="5"/>
        <v>90</v>
      </c>
      <c r="C199" s="93">
        <v>5</v>
      </c>
      <c r="D199" s="86">
        <v>5</v>
      </c>
      <c r="E199" s="109">
        <v>4</v>
      </c>
      <c r="G199" s="115" t="s">
        <v>98</v>
      </c>
      <c r="H199" s="89"/>
      <c r="I199" s="89"/>
      <c r="J199" s="89"/>
      <c r="K199" s="89"/>
      <c r="L199" s="89"/>
      <c r="M199" s="89"/>
      <c r="N199" s="89"/>
      <c r="O199" s="89"/>
      <c r="P199" s="89"/>
      <c r="Q199" s="89"/>
      <c r="R199" s="89"/>
      <c r="S199" s="89"/>
      <c r="T199" s="89"/>
      <c r="U199" s="89"/>
      <c r="V199" s="89"/>
      <c r="W199" s="89"/>
      <c r="X199" s="89"/>
      <c r="Y199" s="89"/>
      <c r="Z199" s="89"/>
      <c r="AA199" s="89"/>
      <c r="AB199" s="89"/>
      <c r="AC199" s="89"/>
      <c r="AD199" s="116"/>
      <c r="AE199" s="116"/>
      <c r="AF199" s="117"/>
      <c r="AG199" s="118"/>
      <c r="AH199" s="116"/>
      <c r="AI199" s="116"/>
      <c r="AJ199" s="116"/>
      <c r="AK199" s="116"/>
      <c r="AL199" s="116"/>
      <c r="AM199" s="116"/>
      <c r="AN199" s="116"/>
      <c r="AO199" s="116"/>
      <c r="AP199" s="116"/>
      <c r="AQ199" s="116"/>
      <c r="AR199" s="116"/>
      <c r="AS199" s="116"/>
      <c r="AT199" s="116"/>
      <c r="AU199" s="116"/>
      <c r="AV199" s="116"/>
      <c r="AW199" s="116"/>
      <c r="AX199" s="116"/>
      <c r="AY199" s="116"/>
      <c r="AZ199" s="116"/>
      <c r="BA199" s="116"/>
      <c r="BB199" s="116"/>
      <c r="BC199" s="116"/>
      <c r="BD199" s="117"/>
      <c r="BE199" s="117"/>
      <c r="BF199" s="117"/>
      <c r="BG199" s="117"/>
      <c r="BH199" s="117"/>
      <c r="BI199" s="119"/>
      <c r="BJ199" s="4"/>
      <c r="BK199" s="4"/>
      <c r="BL199" s="4"/>
      <c r="BM199" s="4"/>
      <c r="BN199" s="4"/>
      <c r="BO199" s="4" t="str" cm="1">
        <f t="array" ref="BO199:HH199">_xlfn.TEXTSPLIT(G199,";")</f>
        <v>Pc</v>
      </c>
      <c r="BP199" s="4" t="str">
        <v>R</v>
      </c>
      <c r="BQ199" s="4" t="str">
        <v>R</v>
      </c>
      <c r="BR199" s="4" t="str">
        <v>Pc</v>
      </c>
      <c r="BS199" s="4" t="str">
        <v>R</v>
      </c>
      <c r="BT199" s="4" t="str">
        <v>Pc</v>
      </c>
      <c r="BU199" s="4" t="str">
        <v>R</v>
      </c>
      <c r="BV199" s="4" t="str">
        <v>R</v>
      </c>
      <c r="BW199" s="4" t="str">
        <v>R</v>
      </c>
      <c r="BX199" s="4" t="str">
        <v>R</v>
      </c>
      <c r="BY199" s="4" t="str">
        <v>Pc</v>
      </c>
      <c r="BZ199" s="4" t="str">
        <v>Pd</v>
      </c>
      <c r="CA199" s="4" t="str">
        <v>R</v>
      </c>
      <c r="CB199" s="4" t="str">
        <v>R</v>
      </c>
      <c r="CC199" s="4" t="str">
        <v>R</v>
      </c>
      <c r="CD199" s="4" t="str">
        <v>Pc</v>
      </c>
      <c r="CE199" s="4" t="str">
        <v>Pc</v>
      </c>
      <c r="CF199" s="4" t="str">
        <v>Pc</v>
      </c>
      <c r="CG199" s="4" t="str">
        <v>R</v>
      </c>
      <c r="CH199" s="4" t="str">
        <v>R</v>
      </c>
      <c r="CI199" s="4" t="str">
        <v>R</v>
      </c>
      <c r="CJ199" s="4" t="str">
        <v>R</v>
      </c>
      <c r="CK199" s="4" t="str">
        <v>Pc</v>
      </c>
      <c r="CL199" s="4" t="str">
        <v>Pi</v>
      </c>
      <c r="CM199" s="4" t="str">
        <v>Pc</v>
      </c>
      <c r="CN199" s="4" t="str">
        <v>R</v>
      </c>
      <c r="CO199" s="4" t="str">
        <v>Pc</v>
      </c>
      <c r="CP199" s="4" t="str">
        <v>Pd</v>
      </c>
      <c r="CQ199" s="4" t="str">
        <v>Pd</v>
      </c>
      <c r="CR199" s="4" t="str">
        <v>Pi</v>
      </c>
      <c r="CS199" s="4" t="str">
        <v>Pc</v>
      </c>
      <c r="CT199" s="4" t="str">
        <v>Pd</v>
      </c>
      <c r="CU199" s="4" t="str">
        <v>Pd</v>
      </c>
      <c r="CV199" s="4" t="str">
        <v>Pd</v>
      </c>
      <c r="CW199" s="4" t="str">
        <v>Pc</v>
      </c>
      <c r="CX199" s="4" t="str">
        <v>Pc</v>
      </c>
      <c r="CY199" s="4" t="str">
        <v>Pi</v>
      </c>
      <c r="CZ199" s="4" t="str">
        <v>R</v>
      </c>
      <c r="DA199" s="4" t="str">
        <v>Pd</v>
      </c>
      <c r="DB199" s="4" t="str">
        <v>R</v>
      </c>
      <c r="DC199" s="4" t="str">
        <v>TD</v>
      </c>
      <c r="DD199" s="4" t="str">
        <v>R</v>
      </c>
      <c r="DE199" s="4" t="str">
        <v>R</v>
      </c>
      <c r="DF199" s="4" t="str">
        <v>FGm</v>
      </c>
      <c r="DG199" s="4" t="str">
        <v>R</v>
      </c>
      <c r="DH199" s="4" t="str">
        <v>R</v>
      </c>
      <c r="DI199" s="4" t="str">
        <v>R</v>
      </c>
      <c r="DJ199" s="4" t="str">
        <v>Pc</v>
      </c>
      <c r="DK199" s="4" t="str">
        <v>Pc</v>
      </c>
      <c r="DL199" s="4" t="str">
        <v>R</v>
      </c>
      <c r="DM199" s="4" t="str">
        <v>R</v>
      </c>
      <c r="DN199" s="4" t="str">
        <v>Pc</v>
      </c>
      <c r="DO199" s="4" t="str">
        <v>F</v>
      </c>
      <c r="DP199" s="4" t="str">
        <v>Pc</v>
      </c>
      <c r="DQ199" s="4" t="str">
        <v>Pc</v>
      </c>
      <c r="DR199" s="4" t="str">
        <v>Pd</v>
      </c>
      <c r="DS199" s="4" t="str">
        <v>Pc</v>
      </c>
      <c r="DT199" s="4" t="str">
        <v>TD</v>
      </c>
      <c r="DU199" s="4" t="str">
        <v>Pd</v>
      </c>
      <c r="DV199" s="4" t="str">
        <v>R</v>
      </c>
      <c r="DW199" s="4" t="str">
        <v>R</v>
      </c>
      <c r="DX199" s="4" t="str">
        <v>Pc</v>
      </c>
      <c r="DY199" s="4" t="str">
        <v>Pd</v>
      </c>
      <c r="DZ199" s="4" t="str">
        <v>Pd</v>
      </c>
      <c r="EA199" s="4" t="str">
        <v>Pd</v>
      </c>
      <c r="EB199" s="4" t="str">
        <v>FGs</v>
      </c>
      <c r="EC199" s="4" t="str">
        <v>Pc</v>
      </c>
      <c r="ED199" s="4" t="str">
        <v>R</v>
      </c>
      <c r="EE199" s="4" t="str">
        <v>R</v>
      </c>
      <c r="EF199" s="4" t="str">
        <v>R</v>
      </c>
      <c r="EG199" s="4" t="str">
        <v>Pd</v>
      </c>
      <c r="EH199" s="4" t="str">
        <v>TD</v>
      </c>
      <c r="EI199" s="4" t="str">
        <v>Pd</v>
      </c>
      <c r="EJ199" s="4" t="str">
        <v>R</v>
      </c>
      <c r="EK199" s="4" t="str">
        <v>FGm</v>
      </c>
      <c r="EL199" s="4" t="str">
        <v>Pc</v>
      </c>
      <c r="EM199" s="4" t="str">
        <v>R</v>
      </c>
      <c r="EN199" s="4" t="str">
        <v>Pc</v>
      </c>
      <c r="EO199" s="4" t="str">
        <v>F</v>
      </c>
      <c r="EP199" s="4" t="str">
        <v>R</v>
      </c>
      <c r="EQ199" s="4" t="str">
        <v>Pc</v>
      </c>
      <c r="ER199" s="4" t="str">
        <v>Pc</v>
      </c>
      <c r="ES199" s="4" t="str">
        <v>Pc</v>
      </c>
      <c r="ET199" s="4" t="str">
        <v>Pc</v>
      </c>
      <c r="EU199" s="4" t="str">
        <v>R</v>
      </c>
      <c r="EV199" s="4" t="str">
        <v>R</v>
      </c>
      <c r="EW199" s="4" t="str">
        <v>Pc</v>
      </c>
      <c r="EX199" s="4" t="str">
        <v>Pd</v>
      </c>
      <c r="EY199" s="4" t="str">
        <v>Pi</v>
      </c>
      <c r="EZ199" s="4" t="str">
        <v>Pc</v>
      </c>
      <c r="FA199" s="4" t="str">
        <v>Pd</v>
      </c>
      <c r="FB199" s="4" t="str">
        <v>R</v>
      </c>
      <c r="FC199" s="4" t="str">
        <v>FGs</v>
      </c>
      <c r="FD199" s="4" t="str">
        <v>R</v>
      </c>
      <c r="FE199" s="4" t="str">
        <v>Pi</v>
      </c>
      <c r="FF199" s="4" t="str">
        <v>Pd</v>
      </c>
      <c r="FG199" s="4" t="str">
        <v>Pd</v>
      </c>
      <c r="FH199" s="4" t="str">
        <v>Pd</v>
      </c>
      <c r="FI199" s="4" t="str">
        <v>R</v>
      </c>
      <c r="FJ199" s="4" t="str">
        <v>Pc</v>
      </c>
      <c r="FK199" s="4" t="str">
        <v>Pc</v>
      </c>
      <c r="FL199" s="4" t="str">
        <v>Pd</v>
      </c>
      <c r="FM199" s="4" t="str">
        <v>R</v>
      </c>
      <c r="FN199" s="4" t="str">
        <v>Pc</v>
      </c>
      <c r="FO199" s="4" t="str">
        <v>R</v>
      </c>
      <c r="FP199" s="4" t="str">
        <v>R</v>
      </c>
      <c r="FQ199" s="4" t="str">
        <v>F</v>
      </c>
      <c r="FR199" s="4" t="str">
        <v>Pc</v>
      </c>
      <c r="FS199" s="4" t="str">
        <v>FGs</v>
      </c>
      <c r="FT199" s="4" t="str">
        <v>R</v>
      </c>
      <c r="FU199" s="4" t="str">
        <v>Pd</v>
      </c>
      <c r="FV199" s="4" t="str">
        <v>Pd</v>
      </c>
      <c r="FW199" s="4" t="str">
        <v>Pc</v>
      </c>
      <c r="FX199" s="4" t="str">
        <v>Pc</v>
      </c>
      <c r="FY199" s="4" t="str">
        <v>Pc</v>
      </c>
      <c r="FZ199" s="4" t="str">
        <v>Pc</v>
      </c>
      <c r="GA199" s="4" t="str">
        <v>R</v>
      </c>
      <c r="GB199" s="4" t="str">
        <v>F</v>
      </c>
      <c r="GC199" s="4" t="str">
        <v>Pi</v>
      </c>
      <c r="GD199" s="4" t="str">
        <v>Pi</v>
      </c>
      <c r="GE199" s="4" t="str">
        <v>Pc</v>
      </c>
      <c r="GF199" s="4" t="str">
        <v>Pc</v>
      </c>
      <c r="GG199" s="4" t="str">
        <v>Pd</v>
      </c>
      <c r="GH199" s="4" t="str">
        <v>R</v>
      </c>
      <c r="GI199" s="4" t="str">
        <v>R</v>
      </c>
      <c r="GJ199" s="4" t="str">
        <v>FGs</v>
      </c>
      <c r="GK199" s="4" t="str">
        <v>Pd</v>
      </c>
      <c r="GL199" s="4" t="str">
        <v>R</v>
      </c>
      <c r="GM199" s="4" t="str">
        <v>Pc</v>
      </c>
      <c r="GN199" s="4" t="str">
        <v>Pc</v>
      </c>
      <c r="GO199" s="4" t="str">
        <v>R</v>
      </c>
      <c r="GP199" s="4" t="str">
        <v>R</v>
      </c>
      <c r="GQ199" s="4" t="str">
        <v>Pc</v>
      </c>
      <c r="GR199" s="4" t="str">
        <v>Pc</v>
      </c>
      <c r="GS199" s="4" t="str">
        <v>Pd</v>
      </c>
      <c r="GT199" s="4" t="str">
        <v>Pc</v>
      </c>
      <c r="GU199" s="4" t="str">
        <v>Pc</v>
      </c>
      <c r="GV199" s="4" t="str">
        <v>Pc</v>
      </c>
      <c r="GW199" s="4" t="str">
        <v>Pc</v>
      </c>
      <c r="GX199" s="4" t="str">
        <v>R</v>
      </c>
      <c r="GY199" s="4" t="str">
        <v>Pc</v>
      </c>
      <c r="GZ199" s="4" t="str">
        <v>R</v>
      </c>
      <c r="HA199" s="4" t="str">
        <v>Pc</v>
      </c>
      <c r="HB199" s="4" t="str">
        <v>R</v>
      </c>
      <c r="HC199" s="4" t="str">
        <v>Pc</v>
      </c>
      <c r="HD199" s="4" t="str">
        <v>Pi</v>
      </c>
      <c r="HE199" s="4" t="str">
        <v>F</v>
      </c>
      <c r="HF199" s="4" t="str">
        <v>Pd</v>
      </c>
      <c r="HG199" s="4" t="str">
        <v>R</v>
      </c>
      <c r="HH199" s="4" t="str">
        <v>Pi</v>
      </c>
    </row>
    <row r="200" spans="2:216" ht="23.25" customHeight="1" x14ac:dyDescent="0.25">
      <c r="B200" s="93">
        <f t="shared" si="5"/>
        <v>91</v>
      </c>
      <c r="C200" s="93">
        <v>5</v>
      </c>
      <c r="D200" s="86">
        <v>5</v>
      </c>
      <c r="E200" s="109">
        <v>4</v>
      </c>
      <c r="G200" s="115" t="s">
        <v>95</v>
      </c>
      <c r="H200" s="89"/>
      <c r="I200" s="89"/>
      <c r="J200" s="89"/>
      <c r="K200" s="89"/>
      <c r="L200" s="89"/>
      <c r="M200" s="89"/>
      <c r="N200" s="89"/>
      <c r="O200" s="89"/>
      <c r="P200" s="89"/>
      <c r="Q200" s="89"/>
      <c r="R200" s="89"/>
      <c r="S200" s="89"/>
      <c r="T200" s="89"/>
      <c r="U200" s="89"/>
      <c r="V200" s="89"/>
      <c r="W200" s="89"/>
      <c r="X200" s="89"/>
      <c r="Y200" s="89"/>
      <c r="Z200" s="89"/>
      <c r="AA200" s="89"/>
      <c r="AB200" s="89"/>
      <c r="AC200" s="89"/>
      <c r="AD200" s="116"/>
      <c r="AE200" s="116"/>
      <c r="AF200" s="117"/>
      <c r="AG200" s="118"/>
      <c r="AH200" s="116"/>
      <c r="AI200" s="116"/>
      <c r="AJ200" s="116"/>
      <c r="AK200" s="116"/>
      <c r="AL200" s="116"/>
      <c r="AM200" s="116"/>
      <c r="AN200" s="116"/>
      <c r="AO200" s="116"/>
      <c r="AP200" s="116"/>
      <c r="AQ200" s="116"/>
      <c r="AR200" s="116"/>
      <c r="AS200" s="116"/>
      <c r="AT200" s="116"/>
      <c r="AU200" s="116"/>
      <c r="AV200" s="116"/>
      <c r="AW200" s="116"/>
      <c r="AX200" s="116"/>
      <c r="AY200" s="116"/>
      <c r="AZ200" s="116"/>
      <c r="BA200" s="116"/>
      <c r="BB200" s="116"/>
      <c r="BC200" s="116"/>
      <c r="BD200" s="117"/>
      <c r="BE200" s="117"/>
      <c r="BF200" s="117"/>
      <c r="BG200" s="117"/>
      <c r="BH200" s="117"/>
      <c r="BI200" s="119"/>
      <c r="BK200" s="4"/>
      <c r="BL200" s="4"/>
      <c r="BM200" s="4"/>
      <c r="BN200" s="4"/>
      <c r="BO200" s="4" t="str" cm="1">
        <f t="array" ref="BO200:HH200">_xlfn.TEXTSPLIT(G200,";")</f>
        <v>R</v>
      </c>
      <c r="BP200" s="4" t="str">
        <v>Pc</v>
      </c>
      <c r="BQ200" s="4" t="str">
        <v>R</v>
      </c>
      <c r="BR200" s="4" t="str">
        <v>R</v>
      </c>
      <c r="BS200" s="4" t="str">
        <v>R</v>
      </c>
      <c r="BT200" s="4" t="str">
        <v>Pd</v>
      </c>
      <c r="BU200" s="4" t="str">
        <v>R</v>
      </c>
      <c r="BV200" s="4" t="str">
        <v>R</v>
      </c>
      <c r="BW200" s="4" t="str">
        <v>Pd</v>
      </c>
      <c r="BX200" s="4" t="str">
        <v>Pc</v>
      </c>
      <c r="BY200" s="4" t="str">
        <v>R</v>
      </c>
      <c r="BZ200" s="4" t="str">
        <v>R</v>
      </c>
      <c r="CA200" s="4" t="str">
        <v>Pc</v>
      </c>
      <c r="CB200" s="4" t="str">
        <v>F</v>
      </c>
      <c r="CC200" s="4" t="str">
        <v>R</v>
      </c>
      <c r="CD200" s="4" t="str">
        <v>Pc</v>
      </c>
      <c r="CE200" s="4" t="str">
        <v>Pd</v>
      </c>
      <c r="CF200" s="4" t="str">
        <v>Pc</v>
      </c>
      <c r="CG200" s="4" t="str">
        <v>R</v>
      </c>
      <c r="CH200" s="4" t="str">
        <v>R</v>
      </c>
      <c r="CI200" s="4" t="str">
        <v>Pc</v>
      </c>
      <c r="CJ200" s="4" t="str">
        <v>Pc</v>
      </c>
      <c r="CK200" s="4" t="str">
        <v>Pc</v>
      </c>
      <c r="CL200" s="4" t="str">
        <v>FGs</v>
      </c>
      <c r="CM200" s="4" t="str">
        <v>Pd</v>
      </c>
      <c r="CN200" s="4" t="str">
        <v>Pc</v>
      </c>
      <c r="CO200" s="4" t="str">
        <v>R</v>
      </c>
      <c r="CP200" s="4" t="str">
        <v>R</v>
      </c>
      <c r="CQ200" s="4" t="str">
        <v>F</v>
      </c>
      <c r="CR200" s="4" t="str">
        <v>R</v>
      </c>
      <c r="CS200" s="4" t="str">
        <v>FGm</v>
      </c>
      <c r="CT200" s="4" t="str">
        <v>TD</v>
      </c>
      <c r="CU200" s="4" t="str">
        <v>Pc</v>
      </c>
      <c r="CV200" s="4" t="str">
        <v>TD</v>
      </c>
      <c r="CW200" s="4" t="str">
        <v>TD</v>
      </c>
      <c r="CX200" s="4" t="str">
        <v>R</v>
      </c>
      <c r="CY200" s="4" t="str">
        <v>R</v>
      </c>
      <c r="CZ200" s="4" t="str">
        <v>R</v>
      </c>
      <c r="DA200" s="4" t="str">
        <v>R</v>
      </c>
      <c r="DB200" s="4" t="str">
        <v>Pd</v>
      </c>
      <c r="DC200" s="4" t="str">
        <v>R</v>
      </c>
      <c r="DD200" s="4" t="str">
        <v>FGs</v>
      </c>
      <c r="DE200" s="4" t="str">
        <v>Pc</v>
      </c>
      <c r="DF200" s="4" t="str">
        <v>TD</v>
      </c>
      <c r="DG200" s="4" t="str">
        <v>Pc</v>
      </c>
      <c r="DH200" s="4" t="str">
        <v>Pi</v>
      </c>
      <c r="DI200" s="4" t="str">
        <v>Pc</v>
      </c>
      <c r="DJ200" s="4" t="str">
        <v>Pc</v>
      </c>
      <c r="DK200" s="4" t="str">
        <v>Pd</v>
      </c>
      <c r="DL200" s="4" t="str">
        <v>R</v>
      </c>
      <c r="DM200" s="4" t="str">
        <v>Pc</v>
      </c>
      <c r="DN200" s="4" t="str">
        <v>Pc</v>
      </c>
      <c r="DO200" s="4" t="str">
        <v>R</v>
      </c>
      <c r="DP200" s="4" t="str">
        <v>R</v>
      </c>
      <c r="DQ200" s="4" t="str">
        <v>Pd</v>
      </c>
      <c r="DR200" s="4" t="str">
        <v>R</v>
      </c>
      <c r="DS200" s="4" t="str">
        <v>TD</v>
      </c>
      <c r="DT200" s="4" t="str">
        <v>R</v>
      </c>
      <c r="DU200" s="4" t="str">
        <v>R</v>
      </c>
      <c r="DV200" s="4" t="str">
        <v>Pd</v>
      </c>
      <c r="DW200" s="4" t="str">
        <v>R</v>
      </c>
      <c r="DX200" s="4" t="str">
        <v>TD</v>
      </c>
      <c r="DY200" s="4" t="str">
        <v>Pc</v>
      </c>
      <c r="DZ200" s="4" t="str">
        <v>Pd</v>
      </c>
      <c r="EA200" s="4" t="str">
        <v>Pc</v>
      </c>
      <c r="EB200" s="4" t="str">
        <v>Pi</v>
      </c>
      <c r="EC200" s="4" t="str">
        <v>Pd</v>
      </c>
      <c r="ED200" s="4" t="str">
        <v>Pd</v>
      </c>
      <c r="EE200" s="4" t="str">
        <v>FGs</v>
      </c>
      <c r="EF200" s="4" t="str">
        <v>TD</v>
      </c>
      <c r="EG200" s="4" t="str">
        <v>Pd</v>
      </c>
      <c r="EH200" s="4" t="str">
        <v>Pd</v>
      </c>
      <c r="EI200" s="4" t="str">
        <v>R</v>
      </c>
      <c r="EJ200" s="4" t="str">
        <v>F</v>
      </c>
      <c r="EK200" s="4" t="str">
        <v>Pd</v>
      </c>
      <c r="EL200" s="4" t="str">
        <v>Pc</v>
      </c>
      <c r="EM200" s="4" t="str">
        <v>R</v>
      </c>
      <c r="EN200" s="4" t="str">
        <v>TD</v>
      </c>
      <c r="EO200" s="4" t="str">
        <v>Pc</v>
      </c>
      <c r="EP200" s="4" t="str">
        <v>Pd</v>
      </c>
      <c r="EQ200" s="4" t="str">
        <v>Pc</v>
      </c>
      <c r="ER200" s="4" t="str">
        <v>R</v>
      </c>
      <c r="ES200" s="4" t="str">
        <v>F</v>
      </c>
      <c r="ET200" s="4" t="str">
        <v>FGs</v>
      </c>
      <c r="EU200" s="4" t="str">
        <v>R</v>
      </c>
      <c r="EV200" s="4" t="str">
        <v>R</v>
      </c>
      <c r="EW200" s="4" t="str">
        <v>TD</v>
      </c>
      <c r="EX200" s="4" t="str">
        <v>Pc</v>
      </c>
      <c r="EY200" s="4" t="str">
        <v>Pc</v>
      </c>
      <c r="EZ200" s="4" t="str">
        <v>FGm</v>
      </c>
      <c r="FA200" s="4" t="str">
        <v>R</v>
      </c>
      <c r="FB200" s="4" t="str">
        <v>R</v>
      </c>
      <c r="FC200" s="4" t="str">
        <v>Pd</v>
      </c>
      <c r="FD200" s="4" t="str">
        <v>TD</v>
      </c>
      <c r="FE200" s="4" t="str">
        <v>TD</v>
      </c>
      <c r="FF200" s="4" t="str">
        <v>Pc</v>
      </c>
      <c r="FG200" s="4" t="str">
        <v>Pc</v>
      </c>
      <c r="FH200" s="4" t="str">
        <v>Pd</v>
      </c>
      <c r="FI200" s="4" t="str">
        <v>F</v>
      </c>
      <c r="FJ200" s="4" t="str">
        <v>Pc</v>
      </c>
      <c r="FK200" s="4" t="str">
        <v>R</v>
      </c>
      <c r="FL200" s="4" t="str">
        <v>TD</v>
      </c>
      <c r="FM200" s="4" t="str">
        <v>R</v>
      </c>
      <c r="FN200" s="4" t="str">
        <v>FGs</v>
      </c>
      <c r="FO200" s="4" t="str">
        <v>Pc</v>
      </c>
      <c r="FP200" s="4" t="str">
        <v>Pc</v>
      </c>
      <c r="FQ200" s="4" t="str">
        <v>R</v>
      </c>
      <c r="FR200" s="4" t="str">
        <v>TD</v>
      </c>
      <c r="FS200" s="4" t="str">
        <v>R</v>
      </c>
      <c r="FT200" s="4" t="str">
        <v>Pc</v>
      </c>
      <c r="FU200" s="4" t="str">
        <v>TD</v>
      </c>
      <c r="FV200" s="4" t="str">
        <v>R</v>
      </c>
      <c r="FW200" s="4" t="str">
        <v>R</v>
      </c>
      <c r="FX200" s="4" t="str">
        <v>Pd</v>
      </c>
      <c r="FY200" s="4" t="str">
        <v>Pc</v>
      </c>
      <c r="FZ200" s="4" t="str">
        <v>F</v>
      </c>
      <c r="GA200" s="4" t="str">
        <v>R</v>
      </c>
      <c r="GB200" s="4" t="str">
        <v>R</v>
      </c>
      <c r="GC200" s="4" t="str">
        <v>F</v>
      </c>
      <c r="GD200" s="4" t="str">
        <v>R</v>
      </c>
      <c r="GE200" s="4" t="str">
        <v>R</v>
      </c>
      <c r="GF200" s="4" t="str">
        <v>R</v>
      </c>
      <c r="GG200" s="4" t="str">
        <v>Pd</v>
      </c>
      <c r="GH200" s="4" t="str">
        <v>R</v>
      </c>
      <c r="GI200" s="4" t="str">
        <v>Pc</v>
      </c>
      <c r="GJ200" s="4" t="str">
        <v>Pi</v>
      </c>
      <c r="GK200" s="4" t="str">
        <v>R</v>
      </c>
      <c r="GL200" s="4" t="str">
        <v>Pd</v>
      </c>
      <c r="GM200" s="4" t="str">
        <v>Pi</v>
      </c>
      <c r="GN200" s="4" t="str">
        <v>Pc</v>
      </c>
      <c r="GO200" s="4" t="str">
        <v>R</v>
      </c>
      <c r="GP200" s="4" t="str">
        <v>R</v>
      </c>
      <c r="GQ200" s="4" t="str">
        <v>Pd</v>
      </c>
      <c r="GR200" s="4" t="str">
        <v>Pc</v>
      </c>
      <c r="GS200" s="4" t="str">
        <v>Pd</v>
      </c>
      <c r="GT200" s="4" t="str">
        <v>R</v>
      </c>
      <c r="GU200" s="4" t="str">
        <v>Pc</v>
      </c>
      <c r="GV200" s="4" t="str">
        <v>Pc</v>
      </c>
      <c r="GW200" s="4" t="str">
        <v>F</v>
      </c>
      <c r="GX200" s="4" t="str">
        <v>Pd</v>
      </c>
      <c r="GY200" s="4" t="str">
        <v>Pd</v>
      </c>
      <c r="GZ200" s="4" t="str">
        <v>Pd</v>
      </c>
      <c r="HA200" s="4" t="str">
        <v>Pc</v>
      </c>
      <c r="HB200" s="4" t="str">
        <v>Pc</v>
      </c>
      <c r="HC200" s="4" t="str">
        <v>Pc</v>
      </c>
      <c r="HD200" s="4" t="str">
        <v>R</v>
      </c>
      <c r="HE200" s="4" t="str">
        <v>R</v>
      </c>
      <c r="HF200" s="4" t="str">
        <v>R</v>
      </c>
      <c r="HG200" s="4" t="str">
        <v>Pc</v>
      </c>
      <c r="HH200" s="4" t="str">
        <v>R</v>
      </c>
    </row>
    <row r="201" spans="2:216" ht="23.25" customHeight="1" x14ac:dyDescent="0.25">
      <c r="B201" s="93">
        <f t="shared" si="5"/>
        <v>92</v>
      </c>
      <c r="C201" s="93">
        <v>5</v>
      </c>
      <c r="D201" s="86">
        <v>5</v>
      </c>
      <c r="E201" s="109">
        <v>5</v>
      </c>
      <c r="G201" s="115" t="s">
        <v>99</v>
      </c>
      <c r="H201" s="89"/>
      <c r="I201" s="89"/>
      <c r="J201" s="89"/>
      <c r="K201" s="89"/>
      <c r="L201" s="89"/>
      <c r="M201" s="89"/>
      <c r="N201" s="89"/>
      <c r="O201" s="89"/>
      <c r="P201" s="89"/>
      <c r="Q201" s="89"/>
      <c r="R201" s="89"/>
      <c r="S201" s="89"/>
      <c r="T201" s="89"/>
      <c r="U201" s="89"/>
      <c r="V201" s="89"/>
      <c r="W201" s="89"/>
      <c r="X201" s="89"/>
      <c r="Y201" s="89"/>
      <c r="Z201" s="89"/>
      <c r="AA201" s="89"/>
      <c r="AB201" s="89"/>
      <c r="AC201" s="89"/>
      <c r="AD201" s="116"/>
      <c r="AE201" s="116"/>
      <c r="AF201" s="117"/>
      <c r="AG201" s="118"/>
      <c r="AH201" s="116"/>
      <c r="AI201" s="116"/>
      <c r="AJ201" s="116"/>
      <c r="AK201" s="116"/>
      <c r="AL201" s="116"/>
      <c r="AM201" s="116"/>
      <c r="AN201" s="116"/>
      <c r="AO201" s="116"/>
      <c r="AP201" s="116"/>
      <c r="AQ201" s="116"/>
      <c r="AR201" s="116"/>
      <c r="AS201" s="116"/>
      <c r="AT201" s="116"/>
      <c r="AU201" s="116"/>
      <c r="AV201" s="116"/>
      <c r="AW201" s="116"/>
      <c r="AX201" s="116"/>
      <c r="AY201" s="116"/>
      <c r="AZ201" s="116"/>
      <c r="BA201" s="116"/>
      <c r="BB201" s="116"/>
      <c r="BC201" s="116"/>
      <c r="BD201" s="117"/>
      <c r="BE201" s="117"/>
      <c r="BF201" s="117"/>
      <c r="BG201" s="117"/>
      <c r="BH201" s="117"/>
      <c r="BI201" s="119"/>
      <c r="BK201" s="4"/>
      <c r="BL201" s="4"/>
      <c r="BM201" s="4"/>
      <c r="BN201" s="4"/>
      <c r="BO201" s="4" t="str" cm="1">
        <f t="array" ref="BO201:HH201">_xlfn.TEXTSPLIT(G201,";")</f>
        <v>Pc</v>
      </c>
      <c r="BP201" s="4" t="str">
        <v>Pc</v>
      </c>
      <c r="BQ201" s="4" t="str">
        <v>Pc</v>
      </c>
      <c r="BR201" s="4" t="str">
        <v>R</v>
      </c>
      <c r="BS201" s="4" t="str">
        <v>Pc</v>
      </c>
      <c r="BT201" s="4" t="str">
        <v>Pd</v>
      </c>
      <c r="BU201" s="4" t="str">
        <v>Pc</v>
      </c>
      <c r="BV201" s="4" t="str">
        <v>Pc</v>
      </c>
      <c r="BW201" s="4" t="str">
        <v>R</v>
      </c>
      <c r="BX201" s="4" t="str">
        <v>Pd</v>
      </c>
      <c r="BY201" s="4" t="str">
        <v>R</v>
      </c>
      <c r="BZ201" s="4" t="str">
        <v>Pc</v>
      </c>
      <c r="CA201" s="4" t="str">
        <v>Pc</v>
      </c>
      <c r="CB201" s="4" t="str">
        <v>Pc</v>
      </c>
      <c r="CC201" s="4" t="str">
        <v>R</v>
      </c>
      <c r="CD201" s="4" t="str">
        <v>Pc</v>
      </c>
      <c r="CE201" s="4" t="str">
        <v>Pd</v>
      </c>
      <c r="CF201" s="4" t="str">
        <v>Pc</v>
      </c>
      <c r="CG201" s="4" t="str">
        <v>Pd</v>
      </c>
      <c r="CH201" s="4" t="str">
        <v>Pd</v>
      </c>
      <c r="CI201" s="4" t="str">
        <v>R</v>
      </c>
      <c r="CJ201" s="4" t="str">
        <v>Pc</v>
      </c>
      <c r="CK201" s="4" t="str">
        <v>Pc</v>
      </c>
      <c r="CL201" s="4" t="str">
        <v>R</v>
      </c>
      <c r="CM201" s="4" t="str">
        <v>Pi</v>
      </c>
      <c r="CN201" s="4" t="str">
        <v>Pc</v>
      </c>
      <c r="CO201" s="4" t="str">
        <v>R</v>
      </c>
      <c r="CP201" s="4" t="str">
        <v>R</v>
      </c>
      <c r="CQ201" s="4" t="str">
        <v>Pc</v>
      </c>
      <c r="CR201" s="4" t="str">
        <v>Pc</v>
      </c>
      <c r="CS201" s="4" t="str">
        <v>R</v>
      </c>
      <c r="CT201" s="4" t="str">
        <v>Pc</v>
      </c>
      <c r="CU201" s="4" t="str">
        <v>Pd</v>
      </c>
      <c r="CV201" s="4" t="str">
        <v>F</v>
      </c>
      <c r="CW201" s="4" t="str">
        <v>Pc</v>
      </c>
      <c r="CX201" s="4" t="str">
        <v>R</v>
      </c>
      <c r="CY201" s="4" t="str">
        <v>Pd</v>
      </c>
      <c r="CZ201" s="4" t="str">
        <v>Pc</v>
      </c>
      <c r="DA201" s="4" t="str">
        <v>R</v>
      </c>
      <c r="DB201" s="4" t="str">
        <v>Pd</v>
      </c>
      <c r="DC201" s="4" t="str">
        <v>R</v>
      </c>
      <c r="DD201" s="4" t="str">
        <v>R</v>
      </c>
      <c r="DE201" s="4" t="str">
        <v>Pc</v>
      </c>
      <c r="DF201" s="4" t="str">
        <v>Pd</v>
      </c>
      <c r="DG201" s="4" t="str">
        <v>Pc</v>
      </c>
      <c r="DH201" s="4" t="str">
        <v>R</v>
      </c>
      <c r="DI201" s="4" t="str">
        <v>R</v>
      </c>
      <c r="DJ201" s="4" t="str">
        <v>R</v>
      </c>
      <c r="DK201" s="4" t="str">
        <v>R</v>
      </c>
      <c r="DL201" s="4" t="str">
        <v>R</v>
      </c>
      <c r="DM201" s="4" t="str">
        <v>TD</v>
      </c>
      <c r="DN201" s="4" t="str">
        <v>Pi</v>
      </c>
      <c r="DO201" s="4" t="str">
        <v>R</v>
      </c>
      <c r="DP201" s="4" t="str">
        <v>Pc</v>
      </c>
      <c r="DQ201" s="4" t="str">
        <v>Pc</v>
      </c>
      <c r="DR201" s="4" t="str">
        <v>Pd</v>
      </c>
      <c r="DS201" s="4" t="str">
        <v>TD</v>
      </c>
      <c r="DT201" s="4" t="str">
        <v>F</v>
      </c>
      <c r="DU201" s="4" t="str">
        <v>Pc</v>
      </c>
      <c r="DV201" s="4" t="str">
        <v>R</v>
      </c>
      <c r="DW201" s="4" t="str">
        <v>FGs</v>
      </c>
      <c r="DX201" s="4" t="str">
        <v>TD</v>
      </c>
      <c r="DY201" s="4" t="str">
        <v>Pc</v>
      </c>
      <c r="DZ201" s="4" t="str">
        <v>Pc</v>
      </c>
      <c r="EA201" s="4" t="str">
        <v>Pd</v>
      </c>
      <c r="EB201" s="4" t="str">
        <v>Pd</v>
      </c>
      <c r="EC201" s="4" t="str">
        <v>Pd</v>
      </c>
      <c r="ED201" s="4" t="str">
        <v>Pc</v>
      </c>
      <c r="EE201" s="4" t="str">
        <v>TD</v>
      </c>
      <c r="EF201" s="4" t="str">
        <v>R</v>
      </c>
      <c r="EG201" s="4" t="str">
        <v>R</v>
      </c>
      <c r="EH201" s="4" t="str">
        <v>R</v>
      </c>
      <c r="EI201" s="4" t="str">
        <v>R</v>
      </c>
      <c r="EJ201" s="4" t="str">
        <v>R</v>
      </c>
      <c r="EK201" s="4" t="str">
        <v>Pd</v>
      </c>
      <c r="EL201" s="4" t="str">
        <v>Pd</v>
      </c>
      <c r="EM201" s="4" t="str">
        <v>Pc</v>
      </c>
      <c r="EN201" s="4" t="str">
        <v>Pd</v>
      </c>
      <c r="EO201" s="4" t="str">
        <v>R</v>
      </c>
      <c r="EP201" s="4" t="str">
        <v>TD</v>
      </c>
      <c r="EQ201" s="4" t="str">
        <v>Pc</v>
      </c>
      <c r="ER201" s="4" t="str">
        <v>Pc</v>
      </c>
      <c r="ES201" s="4" t="str">
        <v>R</v>
      </c>
      <c r="ET201" s="4" t="str">
        <v>Pc</v>
      </c>
      <c r="EU201" s="4" t="str">
        <v>Pc</v>
      </c>
      <c r="EV201" s="4" t="str">
        <v>Pc</v>
      </c>
      <c r="EW201" s="4" t="str">
        <v>R</v>
      </c>
      <c r="EX201" s="4" t="str">
        <v>Pd</v>
      </c>
      <c r="EY201" s="4" t="str">
        <v>Pc</v>
      </c>
      <c r="EZ201" s="4" t="str">
        <v>R</v>
      </c>
      <c r="FA201" s="4" t="str">
        <v>Pd</v>
      </c>
      <c r="FB201" s="4" t="str">
        <v>R</v>
      </c>
      <c r="FC201" s="4" t="str">
        <v>Pc</v>
      </c>
      <c r="FD201" s="4" t="str">
        <v>Pc</v>
      </c>
      <c r="FE201" s="4" t="str">
        <v>FGs</v>
      </c>
      <c r="FF201" s="4" t="str">
        <v>Pc</v>
      </c>
      <c r="FG201" s="4" t="str">
        <v>Pc</v>
      </c>
      <c r="FH201" s="4" t="str">
        <v>Pc</v>
      </c>
      <c r="FI201" s="4" t="str">
        <v>Pd</v>
      </c>
      <c r="FJ201" s="4" t="str">
        <v>R</v>
      </c>
      <c r="FK201" s="4" t="str">
        <v>Pc</v>
      </c>
      <c r="FL201" s="4" t="str">
        <v>TD</v>
      </c>
      <c r="FM201" s="4" t="str">
        <v>R</v>
      </c>
      <c r="FN201" s="4" t="str">
        <v>Pc</v>
      </c>
      <c r="FO201" s="4" t="str">
        <v>Pc</v>
      </c>
      <c r="FP201" s="4" t="str">
        <v>Pd</v>
      </c>
      <c r="FQ201" s="4" t="str">
        <v>Pc</v>
      </c>
      <c r="FR201" s="4" t="str">
        <v>R</v>
      </c>
      <c r="FS201" s="4" t="str">
        <v>Pi</v>
      </c>
      <c r="FT201" s="4" t="str">
        <v>FGm</v>
      </c>
      <c r="FU201" s="4" t="str">
        <v>F</v>
      </c>
      <c r="FV201" s="4" t="str">
        <v>Pi</v>
      </c>
      <c r="FW201" s="4" t="str">
        <v>R</v>
      </c>
      <c r="FX201" s="4" t="str">
        <v>R</v>
      </c>
      <c r="FY201" s="4" t="str">
        <v>FGm</v>
      </c>
      <c r="FZ201" s="4" t="str">
        <v>Pc</v>
      </c>
      <c r="GA201" s="4" t="str">
        <v>Pc</v>
      </c>
      <c r="GB201" s="4" t="str">
        <v>Pc</v>
      </c>
      <c r="GC201" s="4" t="str">
        <v>Pd</v>
      </c>
      <c r="GD201" s="4" t="str">
        <v>Pd</v>
      </c>
      <c r="GE201" s="4" t="str">
        <v>FGs</v>
      </c>
      <c r="GF201" s="4" t="str">
        <v>Pc</v>
      </c>
      <c r="GG201" s="4" t="str">
        <v>Pd</v>
      </c>
      <c r="GH201" s="4" t="str">
        <v>Pd</v>
      </c>
      <c r="GI201" s="4" t="str">
        <v>R</v>
      </c>
      <c r="GJ201" s="4" t="str">
        <v>Pc</v>
      </c>
      <c r="GK201" s="4" t="str">
        <v>Pi</v>
      </c>
      <c r="GL201" s="4" t="str">
        <v>Pd</v>
      </c>
      <c r="GM201" s="4" t="str">
        <v>R</v>
      </c>
      <c r="GN201" s="4" t="str">
        <v>Pc</v>
      </c>
      <c r="GO201" s="4" t="str">
        <v>Pd</v>
      </c>
      <c r="GP201" s="4" t="str">
        <v>R</v>
      </c>
      <c r="GQ201" s="4" t="str">
        <v>Pc</v>
      </c>
      <c r="GR201" s="4" t="str">
        <v>Pi</v>
      </c>
      <c r="GS201" s="4" t="str">
        <v>R</v>
      </c>
      <c r="GT201" s="4" t="str">
        <v>F</v>
      </c>
      <c r="GU201" s="4" t="str">
        <v>R</v>
      </c>
      <c r="GV201" s="4" t="str">
        <v>Pd</v>
      </c>
      <c r="GW201" s="4" t="str">
        <v>Pc</v>
      </c>
      <c r="GX201" s="4" t="str">
        <v>Pc</v>
      </c>
      <c r="GY201" s="4" t="str">
        <v>Pd</v>
      </c>
      <c r="GZ201" s="4" t="str">
        <v>R</v>
      </c>
      <c r="HA201" s="4" t="str">
        <v>Pi</v>
      </c>
      <c r="HB201" s="4" t="str">
        <v>F</v>
      </c>
      <c r="HC201" s="4" t="str">
        <v>Pi</v>
      </c>
      <c r="HD201" s="4" t="str">
        <v>Pd</v>
      </c>
      <c r="HE201" s="4" t="str">
        <v>R</v>
      </c>
      <c r="HF201" s="4" t="str">
        <v>R</v>
      </c>
      <c r="HG201" s="4" t="str">
        <v>R</v>
      </c>
      <c r="HH201" s="4" t="str">
        <v>R</v>
      </c>
    </row>
    <row r="202" spans="2:216" ht="23.25" customHeight="1" x14ac:dyDescent="0.25">
      <c r="B202" s="93">
        <f t="shared" si="5"/>
        <v>93</v>
      </c>
      <c r="C202" s="93">
        <v>5</v>
      </c>
      <c r="D202" s="86">
        <v>5</v>
      </c>
      <c r="E202" s="109">
        <v>3</v>
      </c>
      <c r="G202" s="115" t="s">
        <v>100</v>
      </c>
      <c r="H202" s="89"/>
      <c r="I202" s="89"/>
      <c r="J202" s="89"/>
      <c r="K202" s="89"/>
      <c r="L202" s="89"/>
      <c r="M202" s="89"/>
      <c r="N202" s="89"/>
      <c r="O202" s="89"/>
      <c r="P202" s="89"/>
      <c r="Q202" s="89"/>
      <c r="R202" s="89"/>
      <c r="S202" s="89"/>
      <c r="T202" s="89"/>
      <c r="U202" s="89"/>
      <c r="V202" s="89"/>
      <c r="W202" s="89"/>
      <c r="X202" s="89"/>
      <c r="Y202" s="89"/>
      <c r="Z202" s="89"/>
      <c r="AA202" s="89"/>
      <c r="AB202" s="89"/>
      <c r="AC202" s="89"/>
      <c r="AD202" s="116"/>
      <c r="AE202" s="116"/>
      <c r="AF202" s="117"/>
      <c r="AG202" s="118"/>
      <c r="AH202" s="116"/>
      <c r="AI202" s="116"/>
      <c r="AJ202" s="116"/>
      <c r="AK202" s="116"/>
      <c r="AL202" s="116"/>
      <c r="AM202" s="116"/>
      <c r="AN202" s="116"/>
      <c r="AO202" s="116"/>
      <c r="AP202" s="116"/>
      <c r="AQ202" s="116"/>
      <c r="AR202" s="116"/>
      <c r="AS202" s="116"/>
      <c r="AT202" s="116"/>
      <c r="AU202" s="116"/>
      <c r="AV202" s="116"/>
      <c r="AW202" s="116"/>
      <c r="AX202" s="116"/>
      <c r="AY202" s="116"/>
      <c r="AZ202" s="116"/>
      <c r="BA202" s="116"/>
      <c r="BB202" s="116"/>
      <c r="BC202" s="116"/>
      <c r="BD202" s="117"/>
      <c r="BE202" s="117"/>
      <c r="BF202" s="117"/>
      <c r="BG202" s="117"/>
      <c r="BH202" s="117"/>
      <c r="BI202" s="119"/>
      <c r="BK202" s="4"/>
      <c r="BL202" s="4"/>
      <c r="BM202" s="4"/>
      <c r="BN202" s="4"/>
      <c r="BO202" s="4" t="str" cm="1">
        <f t="array" ref="BO202:HH202">_xlfn.TEXTSPLIT(G202,";")</f>
        <v>Pd</v>
      </c>
      <c r="BP202" s="4" t="str">
        <v>R</v>
      </c>
      <c r="BQ202" s="4" t="str">
        <v>R</v>
      </c>
      <c r="BR202" s="4" t="str">
        <v>Pd</v>
      </c>
      <c r="BS202" s="4" t="str">
        <v>Pd</v>
      </c>
      <c r="BT202" s="4" t="str">
        <v>R</v>
      </c>
      <c r="BU202" s="4" t="str">
        <v>R</v>
      </c>
      <c r="BV202" s="4" t="str">
        <v>Pc</v>
      </c>
      <c r="BW202" s="4" t="str">
        <v>Pc</v>
      </c>
      <c r="BX202" s="4" t="str">
        <v>Pc</v>
      </c>
      <c r="BY202" s="4" t="str">
        <v>Pc</v>
      </c>
      <c r="BZ202" s="4" t="str">
        <v>Pc</v>
      </c>
      <c r="CA202" s="4" t="str">
        <v>Pd</v>
      </c>
      <c r="CB202" s="4" t="str">
        <v>R</v>
      </c>
      <c r="CC202" s="4" t="str">
        <v>Pi</v>
      </c>
      <c r="CD202" s="4" t="str">
        <v>Pd</v>
      </c>
      <c r="CE202" s="4" t="str">
        <v>R</v>
      </c>
      <c r="CF202" s="4" t="str">
        <v>R</v>
      </c>
      <c r="CG202" s="4" t="str">
        <v>R</v>
      </c>
      <c r="CH202" s="4" t="str">
        <v>TD</v>
      </c>
      <c r="CI202" s="4" t="str">
        <v>R</v>
      </c>
      <c r="CJ202" s="4" t="str">
        <v>Pc</v>
      </c>
      <c r="CK202" s="4" t="str">
        <v>Pc</v>
      </c>
      <c r="CL202" s="4" t="str">
        <v>TD</v>
      </c>
      <c r="CM202" s="4" t="str">
        <v>Pc</v>
      </c>
      <c r="CN202" s="4" t="str">
        <v>Pc</v>
      </c>
      <c r="CO202" s="4" t="str">
        <v>Pd</v>
      </c>
      <c r="CP202" s="4" t="str">
        <v>Pi</v>
      </c>
      <c r="CQ202" s="4" t="str">
        <v>Pd</v>
      </c>
      <c r="CR202" s="4" t="str">
        <v>Pc</v>
      </c>
      <c r="CS202" s="4" t="str">
        <v>R</v>
      </c>
      <c r="CT202" s="4" t="str">
        <v>Pc</v>
      </c>
      <c r="CU202" s="4" t="str">
        <v>Pc</v>
      </c>
      <c r="CV202" s="4" t="str">
        <v>R</v>
      </c>
      <c r="CW202" s="4" t="str">
        <v>R</v>
      </c>
      <c r="CX202" s="4" t="str">
        <v>TD</v>
      </c>
      <c r="CY202" s="4" t="str">
        <v>TD</v>
      </c>
      <c r="CZ202" s="4" t="str">
        <v>R</v>
      </c>
      <c r="DA202" s="4" t="str">
        <v>Pc</v>
      </c>
      <c r="DB202" s="4" t="str">
        <v>Pd</v>
      </c>
      <c r="DC202" s="4" t="str">
        <v>Pc</v>
      </c>
      <c r="DD202" s="4" t="str">
        <v>Pi</v>
      </c>
      <c r="DE202" s="4" t="str">
        <v>Pd</v>
      </c>
      <c r="DF202" s="4" t="str">
        <v>Pd</v>
      </c>
      <c r="DG202" s="4" t="str">
        <v>Pd</v>
      </c>
      <c r="DH202" s="4" t="str">
        <v>Pc</v>
      </c>
      <c r="DI202" s="4" t="str">
        <v>R</v>
      </c>
      <c r="DJ202" s="4" t="str">
        <v>Pc</v>
      </c>
      <c r="DK202" s="4" t="str">
        <v>Pc</v>
      </c>
      <c r="DL202" s="4" t="str">
        <v>Pc</v>
      </c>
      <c r="DM202" s="4" t="str">
        <v>Pc</v>
      </c>
      <c r="DN202" s="4" t="str">
        <v>Pd</v>
      </c>
      <c r="DO202" s="4" t="str">
        <v>Pc</v>
      </c>
      <c r="DP202" s="4" t="str">
        <v>R</v>
      </c>
      <c r="DQ202" s="4" t="str">
        <v>R</v>
      </c>
      <c r="DR202" s="4" t="str">
        <v>Pi</v>
      </c>
      <c r="DS202" s="4" t="str">
        <v>Pi</v>
      </c>
      <c r="DT202" s="4" t="str">
        <v>Pd</v>
      </c>
      <c r="DU202" s="4" t="str">
        <v>Pc</v>
      </c>
      <c r="DV202" s="4" t="str">
        <v>TD</v>
      </c>
      <c r="DW202" s="4" t="str">
        <v>TD</v>
      </c>
      <c r="DX202" s="4" t="str">
        <v>Pd</v>
      </c>
      <c r="DY202" s="4" t="str">
        <v>Pc</v>
      </c>
      <c r="DZ202" s="4" t="str">
        <v>TD</v>
      </c>
      <c r="EA202" s="4" t="str">
        <v>FGs</v>
      </c>
      <c r="EB202" s="4" t="str">
        <v>Pc</v>
      </c>
      <c r="EC202" s="4" t="str">
        <v>R</v>
      </c>
      <c r="ED202" s="4" t="str">
        <v>FGs</v>
      </c>
      <c r="EE202" s="4" t="str">
        <v>R</v>
      </c>
      <c r="EF202" s="4" t="str">
        <v>R</v>
      </c>
      <c r="EG202" s="4" t="str">
        <v>Pc</v>
      </c>
      <c r="EH202" s="4" t="str">
        <v>Pc</v>
      </c>
      <c r="EI202" s="4" t="str">
        <v>Pi</v>
      </c>
      <c r="EJ202" s="4" t="str">
        <v>Pc</v>
      </c>
      <c r="EK202" s="4" t="str">
        <v>R</v>
      </c>
      <c r="EL202" s="4" t="str">
        <v>Pc</v>
      </c>
      <c r="EM202" s="4" t="str">
        <v>Pd</v>
      </c>
      <c r="EN202" s="4" t="str">
        <v>Pd</v>
      </c>
      <c r="EO202" s="4" t="str">
        <v>R</v>
      </c>
      <c r="EP202" s="4" t="str">
        <v>Pc</v>
      </c>
      <c r="EQ202" s="4" t="str">
        <v>Pd</v>
      </c>
      <c r="ER202" s="4" t="str">
        <v>Pc</v>
      </c>
      <c r="ES202" s="4" t="str">
        <v>Pc</v>
      </c>
      <c r="ET202" s="4" t="str">
        <v>F</v>
      </c>
      <c r="EU202" s="4" t="str">
        <v>Pc</v>
      </c>
      <c r="EV202" s="4" t="str">
        <v>Pi</v>
      </c>
      <c r="EW202" s="4" t="str">
        <v>R</v>
      </c>
      <c r="EX202" s="4" t="str">
        <v>R</v>
      </c>
      <c r="EY202" s="4" t="str">
        <v>Pi</v>
      </c>
      <c r="EZ202" s="4" t="str">
        <v>Pc</v>
      </c>
      <c r="FA202" s="4" t="str">
        <v>F</v>
      </c>
      <c r="FB202" s="4" t="str">
        <v>FGm</v>
      </c>
      <c r="FC202" s="4" t="str">
        <v>Pd</v>
      </c>
      <c r="FD202" s="4" t="str">
        <v>Pc</v>
      </c>
      <c r="FE202" s="4" t="str">
        <v>FGm</v>
      </c>
      <c r="FF202" s="4" t="str">
        <v>R</v>
      </c>
      <c r="FG202" s="4" t="str">
        <v>Pd</v>
      </c>
      <c r="FH202" s="4" t="str">
        <v>Pd</v>
      </c>
      <c r="FI202" s="4" t="str">
        <v>Pc</v>
      </c>
      <c r="FJ202" s="4" t="str">
        <v>Pc</v>
      </c>
      <c r="FK202" s="4" t="str">
        <v>Pc</v>
      </c>
      <c r="FL202" s="4" t="str">
        <v>R</v>
      </c>
      <c r="FM202" s="4" t="str">
        <v>R</v>
      </c>
      <c r="FN202" s="4" t="str">
        <v>R</v>
      </c>
      <c r="FO202" s="4" t="str">
        <v>Pd</v>
      </c>
      <c r="FP202" s="4" t="str">
        <v>Pi</v>
      </c>
      <c r="FQ202" s="4" t="str">
        <v>Pc</v>
      </c>
      <c r="FR202" s="4" t="str">
        <v>Pc</v>
      </c>
      <c r="FS202" s="4" t="str">
        <v>Pd</v>
      </c>
      <c r="FT202" s="4" t="str">
        <v>R</v>
      </c>
      <c r="FU202" s="4" t="str">
        <v>Pc</v>
      </c>
      <c r="FV202" s="4" t="str">
        <v>R</v>
      </c>
      <c r="FW202" s="4" t="str">
        <v>Pd</v>
      </c>
      <c r="FX202" s="4" t="str">
        <v>Pc</v>
      </c>
      <c r="FY202" s="4" t="str">
        <v>Pc</v>
      </c>
      <c r="FZ202" s="4" t="str">
        <v>Pc</v>
      </c>
      <c r="GA202" s="4" t="str">
        <v>F</v>
      </c>
      <c r="GB202" s="4" t="str">
        <v>Pc</v>
      </c>
      <c r="GC202" s="4" t="str">
        <v>Pd</v>
      </c>
      <c r="GD202" s="4" t="str">
        <v>F</v>
      </c>
      <c r="GE202" s="4" t="str">
        <v>Pc</v>
      </c>
      <c r="GF202" s="4" t="str">
        <v>TD</v>
      </c>
      <c r="GG202" s="4" t="str">
        <v>TD</v>
      </c>
      <c r="GH202" s="4" t="str">
        <v>Pd</v>
      </c>
      <c r="GI202" s="4" t="str">
        <v>TD</v>
      </c>
      <c r="GJ202" s="4" t="str">
        <v>FGm</v>
      </c>
      <c r="GK202" s="4" t="str">
        <v>Pd</v>
      </c>
      <c r="GL202" s="4" t="str">
        <v>Pc</v>
      </c>
      <c r="GM202" s="4" t="str">
        <v>Pd</v>
      </c>
      <c r="GN202" s="4" t="str">
        <v>FGs</v>
      </c>
      <c r="GO202" s="4" t="str">
        <v>FGm</v>
      </c>
      <c r="GP202" s="4" t="str">
        <v>Pd</v>
      </c>
      <c r="GQ202" s="4" t="str">
        <v>Pd</v>
      </c>
      <c r="GR202" s="4" t="str">
        <v>F</v>
      </c>
      <c r="GS202" s="4" t="str">
        <v>F</v>
      </c>
      <c r="GT202" s="4" t="str">
        <v>R</v>
      </c>
      <c r="GU202" s="4" t="str">
        <v>R</v>
      </c>
      <c r="GV202" s="4" t="str">
        <v>R</v>
      </c>
      <c r="GW202" s="4" t="str">
        <v>Pc</v>
      </c>
      <c r="GX202" s="4" t="str">
        <v>R</v>
      </c>
      <c r="GY202" s="4" t="str">
        <v>Pc</v>
      </c>
      <c r="GZ202" s="4" t="str">
        <v>Pd</v>
      </c>
      <c r="HA202" s="4" t="str">
        <v>Pd</v>
      </c>
      <c r="HB202" s="4" t="str">
        <v>R</v>
      </c>
      <c r="HC202" s="4" t="str">
        <v>Pd</v>
      </c>
      <c r="HD202" s="4" t="str">
        <v>Pd</v>
      </c>
      <c r="HE202" s="4" t="str">
        <v>Pc</v>
      </c>
      <c r="HF202" s="4" t="str">
        <v>R</v>
      </c>
      <c r="HG202" s="4" t="str">
        <v>Pc</v>
      </c>
      <c r="HH202" s="4" t="str">
        <v>Pc</v>
      </c>
    </row>
    <row r="203" spans="2:216" ht="23.25" customHeight="1" x14ac:dyDescent="0.25">
      <c r="B203" s="93">
        <f t="shared" si="5"/>
        <v>94</v>
      </c>
      <c r="C203" s="93">
        <v>5</v>
      </c>
      <c r="D203" s="86">
        <v>5</v>
      </c>
      <c r="E203" s="109">
        <v>4</v>
      </c>
      <c r="G203" s="115" t="s">
        <v>101</v>
      </c>
      <c r="H203" s="89"/>
      <c r="I203" s="89"/>
      <c r="J203" s="89"/>
      <c r="K203" s="89"/>
      <c r="L203" s="89"/>
      <c r="M203" s="89"/>
      <c r="N203" s="89"/>
      <c r="O203" s="89"/>
      <c r="P203" s="89"/>
      <c r="Q203" s="89"/>
      <c r="R203" s="89"/>
      <c r="S203" s="89"/>
      <c r="T203" s="89"/>
      <c r="U203" s="89"/>
      <c r="V203" s="89"/>
      <c r="W203" s="89"/>
      <c r="X203" s="89"/>
      <c r="Y203" s="89"/>
      <c r="Z203" s="89"/>
      <c r="AA203" s="89"/>
      <c r="AB203" s="89"/>
      <c r="AC203" s="89"/>
      <c r="AD203" s="116"/>
      <c r="AE203" s="116"/>
      <c r="AF203" s="117"/>
      <c r="AG203" s="118"/>
      <c r="AH203" s="116"/>
      <c r="AI203" s="116"/>
      <c r="AJ203" s="116"/>
      <c r="AK203" s="116"/>
      <c r="AL203" s="116"/>
      <c r="AM203" s="116"/>
      <c r="AN203" s="116"/>
      <c r="AO203" s="116"/>
      <c r="AP203" s="116"/>
      <c r="AQ203" s="116"/>
      <c r="AR203" s="116"/>
      <c r="AS203" s="116"/>
      <c r="AT203" s="116"/>
      <c r="AU203" s="116"/>
      <c r="AV203" s="116"/>
      <c r="AW203" s="116"/>
      <c r="AX203" s="116"/>
      <c r="AY203" s="116"/>
      <c r="AZ203" s="116"/>
      <c r="BA203" s="116"/>
      <c r="BB203" s="116"/>
      <c r="BC203" s="116"/>
      <c r="BD203" s="117"/>
      <c r="BE203" s="117"/>
      <c r="BF203" s="117"/>
      <c r="BG203" s="117"/>
      <c r="BH203" s="117"/>
      <c r="BI203" s="119"/>
      <c r="BK203" s="4"/>
      <c r="BL203" s="4"/>
      <c r="BM203" s="4"/>
      <c r="BN203" s="4"/>
      <c r="BO203" s="4" t="str" cm="1">
        <f t="array" ref="BO203:HH203">_xlfn.TEXTSPLIT(G203,";")</f>
        <v>Pc</v>
      </c>
      <c r="BP203" s="4" t="str">
        <v>R</v>
      </c>
      <c r="BQ203" s="4" t="str">
        <v>R</v>
      </c>
      <c r="BR203" s="4" t="str">
        <v>Pc</v>
      </c>
      <c r="BS203" s="4" t="str">
        <v>R</v>
      </c>
      <c r="BT203" s="4" t="str">
        <v>Pd</v>
      </c>
      <c r="BU203" s="4" t="str">
        <v>R</v>
      </c>
      <c r="BV203" s="4" t="str">
        <v>Pc</v>
      </c>
      <c r="BW203" s="4" t="str">
        <v>Pc</v>
      </c>
      <c r="BX203" s="4" t="str">
        <v>Pd</v>
      </c>
      <c r="BY203" s="4" t="str">
        <v>Pc</v>
      </c>
      <c r="BZ203" s="4" t="str">
        <v>Pd</v>
      </c>
      <c r="CA203" s="4" t="str">
        <v>Pc</v>
      </c>
      <c r="CB203" s="4" t="str">
        <v>Pc</v>
      </c>
      <c r="CC203" s="4" t="str">
        <v>R</v>
      </c>
      <c r="CD203" s="4" t="str">
        <v>Pc</v>
      </c>
      <c r="CE203" s="4" t="str">
        <v>Pc</v>
      </c>
      <c r="CF203" s="4" t="str">
        <v>Pc</v>
      </c>
      <c r="CG203" s="4" t="str">
        <v>Pc</v>
      </c>
      <c r="CH203" s="4" t="str">
        <v>Pd</v>
      </c>
      <c r="CI203" s="4" t="str">
        <v>Pi</v>
      </c>
      <c r="CJ203" s="4" t="str">
        <v>R</v>
      </c>
      <c r="CK203" s="4" t="str">
        <v>R</v>
      </c>
      <c r="CL203" s="4" t="str">
        <v>Pc</v>
      </c>
      <c r="CM203" s="4" t="str">
        <v>R</v>
      </c>
      <c r="CN203" s="4" t="str">
        <v>Pc</v>
      </c>
      <c r="CO203" s="4" t="str">
        <v>Pi</v>
      </c>
      <c r="CP203" s="4" t="str">
        <v>R</v>
      </c>
      <c r="CQ203" s="4" t="str">
        <v>R</v>
      </c>
      <c r="CR203" s="4" t="str">
        <v>Pc</v>
      </c>
      <c r="CS203" s="4" t="str">
        <v>Pd</v>
      </c>
      <c r="CT203" s="4" t="str">
        <v>R</v>
      </c>
      <c r="CU203" s="4" t="str">
        <v>Pd</v>
      </c>
      <c r="CV203" s="4" t="str">
        <v>R</v>
      </c>
      <c r="CW203" s="4" t="str">
        <v>Pi</v>
      </c>
      <c r="CX203" s="4" t="str">
        <v>R</v>
      </c>
      <c r="CY203" s="4" t="str">
        <v>Pc</v>
      </c>
      <c r="CZ203" s="4" t="str">
        <v>Pd</v>
      </c>
      <c r="DA203" s="4" t="str">
        <v>Pc</v>
      </c>
      <c r="DB203" s="4" t="str">
        <v>F</v>
      </c>
      <c r="DC203" s="4" t="str">
        <v>Pc</v>
      </c>
      <c r="DD203" s="4" t="str">
        <v>R</v>
      </c>
      <c r="DE203" s="4" t="str">
        <v>Pc</v>
      </c>
      <c r="DF203" s="4" t="str">
        <v>R</v>
      </c>
      <c r="DG203" s="4" t="str">
        <v>R</v>
      </c>
      <c r="DH203" s="4" t="str">
        <v>FGs</v>
      </c>
      <c r="DI203" s="4" t="str">
        <v>Pc</v>
      </c>
      <c r="DJ203" s="4" t="str">
        <v>R</v>
      </c>
      <c r="DK203" s="4" t="str">
        <v>Pc</v>
      </c>
      <c r="DL203" s="4" t="str">
        <v>R</v>
      </c>
      <c r="DM203" s="4" t="str">
        <v>R</v>
      </c>
      <c r="DN203" s="4" t="str">
        <v>F</v>
      </c>
      <c r="DO203" s="4" t="str">
        <v>R</v>
      </c>
      <c r="DP203" s="4" t="str">
        <v>Pc</v>
      </c>
      <c r="DQ203" s="4" t="str">
        <v>Pd</v>
      </c>
      <c r="DR203" s="4" t="str">
        <v>Pc</v>
      </c>
      <c r="DS203" s="4" t="str">
        <v>Pc</v>
      </c>
      <c r="DT203" s="4" t="str">
        <v>R</v>
      </c>
      <c r="DU203" s="4" t="str">
        <v>R</v>
      </c>
      <c r="DV203" s="4" t="str">
        <v>Pi</v>
      </c>
      <c r="DW203" s="4" t="str">
        <v>Pc</v>
      </c>
      <c r="DX203" s="4" t="str">
        <v>Pc</v>
      </c>
      <c r="DY203" s="4" t="str">
        <v>Pd</v>
      </c>
      <c r="DZ203" s="4" t="str">
        <v>R</v>
      </c>
      <c r="EA203" s="4" t="str">
        <v>Pd</v>
      </c>
      <c r="EB203" s="4" t="str">
        <v>Pd</v>
      </c>
      <c r="EC203" s="4" t="str">
        <v>R</v>
      </c>
      <c r="ED203" s="4" t="str">
        <v>Pc</v>
      </c>
      <c r="EE203" s="4" t="str">
        <v>R</v>
      </c>
      <c r="EF203" s="4" t="str">
        <v>TD</v>
      </c>
      <c r="EG203" s="4" t="str">
        <v>R</v>
      </c>
      <c r="EH203" s="4" t="str">
        <v>R</v>
      </c>
      <c r="EI203" s="4" t="str">
        <v>R</v>
      </c>
      <c r="EJ203" s="4" t="str">
        <v>F</v>
      </c>
      <c r="EK203" s="4" t="str">
        <v>Pc</v>
      </c>
      <c r="EL203" s="4" t="str">
        <v>Pc</v>
      </c>
      <c r="EM203" s="4" t="str">
        <v>Pi</v>
      </c>
      <c r="EN203" s="4" t="str">
        <v>Pc</v>
      </c>
      <c r="EO203" s="4" t="str">
        <v>R</v>
      </c>
      <c r="EP203" s="4" t="str">
        <v>Pc</v>
      </c>
      <c r="EQ203" s="4" t="str">
        <v>TD</v>
      </c>
      <c r="ER203" s="4" t="str">
        <v>R</v>
      </c>
      <c r="ES203" s="4" t="str">
        <v>Pc</v>
      </c>
      <c r="ET203" s="4" t="str">
        <v>Pd</v>
      </c>
      <c r="EU203" s="4" t="str">
        <v>Pd</v>
      </c>
      <c r="EV203" s="4" t="str">
        <v>FGs</v>
      </c>
      <c r="EW203" s="4" t="str">
        <v>R</v>
      </c>
      <c r="EX203" s="4" t="str">
        <v>R</v>
      </c>
      <c r="EY203" s="4" t="str">
        <v>R</v>
      </c>
      <c r="EZ203" s="4" t="str">
        <v>Pi</v>
      </c>
      <c r="FA203" s="4" t="str">
        <v>Pd</v>
      </c>
      <c r="FB203" s="4" t="str">
        <v>R</v>
      </c>
      <c r="FC203" s="4" t="str">
        <v>R</v>
      </c>
      <c r="FD203" s="4" t="str">
        <v>Pc</v>
      </c>
      <c r="FE203" s="4" t="str">
        <v>R</v>
      </c>
      <c r="FF203" s="4" t="str">
        <v>R</v>
      </c>
      <c r="FG203" s="4" t="str">
        <v>Pc</v>
      </c>
      <c r="FH203" s="4" t="str">
        <v>Pd</v>
      </c>
      <c r="FI203" s="4" t="str">
        <v>Pc</v>
      </c>
      <c r="FJ203" s="4" t="str">
        <v>Pc</v>
      </c>
      <c r="FK203" s="4" t="str">
        <v>Pd</v>
      </c>
      <c r="FL203" s="4" t="str">
        <v>R</v>
      </c>
      <c r="FM203" s="4" t="str">
        <v>R</v>
      </c>
      <c r="FN203" s="4" t="str">
        <v>Pd</v>
      </c>
      <c r="FO203" s="4" t="str">
        <v>Pc</v>
      </c>
      <c r="FP203" s="4" t="str">
        <v>Pd</v>
      </c>
      <c r="FQ203" s="4" t="str">
        <v>R</v>
      </c>
      <c r="FR203" s="4" t="str">
        <v>R</v>
      </c>
      <c r="FS203" s="4" t="str">
        <v>TD</v>
      </c>
      <c r="FT203" s="4" t="str">
        <v>Pc</v>
      </c>
      <c r="FU203" s="4" t="str">
        <v>R</v>
      </c>
      <c r="FV203" s="4" t="str">
        <v>Pi</v>
      </c>
      <c r="FW203" s="4" t="str">
        <v>R</v>
      </c>
      <c r="FX203" s="4" t="str">
        <v>Pc</v>
      </c>
      <c r="FY203" s="4" t="str">
        <v>Pd</v>
      </c>
      <c r="FZ203" s="4" t="str">
        <v>Pd</v>
      </c>
      <c r="GA203" s="4" t="str">
        <v>Pc</v>
      </c>
      <c r="GB203" s="4" t="str">
        <v>Pc</v>
      </c>
      <c r="GC203" s="4" t="str">
        <v>Pc</v>
      </c>
      <c r="GD203" s="4" t="str">
        <v>Pc</v>
      </c>
      <c r="GE203" s="4" t="str">
        <v>Pc</v>
      </c>
      <c r="GF203" s="4" t="str">
        <v>Pc</v>
      </c>
      <c r="GG203" s="4" t="str">
        <v>FGs</v>
      </c>
      <c r="GH203" s="4" t="str">
        <v>R</v>
      </c>
      <c r="GI203" s="4" t="str">
        <v>Pd</v>
      </c>
      <c r="GJ203" s="4" t="str">
        <v>Pd</v>
      </c>
      <c r="GK203" s="4" t="str">
        <v>R</v>
      </c>
      <c r="GL203" s="4" t="str">
        <v>R</v>
      </c>
      <c r="GM203" s="4" t="str">
        <v>Pc</v>
      </c>
      <c r="GN203" s="4" t="str">
        <v>Pi</v>
      </c>
      <c r="GO203" s="4" t="str">
        <v>R</v>
      </c>
      <c r="GP203" s="4" t="str">
        <v>R</v>
      </c>
      <c r="GQ203" s="4" t="str">
        <v>R</v>
      </c>
      <c r="GR203" s="4" t="str">
        <v>R</v>
      </c>
      <c r="GS203" s="4" t="str">
        <v>Pc</v>
      </c>
      <c r="GT203" s="4" t="str">
        <v>Pd</v>
      </c>
      <c r="GU203" s="4" t="str">
        <v>Pc</v>
      </c>
      <c r="GV203" s="4" t="str">
        <v>Pc</v>
      </c>
      <c r="GW203" s="4" t="str">
        <v>Pc</v>
      </c>
      <c r="GX203" s="4" t="str">
        <v>Pc</v>
      </c>
      <c r="GY203" s="4" t="str">
        <v>Pi</v>
      </c>
      <c r="GZ203" s="4" t="str">
        <v>Pc</v>
      </c>
      <c r="HA203" s="4" t="str">
        <v>R</v>
      </c>
      <c r="HB203" s="4" t="str">
        <v>R</v>
      </c>
      <c r="HC203" s="4" t="str">
        <v>Pd</v>
      </c>
      <c r="HD203" s="4" t="str">
        <v>Pc</v>
      </c>
      <c r="HE203" s="4" t="str">
        <v>Pd</v>
      </c>
      <c r="HF203" s="4" t="str">
        <v>F</v>
      </c>
      <c r="HG203" s="4" t="str">
        <v>R</v>
      </c>
      <c r="HH203" s="4" t="str">
        <v>Pc</v>
      </c>
    </row>
    <row r="204" spans="2:216" ht="23.25" customHeight="1" x14ac:dyDescent="0.25">
      <c r="B204" s="93">
        <f t="shared" si="5"/>
        <v>95</v>
      </c>
      <c r="C204" s="93">
        <v>5</v>
      </c>
      <c r="D204" s="86">
        <v>5</v>
      </c>
      <c r="E204" s="109">
        <v>3</v>
      </c>
      <c r="G204" s="115" t="s">
        <v>102</v>
      </c>
      <c r="H204" s="89"/>
      <c r="I204" s="89"/>
      <c r="J204" s="89"/>
      <c r="K204" s="89"/>
      <c r="L204" s="89"/>
      <c r="M204" s="89"/>
      <c r="N204" s="89"/>
      <c r="O204" s="89"/>
      <c r="P204" s="89"/>
      <c r="Q204" s="89"/>
      <c r="R204" s="89"/>
      <c r="S204" s="89"/>
      <c r="T204" s="89"/>
      <c r="U204" s="89"/>
      <c r="V204" s="89"/>
      <c r="W204" s="89"/>
      <c r="X204" s="89"/>
      <c r="Y204" s="89"/>
      <c r="Z204" s="89"/>
      <c r="AA204" s="89"/>
      <c r="AB204" s="89"/>
      <c r="AC204" s="89"/>
      <c r="AD204" s="116"/>
      <c r="AE204" s="116"/>
      <c r="AF204" s="117"/>
      <c r="AG204" s="118"/>
      <c r="AH204" s="116"/>
      <c r="AI204" s="116"/>
      <c r="AJ204" s="116"/>
      <c r="AK204" s="116"/>
      <c r="AL204" s="116"/>
      <c r="AM204" s="116"/>
      <c r="AN204" s="116"/>
      <c r="AO204" s="116"/>
      <c r="AP204" s="116"/>
      <c r="AQ204" s="116"/>
      <c r="AR204" s="116"/>
      <c r="AS204" s="116"/>
      <c r="AT204" s="116"/>
      <c r="AU204" s="116"/>
      <c r="AV204" s="116"/>
      <c r="AW204" s="116"/>
      <c r="AX204" s="116"/>
      <c r="AY204" s="116"/>
      <c r="AZ204" s="116"/>
      <c r="BA204" s="116"/>
      <c r="BB204" s="116"/>
      <c r="BC204" s="116"/>
      <c r="BD204" s="117"/>
      <c r="BE204" s="117"/>
      <c r="BF204" s="117"/>
      <c r="BG204" s="117"/>
      <c r="BH204" s="117"/>
      <c r="BI204" s="119"/>
      <c r="BK204" s="4"/>
      <c r="BL204" s="4"/>
      <c r="BM204" s="4"/>
      <c r="BN204" s="4"/>
      <c r="BO204" s="4" t="str" cm="1">
        <f t="array" ref="BO204:HH204">_xlfn.TEXTSPLIT(G204,";")</f>
        <v>R</v>
      </c>
      <c r="BP204" s="4" t="str">
        <v>Pd</v>
      </c>
      <c r="BQ204" s="4" t="str">
        <v>R</v>
      </c>
      <c r="BR204" s="4" t="str">
        <v>R</v>
      </c>
      <c r="BS204" s="4" t="str">
        <v>Pc</v>
      </c>
      <c r="BT204" s="4" t="str">
        <v>R</v>
      </c>
      <c r="BU204" s="4" t="str">
        <v>TD</v>
      </c>
      <c r="BV204" s="4" t="str">
        <v>Pc</v>
      </c>
      <c r="BW204" s="4" t="str">
        <v>R</v>
      </c>
      <c r="BX204" s="4" t="str">
        <v>Pd</v>
      </c>
      <c r="BY204" s="4" t="str">
        <v>Pc</v>
      </c>
      <c r="BZ204" s="4" t="str">
        <v>R</v>
      </c>
      <c r="CA204" s="4" t="str">
        <v>Pc</v>
      </c>
      <c r="CB204" s="4" t="str">
        <v>TD</v>
      </c>
      <c r="CC204" s="4" t="str">
        <v>Pi</v>
      </c>
      <c r="CD204" s="4" t="str">
        <v>Pi</v>
      </c>
      <c r="CE204" s="4" t="str">
        <v>Pc</v>
      </c>
      <c r="CF204" s="4" t="str">
        <v>R</v>
      </c>
      <c r="CG204" s="4" t="str">
        <v>Pc</v>
      </c>
      <c r="CH204" s="4" t="str">
        <v>R</v>
      </c>
      <c r="CI204" s="4" t="str">
        <v>R</v>
      </c>
      <c r="CJ204" s="4" t="str">
        <v>R</v>
      </c>
      <c r="CK204" s="4" t="str">
        <v>TD</v>
      </c>
      <c r="CL204" s="4" t="str">
        <v>R</v>
      </c>
      <c r="CM204" s="4" t="str">
        <v>Pc</v>
      </c>
      <c r="CN204" s="4" t="str">
        <v>Pd</v>
      </c>
      <c r="CO204" s="4" t="str">
        <v>R</v>
      </c>
      <c r="CP204" s="4" t="str">
        <v>R</v>
      </c>
      <c r="CQ204" s="4" t="str">
        <v>R</v>
      </c>
      <c r="CR204" s="4" t="str">
        <v>TD</v>
      </c>
      <c r="CS204" s="4" t="str">
        <v>Pi</v>
      </c>
      <c r="CT204" s="4" t="str">
        <v>Pc</v>
      </c>
      <c r="CU204" s="4" t="str">
        <v>F</v>
      </c>
      <c r="CV204" s="4" t="str">
        <v>Pc</v>
      </c>
      <c r="CW204" s="4" t="str">
        <v>Pi</v>
      </c>
      <c r="CX204" s="4" t="str">
        <v>R</v>
      </c>
      <c r="CY204" s="4" t="str">
        <v>Pd</v>
      </c>
      <c r="CZ204" s="4" t="str">
        <v>TD</v>
      </c>
      <c r="DA204" s="4" t="str">
        <v>R</v>
      </c>
      <c r="DB204" s="4" t="str">
        <v>FGm</v>
      </c>
      <c r="DC204" s="4" t="str">
        <v>F</v>
      </c>
      <c r="DD204" s="4" t="str">
        <v>Pi</v>
      </c>
      <c r="DE204" s="4" t="str">
        <v>R</v>
      </c>
      <c r="DF204" s="4" t="str">
        <v>Pc</v>
      </c>
      <c r="DG204" s="4" t="str">
        <v>Pd</v>
      </c>
      <c r="DH204" s="4" t="str">
        <v>Pd</v>
      </c>
      <c r="DI204" s="4" t="str">
        <v>Pc</v>
      </c>
      <c r="DJ204" s="4" t="str">
        <v>R</v>
      </c>
      <c r="DK204" s="4" t="str">
        <v>R</v>
      </c>
      <c r="DL204" s="4" t="str">
        <v>Pc</v>
      </c>
      <c r="DM204" s="4" t="str">
        <v>Pc</v>
      </c>
      <c r="DN204" s="4" t="str">
        <v>Pc</v>
      </c>
      <c r="DO204" s="4" t="str">
        <v>R</v>
      </c>
      <c r="DP204" s="4" t="str">
        <v>R</v>
      </c>
      <c r="DQ204" s="4" t="str">
        <v>Pc</v>
      </c>
      <c r="DR204" s="4" t="str">
        <v>R</v>
      </c>
      <c r="DS204" s="4" t="str">
        <v>Pd</v>
      </c>
      <c r="DT204" s="4" t="str">
        <v>Pc</v>
      </c>
      <c r="DU204" s="4" t="str">
        <v>R</v>
      </c>
      <c r="DV204" s="4" t="str">
        <v>F</v>
      </c>
      <c r="DW204" s="4" t="str">
        <v>Pc</v>
      </c>
      <c r="DX204" s="4" t="str">
        <v>R</v>
      </c>
      <c r="DY204" s="4" t="str">
        <v>R</v>
      </c>
      <c r="DZ204" s="4" t="str">
        <v>Pc</v>
      </c>
      <c r="EA204" s="4" t="str">
        <v>R</v>
      </c>
      <c r="EB204" s="4" t="str">
        <v>R</v>
      </c>
      <c r="EC204" s="4" t="str">
        <v>R</v>
      </c>
      <c r="ED204" s="4" t="str">
        <v>Pc</v>
      </c>
      <c r="EE204" s="4" t="str">
        <v>Pc</v>
      </c>
      <c r="EF204" s="4" t="str">
        <v>Pd</v>
      </c>
      <c r="EG204" s="4" t="str">
        <v>Pd</v>
      </c>
      <c r="EH204" s="4" t="str">
        <v>R</v>
      </c>
      <c r="EI204" s="4" t="str">
        <v>Pc</v>
      </c>
      <c r="EJ204" s="4" t="str">
        <v>Pi</v>
      </c>
      <c r="EK204" s="4" t="str">
        <v>R</v>
      </c>
      <c r="EL204" s="4" t="str">
        <v>Pc</v>
      </c>
      <c r="EM204" s="4" t="str">
        <v>Pd</v>
      </c>
      <c r="EN204" s="4" t="str">
        <v>Pc</v>
      </c>
      <c r="EO204" s="4" t="str">
        <v>Pc</v>
      </c>
      <c r="EP204" s="4" t="str">
        <v>Pc</v>
      </c>
      <c r="EQ204" s="4" t="str">
        <v>R</v>
      </c>
      <c r="ER204" s="4" t="str">
        <v>R</v>
      </c>
      <c r="ES204" s="4" t="str">
        <v>Pc</v>
      </c>
      <c r="ET204" s="4" t="str">
        <v>R</v>
      </c>
      <c r="EU204" s="4" t="str">
        <v>Pc</v>
      </c>
      <c r="EV204" s="4" t="str">
        <v>Pd</v>
      </c>
      <c r="EW204" s="4" t="str">
        <v>Pc</v>
      </c>
      <c r="EX204" s="4" t="str">
        <v>Pd</v>
      </c>
      <c r="EY204" s="4" t="str">
        <v>Pd</v>
      </c>
      <c r="EZ204" s="4" t="str">
        <v>Pd</v>
      </c>
      <c r="FA204" s="4" t="str">
        <v>Pc</v>
      </c>
      <c r="FB204" s="4" t="str">
        <v>Pc</v>
      </c>
      <c r="FC204" s="4" t="str">
        <v>R</v>
      </c>
      <c r="FD204" s="4" t="str">
        <v>R</v>
      </c>
      <c r="FE204" s="4" t="str">
        <v>Pc</v>
      </c>
      <c r="FF204" s="4" t="str">
        <v>Pc</v>
      </c>
      <c r="FG204" s="4" t="str">
        <v>Pd</v>
      </c>
      <c r="FH204" s="4" t="str">
        <v>Pi</v>
      </c>
      <c r="FI204" s="4" t="str">
        <v>Pc</v>
      </c>
      <c r="FJ204" s="4" t="str">
        <v>Pd</v>
      </c>
      <c r="FK204" s="4" t="str">
        <v>R</v>
      </c>
      <c r="FL204" s="4" t="str">
        <v>Pc</v>
      </c>
      <c r="FM204" s="4" t="str">
        <v>FGs</v>
      </c>
      <c r="FN204" s="4" t="str">
        <v>R</v>
      </c>
      <c r="FO204" s="4" t="str">
        <v>Pc</v>
      </c>
      <c r="FP204" s="4" t="str">
        <v>R</v>
      </c>
      <c r="FQ204" s="4" t="str">
        <v>Pc</v>
      </c>
      <c r="FR204" s="4" t="str">
        <v>Pc</v>
      </c>
      <c r="FS204" s="4" t="str">
        <v>Pd</v>
      </c>
      <c r="FT204" s="4" t="str">
        <v>TD</v>
      </c>
      <c r="FU204" s="4" t="str">
        <v>R</v>
      </c>
      <c r="FV204" s="4" t="str">
        <v>Pi</v>
      </c>
      <c r="FW204" s="4" t="str">
        <v>Pd</v>
      </c>
      <c r="FX204" s="4" t="str">
        <v>Pc</v>
      </c>
      <c r="FY204" s="4" t="str">
        <v>Pd</v>
      </c>
      <c r="FZ204" s="4" t="str">
        <v>F</v>
      </c>
      <c r="GA204" s="4" t="str">
        <v>Pc</v>
      </c>
      <c r="GB204" s="4" t="str">
        <v>R</v>
      </c>
      <c r="GC204" s="4" t="str">
        <v>Pd</v>
      </c>
      <c r="GD204" s="4" t="str">
        <v>Pd</v>
      </c>
      <c r="GE204" s="4" t="str">
        <v>Pc</v>
      </c>
      <c r="GF204" s="4" t="str">
        <v>Pd</v>
      </c>
      <c r="GG204" s="4" t="str">
        <v>Pd</v>
      </c>
      <c r="GH204" s="4" t="str">
        <v>Pd</v>
      </c>
      <c r="GI204" s="4" t="str">
        <v>Pc</v>
      </c>
      <c r="GJ204" s="4" t="str">
        <v>R</v>
      </c>
      <c r="GK204" s="4" t="str">
        <v>R</v>
      </c>
      <c r="GL204" s="4" t="str">
        <v>Pi</v>
      </c>
      <c r="GM204" s="4" t="str">
        <v>Pc</v>
      </c>
      <c r="GN204" s="4" t="str">
        <v>R</v>
      </c>
      <c r="GO204" s="4" t="str">
        <v>Pd</v>
      </c>
      <c r="GP204" s="4" t="str">
        <v>TD</v>
      </c>
      <c r="GQ204" s="4" t="str">
        <v>R</v>
      </c>
      <c r="GR204" s="4" t="str">
        <v>F</v>
      </c>
      <c r="GS204" s="4" t="str">
        <v>Pd</v>
      </c>
      <c r="GT204" s="4" t="str">
        <v>R</v>
      </c>
      <c r="GU204" s="4" t="str">
        <v>R</v>
      </c>
      <c r="GV204" s="4" t="str">
        <v>F</v>
      </c>
      <c r="GW204" s="4" t="str">
        <v>Pi</v>
      </c>
      <c r="GX204" s="4" t="str">
        <v>Pc</v>
      </c>
      <c r="GY204" s="4" t="str">
        <v>R</v>
      </c>
      <c r="GZ204" s="4" t="str">
        <v>Pd</v>
      </c>
      <c r="HA204" s="4" t="str">
        <v>TD</v>
      </c>
      <c r="HB204" s="4" t="str">
        <v>F</v>
      </c>
      <c r="HC204" s="4" t="str">
        <v>Pc</v>
      </c>
      <c r="HD204" s="4" t="str">
        <v>FGs</v>
      </c>
      <c r="HE204" s="4" t="str">
        <v>Pi</v>
      </c>
      <c r="HF204" s="4" t="str">
        <v>FGs</v>
      </c>
      <c r="HG204" s="4" t="str">
        <v>R</v>
      </c>
      <c r="HH204" s="4" t="str">
        <v>Pc</v>
      </c>
    </row>
    <row r="205" spans="2:216" ht="23.25" customHeight="1" x14ac:dyDescent="0.25">
      <c r="B205" s="93">
        <f t="shared" si="5"/>
        <v>96</v>
      </c>
      <c r="C205" s="93">
        <v>5</v>
      </c>
      <c r="D205" s="86">
        <v>5</v>
      </c>
      <c r="E205" s="109">
        <v>3</v>
      </c>
      <c r="G205" s="115" t="s">
        <v>103</v>
      </c>
      <c r="H205" s="89"/>
      <c r="I205" s="89"/>
      <c r="J205" s="89"/>
      <c r="K205" s="89"/>
      <c r="L205" s="89"/>
      <c r="M205" s="89"/>
      <c r="N205" s="89"/>
      <c r="O205" s="89"/>
      <c r="P205" s="89"/>
      <c r="Q205" s="89"/>
      <c r="R205" s="89"/>
      <c r="S205" s="89"/>
      <c r="T205" s="89"/>
      <c r="U205" s="89"/>
      <c r="V205" s="89"/>
      <c r="W205" s="89"/>
      <c r="X205" s="89"/>
      <c r="Y205" s="89"/>
      <c r="Z205" s="89"/>
      <c r="AA205" s="89"/>
      <c r="AB205" s="89"/>
      <c r="AC205" s="89"/>
      <c r="AD205" s="116"/>
      <c r="AE205" s="116"/>
      <c r="AF205" s="117"/>
      <c r="AG205" s="118"/>
      <c r="AH205" s="116"/>
      <c r="AI205" s="116"/>
      <c r="AJ205" s="116"/>
      <c r="AK205" s="116"/>
      <c r="AL205" s="116"/>
      <c r="AM205" s="116"/>
      <c r="AN205" s="116"/>
      <c r="AO205" s="116"/>
      <c r="AP205" s="116"/>
      <c r="AQ205" s="116"/>
      <c r="AR205" s="116"/>
      <c r="AS205" s="116"/>
      <c r="AT205" s="116"/>
      <c r="AU205" s="116"/>
      <c r="AV205" s="116"/>
      <c r="AW205" s="116"/>
      <c r="AX205" s="116"/>
      <c r="AY205" s="116"/>
      <c r="AZ205" s="116"/>
      <c r="BA205" s="116"/>
      <c r="BB205" s="116"/>
      <c r="BC205" s="116"/>
      <c r="BD205" s="117"/>
      <c r="BE205" s="117"/>
      <c r="BF205" s="117"/>
      <c r="BG205" s="117"/>
      <c r="BH205" s="117"/>
      <c r="BI205" s="119"/>
      <c r="BK205" s="4"/>
      <c r="BL205" s="4"/>
      <c r="BM205" s="4"/>
      <c r="BN205" s="4"/>
      <c r="BO205" s="4" t="str" cm="1">
        <f t="array" ref="BO205:HH205">_xlfn.TEXTSPLIT(G205,";")</f>
        <v>Pd</v>
      </c>
      <c r="BP205" s="4" t="str">
        <v>R</v>
      </c>
      <c r="BQ205" s="4" t="str">
        <v>R</v>
      </c>
      <c r="BR205" s="4" t="str">
        <v>Pd</v>
      </c>
      <c r="BS205" s="4" t="str">
        <v>Pd</v>
      </c>
      <c r="BT205" s="4" t="str">
        <v>R</v>
      </c>
      <c r="BU205" s="4" t="str">
        <v>R</v>
      </c>
      <c r="BV205" s="4" t="str">
        <v>Pc</v>
      </c>
      <c r="BW205" s="4" t="str">
        <v>Pc</v>
      </c>
      <c r="BX205" s="4" t="str">
        <v>Pc</v>
      </c>
      <c r="BY205" s="4" t="str">
        <v>Pc</v>
      </c>
      <c r="BZ205" s="4" t="str">
        <v>F</v>
      </c>
      <c r="CA205" s="4" t="str">
        <v>Pd</v>
      </c>
      <c r="CB205" s="4" t="str">
        <v>R</v>
      </c>
      <c r="CC205" s="4" t="str">
        <v>R</v>
      </c>
      <c r="CD205" s="4" t="str">
        <v>Pd</v>
      </c>
      <c r="CE205" s="4" t="str">
        <v>R</v>
      </c>
      <c r="CF205" s="4" t="str">
        <v>R</v>
      </c>
      <c r="CG205" s="4" t="str">
        <v>R</v>
      </c>
      <c r="CH205" s="4" t="str">
        <v>Pd</v>
      </c>
      <c r="CI205" s="4" t="str">
        <v>TD</v>
      </c>
      <c r="CJ205" s="4" t="str">
        <v>Pc</v>
      </c>
      <c r="CK205" s="4" t="str">
        <v>Pc</v>
      </c>
      <c r="CL205" s="4" t="str">
        <v>TD</v>
      </c>
      <c r="CM205" s="4" t="str">
        <v>Pc</v>
      </c>
      <c r="CN205" s="4" t="str">
        <v>Pc</v>
      </c>
      <c r="CO205" s="4" t="str">
        <v>Pd</v>
      </c>
      <c r="CP205" s="4" t="str">
        <v>Pi</v>
      </c>
      <c r="CQ205" s="4" t="str">
        <v>Pd</v>
      </c>
      <c r="CR205" s="4" t="str">
        <v>Pc</v>
      </c>
      <c r="CS205" s="4" t="str">
        <v>R</v>
      </c>
      <c r="CT205" s="4" t="str">
        <v>Pc</v>
      </c>
      <c r="CU205" s="4" t="str">
        <v>Pc</v>
      </c>
      <c r="CV205" s="4" t="str">
        <v>R</v>
      </c>
      <c r="CW205" s="4" t="str">
        <v>R</v>
      </c>
      <c r="CX205" s="4" t="str">
        <v>TD</v>
      </c>
      <c r="CY205" s="4" t="str">
        <v>TD</v>
      </c>
      <c r="CZ205" s="4" t="str">
        <v>R</v>
      </c>
      <c r="DA205" s="4" t="str">
        <v>Pc</v>
      </c>
      <c r="DB205" s="4" t="str">
        <v>Pd</v>
      </c>
      <c r="DC205" s="4" t="str">
        <v>Pc</v>
      </c>
      <c r="DD205" s="4" t="str">
        <v>Pi</v>
      </c>
      <c r="DE205" s="4" t="str">
        <v>Pd</v>
      </c>
      <c r="DF205" s="4" t="str">
        <v>Pd</v>
      </c>
      <c r="DG205" s="4" t="str">
        <v>Pd</v>
      </c>
      <c r="DH205" s="4" t="str">
        <v>Pc</v>
      </c>
      <c r="DI205" s="4" t="str">
        <v>R</v>
      </c>
      <c r="DJ205" s="4" t="str">
        <v>Pc</v>
      </c>
      <c r="DK205" s="4" t="str">
        <v>Pc</v>
      </c>
      <c r="DL205" s="4" t="str">
        <v>Pc</v>
      </c>
      <c r="DM205" s="4" t="str">
        <v>Pc</v>
      </c>
      <c r="DN205" s="4" t="str">
        <v>Pd</v>
      </c>
      <c r="DO205" s="4" t="str">
        <v>Pc</v>
      </c>
      <c r="DP205" s="4" t="str">
        <v>R</v>
      </c>
      <c r="DQ205" s="4" t="str">
        <v>R</v>
      </c>
      <c r="DR205" s="4" t="str">
        <v>Pi</v>
      </c>
      <c r="DS205" s="4" t="str">
        <v>Pi</v>
      </c>
      <c r="DT205" s="4" t="str">
        <v>Pd</v>
      </c>
      <c r="DU205" s="4" t="str">
        <v>Pc</v>
      </c>
      <c r="DV205" s="4" t="str">
        <v>TD</v>
      </c>
      <c r="DW205" s="4" t="str">
        <v>TD</v>
      </c>
      <c r="DX205" s="4" t="str">
        <v>Pd</v>
      </c>
      <c r="DY205" s="4" t="str">
        <v>Pc</v>
      </c>
      <c r="DZ205" s="4" t="str">
        <v>TD</v>
      </c>
      <c r="EA205" s="4" t="str">
        <v>FGs</v>
      </c>
      <c r="EB205" s="4" t="str">
        <v>Pc</v>
      </c>
      <c r="EC205" s="4" t="str">
        <v>R</v>
      </c>
      <c r="ED205" s="4" t="str">
        <v>FGs</v>
      </c>
      <c r="EE205" s="4" t="str">
        <v>R</v>
      </c>
      <c r="EF205" s="4" t="str">
        <v>R</v>
      </c>
      <c r="EG205" s="4" t="str">
        <v>Pc</v>
      </c>
      <c r="EH205" s="4" t="str">
        <v>Pc</v>
      </c>
      <c r="EI205" s="4" t="str">
        <v>Pi</v>
      </c>
      <c r="EJ205" s="4" t="str">
        <v>Pc</v>
      </c>
      <c r="EK205" s="4" t="str">
        <v>R</v>
      </c>
      <c r="EL205" s="4" t="str">
        <v>Pc</v>
      </c>
      <c r="EM205" s="4" t="str">
        <v>Pd</v>
      </c>
      <c r="EN205" s="4" t="str">
        <v>Pd</v>
      </c>
      <c r="EO205" s="4" t="str">
        <v>R</v>
      </c>
      <c r="EP205" s="4" t="str">
        <v>Pc</v>
      </c>
      <c r="EQ205" s="4" t="str">
        <v>Pd</v>
      </c>
      <c r="ER205" s="4" t="str">
        <v>Pc</v>
      </c>
      <c r="ES205" s="4" t="str">
        <v>Pc</v>
      </c>
      <c r="ET205" s="4" t="str">
        <v>F</v>
      </c>
      <c r="EU205" s="4" t="str">
        <v>Pc</v>
      </c>
      <c r="EV205" s="4" t="str">
        <v>Pi</v>
      </c>
      <c r="EW205" s="4" t="str">
        <v>R</v>
      </c>
      <c r="EX205" s="4" t="str">
        <v>R</v>
      </c>
      <c r="EY205" s="4" t="str">
        <v>Pi</v>
      </c>
      <c r="EZ205" s="4" t="str">
        <v>Pc</v>
      </c>
      <c r="FA205" s="4" t="str">
        <v>F</v>
      </c>
      <c r="FB205" s="4" t="str">
        <v>FGm</v>
      </c>
      <c r="FC205" s="4" t="str">
        <v>Pd</v>
      </c>
      <c r="FD205" s="4" t="str">
        <v>Pc</v>
      </c>
      <c r="FE205" s="4" t="str">
        <v>FGm</v>
      </c>
      <c r="FF205" s="4" t="str">
        <v>R</v>
      </c>
      <c r="FG205" s="4" t="str">
        <v>Pd</v>
      </c>
      <c r="FH205" s="4" t="str">
        <v>Pd</v>
      </c>
      <c r="FI205" s="4" t="str">
        <v>Pc</v>
      </c>
      <c r="FJ205" s="4" t="str">
        <v>Pc</v>
      </c>
      <c r="FK205" s="4" t="str">
        <v>Pc</v>
      </c>
      <c r="FL205" s="4" t="str">
        <v>R</v>
      </c>
      <c r="FM205" s="4" t="str">
        <v>R</v>
      </c>
      <c r="FN205" s="4" t="str">
        <v>R</v>
      </c>
      <c r="FO205" s="4" t="str">
        <v>Pd</v>
      </c>
      <c r="FP205" s="4" t="str">
        <v>Pi</v>
      </c>
      <c r="FQ205" s="4" t="str">
        <v>Pc</v>
      </c>
      <c r="FR205" s="4" t="str">
        <v>Pc</v>
      </c>
      <c r="FS205" s="4" t="str">
        <v>Pd</v>
      </c>
      <c r="FT205" s="4" t="str">
        <v>R</v>
      </c>
      <c r="FU205" s="4" t="str">
        <v>Pc</v>
      </c>
      <c r="FV205" s="4" t="str">
        <v>R</v>
      </c>
      <c r="FW205" s="4" t="str">
        <v>Pd</v>
      </c>
      <c r="FX205" s="4" t="str">
        <v>Pc</v>
      </c>
      <c r="FY205" s="4" t="str">
        <v>Pc</v>
      </c>
      <c r="FZ205" s="4" t="str">
        <v>Pc</v>
      </c>
      <c r="GA205" s="4" t="str">
        <v>F</v>
      </c>
      <c r="GB205" s="4" t="str">
        <v>Pc</v>
      </c>
      <c r="GC205" s="4" t="str">
        <v>Pd</v>
      </c>
      <c r="GD205" s="4" t="str">
        <v>F</v>
      </c>
      <c r="GE205" s="4" t="str">
        <v>Pc</v>
      </c>
      <c r="GF205" s="4" t="str">
        <v>TD</v>
      </c>
      <c r="GG205" s="4" t="str">
        <v>TD</v>
      </c>
      <c r="GH205" s="4" t="str">
        <v>Pd</v>
      </c>
      <c r="GI205" s="4" t="str">
        <v>TD</v>
      </c>
      <c r="GJ205" s="4" t="str">
        <v>FGm</v>
      </c>
      <c r="GK205" s="4" t="str">
        <v>Pd</v>
      </c>
      <c r="GL205" s="4" t="str">
        <v>Pc</v>
      </c>
      <c r="GM205" s="4" t="str">
        <v>Pd</v>
      </c>
      <c r="GN205" s="4" t="str">
        <v>FGs</v>
      </c>
      <c r="GO205" s="4" t="str">
        <v>FGm</v>
      </c>
      <c r="GP205" s="4" t="str">
        <v>Pd</v>
      </c>
      <c r="GQ205" s="4" t="str">
        <v>Pd</v>
      </c>
      <c r="GR205" s="4" t="str">
        <v>F</v>
      </c>
      <c r="GS205" s="4" t="str">
        <v>F</v>
      </c>
      <c r="GT205" s="4" t="str">
        <v>R</v>
      </c>
      <c r="GU205" s="4" t="str">
        <v>R</v>
      </c>
      <c r="GV205" s="4" t="str">
        <v>R</v>
      </c>
      <c r="GW205" s="4" t="str">
        <v>Pc</v>
      </c>
      <c r="GX205" s="4" t="str">
        <v>R</v>
      </c>
      <c r="GY205" s="4" t="str">
        <v>Pc</v>
      </c>
      <c r="GZ205" s="4" t="str">
        <v>Pd</v>
      </c>
      <c r="HA205" s="4" t="str">
        <v>Pd</v>
      </c>
      <c r="HB205" s="4" t="str">
        <v>R</v>
      </c>
      <c r="HC205" s="4" t="str">
        <v>Pd</v>
      </c>
      <c r="HD205" s="4" t="str">
        <v>Pd</v>
      </c>
      <c r="HE205" s="4" t="str">
        <v>Pc</v>
      </c>
      <c r="HF205" s="4" t="str">
        <v>R</v>
      </c>
      <c r="HG205" s="4" t="str">
        <v>Pc</v>
      </c>
      <c r="HH205" s="4" t="str">
        <v>Pc</v>
      </c>
    </row>
    <row r="206" spans="2:216" ht="23.25" customHeight="1" x14ac:dyDescent="0.25">
      <c r="B206" s="93">
        <f t="shared" si="5"/>
        <v>97</v>
      </c>
      <c r="C206" s="93">
        <v>5</v>
      </c>
      <c r="D206" s="86">
        <v>5</v>
      </c>
      <c r="E206" s="109">
        <v>4</v>
      </c>
      <c r="G206" s="115" t="s">
        <v>104</v>
      </c>
      <c r="H206" s="89"/>
      <c r="I206" s="89"/>
      <c r="J206" s="89"/>
      <c r="K206" s="89"/>
      <c r="L206" s="89"/>
      <c r="M206" s="89"/>
      <c r="N206" s="89"/>
      <c r="O206" s="89"/>
      <c r="P206" s="89"/>
      <c r="Q206" s="89"/>
      <c r="R206" s="89"/>
      <c r="S206" s="89"/>
      <c r="T206" s="89"/>
      <c r="U206" s="89"/>
      <c r="V206" s="89"/>
      <c r="W206" s="89"/>
      <c r="X206" s="89"/>
      <c r="Y206" s="89"/>
      <c r="Z206" s="89"/>
      <c r="AA206" s="89"/>
      <c r="AB206" s="89"/>
      <c r="AC206" s="89"/>
      <c r="AD206" s="116"/>
      <c r="AE206" s="116"/>
      <c r="AF206" s="117"/>
      <c r="AG206" s="118"/>
      <c r="AH206" s="116"/>
      <c r="AI206" s="116"/>
      <c r="AJ206" s="116"/>
      <c r="AK206" s="116"/>
      <c r="AL206" s="116"/>
      <c r="AM206" s="116"/>
      <c r="AN206" s="116"/>
      <c r="AO206" s="116"/>
      <c r="AP206" s="116"/>
      <c r="AQ206" s="116"/>
      <c r="AR206" s="116"/>
      <c r="AS206" s="116"/>
      <c r="AT206" s="116"/>
      <c r="AU206" s="116"/>
      <c r="AV206" s="116"/>
      <c r="AW206" s="116"/>
      <c r="AX206" s="116"/>
      <c r="AY206" s="116"/>
      <c r="AZ206" s="116"/>
      <c r="BA206" s="116"/>
      <c r="BB206" s="116"/>
      <c r="BC206" s="116"/>
      <c r="BD206" s="117"/>
      <c r="BE206" s="117"/>
      <c r="BF206" s="117"/>
      <c r="BG206" s="117"/>
      <c r="BH206" s="117"/>
      <c r="BI206" s="119"/>
      <c r="BK206" s="4"/>
      <c r="BL206" s="4"/>
      <c r="BM206" s="4"/>
      <c r="BN206" s="4"/>
      <c r="BO206" s="4" t="str" cm="1">
        <f t="array" ref="BO206:HH206">_xlfn.TEXTSPLIT(G206,";")</f>
        <v>Pd</v>
      </c>
      <c r="BP206" s="4" t="str">
        <v>Pd</v>
      </c>
      <c r="BQ206" s="4" t="str">
        <v>R</v>
      </c>
      <c r="BR206" s="4" t="str">
        <v>R</v>
      </c>
      <c r="BS206" s="4" t="str">
        <v>R</v>
      </c>
      <c r="BT206" s="4" t="str">
        <v>F</v>
      </c>
      <c r="BU206" s="4" t="str">
        <v>Pi</v>
      </c>
      <c r="BV206" s="4" t="str">
        <v>Pc</v>
      </c>
      <c r="BW206" s="4" t="str">
        <v>Pc</v>
      </c>
      <c r="BX206" s="4" t="str">
        <v>Pd</v>
      </c>
      <c r="BY206" s="4" t="str">
        <v>R</v>
      </c>
      <c r="BZ206" s="4" t="str">
        <v>TD</v>
      </c>
      <c r="CA206" s="4" t="str">
        <v>Pd</v>
      </c>
      <c r="CB206" s="4" t="str">
        <v>R</v>
      </c>
      <c r="CC206" s="4" t="str">
        <v>Pd</v>
      </c>
      <c r="CD206" s="4" t="str">
        <v>Pd</v>
      </c>
      <c r="CE206" s="4" t="str">
        <v>R</v>
      </c>
      <c r="CF206" s="4" t="str">
        <v>R</v>
      </c>
      <c r="CG206" s="4" t="str">
        <v>Pd</v>
      </c>
      <c r="CH206" s="4" t="str">
        <v>FGs</v>
      </c>
      <c r="CI206" s="4" t="str">
        <v>FGm</v>
      </c>
      <c r="CJ206" s="4" t="str">
        <v>R</v>
      </c>
      <c r="CK206" s="4" t="str">
        <v>FGs</v>
      </c>
      <c r="CL206" s="4" t="str">
        <v>Pc</v>
      </c>
      <c r="CM206" s="4" t="str">
        <v>R</v>
      </c>
      <c r="CN206" s="4" t="str">
        <v>Pc</v>
      </c>
      <c r="CO206" s="4" t="str">
        <v>R</v>
      </c>
      <c r="CP206" s="4" t="str">
        <v>FGs</v>
      </c>
      <c r="CQ206" s="4" t="str">
        <v>TD</v>
      </c>
      <c r="CR206" s="4" t="str">
        <v>Pc</v>
      </c>
      <c r="CS206" s="4" t="str">
        <v>Pc</v>
      </c>
      <c r="CT206" s="4" t="str">
        <v>Pc</v>
      </c>
      <c r="CU206" s="4" t="str">
        <v>Pc</v>
      </c>
      <c r="CV206" s="4" t="str">
        <v>TD</v>
      </c>
      <c r="CW206" s="4" t="str">
        <v>Pd</v>
      </c>
      <c r="CX206" s="4" t="str">
        <v>R</v>
      </c>
      <c r="CY206" s="4" t="str">
        <v>TD</v>
      </c>
      <c r="CZ206" s="4" t="str">
        <v>Pc</v>
      </c>
      <c r="DA206" s="4" t="str">
        <v>R</v>
      </c>
      <c r="DB206" s="4" t="str">
        <v>Pc</v>
      </c>
      <c r="DC206" s="4" t="str">
        <v>Pc</v>
      </c>
      <c r="DD206" s="4" t="str">
        <v>Pc</v>
      </c>
      <c r="DE206" s="4" t="str">
        <v>Pc</v>
      </c>
      <c r="DF206" s="4" t="str">
        <v>Pi</v>
      </c>
      <c r="DG206" s="4" t="str">
        <v>Pc</v>
      </c>
      <c r="DH206" s="4" t="str">
        <v>Pd</v>
      </c>
      <c r="DI206" s="4" t="str">
        <v>Pc</v>
      </c>
      <c r="DJ206" s="4" t="str">
        <v>Pc</v>
      </c>
      <c r="DK206" s="4" t="str">
        <v>Pi</v>
      </c>
      <c r="DL206" s="4" t="str">
        <v>Pc</v>
      </c>
      <c r="DM206" s="4" t="str">
        <v>Pc</v>
      </c>
      <c r="DN206" s="4" t="str">
        <v>Pd</v>
      </c>
      <c r="DO206" s="4" t="str">
        <v>Pc</v>
      </c>
      <c r="DP206" s="4" t="str">
        <v>Pd</v>
      </c>
      <c r="DQ206" s="4" t="str">
        <v>Pi</v>
      </c>
      <c r="DR206" s="4" t="str">
        <v>Pc</v>
      </c>
      <c r="DS206" s="4" t="str">
        <v>Pc</v>
      </c>
      <c r="DT206" s="4" t="str">
        <v>R</v>
      </c>
      <c r="DU206" s="4" t="str">
        <v>Pc</v>
      </c>
      <c r="DV206" s="4" t="str">
        <v>Pd</v>
      </c>
      <c r="DW206" s="4" t="str">
        <v>R</v>
      </c>
      <c r="DX206" s="4" t="str">
        <v>R</v>
      </c>
      <c r="DY206" s="4" t="str">
        <v>R</v>
      </c>
      <c r="DZ206" s="4" t="str">
        <v>R</v>
      </c>
      <c r="EA206" s="4" t="str">
        <v>FGm</v>
      </c>
      <c r="EB206" s="4" t="str">
        <v>Pc</v>
      </c>
      <c r="EC206" s="4" t="str">
        <v>FGs</v>
      </c>
      <c r="ED206" s="4" t="str">
        <v>TD</v>
      </c>
      <c r="EE206" s="4" t="str">
        <v>FGm</v>
      </c>
      <c r="EF206" s="4" t="str">
        <v>Pc</v>
      </c>
      <c r="EG206" s="4" t="str">
        <v>Pc</v>
      </c>
      <c r="EH206" s="4" t="str">
        <v>R</v>
      </c>
      <c r="EI206" s="4" t="str">
        <v>F</v>
      </c>
      <c r="EJ206" s="4" t="str">
        <v>Pd</v>
      </c>
      <c r="EK206" s="4" t="str">
        <v>Pc</v>
      </c>
      <c r="EL206" s="4" t="str">
        <v>Pc</v>
      </c>
      <c r="EM206" s="4" t="str">
        <v>Pc</v>
      </c>
      <c r="EN206" s="4" t="str">
        <v>R</v>
      </c>
      <c r="EO206" s="4" t="str">
        <v>F</v>
      </c>
      <c r="EP206" s="4" t="str">
        <v>Pc</v>
      </c>
      <c r="EQ206" s="4" t="str">
        <v>R</v>
      </c>
      <c r="ER206" s="4" t="str">
        <v>R</v>
      </c>
      <c r="ES206" s="4" t="str">
        <v>R</v>
      </c>
      <c r="ET206" s="4" t="str">
        <v>Pc</v>
      </c>
      <c r="EU206" s="4" t="str">
        <v>Pd</v>
      </c>
      <c r="EV206" s="4" t="str">
        <v>R</v>
      </c>
      <c r="EW206" s="4" t="str">
        <v>R</v>
      </c>
      <c r="EX206" s="4" t="str">
        <v>Pd</v>
      </c>
      <c r="EY206" s="4" t="str">
        <v>R</v>
      </c>
      <c r="EZ206" s="4" t="str">
        <v>R</v>
      </c>
      <c r="FA206" s="4" t="str">
        <v>Pc</v>
      </c>
      <c r="FB206" s="4" t="str">
        <v>Pd</v>
      </c>
      <c r="FC206" s="4" t="str">
        <v>Pi</v>
      </c>
      <c r="FD206" s="4" t="str">
        <v>Pd</v>
      </c>
      <c r="FE206" s="4" t="str">
        <v>Pc</v>
      </c>
      <c r="FF206" s="4" t="str">
        <v>FGs</v>
      </c>
      <c r="FG206" s="4" t="str">
        <v>R</v>
      </c>
      <c r="FH206" s="4" t="str">
        <v>Pi</v>
      </c>
      <c r="FI206" s="4" t="str">
        <v>R</v>
      </c>
      <c r="FJ206" s="4" t="str">
        <v>F</v>
      </c>
      <c r="FK206" s="4" t="str">
        <v>Pc</v>
      </c>
      <c r="FL206" s="4" t="str">
        <v>Pd</v>
      </c>
      <c r="FM206" s="4" t="str">
        <v>Pc</v>
      </c>
      <c r="FN206" s="4" t="str">
        <v>R</v>
      </c>
      <c r="FO206" s="4" t="str">
        <v>R</v>
      </c>
      <c r="FP206" s="4" t="str">
        <v>Pc</v>
      </c>
      <c r="FQ206" s="4" t="str">
        <v>FGm</v>
      </c>
      <c r="FR206" s="4" t="str">
        <v>Pd</v>
      </c>
      <c r="FS206" s="4" t="str">
        <v>Pd</v>
      </c>
      <c r="FT206" s="4" t="str">
        <v>R</v>
      </c>
      <c r="FU206" s="4" t="str">
        <v>Pc</v>
      </c>
      <c r="FV206" s="4" t="str">
        <v>Pd</v>
      </c>
      <c r="FW206" s="4" t="str">
        <v>Pc</v>
      </c>
      <c r="FX206" s="4" t="str">
        <v>Pc</v>
      </c>
      <c r="FY206" s="4" t="str">
        <v>Pc</v>
      </c>
      <c r="FZ206" s="4" t="str">
        <v>Pc</v>
      </c>
      <c r="GA206" s="4" t="str">
        <v>Pc</v>
      </c>
      <c r="GB206" s="4" t="str">
        <v>R</v>
      </c>
      <c r="GC206" s="4" t="str">
        <v>Pc</v>
      </c>
      <c r="GD206" s="4" t="str">
        <v>Pi</v>
      </c>
      <c r="GE206" s="4" t="str">
        <v>Pc</v>
      </c>
      <c r="GF206" s="4" t="str">
        <v>Pc</v>
      </c>
      <c r="GG206" s="4" t="str">
        <v>Pi</v>
      </c>
      <c r="GH206" s="4" t="str">
        <v>TD</v>
      </c>
      <c r="GI206" s="4" t="str">
        <v>Pd</v>
      </c>
      <c r="GJ206" s="4" t="str">
        <v>Pd</v>
      </c>
      <c r="GK206" s="4" t="str">
        <v>R</v>
      </c>
      <c r="GL206" s="4" t="str">
        <v>Pc</v>
      </c>
      <c r="GM206" s="4" t="str">
        <v>Pd</v>
      </c>
      <c r="GN206" s="4" t="str">
        <v>Pc</v>
      </c>
      <c r="GO206" s="4" t="str">
        <v>Pc</v>
      </c>
      <c r="GP206" s="4" t="str">
        <v>Pi</v>
      </c>
      <c r="GQ206" s="4" t="str">
        <v>Pc</v>
      </c>
      <c r="GR206" s="4" t="str">
        <v>Pc</v>
      </c>
      <c r="GS206" s="4" t="str">
        <v>Pc</v>
      </c>
      <c r="GT206" s="4" t="str">
        <v>R</v>
      </c>
      <c r="GU206" s="4" t="str">
        <v>Pc</v>
      </c>
      <c r="GV206" s="4" t="str">
        <v>Pd</v>
      </c>
      <c r="GW206" s="4" t="str">
        <v>Pd</v>
      </c>
      <c r="GX206" s="4" t="str">
        <v>R</v>
      </c>
      <c r="GY206" s="4" t="str">
        <v>Pc</v>
      </c>
      <c r="GZ206" s="4" t="str">
        <v>Pc</v>
      </c>
      <c r="HA206" s="4" t="str">
        <v>R</v>
      </c>
      <c r="HB206" s="4" t="str">
        <v>Pc</v>
      </c>
      <c r="HC206" s="4" t="str">
        <v>TD</v>
      </c>
      <c r="HD206" s="4" t="str">
        <v>Pd</v>
      </c>
      <c r="HE206" s="4" t="str">
        <v>R</v>
      </c>
      <c r="HF206" s="4" t="str">
        <v>Pi</v>
      </c>
      <c r="HG206" s="4" t="str">
        <v>R</v>
      </c>
      <c r="HH206" s="4" t="str">
        <v>Pc</v>
      </c>
    </row>
    <row r="207" spans="2:216" ht="23.25" customHeight="1" x14ac:dyDescent="0.25">
      <c r="B207" s="93">
        <f t="shared" si="5"/>
        <v>98</v>
      </c>
      <c r="C207" s="93">
        <v>5</v>
      </c>
      <c r="D207" s="86">
        <v>5</v>
      </c>
      <c r="E207" s="109">
        <v>8</v>
      </c>
      <c r="G207" s="115" t="s">
        <v>105</v>
      </c>
      <c r="H207" s="89"/>
      <c r="I207" s="89"/>
      <c r="J207" s="89"/>
      <c r="K207" s="89"/>
      <c r="L207" s="89"/>
      <c r="M207" s="89"/>
      <c r="N207" s="89"/>
      <c r="O207" s="89"/>
      <c r="P207" s="89"/>
      <c r="Q207" s="89"/>
      <c r="R207" s="89"/>
      <c r="S207" s="89"/>
      <c r="T207" s="89"/>
      <c r="U207" s="89"/>
      <c r="V207" s="89"/>
      <c r="W207" s="89"/>
      <c r="X207" s="89"/>
      <c r="Y207" s="89"/>
      <c r="Z207" s="89"/>
      <c r="AA207" s="89"/>
      <c r="AB207" s="89"/>
      <c r="AC207" s="89"/>
      <c r="AD207" s="116"/>
      <c r="AE207" s="116"/>
      <c r="AF207" s="117"/>
      <c r="AG207" s="118"/>
      <c r="AH207" s="116"/>
      <c r="AI207" s="116"/>
      <c r="AJ207" s="116"/>
      <c r="AK207" s="116"/>
      <c r="AL207" s="116"/>
      <c r="AM207" s="116"/>
      <c r="AN207" s="116"/>
      <c r="AO207" s="116"/>
      <c r="AP207" s="116"/>
      <c r="AQ207" s="116"/>
      <c r="AR207" s="116"/>
      <c r="AS207" s="116"/>
      <c r="AT207" s="116"/>
      <c r="AU207" s="116"/>
      <c r="AV207" s="116"/>
      <c r="AW207" s="116"/>
      <c r="AX207" s="116"/>
      <c r="AY207" s="116"/>
      <c r="AZ207" s="116"/>
      <c r="BA207" s="116"/>
      <c r="BB207" s="116"/>
      <c r="BC207" s="116"/>
      <c r="BD207" s="117"/>
      <c r="BE207" s="117"/>
      <c r="BF207" s="117"/>
      <c r="BG207" s="117"/>
      <c r="BH207" s="117"/>
      <c r="BI207" s="119"/>
      <c r="BK207" s="4"/>
      <c r="BL207" s="4"/>
      <c r="BM207" s="4"/>
      <c r="BN207" s="4"/>
      <c r="BO207" s="4" t="str" cm="1">
        <f t="array" ref="BO207:HH207">_xlfn.TEXTSPLIT(G207,";")</f>
        <v>Pc</v>
      </c>
      <c r="BP207" s="4" t="str">
        <v>Pd</v>
      </c>
      <c r="BQ207" s="4" t="str">
        <v>Pc</v>
      </c>
      <c r="BR207" s="4" t="str">
        <v>Pd</v>
      </c>
      <c r="BS207" s="4" t="str">
        <v>Pc</v>
      </c>
      <c r="BT207" s="4" t="str">
        <v>Pd</v>
      </c>
      <c r="BU207" s="4" t="str">
        <v>Pd</v>
      </c>
      <c r="BV207" s="4" t="str">
        <v>R</v>
      </c>
      <c r="BW207" s="4" t="str">
        <v>R</v>
      </c>
      <c r="BX207" s="4" t="str">
        <v>Pc</v>
      </c>
      <c r="BY207" s="4" t="str">
        <v>R</v>
      </c>
      <c r="BZ207" s="4" t="str">
        <v>Pd</v>
      </c>
      <c r="CA207" s="4" t="str">
        <v>R</v>
      </c>
      <c r="CB207" s="4" t="str">
        <v>Pc</v>
      </c>
      <c r="CC207" s="4" t="str">
        <v>R</v>
      </c>
      <c r="CD207" s="4" t="str">
        <v>Pc</v>
      </c>
      <c r="CE207" s="4" t="str">
        <v>FGs</v>
      </c>
      <c r="CF207" s="4" t="str">
        <v>R</v>
      </c>
      <c r="CG207" s="4" t="str">
        <v>R</v>
      </c>
      <c r="CH207" s="4" t="str">
        <v>Pd</v>
      </c>
      <c r="CI207" s="4" t="str">
        <v>R</v>
      </c>
      <c r="CJ207" s="4" t="str">
        <v>R</v>
      </c>
      <c r="CK207" s="4" t="str">
        <v>Pc</v>
      </c>
      <c r="CL207" s="4" t="str">
        <v>TD</v>
      </c>
      <c r="CM207" s="4" t="str">
        <v>R</v>
      </c>
      <c r="CN207" s="4" t="str">
        <v>Pc</v>
      </c>
      <c r="CO207" s="4" t="str">
        <v>R</v>
      </c>
      <c r="CP207" s="4" t="str">
        <v>Pd</v>
      </c>
      <c r="CQ207" s="4" t="str">
        <v>FGs</v>
      </c>
      <c r="CR207" s="4" t="str">
        <v>Pd</v>
      </c>
      <c r="CS207" s="4" t="str">
        <v>Pc</v>
      </c>
      <c r="CT207" s="4" t="str">
        <v>Pd</v>
      </c>
      <c r="CU207" s="4" t="str">
        <v>R</v>
      </c>
      <c r="CV207" s="4" t="str">
        <v>FGs</v>
      </c>
      <c r="CW207" s="4" t="str">
        <v>Pi</v>
      </c>
      <c r="CX207" s="4" t="str">
        <v>R</v>
      </c>
      <c r="CY207" s="4" t="str">
        <v>Pc</v>
      </c>
      <c r="CZ207" s="4" t="str">
        <v>TD</v>
      </c>
      <c r="DA207" s="4" t="str">
        <v>Pc</v>
      </c>
      <c r="DB207" s="4" t="str">
        <v>Pi</v>
      </c>
      <c r="DC207" s="4" t="str">
        <v>R</v>
      </c>
      <c r="DD207" s="4" t="str">
        <v>Pc</v>
      </c>
      <c r="DE207" s="4" t="str">
        <v>FGs</v>
      </c>
      <c r="DF207" s="4" t="str">
        <v>Pc</v>
      </c>
      <c r="DG207" s="4" t="str">
        <v>Pd</v>
      </c>
      <c r="DH207" s="4" t="str">
        <v>Pi</v>
      </c>
      <c r="DI207" s="4" t="str">
        <v>Pi</v>
      </c>
      <c r="DJ207" s="4" t="str">
        <v>Pd</v>
      </c>
      <c r="DK207" s="4" t="str">
        <v>Pc</v>
      </c>
      <c r="DL207" s="4" t="str">
        <v>R</v>
      </c>
      <c r="DM207" s="4" t="str">
        <v>Pc</v>
      </c>
      <c r="DN207" s="4" t="str">
        <v>TD</v>
      </c>
      <c r="DO207" s="4" t="str">
        <v>Pc</v>
      </c>
      <c r="DP207" s="4" t="str">
        <v>Pd</v>
      </c>
      <c r="DQ207" s="4" t="str">
        <v>R</v>
      </c>
      <c r="DR207" s="4" t="str">
        <v>TD</v>
      </c>
      <c r="DS207" s="4" t="str">
        <v>R</v>
      </c>
      <c r="DT207" s="4" t="str">
        <v>R</v>
      </c>
      <c r="DU207" s="4" t="str">
        <v>R</v>
      </c>
      <c r="DV207" s="4" t="str">
        <v>TD</v>
      </c>
      <c r="DW207" s="4" t="str">
        <v>R</v>
      </c>
      <c r="DX207" s="4" t="str">
        <v>Pi</v>
      </c>
      <c r="DY207" s="4" t="str">
        <v>R</v>
      </c>
      <c r="DZ207" s="4" t="str">
        <v>Pd</v>
      </c>
      <c r="EA207" s="4" t="str">
        <v>Pd</v>
      </c>
      <c r="EB207" s="4" t="str">
        <v>R</v>
      </c>
      <c r="EC207" s="4" t="str">
        <v>R</v>
      </c>
      <c r="ED207" s="4" t="str">
        <v>R</v>
      </c>
      <c r="EE207" s="4" t="str">
        <v>R</v>
      </c>
      <c r="EF207" s="4" t="str">
        <v>R</v>
      </c>
      <c r="EG207" s="4" t="str">
        <v>R</v>
      </c>
      <c r="EH207" s="4" t="str">
        <v>R</v>
      </c>
      <c r="EI207" s="4" t="str">
        <v>R</v>
      </c>
      <c r="EJ207" s="4" t="str">
        <v>Pc</v>
      </c>
      <c r="EK207" s="4" t="str">
        <v>R</v>
      </c>
      <c r="EL207" s="4" t="str">
        <v>TD</v>
      </c>
      <c r="EM207" s="4" t="str">
        <v>F</v>
      </c>
      <c r="EN207" s="4" t="str">
        <v>Pc</v>
      </c>
      <c r="EO207" s="4" t="str">
        <v>R</v>
      </c>
      <c r="EP207" s="4" t="str">
        <v>FGs</v>
      </c>
      <c r="EQ207" s="4" t="str">
        <v>Pc</v>
      </c>
      <c r="ER207" s="4" t="str">
        <v>Pd</v>
      </c>
      <c r="ES207" s="4" t="str">
        <v>Pc</v>
      </c>
      <c r="ET207" s="4" t="str">
        <v>R</v>
      </c>
      <c r="EU207" s="4" t="str">
        <v>Pd</v>
      </c>
      <c r="EV207" s="4" t="str">
        <v>Pc</v>
      </c>
      <c r="EW207" s="4" t="str">
        <v>F</v>
      </c>
      <c r="EX207" s="4" t="str">
        <v>R</v>
      </c>
      <c r="EY207" s="4" t="str">
        <v>Pd</v>
      </c>
      <c r="EZ207" s="4" t="str">
        <v>F</v>
      </c>
      <c r="FA207" s="4" t="str">
        <v>Pc</v>
      </c>
      <c r="FB207" s="4" t="str">
        <v>Pc</v>
      </c>
      <c r="FC207" s="4" t="str">
        <v>Pd</v>
      </c>
      <c r="FD207" s="4" t="str">
        <v>R</v>
      </c>
      <c r="FE207" s="4" t="str">
        <v>Pc</v>
      </c>
      <c r="FF207" s="4" t="str">
        <v>Pd</v>
      </c>
      <c r="FG207" s="4" t="str">
        <v>R</v>
      </c>
      <c r="FH207" s="4" t="str">
        <v>R</v>
      </c>
      <c r="FI207" s="4" t="str">
        <v>Pi</v>
      </c>
      <c r="FJ207" s="4" t="str">
        <v>TD</v>
      </c>
      <c r="FK207" s="4" t="str">
        <v>R</v>
      </c>
      <c r="FL207" s="4" t="str">
        <v>R</v>
      </c>
      <c r="FM207" s="4" t="str">
        <v>Pc</v>
      </c>
      <c r="FN207" s="4" t="str">
        <v>R</v>
      </c>
      <c r="FO207" s="4" t="str">
        <v>R</v>
      </c>
      <c r="FP207" s="4" t="str">
        <v>FGs</v>
      </c>
      <c r="FQ207" s="4" t="str">
        <v>FGs</v>
      </c>
      <c r="FR207" s="4" t="str">
        <v>Pc</v>
      </c>
      <c r="FS207" s="4" t="str">
        <v>R</v>
      </c>
      <c r="FT207" s="4" t="str">
        <v>Pd</v>
      </c>
      <c r="FU207" s="4" t="str">
        <v>Pd</v>
      </c>
      <c r="FV207" s="4" t="str">
        <v>R</v>
      </c>
      <c r="FW207" s="4" t="str">
        <v>R</v>
      </c>
      <c r="FX207" s="4" t="str">
        <v>TD</v>
      </c>
      <c r="FY207" s="4" t="str">
        <v>F</v>
      </c>
      <c r="FZ207" s="4" t="str">
        <v>Pd</v>
      </c>
      <c r="GA207" s="4" t="str">
        <v>Pd</v>
      </c>
      <c r="GB207" s="4" t="str">
        <v>R</v>
      </c>
      <c r="GC207" s="4" t="str">
        <v>Pi</v>
      </c>
      <c r="GD207" s="4" t="str">
        <v>Pd</v>
      </c>
      <c r="GE207" s="4" t="str">
        <v>FGm</v>
      </c>
      <c r="GF207" s="4" t="str">
        <v>R</v>
      </c>
      <c r="GG207" s="4" t="str">
        <v>Pc</v>
      </c>
      <c r="GH207" s="4" t="str">
        <v>TD</v>
      </c>
      <c r="GI207" s="4" t="str">
        <v>R</v>
      </c>
      <c r="GJ207" s="4" t="str">
        <v>F</v>
      </c>
      <c r="GK207" s="4" t="str">
        <v>TD</v>
      </c>
      <c r="GL207" s="4" t="str">
        <v>Pc</v>
      </c>
      <c r="GM207" s="4" t="str">
        <v>Pc</v>
      </c>
      <c r="GN207" s="4" t="str">
        <v>R</v>
      </c>
      <c r="GO207" s="4" t="str">
        <v>R</v>
      </c>
      <c r="GP207" s="4" t="str">
        <v>Pc</v>
      </c>
      <c r="GQ207" s="4" t="str">
        <v>TD</v>
      </c>
      <c r="GR207" s="4" t="str">
        <v>TD</v>
      </c>
      <c r="GS207" s="4" t="str">
        <v>FGm</v>
      </c>
      <c r="GT207" s="4" t="str">
        <v>Pd</v>
      </c>
      <c r="GU207" s="4" t="str">
        <v>R</v>
      </c>
      <c r="GV207" s="4" t="str">
        <v>FGs</v>
      </c>
      <c r="GW207" s="4" t="str">
        <v>R</v>
      </c>
      <c r="GX207" s="4" t="str">
        <v>FGs</v>
      </c>
      <c r="GY207" s="4" t="str">
        <v>Pc</v>
      </c>
      <c r="GZ207" s="4" t="str">
        <v>R</v>
      </c>
      <c r="HA207" s="4" t="str">
        <v>R</v>
      </c>
      <c r="HB207" s="4" t="str">
        <v>R</v>
      </c>
      <c r="HC207" s="4" t="str">
        <v>Pc</v>
      </c>
      <c r="HD207" s="4" t="str">
        <v>R</v>
      </c>
      <c r="HE207" s="4" t="str">
        <v>R</v>
      </c>
      <c r="HF207" s="4" t="str">
        <v>R</v>
      </c>
      <c r="HG207" s="4" t="str">
        <v>Pc</v>
      </c>
      <c r="HH207" s="4" t="str">
        <v>Pd</v>
      </c>
    </row>
    <row r="208" spans="2:216" ht="23.25" customHeight="1" x14ac:dyDescent="0.25">
      <c r="B208" s="93">
        <f t="shared" si="5"/>
        <v>99</v>
      </c>
      <c r="C208" s="93">
        <v>5</v>
      </c>
      <c r="D208" s="86">
        <v>5</v>
      </c>
      <c r="E208" s="109">
        <v>4</v>
      </c>
      <c r="G208" s="115" t="s">
        <v>106</v>
      </c>
      <c r="H208" s="89"/>
      <c r="I208" s="89"/>
      <c r="J208" s="89"/>
      <c r="K208" s="89"/>
      <c r="L208" s="89"/>
      <c r="M208" s="89"/>
      <c r="N208" s="89"/>
      <c r="O208" s="89"/>
      <c r="P208" s="89"/>
      <c r="Q208" s="89"/>
      <c r="R208" s="89"/>
      <c r="S208" s="89"/>
      <c r="T208" s="89"/>
      <c r="U208" s="89"/>
      <c r="V208" s="89"/>
      <c r="W208" s="89"/>
      <c r="X208" s="89"/>
      <c r="Y208" s="89"/>
      <c r="Z208" s="89"/>
      <c r="AA208" s="89"/>
      <c r="AB208" s="89"/>
      <c r="AC208" s="89"/>
      <c r="AD208" s="116"/>
      <c r="AE208" s="116"/>
      <c r="AF208" s="117"/>
      <c r="AG208" s="118"/>
      <c r="AH208" s="116"/>
      <c r="AI208" s="116"/>
      <c r="AJ208" s="116"/>
      <c r="AK208" s="116"/>
      <c r="AL208" s="116"/>
      <c r="AM208" s="116"/>
      <c r="AN208" s="116"/>
      <c r="AO208" s="116"/>
      <c r="AP208" s="116"/>
      <c r="AQ208" s="116"/>
      <c r="AR208" s="116"/>
      <c r="AS208" s="116"/>
      <c r="AT208" s="116"/>
      <c r="AU208" s="116"/>
      <c r="AV208" s="116"/>
      <c r="AW208" s="116"/>
      <c r="AX208" s="116"/>
      <c r="AY208" s="116"/>
      <c r="AZ208" s="116"/>
      <c r="BA208" s="116"/>
      <c r="BB208" s="116"/>
      <c r="BC208" s="116"/>
      <c r="BD208" s="117"/>
      <c r="BE208" s="117"/>
      <c r="BF208" s="117"/>
      <c r="BG208" s="117"/>
      <c r="BH208" s="117"/>
      <c r="BI208" s="119"/>
      <c r="BK208" s="4"/>
      <c r="BL208" s="4"/>
      <c r="BM208" s="4"/>
      <c r="BN208" s="4"/>
      <c r="BO208" s="4" t="str" cm="1">
        <f t="array" ref="BO208:HH208">_xlfn.TEXTSPLIT(G208,";")</f>
        <v>Pd</v>
      </c>
      <c r="BP208" s="4" t="str">
        <v>Pc</v>
      </c>
      <c r="BQ208" s="4" t="str">
        <v>Pd</v>
      </c>
      <c r="BR208" s="4" t="str">
        <v>Pd</v>
      </c>
      <c r="BS208" s="4" t="str">
        <v>TD</v>
      </c>
      <c r="BT208" s="4" t="str">
        <v>Pc</v>
      </c>
      <c r="BU208" s="4" t="str">
        <v>Pc</v>
      </c>
      <c r="BV208" s="4" t="str">
        <v>Pc</v>
      </c>
      <c r="BW208" s="4" t="str">
        <v>R</v>
      </c>
      <c r="BX208" s="4" t="str">
        <v>R</v>
      </c>
      <c r="BY208" s="4" t="str">
        <v>R</v>
      </c>
      <c r="BZ208" s="4" t="str">
        <v>Pc</v>
      </c>
      <c r="CA208" s="4" t="str">
        <v>Pi</v>
      </c>
      <c r="CB208" s="4" t="str">
        <v>Pd</v>
      </c>
      <c r="CC208" s="4" t="str">
        <v>Pd</v>
      </c>
      <c r="CD208" s="4" t="str">
        <v>FGm</v>
      </c>
      <c r="CE208" s="4" t="str">
        <v>R</v>
      </c>
      <c r="CF208" s="4" t="str">
        <v>Pd</v>
      </c>
      <c r="CG208" s="4" t="str">
        <v>Pc</v>
      </c>
      <c r="CH208" s="4" t="str">
        <v>Pc</v>
      </c>
      <c r="CI208" s="4" t="str">
        <v>Pc</v>
      </c>
      <c r="CJ208" s="4" t="str">
        <v>Pc</v>
      </c>
      <c r="CK208" s="4" t="str">
        <v>Pi</v>
      </c>
      <c r="CL208" s="4" t="str">
        <v>Pd</v>
      </c>
      <c r="CM208" s="4" t="str">
        <v>Pc</v>
      </c>
      <c r="CN208" s="4" t="str">
        <v>Pc</v>
      </c>
      <c r="CO208" s="4" t="str">
        <v>Pd</v>
      </c>
      <c r="CP208" s="4" t="str">
        <v>Pc</v>
      </c>
      <c r="CQ208" s="4" t="str">
        <v>Pd</v>
      </c>
      <c r="CR208" s="4" t="str">
        <v>Pi</v>
      </c>
      <c r="CS208" s="4" t="str">
        <v>Pd</v>
      </c>
      <c r="CT208" s="4" t="str">
        <v>F</v>
      </c>
      <c r="CU208" s="4" t="str">
        <v>Pc</v>
      </c>
      <c r="CV208" s="4" t="str">
        <v>Pc</v>
      </c>
      <c r="CW208" s="4" t="str">
        <v>R</v>
      </c>
      <c r="CX208" s="4" t="str">
        <v>Pc</v>
      </c>
      <c r="CY208" s="4" t="str">
        <v>R</v>
      </c>
      <c r="CZ208" s="4" t="str">
        <v>Pi</v>
      </c>
      <c r="DA208" s="4" t="str">
        <v>R</v>
      </c>
      <c r="DB208" s="4" t="str">
        <v>F</v>
      </c>
      <c r="DC208" s="4" t="str">
        <v>Pd</v>
      </c>
      <c r="DD208" s="4" t="str">
        <v>Pc</v>
      </c>
      <c r="DE208" s="4" t="str">
        <v>Pc</v>
      </c>
      <c r="DF208" s="4" t="str">
        <v>Pc</v>
      </c>
      <c r="DG208" s="4" t="str">
        <v>Pc</v>
      </c>
      <c r="DH208" s="4" t="str">
        <v>R</v>
      </c>
      <c r="DI208" s="4" t="str">
        <v>Pc</v>
      </c>
      <c r="DJ208" s="4" t="str">
        <v>Pc</v>
      </c>
      <c r="DK208" s="4" t="str">
        <v>R</v>
      </c>
      <c r="DL208" s="4" t="str">
        <v>R</v>
      </c>
      <c r="DM208" s="4" t="str">
        <v>R</v>
      </c>
      <c r="DN208" s="4" t="str">
        <v>Pc</v>
      </c>
      <c r="DO208" s="4" t="str">
        <v>R</v>
      </c>
      <c r="DP208" s="4" t="str">
        <v>R</v>
      </c>
      <c r="DQ208" s="4" t="str">
        <v>Pd</v>
      </c>
      <c r="DR208" s="4" t="str">
        <v>Pc</v>
      </c>
      <c r="DS208" s="4" t="str">
        <v>R</v>
      </c>
      <c r="DT208" s="4" t="str">
        <v>R</v>
      </c>
      <c r="DU208" s="4" t="str">
        <v>R</v>
      </c>
      <c r="DV208" s="4" t="str">
        <v>R</v>
      </c>
      <c r="DW208" s="4" t="str">
        <v>Pd</v>
      </c>
      <c r="DX208" s="4" t="str">
        <v>Pc</v>
      </c>
      <c r="DY208" s="4" t="str">
        <v>R</v>
      </c>
      <c r="DZ208" s="4" t="str">
        <v>R</v>
      </c>
      <c r="EA208" s="4" t="str">
        <v>Pc</v>
      </c>
      <c r="EB208" s="4" t="str">
        <v>Pd</v>
      </c>
      <c r="EC208" s="4" t="str">
        <v>F</v>
      </c>
      <c r="ED208" s="4" t="str">
        <v>R</v>
      </c>
      <c r="EE208" s="4" t="str">
        <v>R</v>
      </c>
      <c r="EF208" s="4" t="str">
        <v>Pd</v>
      </c>
      <c r="EG208" s="4" t="str">
        <v>Pc</v>
      </c>
      <c r="EH208" s="4" t="str">
        <v>Pi</v>
      </c>
      <c r="EI208" s="4" t="str">
        <v>Pi</v>
      </c>
      <c r="EJ208" s="4" t="str">
        <v>R</v>
      </c>
      <c r="EK208" s="4" t="str">
        <v>R</v>
      </c>
      <c r="EL208" s="4" t="str">
        <v>Pd</v>
      </c>
      <c r="EM208" s="4" t="str">
        <v>Pc</v>
      </c>
      <c r="EN208" s="4" t="str">
        <v>R</v>
      </c>
      <c r="EO208" s="4" t="str">
        <v>Pc</v>
      </c>
      <c r="EP208" s="4" t="str">
        <v>Pd</v>
      </c>
      <c r="EQ208" s="4" t="str">
        <v>Pc</v>
      </c>
      <c r="ER208" s="4" t="str">
        <v>FGs</v>
      </c>
      <c r="ES208" s="4" t="str">
        <v>Pd</v>
      </c>
      <c r="ET208" s="4" t="str">
        <v>Pd</v>
      </c>
      <c r="EU208" s="4" t="str">
        <v>Pd</v>
      </c>
      <c r="EV208" s="4" t="str">
        <v>Pi</v>
      </c>
      <c r="EW208" s="4" t="str">
        <v>Pc</v>
      </c>
      <c r="EX208" s="4" t="str">
        <v>Pd</v>
      </c>
      <c r="EY208" s="4" t="str">
        <v>Pc</v>
      </c>
      <c r="EZ208" s="4" t="str">
        <v>Pd</v>
      </c>
      <c r="FA208" s="4" t="str">
        <v>R</v>
      </c>
      <c r="FB208" s="4" t="str">
        <v>Pc</v>
      </c>
      <c r="FC208" s="4" t="str">
        <v>Pd</v>
      </c>
      <c r="FD208" s="4" t="str">
        <v>R</v>
      </c>
      <c r="FE208" s="4" t="str">
        <v>R</v>
      </c>
      <c r="FF208" s="4" t="str">
        <v>Pc</v>
      </c>
      <c r="FG208" s="4" t="str">
        <v>FGm</v>
      </c>
      <c r="FH208" s="4" t="str">
        <v>Pc</v>
      </c>
      <c r="FI208" s="4" t="str">
        <v>Pc</v>
      </c>
      <c r="FJ208" s="4" t="str">
        <v>FGs</v>
      </c>
      <c r="FK208" s="4" t="str">
        <v>Pc</v>
      </c>
      <c r="FL208" s="4" t="str">
        <v>Pd</v>
      </c>
      <c r="FM208" s="4" t="str">
        <v>Pc</v>
      </c>
      <c r="FN208" s="4" t="str">
        <v>R</v>
      </c>
      <c r="FO208" s="4" t="str">
        <v>R</v>
      </c>
      <c r="FP208" s="4" t="str">
        <v>Pd</v>
      </c>
      <c r="FQ208" s="4" t="str">
        <v>Pd</v>
      </c>
      <c r="FR208" s="4" t="str">
        <v>R</v>
      </c>
      <c r="FS208" s="4" t="str">
        <v>Pc</v>
      </c>
      <c r="FT208" s="4" t="str">
        <v>Pd</v>
      </c>
      <c r="FU208" s="4" t="str">
        <v>Pc</v>
      </c>
      <c r="FV208" s="4" t="str">
        <v>Pc</v>
      </c>
      <c r="FW208" s="4" t="str">
        <v>Pc</v>
      </c>
      <c r="FX208" s="4" t="str">
        <v>R</v>
      </c>
      <c r="FY208" s="4" t="str">
        <v>Pc</v>
      </c>
      <c r="FZ208" s="4" t="str">
        <v>F</v>
      </c>
      <c r="GA208" s="4" t="str">
        <v>R</v>
      </c>
      <c r="GB208" s="4" t="str">
        <v>R</v>
      </c>
      <c r="GC208" s="4" t="str">
        <v>Pc</v>
      </c>
      <c r="GD208" s="4" t="str">
        <v>R</v>
      </c>
      <c r="GE208" s="4" t="str">
        <v>Pc</v>
      </c>
      <c r="GF208" s="4" t="str">
        <v>Pd</v>
      </c>
      <c r="GG208" s="4" t="str">
        <v>Pd</v>
      </c>
      <c r="GH208" s="4" t="str">
        <v>Pd</v>
      </c>
      <c r="GI208" s="4" t="str">
        <v>Pc</v>
      </c>
      <c r="GJ208" s="4" t="str">
        <v>Pd</v>
      </c>
      <c r="GK208" s="4" t="str">
        <v>R</v>
      </c>
      <c r="GL208" s="4" t="str">
        <v>R</v>
      </c>
      <c r="GM208" s="4" t="str">
        <v>Pc</v>
      </c>
      <c r="GN208" s="4" t="str">
        <v>R</v>
      </c>
      <c r="GO208" s="4" t="str">
        <v>R</v>
      </c>
      <c r="GP208" s="4" t="str">
        <v>R</v>
      </c>
      <c r="GQ208" s="4" t="str">
        <v>Pc</v>
      </c>
      <c r="GR208" s="4" t="str">
        <v>Pc</v>
      </c>
      <c r="GS208" s="4" t="str">
        <v>Pd</v>
      </c>
      <c r="GT208" s="4" t="str">
        <v>R</v>
      </c>
      <c r="GU208" s="4" t="str">
        <v>Pd</v>
      </c>
      <c r="GV208" s="4" t="str">
        <v>Pi</v>
      </c>
      <c r="GW208" s="4" t="str">
        <v>Pi</v>
      </c>
      <c r="GX208" s="4" t="str">
        <v>R</v>
      </c>
      <c r="GY208" s="4" t="str">
        <v>R</v>
      </c>
      <c r="GZ208" s="4" t="str">
        <v>Pc</v>
      </c>
      <c r="HA208" s="4" t="str">
        <v>Pc</v>
      </c>
      <c r="HB208" s="4" t="str">
        <v>Pc</v>
      </c>
      <c r="HC208" s="4" t="str">
        <v>R</v>
      </c>
      <c r="HD208" s="4" t="str">
        <v>Pd</v>
      </c>
      <c r="HE208" s="4" t="str">
        <v>Pd</v>
      </c>
      <c r="HF208" s="4" t="str">
        <v>Pd</v>
      </c>
      <c r="HG208" s="4" t="str">
        <v>Pc</v>
      </c>
      <c r="HH208" s="4" t="str">
        <v>R</v>
      </c>
    </row>
    <row r="209" spans="2:216" ht="23.25" customHeight="1" x14ac:dyDescent="0.25">
      <c r="B209" s="93">
        <f t="shared" si="5"/>
        <v>100</v>
      </c>
      <c r="C209" s="93">
        <v>5</v>
      </c>
      <c r="D209" s="86">
        <v>5</v>
      </c>
      <c r="E209" s="109">
        <v>2</v>
      </c>
      <c r="G209" s="115" t="s">
        <v>88</v>
      </c>
      <c r="H209" s="89"/>
      <c r="I209" s="89"/>
      <c r="J209" s="89"/>
      <c r="K209" s="89"/>
      <c r="L209" s="89"/>
      <c r="M209" s="89"/>
      <c r="N209" s="89"/>
      <c r="O209" s="89"/>
      <c r="P209" s="89"/>
      <c r="Q209" s="89"/>
      <c r="R209" s="89"/>
      <c r="S209" s="89"/>
      <c r="T209" s="89"/>
      <c r="U209" s="89"/>
      <c r="V209" s="89"/>
      <c r="W209" s="89"/>
      <c r="X209" s="89"/>
      <c r="Y209" s="89"/>
      <c r="Z209" s="89"/>
      <c r="AA209" s="89"/>
      <c r="AB209" s="89"/>
      <c r="AC209" s="89"/>
      <c r="AD209" s="116"/>
      <c r="AE209" s="116"/>
      <c r="AF209" s="117"/>
      <c r="AG209" s="118"/>
      <c r="AH209" s="116"/>
      <c r="AI209" s="116"/>
      <c r="AJ209" s="116"/>
      <c r="AK209" s="116"/>
      <c r="AL209" s="116"/>
      <c r="AM209" s="116"/>
      <c r="AN209" s="116"/>
      <c r="AO209" s="116"/>
      <c r="AP209" s="116"/>
      <c r="AQ209" s="116"/>
      <c r="AR209" s="116"/>
      <c r="AS209" s="116"/>
      <c r="AT209" s="116"/>
      <c r="AU209" s="116"/>
      <c r="AV209" s="116"/>
      <c r="AW209" s="116"/>
      <c r="AX209" s="116"/>
      <c r="AY209" s="116"/>
      <c r="AZ209" s="116"/>
      <c r="BA209" s="116"/>
      <c r="BB209" s="116"/>
      <c r="BC209" s="116"/>
      <c r="BD209" s="117"/>
      <c r="BE209" s="117"/>
      <c r="BF209" s="117"/>
      <c r="BG209" s="117"/>
      <c r="BH209" s="117"/>
      <c r="BI209" s="119"/>
      <c r="BK209" s="4"/>
      <c r="BL209" s="4"/>
      <c r="BM209" s="4"/>
      <c r="BN209" s="4"/>
      <c r="BO209" s="4" t="str" cm="1">
        <f t="array" ref="BO209:HH209">_xlfn.TEXTSPLIT(G209,";")</f>
        <v>Pd</v>
      </c>
      <c r="BP209" s="4" t="str">
        <v>R</v>
      </c>
      <c r="BQ209" s="4" t="str">
        <v>Pd</v>
      </c>
      <c r="BR209" s="4" t="str">
        <v>Pc</v>
      </c>
      <c r="BS209" s="4" t="str">
        <v>R</v>
      </c>
      <c r="BT209" s="4" t="str">
        <v>Pd</v>
      </c>
      <c r="BU209" s="4" t="str">
        <v>Pc</v>
      </c>
      <c r="BV209" s="4" t="str">
        <v>Pc</v>
      </c>
      <c r="BW209" s="4" t="str">
        <v>TD</v>
      </c>
      <c r="BX209" s="4" t="str">
        <v>R</v>
      </c>
      <c r="BY209" s="4" t="str">
        <v>R</v>
      </c>
      <c r="BZ209" s="4" t="str">
        <v>F</v>
      </c>
      <c r="CA209" s="4" t="str">
        <v>Pc</v>
      </c>
      <c r="CB209" s="4" t="str">
        <v>Pd</v>
      </c>
      <c r="CC209" s="4" t="str">
        <v>Pd</v>
      </c>
      <c r="CD209" s="4" t="str">
        <v>Pc</v>
      </c>
      <c r="CE209" s="4" t="str">
        <v>R</v>
      </c>
      <c r="CF209" s="4" t="str">
        <v>R</v>
      </c>
      <c r="CG209" s="4" t="str">
        <v>Pc</v>
      </c>
      <c r="CH209" s="4" t="str">
        <v>Pd</v>
      </c>
      <c r="CI209" s="4" t="str">
        <v>R</v>
      </c>
      <c r="CJ209" s="4" t="str">
        <v>Pc</v>
      </c>
      <c r="CK209" s="4" t="str">
        <v>Pc</v>
      </c>
      <c r="CL209" s="4" t="str">
        <v>Pd</v>
      </c>
      <c r="CM209" s="4" t="str">
        <v>Pd</v>
      </c>
      <c r="CN209" s="4" t="str">
        <v>Pd</v>
      </c>
      <c r="CO209" s="4" t="str">
        <v>R</v>
      </c>
      <c r="CP209" s="4" t="str">
        <v>FGs</v>
      </c>
      <c r="CQ209" s="4" t="str">
        <v>TD</v>
      </c>
      <c r="CR209" s="4" t="str">
        <v>TD</v>
      </c>
      <c r="CS209" s="4" t="str">
        <v>Pc</v>
      </c>
      <c r="CT209" s="4" t="str">
        <v>Pc</v>
      </c>
      <c r="CU209" s="4" t="str">
        <v>R</v>
      </c>
      <c r="CV209" s="4" t="str">
        <v>Pd</v>
      </c>
      <c r="CW209" s="4" t="str">
        <v>R</v>
      </c>
      <c r="CX209" s="4" t="str">
        <v>Pi</v>
      </c>
      <c r="CY209" s="4" t="str">
        <v>Pc</v>
      </c>
      <c r="CZ209" s="4" t="str">
        <v>Pc</v>
      </c>
      <c r="DA209" s="4" t="str">
        <v>Pc</v>
      </c>
      <c r="DB209" s="4" t="str">
        <v>Pd</v>
      </c>
      <c r="DC209" s="4" t="str">
        <v>Pd</v>
      </c>
      <c r="DD209" s="4" t="str">
        <v>Pc</v>
      </c>
      <c r="DE209" s="4" t="str">
        <v>Pc</v>
      </c>
      <c r="DF209" s="4" t="str">
        <v>Pc</v>
      </c>
      <c r="DG209" s="4" t="str">
        <v>Pc</v>
      </c>
      <c r="DH209" s="4" t="str">
        <v>TD</v>
      </c>
      <c r="DI209" s="4" t="str">
        <v>R</v>
      </c>
      <c r="DJ209" s="4" t="str">
        <v>Pc</v>
      </c>
      <c r="DK209" s="4" t="str">
        <v>R</v>
      </c>
      <c r="DL209" s="4" t="str">
        <v>R</v>
      </c>
      <c r="DM209" s="4" t="str">
        <v>Pi</v>
      </c>
      <c r="DN209" s="4" t="str">
        <v>Pc</v>
      </c>
      <c r="DO209" s="4" t="str">
        <v>R</v>
      </c>
      <c r="DP209" s="4" t="str">
        <v>Pc</v>
      </c>
      <c r="DQ209" s="4" t="str">
        <v>FGs</v>
      </c>
      <c r="DR209" s="4" t="str">
        <v>Pc</v>
      </c>
      <c r="DS209" s="4" t="str">
        <v>R</v>
      </c>
      <c r="DT209" s="4" t="str">
        <v>Pc</v>
      </c>
      <c r="DU209" s="4" t="str">
        <v>FGm</v>
      </c>
      <c r="DV209" s="4" t="str">
        <v>Pd</v>
      </c>
      <c r="DW209" s="4" t="str">
        <v>Pc</v>
      </c>
      <c r="DX209" s="4" t="str">
        <v>TD</v>
      </c>
      <c r="DY209" s="4" t="str">
        <v>Pc</v>
      </c>
      <c r="DZ209" s="4" t="str">
        <v>Pc</v>
      </c>
      <c r="EA209" s="4" t="str">
        <v>Pc</v>
      </c>
      <c r="EB209" s="4" t="str">
        <v>Pc</v>
      </c>
      <c r="EC209" s="4" t="str">
        <v>Pd</v>
      </c>
      <c r="ED209" s="4" t="str">
        <v>Pc</v>
      </c>
      <c r="EE209" s="4" t="str">
        <v>R</v>
      </c>
      <c r="EF209" s="4" t="str">
        <v>FGs</v>
      </c>
      <c r="EG209" s="4" t="str">
        <v>Pc</v>
      </c>
      <c r="EH209" s="4" t="str">
        <v>Pc</v>
      </c>
      <c r="EI209" s="4" t="str">
        <v>R</v>
      </c>
      <c r="EJ209" s="4" t="str">
        <v>Pc</v>
      </c>
      <c r="EK209" s="4" t="str">
        <v>R</v>
      </c>
      <c r="EL209" s="4" t="str">
        <v>Pd</v>
      </c>
      <c r="EM209" s="4" t="str">
        <v>R</v>
      </c>
      <c r="EN209" s="4" t="str">
        <v>Pc</v>
      </c>
      <c r="EO209" s="4" t="str">
        <v>R</v>
      </c>
      <c r="EP209" s="4" t="str">
        <v>Pd</v>
      </c>
      <c r="EQ209" s="4" t="str">
        <v>Pd</v>
      </c>
      <c r="ER209" s="4" t="str">
        <v>R</v>
      </c>
      <c r="ES209" s="4" t="str">
        <v>TD</v>
      </c>
      <c r="ET209" s="4" t="str">
        <v>Pc</v>
      </c>
      <c r="EU209" s="4" t="str">
        <v>R</v>
      </c>
      <c r="EV209" s="4" t="str">
        <v>TD</v>
      </c>
      <c r="EW209" s="4" t="str">
        <v>R</v>
      </c>
      <c r="EX209" s="4" t="str">
        <v>Pd</v>
      </c>
      <c r="EY209" s="4" t="str">
        <v>TD</v>
      </c>
      <c r="EZ209" s="4" t="str">
        <v>Pd</v>
      </c>
      <c r="FA209" s="4" t="str">
        <v>Pc</v>
      </c>
      <c r="FB209" s="4" t="str">
        <v>Pi</v>
      </c>
      <c r="FC209" s="4" t="str">
        <v>R</v>
      </c>
      <c r="FD209" s="4" t="str">
        <v>Pc</v>
      </c>
      <c r="FE209" s="4" t="str">
        <v>Pc</v>
      </c>
      <c r="FF209" s="4" t="str">
        <v>Pd</v>
      </c>
      <c r="FG209" s="4" t="str">
        <v>Pc</v>
      </c>
      <c r="FH209" s="4" t="str">
        <v>R</v>
      </c>
      <c r="FI209" s="4" t="str">
        <v>Pc</v>
      </c>
      <c r="FJ209" s="4" t="str">
        <v>Pd</v>
      </c>
      <c r="FK209" s="4" t="str">
        <v>Pd</v>
      </c>
      <c r="FL209" s="4" t="str">
        <v>Pc</v>
      </c>
      <c r="FM209" s="4" t="str">
        <v>Pc</v>
      </c>
      <c r="FN209" s="4" t="str">
        <v>Pd</v>
      </c>
      <c r="FO209" s="4" t="str">
        <v>Pc</v>
      </c>
      <c r="FP209" s="4" t="str">
        <v>R</v>
      </c>
      <c r="FQ209" s="4" t="str">
        <v>Pi</v>
      </c>
      <c r="FR209" s="4" t="str">
        <v>Pd</v>
      </c>
      <c r="FS209" s="4" t="str">
        <v>Pd</v>
      </c>
      <c r="FT209" s="4" t="str">
        <v>Pd</v>
      </c>
      <c r="FU209" s="4" t="str">
        <v>R</v>
      </c>
      <c r="FV209" s="4" t="str">
        <v>Pc</v>
      </c>
      <c r="FW209" s="4" t="str">
        <v>TD</v>
      </c>
      <c r="FX209" s="4" t="str">
        <v>Pd</v>
      </c>
      <c r="FY209" s="4" t="str">
        <v>Pd</v>
      </c>
      <c r="FZ209" s="4" t="str">
        <v>FGs</v>
      </c>
      <c r="GA209" s="4" t="str">
        <v>Pc</v>
      </c>
      <c r="GB209" s="4" t="str">
        <v>R</v>
      </c>
      <c r="GC209" s="4" t="str">
        <v>R</v>
      </c>
      <c r="GD209" s="4" t="str">
        <v>Pc</v>
      </c>
      <c r="GE209" s="4" t="str">
        <v>F</v>
      </c>
      <c r="GF209" s="4" t="str">
        <v>Pc</v>
      </c>
      <c r="GG209" s="4" t="str">
        <v>Pi</v>
      </c>
      <c r="GH209" s="4" t="str">
        <v>FGm</v>
      </c>
      <c r="GI209" s="4" t="str">
        <v>Pc</v>
      </c>
      <c r="GJ209" s="4" t="str">
        <v>Pd</v>
      </c>
      <c r="GK209" s="4" t="str">
        <v>FGs</v>
      </c>
      <c r="GL209" s="4" t="str">
        <v>F</v>
      </c>
      <c r="GM209" s="4" t="str">
        <v>Pc</v>
      </c>
      <c r="GN209" s="4" t="str">
        <v>Pd</v>
      </c>
      <c r="GO209" s="4" t="str">
        <v>Pc</v>
      </c>
      <c r="GP209" s="4" t="str">
        <v>Pc</v>
      </c>
      <c r="GQ209" s="4" t="str">
        <v>FGs</v>
      </c>
      <c r="GR209" s="4" t="str">
        <v>Pd</v>
      </c>
      <c r="GS209" s="4" t="str">
        <v>TD</v>
      </c>
      <c r="GT209" s="4" t="str">
        <v>Pc</v>
      </c>
      <c r="GU209" s="4" t="str">
        <v>Pc</v>
      </c>
      <c r="GV209" s="4" t="str">
        <v>F</v>
      </c>
      <c r="GW209" s="4" t="str">
        <v>Pc</v>
      </c>
      <c r="GX209" s="4" t="str">
        <v>Pc</v>
      </c>
      <c r="GY209" s="4" t="str">
        <v>R</v>
      </c>
      <c r="GZ209" s="4" t="str">
        <v>TD</v>
      </c>
      <c r="HA209" s="4" t="str">
        <v>F</v>
      </c>
      <c r="HB209" s="4" t="str">
        <v>Pd</v>
      </c>
      <c r="HC209" s="4" t="str">
        <v>Pi</v>
      </c>
      <c r="HD209" s="4" t="str">
        <v>Pc</v>
      </c>
      <c r="HE209" s="4" t="str">
        <v>Pc</v>
      </c>
      <c r="HF209" s="4" t="str">
        <v>F</v>
      </c>
      <c r="HG209" s="4" t="str">
        <v>Pd</v>
      </c>
      <c r="HH209" s="4" t="str">
        <v>FGm</v>
      </c>
    </row>
    <row r="210" spans="2:216" ht="15" customHeight="1" x14ac:dyDescent="0.25">
      <c r="G210" s="21"/>
      <c r="H210" s="4"/>
      <c r="I210" s="4"/>
      <c r="J210" s="4"/>
      <c r="K210" s="4"/>
      <c r="M210" s="4"/>
      <c r="N210" s="4"/>
      <c r="AD210" s="5"/>
      <c r="AE210" s="5"/>
      <c r="AF210" s="5"/>
      <c r="AG210" s="5"/>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row>
    <row r="211" spans="2:216" ht="15" customHeight="1" thickBot="1" x14ac:dyDescent="0.3">
      <c r="G211" s="21"/>
      <c r="H211" s="4"/>
      <c r="I211" s="4"/>
      <c r="J211" s="4"/>
      <c r="K211" s="4"/>
      <c r="M211" s="4"/>
      <c r="N211" s="4"/>
      <c r="AD211" s="5"/>
      <c r="AE211" s="5"/>
      <c r="AF211" s="5"/>
      <c r="AG211" s="5"/>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row>
    <row r="212" spans="2:216" ht="19.5" customHeight="1" thickBot="1" x14ac:dyDescent="0.45">
      <c r="B212" s="45" t="s">
        <v>115</v>
      </c>
      <c r="C212" s="120" t="s">
        <v>108</v>
      </c>
      <c r="D212" s="47" t="s">
        <v>116</v>
      </c>
      <c r="H212" s="41"/>
      <c r="I212" s="41"/>
      <c r="J212" s="41"/>
      <c r="K212" s="41"/>
      <c r="L212" s="41"/>
      <c r="M212" s="4"/>
      <c r="P212" s="6"/>
      <c r="Q212" s="6"/>
      <c r="R212" s="6"/>
      <c r="S212" s="6"/>
      <c r="T212" s="6"/>
      <c r="U212" s="6"/>
      <c r="V212" s="6"/>
      <c r="W212" s="6"/>
      <c r="X212" s="6"/>
      <c r="Y212" s="6"/>
      <c r="Z212" s="6"/>
      <c r="AA212" s="6"/>
      <c r="AB212" s="6"/>
      <c r="AC212" s="6"/>
      <c r="AD212" s="6"/>
      <c r="AE212" s="6"/>
      <c r="AF212" s="113"/>
      <c r="AG212" s="113"/>
      <c r="AH212" s="4"/>
      <c r="AI212" s="4"/>
      <c r="AJ212" s="4"/>
      <c r="AK212" s="4"/>
      <c r="AL212" s="4"/>
      <c r="AM212" s="5"/>
      <c r="AN212" s="4"/>
      <c r="AO212" s="5"/>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row>
    <row r="213" spans="2:216" ht="14.85" customHeight="1" x14ac:dyDescent="0.4">
      <c r="H213" s="41"/>
      <c r="I213" s="41"/>
      <c r="J213" s="41"/>
      <c r="K213" s="142" t="s">
        <v>32</v>
      </c>
      <c r="L213" s="142" t="s">
        <v>36</v>
      </c>
      <c r="M213" s="143" t="s">
        <v>39</v>
      </c>
      <c r="N213" s="144" t="s">
        <v>48</v>
      </c>
      <c r="O213" s="144" t="s">
        <v>54</v>
      </c>
      <c r="P213" s="6"/>
      <c r="Q213" s="6"/>
      <c r="R213" s="6"/>
      <c r="S213" s="6"/>
      <c r="T213" s="6"/>
      <c r="U213" s="6"/>
      <c r="V213" s="6"/>
      <c r="W213" s="6"/>
      <c r="X213" s="6"/>
      <c r="Y213" s="6"/>
      <c r="Z213" s="6"/>
      <c r="AA213" s="6"/>
      <c r="AB213" s="6"/>
      <c r="AC213" s="6"/>
      <c r="AD213" s="6"/>
      <c r="AE213" s="6"/>
      <c r="AF213" s="113"/>
      <c r="AG213" s="113"/>
      <c r="AH213" s="4"/>
      <c r="AI213" s="4"/>
      <c r="AJ213" s="4"/>
      <c r="AK213" s="4"/>
      <c r="AL213" s="4"/>
      <c r="AM213" s="5"/>
      <c r="AN213" s="4"/>
      <c r="AO213" s="5"/>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row>
    <row r="214" spans="2:216" ht="14.85" customHeight="1" x14ac:dyDescent="0.25">
      <c r="B214" s="20" t="s">
        <v>117</v>
      </c>
      <c r="H214" s="94"/>
      <c r="I214" s="94"/>
      <c r="J214" s="94"/>
      <c r="K214" s="94"/>
      <c r="L214" s="94"/>
      <c r="M214" s="4"/>
      <c r="N214" s="4"/>
      <c r="P214" s="6"/>
      <c r="Q214" s="6"/>
      <c r="R214" s="6"/>
      <c r="S214" s="6"/>
      <c r="T214" s="6"/>
      <c r="U214" s="6"/>
      <c r="V214" s="6"/>
      <c r="W214" s="6"/>
      <c r="X214" s="6"/>
      <c r="Y214" s="6"/>
      <c r="Z214" s="6"/>
      <c r="AA214" s="6"/>
      <c r="AB214" s="6"/>
      <c r="AC214" s="6"/>
      <c r="AD214" s="6"/>
      <c r="AE214" s="6"/>
      <c r="AF214" s="113"/>
      <c r="AG214" s="113"/>
      <c r="AH214" s="4"/>
      <c r="AI214" s="4"/>
      <c r="AJ214" s="4"/>
      <c r="AK214" s="4"/>
      <c r="AL214" s="4"/>
      <c r="AM214" s="5"/>
      <c r="AN214" s="4"/>
      <c r="AO214" s="5"/>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row>
    <row r="215" spans="2:216" ht="14.85" customHeight="1" x14ac:dyDescent="0.25">
      <c r="B215" s="95" t="s">
        <v>118</v>
      </c>
      <c r="H215" s="94"/>
      <c r="I215" s="94"/>
      <c r="J215" s="94"/>
      <c r="K215" s="94"/>
      <c r="L215" s="94"/>
      <c r="M215" s="4"/>
      <c r="N215" s="4"/>
      <c r="P215" s="6"/>
      <c r="Q215" s="6"/>
      <c r="R215" s="6"/>
      <c r="S215" s="6"/>
      <c r="T215" s="6"/>
      <c r="U215" s="6"/>
      <c r="V215" s="6"/>
      <c r="W215" s="6"/>
      <c r="X215" s="6"/>
      <c r="Y215" s="6"/>
      <c r="Z215" s="6"/>
      <c r="AA215" s="6"/>
      <c r="AB215" s="6"/>
      <c r="AC215" s="6"/>
      <c r="AD215" s="6"/>
      <c r="AE215" s="6"/>
      <c r="AF215" s="113"/>
      <c r="AG215" s="113"/>
      <c r="AH215" s="4"/>
      <c r="AI215" s="4"/>
      <c r="AJ215" s="4"/>
      <c r="AK215" s="4"/>
      <c r="AL215" s="4"/>
      <c r="AM215" s="5"/>
      <c r="AN215" s="4"/>
      <c r="AO215" s="5"/>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row>
    <row r="216" spans="2:216" ht="14.85" customHeight="1" x14ac:dyDescent="0.25">
      <c r="B216" s="4"/>
      <c r="M216" s="4"/>
      <c r="N216" s="4"/>
      <c r="P216" s="6"/>
      <c r="Q216" s="6"/>
      <c r="R216" s="6"/>
      <c r="S216" s="6"/>
      <c r="T216" s="6"/>
      <c r="U216" s="6"/>
      <c r="V216" s="6"/>
      <c r="W216" s="6"/>
      <c r="X216" s="6"/>
      <c r="Y216" s="6"/>
      <c r="Z216" s="6"/>
      <c r="AA216" s="6"/>
      <c r="AB216" s="6"/>
      <c r="AC216" s="6"/>
      <c r="AD216" s="6"/>
      <c r="AE216" s="6"/>
      <c r="AF216" s="113"/>
      <c r="AG216" s="113"/>
      <c r="AH216" s="4"/>
      <c r="AI216" s="4"/>
      <c r="AJ216" s="4"/>
      <c r="AK216" s="4"/>
      <c r="AL216" s="4"/>
      <c r="AM216" s="5"/>
      <c r="AN216" s="4"/>
      <c r="AO216" s="5"/>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row>
    <row r="217" spans="2:216" ht="14.85" customHeight="1" x14ac:dyDescent="0.25">
      <c r="B217" s="20" t="s">
        <v>119</v>
      </c>
      <c r="K217" s="94"/>
      <c r="M217" s="4"/>
      <c r="N217" s="4"/>
      <c r="P217" s="6"/>
      <c r="Q217" s="6"/>
      <c r="R217" s="6"/>
      <c r="S217" s="6"/>
      <c r="T217" s="6"/>
      <c r="U217" s="6"/>
      <c r="V217" s="6"/>
      <c r="W217" s="6"/>
      <c r="X217" s="6"/>
      <c r="Y217" s="6"/>
      <c r="Z217" s="6"/>
      <c r="AA217" s="6"/>
      <c r="AB217" s="6"/>
      <c r="AC217" s="6"/>
      <c r="AD217" s="6"/>
      <c r="AE217" s="6"/>
      <c r="AF217" s="113"/>
      <c r="AG217" s="113"/>
      <c r="AH217" s="4"/>
      <c r="AI217" s="4"/>
      <c r="AJ217" s="4"/>
      <c r="AK217" s="4"/>
      <c r="AL217" s="4"/>
      <c r="AM217" s="5"/>
      <c r="AN217" s="4"/>
      <c r="AO217" s="5"/>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row>
    <row r="218" spans="2:216" ht="14.85" customHeight="1" x14ac:dyDescent="0.25">
      <c r="B218" s="20" t="s">
        <v>62</v>
      </c>
      <c r="H218" s="94"/>
      <c r="I218" s="94"/>
      <c r="J218" s="94"/>
      <c r="L218" s="94"/>
      <c r="M218" s="94"/>
      <c r="N218" s="4"/>
      <c r="O218" s="4"/>
      <c r="P218" s="4"/>
      <c r="Q218" s="4"/>
      <c r="R218" s="6"/>
      <c r="S218" s="6"/>
      <c r="T218" s="6"/>
      <c r="U218" s="6"/>
      <c r="V218" s="6"/>
      <c r="W218" s="6"/>
      <c r="X218" s="6"/>
      <c r="Y218" s="6"/>
      <c r="Z218" s="6"/>
      <c r="AA218" s="6"/>
      <c r="AB218" s="4"/>
      <c r="AC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row>
    <row r="219" spans="2:216" ht="14.85" customHeight="1" x14ac:dyDescent="0.25">
      <c r="B219" s="68" t="s">
        <v>120</v>
      </c>
      <c r="M219" s="4"/>
      <c r="N219" s="4"/>
      <c r="P219" s="6"/>
      <c r="Q219" s="6"/>
      <c r="R219" s="6"/>
      <c r="S219" s="6"/>
      <c r="T219" s="6"/>
      <c r="U219" s="6"/>
      <c r="V219" s="6"/>
      <c r="W219" s="6"/>
      <c r="X219" s="6"/>
      <c r="Y219" s="6"/>
      <c r="Z219" s="6"/>
      <c r="AA219" s="6"/>
      <c r="AB219" s="6"/>
      <c r="AC219" s="6"/>
      <c r="AD219" s="6"/>
      <c r="AE219" s="6"/>
      <c r="AF219" s="113"/>
      <c r="AG219" s="113"/>
      <c r="AH219" s="4"/>
      <c r="AI219" s="4"/>
      <c r="AJ219" s="4"/>
      <c r="AK219" s="4"/>
      <c r="AL219" s="4"/>
      <c r="AM219" s="5"/>
      <c r="AN219" s="4"/>
      <c r="AO219" s="5"/>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row>
    <row r="220" spans="2:216" ht="14.85" customHeight="1" x14ac:dyDescent="0.25">
      <c r="B220" s="95" t="s">
        <v>121</v>
      </c>
      <c r="M220" s="4"/>
      <c r="N220" s="4"/>
      <c r="P220" s="6"/>
      <c r="Q220" s="6"/>
      <c r="R220" s="6"/>
      <c r="S220" s="6"/>
      <c r="T220" s="6"/>
      <c r="U220" s="6"/>
      <c r="V220" s="6"/>
      <c r="W220" s="6"/>
      <c r="X220" s="6"/>
      <c r="Y220" s="6"/>
      <c r="Z220" s="6"/>
      <c r="AA220" s="6"/>
      <c r="AB220" s="6"/>
      <c r="AC220" s="6"/>
      <c r="AD220" s="6"/>
      <c r="AE220" s="6"/>
      <c r="AF220" s="113"/>
      <c r="AG220" s="113"/>
      <c r="AH220" s="4"/>
      <c r="AI220" s="4"/>
      <c r="AJ220" s="4"/>
      <c r="AK220" s="4"/>
      <c r="AL220" s="4"/>
      <c r="AM220" s="5"/>
      <c r="AN220" s="4"/>
      <c r="AO220" s="5"/>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row>
    <row r="221" spans="2:216" ht="14.85" customHeight="1" thickBot="1" x14ac:dyDescent="0.3">
      <c r="B221" s="20"/>
      <c r="C221" s="13"/>
      <c r="G221" s="20"/>
      <c r="M221" s="4"/>
      <c r="N221" s="4"/>
      <c r="O221" s="4"/>
      <c r="P221" s="4"/>
      <c r="Q221" s="4"/>
      <c r="R221" s="4"/>
      <c r="S221" s="4"/>
      <c r="T221" s="4"/>
      <c r="U221" s="4"/>
      <c r="V221" s="4"/>
      <c r="W221" s="4"/>
      <c r="AF221" s="4"/>
      <c r="AG221" s="4"/>
      <c r="AH221" s="4"/>
      <c r="AI221" s="4"/>
      <c r="AJ221" s="4"/>
      <c r="AK221" s="4"/>
      <c r="AL221" s="4"/>
      <c r="AM221" s="5"/>
      <c r="AN221" s="4"/>
      <c r="AO221" s="5"/>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row>
    <row r="222" spans="2:216" ht="28.5" customHeight="1" thickBot="1" x14ac:dyDescent="0.3">
      <c r="B222" s="78" t="s">
        <v>5</v>
      </c>
      <c r="C222" s="79" t="s">
        <v>55</v>
      </c>
      <c r="D222" s="80" t="s">
        <v>7</v>
      </c>
      <c r="E222" s="25" t="s">
        <v>8</v>
      </c>
      <c r="G222" s="97" t="s">
        <v>122</v>
      </c>
      <c r="H222" s="98"/>
      <c r="I222" s="81" t="s">
        <v>56</v>
      </c>
      <c r="J222" s="82"/>
      <c r="K222" s="82"/>
      <c r="L222" s="82"/>
      <c r="M222" s="82"/>
      <c r="N222" s="82"/>
      <c r="O222" s="82"/>
      <c r="P222" s="82"/>
      <c r="Q222" s="82"/>
      <c r="R222" s="82"/>
      <c r="S222" s="82"/>
      <c r="T222" s="82"/>
      <c r="U222" s="82"/>
      <c r="V222" s="82"/>
      <c r="W222" s="82"/>
      <c r="X222" s="82"/>
      <c r="Y222" s="82"/>
      <c r="Z222" s="82"/>
      <c r="AA222" s="82"/>
      <c r="AB222" s="82"/>
      <c r="AC222" s="82"/>
      <c r="AD222" s="82"/>
      <c r="AE222" s="82"/>
      <c r="AF222" s="82"/>
      <c r="AG222" s="82"/>
      <c r="AH222" s="82"/>
      <c r="AI222" s="82"/>
      <c r="AJ222" s="82"/>
      <c r="AK222" s="82"/>
      <c r="AL222" s="82"/>
      <c r="AM222" s="82"/>
      <c r="AN222" s="82"/>
      <c r="AO222" s="82"/>
      <c r="AP222" s="82"/>
      <c r="AQ222" s="82"/>
      <c r="AR222" s="82"/>
      <c r="AS222" s="82"/>
      <c r="AT222" s="82"/>
      <c r="AU222" s="82"/>
      <c r="AV222" s="82"/>
      <c r="AW222" s="82"/>
      <c r="AX222" s="82"/>
      <c r="AY222" s="82"/>
      <c r="AZ222" s="82"/>
      <c r="BA222" s="82"/>
      <c r="BB222" s="82"/>
      <c r="BC222" s="82"/>
      <c r="BD222" s="82"/>
      <c r="BE222" s="82"/>
      <c r="BF222" s="82"/>
      <c r="BG222" s="82"/>
      <c r="BH222" s="82"/>
      <c r="BI222" s="82"/>
      <c r="BJ222" s="83"/>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row>
    <row r="223" spans="2:216" x14ac:dyDescent="0.25">
      <c r="B223" s="1"/>
      <c r="C223" s="1"/>
      <c r="D223" s="1"/>
      <c r="E223" s="1"/>
      <c r="G223" s="4"/>
      <c r="I223" s="4"/>
      <c r="J223" s="4"/>
      <c r="K223" s="4"/>
      <c r="L223" s="4"/>
      <c r="M223" s="4"/>
      <c r="N223" s="4"/>
      <c r="O223" s="4"/>
      <c r="P223" s="4"/>
      <c r="Q223" s="4"/>
      <c r="R223" s="4"/>
      <c r="S223" s="4"/>
      <c r="T223" s="4"/>
      <c r="U223" s="4"/>
      <c r="V223" s="4"/>
      <c r="W223" s="4"/>
      <c r="X223" s="4"/>
      <c r="AH223" s="114"/>
      <c r="AI223" s="5"/>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row>
    <row r="224" spans="2:216" ht="23.25" customHeight="1" x14ac:dyDescent="0.25">
      <c r="B224" s="84" t="s">
        <v>123</v>
      </c>
      <c r="C224" s="85">
        <v>6</v>
      </c>
      <c r="D224" s="86">
        <v>0</v>
      </c>
      <c r="E224" s="87">
        <v>47</v>
      </c>
      <c r="G224" s="121">
        <v>8</v>
      </c>
      <c r="H224" s="122"/>
      <c r="I224" s="115" t="s">
        <v>88</v>
      </c>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116"/>
      <c r="AG224" s="116"/>
      <c r="AH224" s="117"/>
      <c r="AI224" s="118"/>
      <c r="AJ224" s="116"/>
      <c r="AK224" s="116"/>
      <c r="AL224" s="116"/>
      <c r="AM224" s="116"/>
      <c r="AN224" s="116"/>
      <c r="AO224" s="116"/>
      <c r="AP224" s="116"/>
      <c r="AQ224" s="116"/>
      <c r="AR224" s="116"/>
      <c r="AS224" s="116"/>
      <c r="AT224" s="116"/>
      <c r="AU224" s="116"/>
      <c r="AV224" s="116"/>
      <c r="AW224" s="116"/>
      <c r="AX224" s="116"/>
      <c r="AY224" s="116"/>
      <c r="AZ224" s="116"/>
      <c r="BA224" s="116"/>
      <c r="BB224" s="116"/>
      <c r="BC224" s="116"/>
      <c r="BD224" s="116"/>
      <c r="BE224" s="116"/>
      <c r="BF224" s="117"/>
      <c r="BG224" s="117"/>
      <c r="BH224" s="117"/>
      <c r="BI224" s="117"/>
      <c r="BJ224" s="119"/>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row>
    <row r="225" spans="2:216" x14ac:dyDescent="0.25">
      <c r="B225" s="1"/>
      <c r="C225" s="1"/>
      <c r="D225" s="1"/>
      <c r="E225" s="1"/>
      <c r="G225" s="13"/>
      <c r="H225" s="13"/>
      <c r="J225" s="6"/>
      <c r="K225" s="4"/>
      <c r="L225" s="4"/>
      <c r="M225" s="4"/>
      <c r="N225" s="4"/>
      <c r="O225" s="4"/>
      <c r="P225" s="4"/>
      <c r="Q225" s="4"/>
      <c r="R225" s="4"/>
      <c r="S225" s="4"/>
      <c r="T225" s="4"/>
      <c r="U225" s="4"/>
      <c r="V225" s="4"/>
      <c r="W225" s="4"/>
      <c r="X225" s="4"/>
      <c r="AH225" s="5"/>
      <c r="AI225" s="5"/>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row>
    <row r="226" spans="2:216" ht="23.25" customHeight="1" x14ac:dyDescent="0.25">
      <c r="B226" s="93">
        <v>101</v>
      </c>
      <c r="C226" s="93">
        <v>6</v>
      </c>
      <c r="D226" s="86">
        <v>6</v>
      </c>
      <c r="E226" s="87" cm="1">
        <f t="array" ref="E226">SUM(_xlfn.TAKE(LEN(_xlfn.TEXTSPLIT(MID(_xlfn.REDUCE("1",_xlfn.TEXTSPLIT(I226,";"),_xlfn.LAMBDA(_xlpm.accum,_xlpm.curr,IF(COUNTIF($K$212:$O$213,_xlpm.curr)&gt;0,_xlpm.accum&amp;IF(RIGHT(_xlpm.accum,1)="1","1 ","2 "),_xlpm.accum&amp;IF(RIGHT(_xlpm.accum,1)=" ",IF(RIGHT(_xlpm.accum,2)="1 ","2","1"), RIGHT(_xlpm.accum,1))))),2,10000000)," ")),,G226-1))+1</f>
        <v>135</v>
      </c>
      <c r="G226" s="121">
        <v>22</v>
      </c>
      <c r="H226" s="122"/>
      <c r="I226" s="115" t="s">
        <v>124</v>
      </c>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116"/>
      <c r="AG226" s="116"/>
      <c r="AH226" s="117"/>
      <c r="AI226" s="118"/>
      <c r="AJ226" s="116"/>
      <c r="AK226" s="116"/>
      <c r="AL226" s="116"/>
      <c r="AM226" s="116"/>
      <c r="AN226" s="116"/>
      <c r="AO226" s="116"/>
      <c r="AP226" s="116"/>
      <c r="AQ226" s="116"/>
      <c r="AR226" s="116"/>
      <c r="AS226" s="116"/>
      <c r="AT226" s="116"/>
      <c r="AU226" s="116"/>
      <c r="AV226" s="116"/>
      <c r="AW226" s="116"/>
      <c r="AX226" s="116"/>
      <c r="AY226" s="116"/>
      <c r="AZ226" s="116"/>
      <c r="BA226" s="116"/>
      <c r="BB226" s="116"/>
      <c r="BC226" s="116"/>
      <c r="BD226" s="116"/>
      <c r="BE226" s="116"/>
      <c r="BF226" s="117"/>
      <c r="BG226" s="117"/>
      <c r="BH226" s="117"/>
      <c r="BI226" s="117"/>
      <c r="BJ226" s="119"/>
      <c r="BK226" s="4"/>
      <c r="BL226" s="4"/>
      <c r="BM226" s="4"/>
      <c r="BN226" s="4"/>
      <c r="BO226" s="4" t="str" cm="1">
        <f t="array" ref="BO226:HH226">_xlfn.TEXTSPLIT(I226,";")</f>
        <v>Pc</v>
      </c>
      <c r="BP226" s="4" t="str">
        <v>Pd</v>
      </c>
      <c r="BQ226" s="4" t="str">
        <v>Pc</v>
      </c>
      <c r="BR226" s="4" t="str">
        <v>Pc</v>
      </c>
      <c r="BS226" s="4" t="str">
        <v>R</v>
      </c>
      <c r="BT226" s="4" t="str">
        <v>Pc</v>
      </c>
      <c r="BU226" s="4" t="str">
        <v>Pc</v>
      </c>
      <c r="BV226" s="4" t="str">
        <v>Pd</v>
      </c>
      <c r="BW226" s="4" t="str">
        <v>R</v>
      </c>
      <c r="BX226" s="4" t="str">
        <v>R</v>
      </c>
      <c r="BY226" s="4" t="str">
        <v>Pc</v>
      </c>
      <c r="BZ226" s="4" t="str">
        <v>Pc</v>
      </c>
      <c r="CA226" s="4" t="str">
        <v>Pd</v>
      </c>
      <c r="CB226" s="4" t="str">
        <v>Pd</v>
      </c>
      <c r="CC226" s="4" t="str">
        <v>R</v>
      </c>
      <c r="CD226" s="4" t="str">
        <v>Pd</v>
      </c>
      <c r="CE226" s="4" t="str">
        <v>Pc</v>
      </c>
      <c r="CF226" s="4" t="str">
        <v>R</v>
      </c>
      <c r="CG226" s="4" t="str">
        <v>F</v>
      </c>
      <c r="CH226" s="4" t="str">
        <v>Pd</v>
      </c>
      <c r="CI226" s="4" t="str">
        <v>Pc</v>
      </c>
      <c r="CJ226" s="4" t="str">
        <v>Pc</v>
      </c>
      <c r="CK226" s="4" t="str">
        <v>Pc</v>
      </c>
      <c r="CL226" s="4" t="str">
        <v>Pd</v>
      </c>
      <c r="CM226" s="4" t="str">
        <v>Pc</v>
      </c>
      <c r="CN226" s="4" t="str">
        <v>Pd</v>
      </c>
      <c r="CO226" s="4" t="str">
        <v>TD</v>
      </c>
      <c r="CP226" s="4" t="str">
        <v>Pc</v>
      </c>
      <c r="CQ226" s="4" t="str">
        <v>Pd</v>
      </c>
      <c r="CR226" s="4" t="str">
        <v>Pd</v>
      </c>
      <c r="CS226" s="4" t="str">
        <v>Pc</v>
      </c>
      <c r="CT226" s="4" t="str">
        <v>R</v>
      </c>
      <c r="CU226" s="4" t="str">
        <v>R</v>
      </c>
      <c r="CV226" s="4" t="str">
        <v>Pc</v>
      </c>
      <c r="CW226" s="4" t="str">
        <v>F</v>
      </c>
      <c r="CX226" s="4" t="str">
        <v>FGm</v>
      </c>
      <c r="CY226" s="4" t="str">
        <v>Pc</v>
      </c>
      <c r="CZ226" s="4" t="str">
        <v>R</v>
      </c>
      <c r="DA226" s="4" t="str">
        <v>Pc</v>
      </c>
      <c r="DB226" s="4" t="str">
        <v>Pd</v>
      </c>
      <c r="DC226" s="4" t="str">
        <v>R</v>
      </c>
      <c r="DD226" s="4" t="str">
        <v>R</v>
      </c>
      <c r="DE226" s="4" t="str">
        <v>R</v>
      </c>
      <c r="DF226" s="4" t="str">
        <v>Pd</v>
      </c>
      <c r="DG226" s="4" t="str">
        <v>R</v>
      </c>
      <c r="DH226" s="4" t="str">
        <v>Pd</v>
      </c>
      <c r="DI226" s="4" t="str">
        <v>FGs</v>
      </c>
      <c r="DJ226" s="4" t="str">
        <v>Pc</v>
      </c>
      <c r="DK226" s="4" t="str">
        <v>R</v>
      </c>
      <c r="DL226" s="4" t="str">
        <v>Pd</v>
      </c>
      <c r="DM226" s="4" t="str">
        <v>Pc</v>
      </c>
      <c r="DN226" s="4" t="str">
        <v>Pd</v>
      </c>
      <c r="DO226" s="4" t="str">
        <v>R</v>
      </c>
      <c r="DP226" s="4" t="str">
        <v>R</v>
      </c>
      <c r="DQ226" s="4" t="str">
        <v>FGs</v>
      </c>
      <c r="DR226" s="4" t="str">
        <v>R</v>
      </c>
      <c r="DS226" s="4" t="str">
        <v>Pi</v>
      </c>
      <c r="DT226" s="4" t="str">
        <v>Pc</v>
      </c>
      <c r="DU226" s="4" t="str">
        <v>Pc</v>
      </c>
      <c r="DV226" s="4" t="str">
        <v>Pc</v>
      </c>
      <c r="DW226" s="4" t="str">
        <v>Pd</v>
      </c>
      <c r="DX226" s="4" t="str">
        <v>Pc</v>
      </c>
      <c r="DY226" s="4" t="str">
        <v>R</v>
      </c>
      <c r="DZ226" s="4" t="str">
        <v>Pc</v>
      </c>
      <c r="EA226" s="4" t="str">
        <v>Pc</v>
      </c>
      <c r="EB226" s="4" t="str">
        <v>Pc</v>
      </c>
      <c r="EC226" s="4" t="str">
        <v>R</v>
      </c>
      <c r="ED226" s="4" t="str">
        <v>Pc</v>
      </c>
      <c r="EE226" s="4" t="str">
        <v>R</v>
      </c>
      <c r="EF226" s="4" t="str">
        <v>Pc</v>
      </c>
      <c r="EG226" s="4" t="str">
        <v>TD</v>
      </c>
      <c r="EH226" s="4" t="str">
        <v>Pc</v>
      </c>
      <c r="EI226" s="4" t="str">
        <v>Pc</v>
      </c>
      <c r="EJ226" s="4" t="str">
        <v>R</v>
      </c>
      <c r="EK226" s="4" t="str">
        <v>Pc</v>
      </c>
      <c r="EL226" s="4" t="str">
        <v>Pi</v>
      </c>
      <c r="EM226" s="4" t="str">
        <v>R</v>
      </c>
      <c r="EN226" s="4" t="str">
        <v>Pc</v>
      </c>
      <c r="EO226" s="4" t="str">
        <v>Pc</v>
      </c>
      <c r="EP226" s="4" t="str">
        <v>R</v>
      </c>
      <c r="EQ226" s="4" t="str">
        <v>Pc</v>
      </c>
      <c r="ER226" s="4" t="str">
        <v>R</v>
      </c>
      <c r="ES226" s="4" t="str">
        <v>Pc</v>
      </c>
      <c r="ET226" s="4" t="str">
        <v>Pc</v>
      </c>
      <c r="EU226" s="4" t="str">
        <v>Pd</v>
      </c>
      <c r="EV226" s="4" t="str">
        <v>Pc</v>
      </c>
      <c r="EW226" s="4" t="str">
        <v>R</v>
      </c>
      <c r="EX226" s="4" t="str">
        <v>Pi</v>
      </c>
      <c r="EY226" s="4" t="str">
        <v>Pd</v>
      </c>
      <c r="EZ226" s="4" t="str">
        <v>Pc</v>
      </c>
      <c r="FA226" s="4" t="str">
        <v>Pc</v>
      </c>
      <c r="FB226" s="4" t="str">
        <v>Pd</v>
      </c>
      <c r="FC226" s="4" t="str">
        <v>Pc</v>
      </c>
      <c r="FD226" s="4" t="str">
        <v>TD</v>
      </c>
      <c r="FE226" s="4" t="str">
        <v>Pc</v>
      </c>
      <c r="FF226" s="4" t="str">
        <v>Pc</v>
      </c>
      <c r="FG226" s="4" t="str">
        <v>Pc</v>
      </c>
      <c r="FH226" s="4" t="str">
        <v>FGs</v>
      </c>
      <c r="FI226" s="4" t="str">
        <v>Pc</v>
      </c>
      <c r="FJ226" s="4" t="str">
        <v>Pc</v>
      </c>
      <c r="FK226" s="4" t="str">
        <v>TD</v>
      </c>
      <c r="FL226" s="4" t="str">
        <v>Pi</v>
      </c>
      <c r="FM226" s="4" t="str">
        <v>Pd</v>
      </c>
      <c r="FN226" s="4" t="str">
        <v>Pd</v>
      </c>
      <c r="FO226" s="4" t="str">
        <v>F</v>
      </c>
      <c r="FP226" s="4" t="str">
        <v>Pc</v>
      </c>
      <c r="FQ226" s="4" t="str">
        <v>Pc</v>
      </c>
      <c r="FR226" s="4" t="str">
        <v>Pd</v>
      </c>
      <c r="FS226" s="4" t="str">
        <v>Pc</v>
      </c>
      <c r="FT226" s="4" t="str">
        <v>R</v>
      </c>
      <c r="FU226" s="4" t="str">
        <v>Pc</v>
      </c>
      <c r="FV226" s="4" t="str">
        <v>R</v>
      </c>
      <c r="FW226" s="4" t="str">
        <v>TD</v>
      </c>
      <c r="FX226" s="4" t="str">
        <v>F</v>
      </c>
      <c r="FY226" s="4" t="str">
        <v>R</v>
      </c>
      <c r="FZ226" s="4" t="str">
        <v>Pd</v>
      </c>
      <c r="GA226" s="4" t="str">
        <v>Pc</v>
      </c>
      <c r="GB226" s="4" t="str">
        <v>R</v>
      </c>
      <c r="GC226" s="4" t="str">
        <v>R</v>
      </c>
      <c r="GD226" s="4" t="str">
        <v>Pi</v>
      </c>
      <c r="GE226" s="4" t="str">
        <v>Pc</v>
      </c>
      <c r="GF226" s="4" t="str">
        <v>Pc</v>
      </c>
      <c r="GG226" s="4" t="str">
        <v>R</v>
      </c>
      <c r="GH226" s="4" t="str">
        <v>Pc</v>
      </c>
      <c r="GI226" s="4" t="str">
        <v>FGm</v>
      </c>
      <c r="GJ226" s="4" t="str">
        <v>Pc</v>
      </c>
      <c r="GK226" s="4" t="str">
        <v>Pd</v>
      </c>
      <c r="GL226" s="4" t="str">
        <v>R</v>
      </c>
      <c r="GM226" s="4" t="str">
        <v>Pd</v>
      </c>
      <c r="GN226" s="4" t="str">
        <v>Pc</v>
      </c>
      <c r="GO226" s="4" t="str">
        <v>FGs</v>
      </c>
      <c r="GP226" s="4" t="str">
        <v>R</v>
      </c>
      <c r="GQ226" s="4" t="str">
        <v>R</v>
      </c>
      <c r="GR226" s="4" t="str">
        <v>TD</v>
      </c>
      <c r="GS226" s="4" t="str">
        <v>Pi</v>
      </c>
      <c r="GT226" s="4" t="str">
        <v>R</v>
      </c>
      <c r="GU226" s="4" t="str">
        <v>TD</v>
      </c>
      <c r="GV226" s="4" t="str">
        <v>FGm</v>
      </c>
      <c r="GW226" s="4" t="str">
        <v>R</v>
      </c>
      <c r="GX226" s="4" t="str">
        <v>Pc</v>
      </c>
      <c r="GY226" s="4" t="str">
        <v>R</v>
      </c>
      <c r="GZ226" s="4" t="str">
        <v>Pd</v>
      </c>
      <c r="HA226" s="4" t="str">
        <v>R</v>
      </c>
      <c r="HB226" s="4" t="str">
        <v>F</v>
      </c>
      <c r="HC226" s="4" t="str">
        <v>Pc</v>
      </c>
      <c r="HD226" s="4" t="str">
        <v>R</v>
      </c>
      <c r="HE226" s="4" t="str">
        <v>F</v>
      </c>
      <c r="HF226" s="4" t="str">
        <v>Pd</v>
      </c>
      <c r="HG226" s="4" t="str">
        <v>Pd</v>
      </c>
      <c r="HH226" s="4" t="str">
        <v>Pd</v>
      </c>
    </row>
    <row r="227" spans="2:216" ht="23.25" customHeight="1" x14ac:dyDescent="0.25">
      <c r="B227" s="93">
        <f>B226+1</f>
        <v>102</v>
      </c>
      <c r="C227" s="93">
        <v>6</v>
      </c>
      <c r="D227" s="86">
        <v>6</v>
      </c>
      <c r="E227" s="87" cm="1">
        <f t="array" ref="E227">SUM(_xlfn.TAKE(LEN(_xlfn.TEXTSPLIT(MID(_xlfn.REDUCE("1",_xlfn.TEXTSPLIT(I227,";"),_xlfn.LAMBDA(_xlpm.accum,_xlpm.curr,IF(COUNTIF($K$212:$O$213,_xlpm.curr)&gt;0,_xlpm.accum&amp;IF(RIGHT(_xlpm.accum,1)="1","1 ","2 "),_xlpm.accum&amp;IF(RIGHT(_xlpm.accum,1)=" ",IF(RIGHT(_xlpm.accum,2)="1 ","2","1"), RIGHT(_xlpm.accum,1))))),2,10000000)," ")),,G227-1))+1</f>
        <v>87</v>
      </c>
      <c r="G227" s="121">
        <v>13</v>
      </c>
      <c r="H227" s="122"/>
      <c r="I227" s="115" t="s">
        <v>101</v>
      </c>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116"/>
      <c r="AG227" s="116"/>
      <c r="AH227" s="117"/>
      <c r="AI227" s="118"/>
      <c r="AJ227" s="116"/>
      <c r="AK227" s="116"/>
      <c r="AL227" s="116"/>
      <c r="AM227" s="116"/>
      <c r="AN227" s="116"/>
      <c r="AO227" s="116"/>
      <c r="AP227" s="116"/>
      <c r="AQ227" s="116"/>
      <c r="AR227" s="116"/>
      <c r="AS227" s="116"/>
      <c r="AT227" s="116"/>
      <c r="AU227" s="116"/>
      <c r="AV227" s="116"/>
      <c r="AW227" s="116"/>
      <c r="AX227" s="116"/>
      <c r="AY227" s="116"/>
      <c r="AZ227" s="116"/>
      <c r="BA227" s="116"/>
      <c r="BB227" s="116"/>
      <c r="BC227" s="116"/>
      <c r="BD227" s="116"/>
      <c r="BE227" s="116"/>
      <c r="BF227" s="117"/>
      <c r="BG227" s="117"/>
      <c r="BH227" s="117"/>
      <c r="BI227" s="117"/>
      <c r="BJ227" s="119"/>
      <c r="BK227" s="4"/>
      <c r="BL227" s="4"/>
      <c r="BM227" s="4"/>
      <c r="BN227" s="4"/>
      <c r="BO227" s="4" t="str" cm="1">
        <f t="array" ref="BO227:HH227">_xlfn.TEXTSPLIT(I227,";")</f>
        <v>Pc</v>
      </c>
      <c r="BP227" s="4" t="str">
        <v>R</v>
      </c>
      <c r="BQ227" s="4" t="str">
        <v>R</v>
      </c>
      <c r="BR227" s="4" t="str">
        <v>Pc</v>
      </c>
      <c r="BS227" s="4" t="str">
        <v>R</v>
      </c>
      <c r="BT227" s="4" t="str">
        <v>Pd</v>
      </c>
      <c r="BU227" s="4" t="str">
        <v>R</v>
      </c>
      <c r="BV227" s="4" t="str">
        <v>Pc</v>
      </c>
      <c r="BW227" s="4" t="str">
        <v>Pc</v>
      </c>
      <c r="BX227" s="4" t="str">
        <v>Pd</v>
      </c>
      <c r="BY227" s="4" t="str">
        <v>Pc</v>
      </c>
      <c r="BZ227" s="4" t="str">
        <v>Pd</v>
      </c>
      <c r="CA227" s="4" t="str">
        <v>Pc</v>
      </c>
      <c r="CB227" s="4" t="str">
        <v>Pc</v>
      </c>
      <c r="CC227" s="4" t="str">
        <v>R</v>
      </c>
      <c r="CD227" s="4" t="str">
        <v>Pc</v>
      </c>
      <c r="CE227" s="4" t="str">
        <v>Pc</v>
      </c>
      <c r="CF227" s="4" t="str">
        <v>Pc</v>
      </c>
      <c r="CG227" s="4" t="str">
        <v>Pc</v>
      </c>
      <c r="CH227" s="4" t="str">
        <v>Pd</v>
      </c>
      <c r="CI227" s="4" t="str">
        <v>Pi</v>
      </c>
      <c r="CJ227" s="4" t="str">
        <v>R</v>
      </c>
      <c r="CK227" s="4" t="str">
        <v>R</v>
      </c>
      <c r="CL227" s="4" t="str">
        <v>Pc</v>
      </c>
      <c r="CM227" s="4" t="str">
        <v>R</v>
      </c>
      <c r="CN227" s="4" t="str">
        <v>Pc</v>
      </c>
      <c r="CO227" s="4" t="str">
        <v>Pi</v>
      </c>
      <c r="CP227" s="4" t="str">
        <v>R</v>
      </c>
      <c r="CQ227" s="4" t="str">
        <v>R</v>
      </c>
      <c r="CR227" s="4" t="str">
        <v>Pc</v>
      </c>
      <c r="CS227" s="4" t="str">
        <v>Pd</v>
      </c>
      <c r="CT227" s="4" t="str">
        <v>R</v>
      </c>
      <c r="CU227" s="4" t="str">
        <v>Pd</v>
      </c>
      <c r="CV227" s="4" t="str">
        <v>R</v>
      </c>
      <c r="CW227" s="4" t="str">
        <v>Pi</v>
      </c>
      <c r="CX227" s="4" t="str">
        <v>R</v>
      </c>
      <c r="CY227" s="4" t="str">
        <v>Pc</v>
      </c>
      <c r="CZ227" s="4" t="str">
        <v>Pd</v>
      </c>
      <c r="DA227" s="4" t="str">
        <v>Pc</v>
      </c>
      <c r="DB227" s="4" t="str">
        <v>F</v>
      </c>
      <c r="DC227" s="4" t="str">
        <v>Pc</v>
      </c>
      <c r="DD227" s="4" t="str">
        <v>R</v>
      </c>
      <c r="DE227" s="4" t="str">
        <v>Pc</v>
      </c>
      <c r="DF227" s="4" t="str">
        <v>R</v>
      </c>
      <c r="DG227" s="4" t="str">
        <v>R</v>
      </c>
      <c r="DH227" s="4" t="str">
        <v>FGs</v>
      </c>
      <c r="DI227" s="4" t="str">
        <v>Pc</v>
      </c>
      <c r="DJ227" s="4" t="str">
        <v>R</v>
      </c>
      <c r="DK227" s="4" t="str">
        <v>Pc</v>
      </c>
      <c r="DL227" s="4" t="str">
        <v>R</v>
      </c>
      <c r="DM227" s="4" t="str">
        <v>R</v>
      </c>
      <c r="DN227" s="4" t="str">
        <v>F</v>
      </c>
      <c r="DO227" s="4" t="str">
        <v>R</v>
      </c>
      <c r="DP227" s="4" t="str">
        <v>Pc</v>
      </c>
      <c r="DQ227" s="4" t="str">
        <v>Pd</v>
      </c>
      <c r="DR227" s="4" t="str">
        <v>Pc</v>
      </c>
      <c r="DS227" s="4" t="str">
        <v>Pc</v>
      </c>
      <c r="DT227" s="4" t="str">
        <v>R</v>
      </c>
      <c r="DU227" s="4" t="str">
        <v>R</v>
      </c>
      <c r="DV227" s="4" t="str">
        <v>Pi</v>
      </c>
      <c r="DW227" s="4" t="str">
        <v>Pc</v>
      </c>
      <c r="DX227" s="4" t="str">
        <v>Pc</v>
      </c>
      <c r="DY227" s="4" t="str">
        <v>Pd</v>
      </c>
      <c r="DZ227" s="4" t="str">
        <v>R</v>
      </c>
      <c r="EA227" s="4" t="str">
        <v>Pd</v>
      </c>
      <c r="EB227" s="4" t="str">
        <v>Pd</v>
      </c>
      <c r="EC227" s="4" t="str">
        <v>R</v>
      </c>
      <c r="ED227" s="4" t="str">
        <v>Pc</v>
      </c>
      <c r="EE227" s="4" t="str">
        <v>R</v>
      </c>
      <c r="EF227" s="4" t="str">
        <v>TD</v>
      </c>
      <c r="EG227" s="4" t="str">
        <v>R</v>
      </c>
      <c r="EH227" s="4" t="str">
        <v>R</v>
      </c>
      <c r="EI227" s="4" t="str">
        <v>R</v>
      </c>
      <c r="EJ227" s="4" t="str">
        <v>F</v>
      </c>
      <c r="EK227" s="4" t="str">
        <v>Pc</v>
      </c>
      <c r="EL227" s="4" t="str">
        <v>Pc</v>
      </c>
      <c r="EM227" s="4" t="str">
        <v>Pi</v>
      </c>
      <c r="EN227" s="4" t="str">
        <v>Pc</v>
      </c>
      <c r="EO227" s="4" t="str">
        <v>R</v>
      </c>
      <c r="EP227" s="4" t="str">
        <v>Pc</v>
      </c>
      <c r="EQ227" s="4" t="str">
        <v>TD</v>
      </c>
      <c r="ER227" s="4" t="str">
        <v>R</v>
      </c>
      <c r="ES227" s="4" t="str">
        <v>Pc</v>
      </c>
      <c r="ET227" s="4" t="str">
        <v>Pd</v>
      </c>
      <c r="EU227" s="4" t="str">
        <v>Pd</v>
      </c>
      <c r="EV227" s="4" t="str">
        <v>FGs</v>
      </c>
      <c r="EW227" s="4" t="str">
        <v>R</v>
      </c>
      <c r="EX227" s="4" t="str">
        <v>R</v>
      </c>
      <c r="EY227" s="4" t="str">
        <v>R</v>
      </c>
      <c r="EZ227" s="4" t="str">
        <v>Pi</v>
      </c>
      <c r="FA227" s="4" t="str">
        <v>Pd</v>
      </c>
      <c r="FB227" s="4" t="str">
        <v>R</v>
      </c>
      <c r="FC227" s="4" t="str">
        <v>R</v>
      </c>
      <c r="FD227" s="4" t="str">
        <v>Pc</v>
      </c>
      <c r="FE227" s="4" t="str">
        <v>R</v>
      </c>
      <c r="FF227" s="4" t="str">
        <v>R</v>
      </c>
      <c r="FG227" s="4" t="str">
        <v>Pc</v>
      </c>
      <c r="FH227" s="4" t="str">
        <v>Pd</v>
      </c>
      <c r="FI227" s="4" t="str">
        <v>Pc</v>
      </c>
      <c r="FJ227" s="4" t="str">
        <v>Pc</v>
      </c>
      <c r="FK227" s="4" t="str">
        <v>Pd</v>
      </c>
      <c r="FL227" s="4" t="str">
        <v>R</v>
      </c>
      <c r="FM227" s="4" t="str">
        <v>R</v>
      </c>
      <c r="FN227" s="4" t="str">
        <v>Pd</v>
      </c>
      <c r="FO227" s="4" t="str">
        <v>Pc</v>
      </c>
      <c r="FP227" s="4" t="str">
        <v>Pd</v>
      </c>
      <c r="FQ227" s="4" t="str">
        <v>R</v>
      </c>
      <c r="FR227" s="4" t="str">
        <v>R</v>
      </c>
      <c r="FS227" s="4" t="str">
        <v>TD</v>
      </c>
      <c r="FT227" s="4" t="str">
        <v>Pc</v>
      </c>
      <c r="FU227" s="4" t="str">
        <v>R</v>
      </c>
      <c r="FV227" s="4" t="str">
        <v>Pi</v>
      </c>
      <c r="FW227" s="4" t="str">
        <v>R</v>
      </c>
      <c r="FX227" s="4" t="str">
        <v>Pc</v>
      </c>
      <c r="FY227" s="4" t="str">
        <v>Pd</v>
      </c>
      <c r="FZ227" s="4" t="str">
        <v>Pd</v>
      </c>
      <c r="GA227" s="4" t="str">
        <v>Pc</v>
      </c>
      <c r="GB227" s="4" t="str">
        <v>Pc</v>
      </c>
      <c r="GC227" s="4" t="str">
        <v>Pc</v>
      </c>
      <c r="GD227" s="4" t="str">
        <v>Pc</v>
      </c>
      <c r="GE227" s="4" t="str">
        <v>Pc</v>
      </c>
      <c r="GF227" s="4" t="str">
        <v>Pc</v>
      </c>
      <c r="GG227" s="4" t="str">
        <v>FGs</v>
      </c>
      <c r="GH227" s="4" t="str">
        <v>R</v>
      </c>
      <c r="GI227" s="4" t="str">
        <v>Pd</v>
      </c>
      <c r="GJ227" s="4" t="str">
        <v>Pd</v>
      </c>
      <c r="GK227" s="4" t="str">
        <v>R</v>
      </c>
      <c r="GL227" s="4" t="str">
        <v>R</v>
      </c>
      <c r="GM227" s="4" t="str">
        <v>Pc</v>
      </c>
      <c r="GN227" s="4" t="str">
        <v>Pi</v>
      </c>
      <c r="GO227" s="4" t="str">
        <v>R</v>
      </c>
      <c r="GP227" s="4" t="str">
        <v>R</v>
      </c>
      <c r="GQ227" s="4" t="str">
        <v>R</v>
      </c>
      <c r="GR227" s="4" t="str">
        <v>R</v>
      </c>
      <c r="GS227" s="4" t="str">
        <v>Pc</v>
      </c>
      <c r="GT227" s="4" t="str">
        <v>Pd</v>
      </c>
      <c r="GU227" s="4" t="str">
        <v>Pc</v>
      </c>
      <c r="GV227" s="4" t="str">
        <v>Pc</v>
      </c>
      <c r="GW227" s="4" t="str">
        <v>Pc</v>
      </c>
      <c r="GX227" s="4" t="str">
        <v>Pc</v>
      </c>
      <c r="GY227" s="4" t="str">
        <v>Pi</v>
      </c>
      <c r="GZ227" s="4" t="str">
        <v>Pc</v>
      </c>
      <c r="HA227" s="4" t="str">
        <v>R</v>
      </c>
      <c r="HB227" s="4" t="str">
        <v>R</v>
      </c>
      <c r="HC227" s="4" t="str">
        <v>Pd</v>
      </c>
      <c r="HD227" s="4" t="str">
        <v>Pc</v>
      </c>
      <c r="HE227" s="4" t="str">
        <v>Pd</v>
      </c>
      <c r="HF227" s="4" t="str">
        <v>F</v>
      </c>
      <c r="HG227" s="4" t="str">
        <v>R</v>
      </c>
      <c r="HH227" s="4" t="str">
        <v>Pc</v>
      </c>
    </row>
    <row r="228" spans="2:216" ht="23.25" customHeight="1" x14ac:dyDescent="0.25">
      <c r="B228" s="93">
        <f>B227+1</f>
        <v>103</v>
      </c>
      <c r="C228" s="93">
        <v>6</v>
      </c>
      <c r="D228" s="86">
        <v>6</v>
      </c>
      <c r="E228" s="87" cm="1">
        <f t="array" ref="E228">SUM(_xlfn.TAKE(LEN(_xlfn.TEXTSPLIT(MID(_xlfn.REDUCE("1",_xlfn.TEXTSPLIT(I228,";"),_xlfn.LAMBDA(_xlpm.accum,_xlpm.curr,IF(COUNTIF($K$212:$O$213,_xlpm.curr)&gt;0,_xlpm.accum&amp;IF(RIGHT(_xlpm.accum,1)="1","1 ","2 "),_xlpm.accum&amp;IF(RIGHT(_xlpm.accum,1)=" ",IF(RIGHT(_xlpm.accum,2)="1 ","2","1"), RIGHT(_xlpm.accum,1))))),2,10000000)," ")),,G228-1))+1</f>
        <v>37</v>
      </c>
      <c r="G228" s="121">
        <v>7</v>
      </c>
      <c r="H228" s="122"/>
      <c r="I228" s="115" t="s">
        <v>91</v>
      </c>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116"/>
      <c r="AG228" s="116"/>
      <c r="AH228" s="117"/>
      <c r="AI228" s="118"/>
      <c r="AJ228" s="116"/>
      <c r="AK228" s="116"/>
      <c r="AL228" s="116"/>
      <c r="AM228" s="116"/>
      <c r="AN228" s="116"/>
      <c r="AO228" s="116"/>
      <c r="AP228" s="116"/>
      <c r="AQ228" s="116"/>
      <c r="AR228" s="116"/>
      <c r="AS228" s="116"/>
      <c r="AT228" s="116"/>
      <c r="AU228" s="116"/>
      <c r="AV228" s="116"/>
      <c r="AW228" s="116"/>
      <c r="AX228" s="116"/>
      <c r="AY228" s="116"/>
      <c r="AZ228" s="116"/>
      <c r="BA228" s="116"/>
      <c r="BB228" s="116"/>
      <c r="BC228" s="116"/>
      <c r="BD228" s="116"/>
      <c r="BE228" s="116"/>
      <c r="BF228" s="117"/>
      <c r="BG228" s="117"/>
      <c r="BH228" s="117"/>
      <c r="BI228" s="117"/>
      <c r="BJ228" s="119"/>
      <c r="BK228" s="4"/>
      <c r="BL228" s="4"/>
      <c r="BM228" s="4"/>
      <c r="BN228" s="4"/>
      <c r="BO228" s="4" t="str" cm="1">
        <f t="array" ref="BO228:HH228">_xlfn.TEXTSPLIT(I228,";")</f>
        <v>Pd</v>
      </c>
      <c r="BP228" s="4" t="str">
        <v>R</v>
      </c>
      <c r="BQ228" s="4" t="str">
        <v>R</v>
      </c>
      <c r="BR228" s="4" t="str">
        <v>Pc</v>
      </c>
      <c r="BS228" s="4" t="str">
        <v>R</v>
      </c>
      <c r="BT228" s="4" t="str">
        <v>R</v>
      </c>
      <c r="BU228" s="4" t="str">
        <v>R</v>
      </c>
      <c r="BV228" s="4" t="str">
        <v>Pc</v>
      </c>
      <c r="BW228" s="4" t="str">
        <v>R</v>
      </c>
      <c r="BX228" s="4" t="str">
        <v>R</v>
      </c>
      <c r="BY228" s="4" t="str">
        <v>Pd</v>
      </c>
      <c r="BZ228" s="4" t="str">
        <v>R</v>
      </c>
      <c r="CA228" s="4" t="str">
        <v>R</v>
      </c>
      <c r="CB228" s="4" t="str">
        <v>Pc</v>
      </c>
      <c r="CC228" s="4" t="str">
        <v>Pc</v>
      </c>
      <c r="CD228" s="4" t="str">
        <v>Pd</v>
      </c>
      <c r="CE228" s="4" t="str">
        <v>Pd</v>
      </c>
      <c r="CF228" s="4" t="str">
        <v>Pc</v>
      </c>
      <c r="CG228" s="4" t="str">
        <v>R</v>
      </c>
      <c r="CH228" s="4" t="str">
        <v>TD</v>
      </c>
      <c r="CI228" s="4" t="str">
        <v>R</v>
      </c>
      <c r="CJ228" s="4" t="str">
        <v>F</v>
      </c>
      <c r="CK228" s="4" t="str">
        <v>Pi</v>
      </c>
      <c r="CL228" s="4" t="str">
        <v>Pd</v>
      </c>
      <c r="CM228" s="4" t="str">
        <v>Pd</v>
      </c>
      <c r="CN228" s="4" t="str">
        <v>R</v>
      </c>
      <c r="CO228" s="4" t="str">
        <v>R</v>
      </c>
      <c r="CP228" s="4" t="str">
        <v>Pc</v>
      </c>
      <c r="CQ228" s="4" t="str">
        <v>F</v>
      </c>
      <c r="CR228" s="4" t="str">
        <v>Pd</v>
      </c>
      <c r="CS228" s="4" t="str">
        <v>TD</v>
      </c>
      <c r="CT228" s="4" t="str">
        <v>Pd</v>
      </c>
      <c r="CU228" s="4" t="str">
        <v>R</v>
      </c>
      <c r="CV228" s="4" t="str">
        <v>Pc</v>
      </c>
      <c r="CW228" s="4" t="str">
        <v>R</v>
      </c>
      <c r="CX228" s="4" t="str">
        <v>TD</v>
      </c>
      <c r="CY228" s="4" t="str">
        <v>Pd</v>
      </c>
      <c r="CZ228" s="4" t="str">
        <v>R</v>
      </c>
      <c r="DA228" s="4" t="str">
        <v>Pc</v>
      </c>
      <c r="DB228" s="4" t="str">
        <v>Pc</v>
      </c>
      <c r="DC228" s="4" t="str">
        <v>Pc</v>
      </c>
      <c r="DD228" s="4" t="str">
        <v>Pc</v>
      </c>
      <c r="DE228" s="4" t="str">
        <v>Pc</v>
      </c>
      <c r="DF228" s="4" t="str">
        <v>F</v>
      </c>
      <c r="DG228" s="4" t="str">
        <v>R</v>
      </c>
      <c r="DH228" s="4" t="str">
        <v>F</v>
      </c>
      <c r="DI228" s="4" t="str">
        <v>Pc</v>
      </c>
      <c r="DJ228" s="4" t="str">
        <v>Pc</v>
      </c>
      <c r="DK228" s="4" t="str">
        <v>F</v>
      </c>
      <c r="DL228" s="4" t="str">
        <v>Pd</v>
      </c>
      <c r="DM228" s="4" t="str">
        <v>Pc</v>
      </c>
      <c r="DN228" s="4" t="str">
        <v>Pc</v>
      </c>
      <c r="DO228" s="4" t="str">
        <v>R</v>
      </c>
      <c r="DP228" s="4" t="str">
        <v>R</v>
      </c>
      <c r="DQ228" s="4" t="str">
        <v>Pc</v>
      </c>
      <c r="DR228" s="4" t="str">
        <v>R</v>
      </c>
      <c r="DS228" s="4" t="str">
        <v>Pc</v>
      </c>
      <c r="DT228" s="4" t="str">
        <v>Pc</v>
      </c>
      <c r="DU228" s="4" t="str">
        <v>TD</v>
      </c>
      <c r="DV228" s="4" t="str">
        <v>R</v>
      </c>
      <c r="DW228" s="4" t="str">
        <v>R</v>
      </c>
      <c r="DX228" s="4" t="str">
        <v>R</v>
      </c>
      <c r="DY228" s="4" t="str">
        <v>Pc</v>
      </c>
      <c r="DZ228" s="4" t="str">
        <v>R</v>
      </c>
      <c r="EA228" s="4" t="str">
        <v>F</v>
      </c>
      <c r="EB228" s="4" t="str">
        <v>Pc</v>
      </c>
      <c r="EC228" s="4" t="str">
        <v>TD</v>
      </c>
      <c r="ED228" s="4" t="str">
        <v>TD</v>
      </c>
      <c r="EE228" s="4" t="str">
        <v>Pi</v>
      </c>
      <c r="EF228" s="4" t="str">
        <v>R</v>
      </c>
      <c r="EG228" s="4" t="str">
        <v>Pc</v>
      </c>
      <c r="EH228" s="4" t="str">
        <v>Pi</v>
      </c>
      <c r="EI228" s="4" t="str">
        <v>R</v>
      </c>
      <c r="EJ228" s="4" t="str">
        <v>Pc</v>
      </c>
      <c r="EK228" s="4" t="str">
        <v>F</v>
      </c>
      <c r="EL228" s="4" t="str">
        <v>R</v>
      </c>
      <c r="EM228" s="4" t="str">
        <v>Pi</v>
      </c>
      <c r="EN228" s="4" t="str">
        <v>Pd</v>
      </c>
      <c r="EO228" s="4" t="str">
        <v>Pc</v>
      </c>
      <c r="EP228" s="4" t="str">
        <v>Pc</v>
      </c>
      <c r="EQ228" s="4" t="str">
        <v>Pc</v>
      </c>
      <c r="ER228" s="4" t="str">
        <v>R</v>
      </c>
      <c r="ES228" s="4" t="str">
        <v>R</v>
      </c>
      <c r="ET228" s="4" t="str">
        <v>Pc</v>
      </c>
      <c r="EU228" s="4" t="str">
        <v>R</v>
      </c>
      <c r="EV228" s="4" t="str">
        <v>Pd</v>
      </c>
      <c r="EW228" s="4" t="str">
        <v>FGs</v>
      </c>
      <c r="EX228" s="4" t="str">
        <v>FGs</v>
      </c>
      <c r="EY228" s="4" t="str">
        <v>Pi</v>
      </c>
      <c r="EZ228" s="4" t="str">
        <v>R</v>
      </c>
      <c r="FA228" s="4" t="str">
        <v>Pi</v>
      </c>
      <c r="FB228" s="4" t="str">
        <v>Pc</v>
      </c>
      <c r="FC228" s="4" t="str">
        <v>FGm</v>
      </c>
      <c r="FD228" s="4" t="str">
        <v>R</v>
      </c>
      <c r="FE228" s="4" t="str">
        <v>Pc</v>
      </c>
      <c r="FF228" s="4" t="str">
        <v>R</v>
      </c>
      <c r="FG228" s="4" t="str">
        <v>Pc</v>
      </c>
      <c r="FH228" s="4" t="str">
        <v>Pc</v>
      </c>
      <c r="FI228" s="4" t="str">
        <v>Pc</v>
      </c>
      <c r="FJ228" s="4" t="str">
        <v>Pd</v>
      </c>
      <c r="FK228" s="4" t="str">
        <v>Pc</v>
      </c>
      <c r="FL228" s="4" t="str">
        <v>Pi</v>
      </c>
      <c r="FM228" s="4" t="str">
        <v>Pc</v>
      </c>
      <c r="FN228" s="4" t="str">
        <v>R</v>
      </c>
      <c r="FO228" s="4" t="str">
        <v>Pd</v>
      </c>
      <c r="FP228" s="4" t="str">
        <v>R</v>
      </c>
      <c r="FQ228" s="4" t="str">
        <v>Pc</v>
      </c>
      <c r="FR228" s="4" t="str">
        <v>Pd</v>
      </c>
      <c r="FS228" s="4" t="str">
        <v>FGs</v>
      </c>
      <c r="FT228" s="4" t="str">
        <v>Pd</v>
      </c>
      <c r="FU228" s="4" t="str">
        <v>Pc</v>
      </c>
      <c r="FV228" s="4" t="str">
        <v>Pc</v>
      </c>
      <c r="FW228" s="4" t="str">
        <v>Pc</v>
      </c>
      <c r="FX228" s="4" t="str">
        <v>Pi</v>
      </c>
      <c r="FY228" s="4" t="str">
        <v>Pc</v>
      </c>
      <c r="FZ228" s="4" t="str">
        <v>Pc</v>
      </c>
      <c r="GA228" s="4" t="str">
        <v>FGs</v>
      </c>
      <c r="GB228" s="4" t="str">
        <v>R</v>
      </c>
      <c r="GC228" s="4" t="str">
        <v>Pi</v>
      </c>
      <c r="GD228" s="4" t="str">
        <v>R</v>
      </c>
      <c r="GE228" s="4" t="str">
        <v>R</v>
      </c>
      <c r="GF228" s="4" t="str">
        <v>Pd</v>
      </c>
      <c r="GG228" s="4" t="str">
        <v>R</v>
      </c>
      <c r="GH228" s="4" t="str">
        <v>R</v>
      </c>
      <c r="GI228" s="4" t="str">
        <v>TD</v>
      </c>
      <c r="GJ228" s="4" t="str">
        <v>Pc</v>
      </c>
      <c r="GK228" s="4" t="str">
        <v>Pd</v>
      </c>
      <c r="GL228" s="4" t="str">
        <v>Pc</v>
      </c>
      <c r="GM228" s="4" t="str">
        <v>R</v>
      </c>
      <c r="GN228" s="4" t="str">
        <v>Pc</v>
      </c>
      <c r="GO228" s="4" t="str">
        <v>Pc</v>
      </c>
      <c r="GP228" s="4" t="str">
        <v>R</v>
      </c>
      <c r="GQ228" s="4" t="str">
        <v>Pc</v>
      </c>
      <c r="GR228" s="4" t="str">
        <v>Pd</v>
      </c>
      <c r="GS228" s="4" t="str">
        <v>Pc</v>
      </c>
      <c r="GT228" s="4" t="str">
        <v>FGs</v>
      </c>
      <c r="GU228" s="4" t="str">
        <v>TD</v>
      </c>
      <c r="GV228" s="4" t="str">
        <v>R</v>
      </c>
      <c r="GW228" s="4" t="str">
        <v>R</v>
      </c>
      <c r="GX228" s="4" t="str">
        <v>Pi</v>
      </c>
      <c r="GY228" s="4" t="str">
        <v>Pc</v>
      </c>
      <c r="GZ228" s="4" t="str">
        <v>R</v>
      </c>
      <c r="HA228" s="4" t="str">
        <v>Pc</v>
      </c>
      <c r="HB228" s="4" t="str">
        <v>R</v>
      </c>
      <c r="HC228" s="4" t="str">
        <v>Pc</v>
      </c>
      <c r="HD228" s="4" t="str">
        <v>R</v>
      </c>
      <c r="HE228" s="4" t="str">
        <v>R</v>
      </c>
      <c r="HF228" s="4" t="str">
        <v>R</v>
      </c>
      <c r="HG228" s="4" t="str">
        <v>Pc</v>
      </c>
      <c r="HH228" s="4" t="str">
        <v>R</v>
      </c>
    </row>
    <row r="229" spans="2:216" ht="23.25" customHeight="1" x14ac:dyDescent="0.25">
      <c r="B229" s="93">
        <f t="shared" ref="B229:B245" si="6">B228+1</f>
        <v>104</v>
      </c>
      <c r="C229" s="93">
        <v>6</v>
      </c>
      <c r="D229" s="86">
        <v>6</v>
      </c>
      <c r="E229" s="87" cm="1">
        <f t="array" ref="E229">SUM(_xlfn.TAKE(LEN(_xlfn.TEXTSPLIT(MID(_xlfn.REDUCE("1",_xlfn.TEXTSPLIT(I229,";"),_xlfn.LAMBDA(_xlpm.accum,_xlpm.curr,IF(COUNTIF($K$212:$O$213,_xlpm.curr)&gt;0,_xlpm.accum&amp;IF(RIGHT(_xlpm.accum,1)="1","1 ","2 "),_xlpm.accum&amp;IF(RIGHT(_xlpm.accum,1)=" ",IF(RIGHT(_xlpm.accum,2)="1 ","2","1"), RIGHT(_xlpm.accum,1))))),2,10000000)," ")),,G229-1))+1</f>
        <v>110</v>
      </c>
      <c r="G229" s="121">
        <v>21</v>
      </c>
      <c r="H229" s="122"/>
      <c r="I229" s="115" t="s">
        <v>92</v>
      </c>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116"/>
      <c r="AG229" s="116"/>
      <c r="AH229" s="117"/>
      <c r="AI229" s="118"/>
      <c r="AJ229" s="116"/>
      <c r="AK229" s="116"/>
      <c r="AL229" s="116"/>
      <c r="AM229" s="116"/>
      <c r="AN229" s="116"/>
      <c r="AO229" s="116"/>
      <c r="AP229" s="116"/>
      <c r="AQ229" s="116"/>
      <c r="AR229" s="116"/>
      <c r="AS229" s="116"/>
      <c r="AT229" s="116"/>
      <c r="AU229" s="116"/>
      <c r="AV229" s="116"/>
      <c r="AW229" s="116"/>
      <c r="AX229" s="116"/>
      <c r="AY229" s="116"/>
      <c r="AZ229" s="116"/>
      <c r="BA229" s="116"/>
      <c r="BB229" s="116"/>
      <c r="BC229" s="116"/>
      <c r="BD229" s="116"/>
      <c r="BE229" s="116"/>
      <c r="BF229" s="117"/>
      <c r="BG229" s="117"/>
      <c r="BH229" s="117"/>
      <c r="BI229" s="117"/>
      <c r="BJ229" s="119"/>
      <c r="BK229" s="4"/>
      <c r="BL229" s="4"/>
      <c r="BM229" s="4"/>
      <c r="BN229" s="4"/>
      <c r="BO229" s="4" t="str" cm="1">
        <f t="array" ref="BO229:HH229">_xlfn.TEXTSPLIT(I229,";")</f>
        <v>Pd</v>
      </c>
      <c r="BP229" s="4" t="str">
        <v>R</v>
      </c>
      <c r="BQ229" s="4" t="str">
        <v>R</v>
      </c>
      <c r="BR229" s="4" t="str">
        <v>R</v>
      </c>
      <c r="BS229" s="4" t="str">
        <v>Pc</v>
      </c>
      <c r="BT229" s="4" t="str">
        <v>Pc</v>
      </c>
      <c r="BU229" s="4" t="str">
        <v>R</v>
      </c>
      <c r="BV229" s="4" t="str">
        <v>Pc</v>
      </c>
      <c r="BW229" s="4" t="str">
        <v>Pc</v>
      </c>
      <c r="BX229" s="4" t="str">
        <v>Pc</v>
      </c>
      <c r="BY229" s="4" t="str">
        <v>Pi</v>
      </c>
      <c r="BZ229" s="4" t="str">
        <v>R</v>
      </c>
      <c r="CA229" s="4" t="str">
        <v>Pc</v>
      </c>
      <c r="CB229" s="4" t="str">
        <v>Pc</v>
      </c>
      <c r="CC229" s="4" t="str">
        <v>Pc</v>
      </c>
      <c r="CD229" s="4" t="str">
        <v>Pd</v>
      </c>
      <c r="CE229" s="4" t="str">
        <v>Pc</v>
      </c>
      <c r="CF229" s="4" t="str">
        <v>R</v>
      </c>
      <c r="CG229" s="4" t="str">
        <v>R</v>
      </c>
      <c r="CH229" s="4" t="str">
        <v>Pc</v>
      </c>
      <c r="CI229" s="4" t="str">
        <v>Pc</v>
      </c>
      <c r="CJ229" s="4" t="str">
        <v>R</v>
      </c>
      <c r="CK229" s="4" t="str">
        <v>R</v>
      </c>
      <c r="CL229" s="4" t="str">
        <v>R</v>
      </c>
      <c r="CM229" s="4" t="str">
        <v>F</v>
      </c>
      <c r="CN229" s="4" t="str">
        <v>Pd</v>
      </c>
      <c r="CO229" s="4" t="str">
        <v>Pc</v>
      </c>
      <c r="CP229" s="4" t="str">
        <v>Pc</v>
      </c>
      <c r="CQ229" s="4" t="str">
        <v>FGs</v>
      </c>
      <c r="CR229" s="4" t="str">
        <v>Pd</v>
      </c>
      <c r="CS229" s="4" t="str">
        <v>Pc</v>
      </c>
      <c r="CT229" s="4" t="str">
        <v>R</v>
      </c>
      <c r="CU229" s="4" t="str">
        <v>Pc</v>
      </c>
      <c r="CV229" s="4" t="str">
        <v>Pc</v>
      </c>
      <c r="CW229" s="4" t="str">
        <v>F</v>
      </c>
      <c r="CX229" s="4" t="str">
        <v>R</v>
      </c>
      <c r="CY229" s="4" t="str">
        <v>R</v>
      </c>
      <c r="CZ229" s="4" t="str">
        <v>Pc</v>
      </c>
      <c r="DA229" s="4" t="str">
        <v>Pc</v>
      </c>
      <c r="DB229" s="4" t="str">
        <v>Pd</v>
      </c>
      <c r="DC229" s="4" t="str">
        <v>R</v>
      </c>
      <c r="DD229" s="4" t="str">
        <v>Pd</v>
      </c>
      <c r="DE229" s="4" t="str">
        <v>Pc</v>
      </c>
      <c r="DF229" s="4" t="str">
        <v>Pc</v>
      </c>
      <c r="DG229" s="4" t="str">
        <v>Pd</v>
      </c>
      <c r="DH229" s="4" t="str">
        <v>R</v>
      </c>
      <c r="DI229" s="4" t="str">
        <v>Pd</v>
      </c>
      <c r="DJ229" s="4" t="str">
        <v>R</v>
      </c>
      <c r="DK229" s="4" t="str">
        <v>Pd</v>
      </c>
      <c r="DL229" s="4" t="str">
        <v>Pi</v>
      </c>
      <c r="DM229" s="4" t="str">
        <v>Pc</v>
      </c>
      <c r="DN229" s="4" t="str">
        <v>Pc</v>
      </c>
      <c r="DO229" s="4" t="str">
        <v>Pi</v>
      </c>
      <c r="DP229" s="4" t="str">
        <v>Pc</v>
      </c>
      <c r="DQ229" s="4" t="str">
        <v>Pd</v>
      </c>
      <c r="DR229" s="4" t="str">
        <v>F</v>
      </c>
      <c r="DS229" s="4" t="str">
        <v>TD</v>
      </c>
      <c r="DT229" s="4" t="str">
        <v>R</v>
      </c>
      <c r="DU229" s="4" t="str">
        <v>R</v>
      </c>
      <c r="DV229" s="4" t="str">
        <v>TD</v>
      </c>
      <c r="DW229" s="4" t="str">
        <v>Pd</v>
      </c>
      <c r="DX229" s="4" t="str">
        <v>Pc</v>
      </c>
      <c r="DY229" s="4" t="str">
        <v>Pd</v>
      </c>
      <c r="DZ229" s="4" t="str">
        <v>Pc</v>
      </c>
      <c r="EA229" s="4" t="str">
        <v>Pi</v>
      </c>
      <c r="EB229" s="4" t="str">
        <v>R</v>
      </c>
      <c r="EC229" s="4" t="str">
        <v>F</v>
      </c>
      <c r="ED229" s="4" t="str">
        <v>TD</v>
      </c>
      <c r="EE229" s="4" t="str">
        <v>R</v>
      </c>
      <c r="EF229" s="4" t="str">
        <v>Pc</v>
      </c>
      <c r="EG229" s="4" t="str">
        <v>R</v>
      </c>
      <c r="EH229" s="4" t="str">
        <v>R</v>
      </c>
      <c r="EI229" s="4" t="str">
        <v>Pi</v>
      </c>
      <c r="EJ229" s="4" t="str">
        <v>Pc</v>
      </c>
      <c r="EK229" s="4" t="str">
        <v>Pd</v>
      </c>
      <c r="EL229" s="4" t="str">
        <v>Pc</v>
      </c>
      <c r="EM229" s="4" t="str">
        <v>Pc</v>
      </c>
      <c r="EN229" s="4" t="str">
        <v>Pd</v>
      </c>
      <c r="EO229" s="4" t="str">
        <v>FGm</v>
      </c>
      <c r="EP229" s="4" t="str">
        <v>Pd</v>
      </c>
      <c r="EQ229" s="4" t="str">
        <v>Pc</v>
      </c>
      <c r="ER229" s="4" t="str">
        <v>Pd</v>
      </c>
      <c r="ES229" s="4" t="str">
        <v>Pc</v>
      </c>
      <c r="ET229" s="4" t="str">
        <v>Pd</v>
      </c>
      <c r="EU229" s="4" t="str">
        <v>Pc</v>
      </c>
      <c r="EV229" s="4" t="str">
        <v>FGm</v>
      </c>
      <c r="EW229" s="4" t="str">
        <v>R</v>
      </c>
      <c r="EX229" s="4" t="str">
        <v>R</v>
      </c>
      <c r="EY229" s="4" t="str">
        <v>Pd</v>
      </c>
      <c r="EZ229" s="4" t="str">
        <v>Pc</v>
      </c>
      <c r="FA229" s="4" t="str">
        <v>FGm</v>
      </c>
      <c r="FB229" s="4" t="str">
        <v>Pc</v>
      </c>
      <c r="FC229" s="4" t="str">
        <v>R</v>
      </c>
      <c r="FD229" s="4" t="str">
        <v>Pd</v>
      </c>
      <c r="FE229" s="4" t="str">
        <v>R</v>
      </c>
      <c r="FF229" s="4" t="str">
        <v>R</v>
      </c>
      <c r="FG229" s="4" t="str">
        <v>Pd</v>
      </c>
      <c r="FH229" s="4" t="str">
        <v>F</v>
      </c>
      <c r="FI229" s="4" t="str">
        <v>Pc</v>
      </c>
      <c r="FJ229" s="4" t="str">
        <v>R</v>
      </c>
      <c r="FK229" s="4" t="str">
        <v>R</v>
      </c>
      <c r="FL229" s="4" t="str">
        <v>FGs</v>
      </c>
      <c r="FM229" s="4" t="str">
        <v>Pd</v>
      </c>
      <c r="FN229" s="4" t="str">
        <v>TD</v>
      </c>
      <c r="FO229" s="4" t="str">
        <v>Pc</v>
      </c>
      <c r="FP229" s="4" t="str">
        <v>Pd</v>
      </c>
      <c r="FQ229" s="4" t="str">
        <v>Pc</v>
      </c>
      <c r="FR229" s="4" t="str">
        <v>Pd</v>
      </c>
      <c r="FS229" s="4" t="str">
        <v>TD</v>
      </c>
      <c r="FT229" s="4" t="str">
        <v>Pc</v>
      </c>
      <c r="FU229" s="4" t="str">
        <v>Pd</v>
      </c>
      <c r="FV229" s="4" t="str">
        <v>Pd</v>
      </c>
      <c r="FW229" s="4" t="str">
        <v>Pi</v>
      </c>
      <c r="FX229" s="4" t="str">
        <v>Pc</v>
      </c>
      <c r="FY229" s="4" t="str">
        <v>Pd</v>
      </c>
      <c r="FZ229" s="4" t="str">
        <v>R</v>
      </c>
      <c r="GA229" s="4" t="str">
        <v>TD</v>
      </c>
      <c r="GB229" s="4" t="str">
        <v>Pd</v>
      </c>
      <c r="GC229" s="4" t="str">
        <v>Pc</v>
      </c>
      <c r="GD229" s="4" t="str">
        <v>Pi</v>
      </c>
      <c r="GE229" s="4" t="str">
        <v>TD</v>
      </c>
      <c r="GF229" s="4" t="str">
        <v>R</v>
      </c>
      <c r="GG229" s="4" t="str">
        <v>FGs</v>
      </c>
      <c r="GH229" s="4" t="str">
        <v>TD</v>
      </c>
      <c r="GI229" s="4" t="str">
        <v>TD</v>
      </c>
      <c r="GJ229" s="4" t="str">
        <v>Pc</v>
      </c>
      <c r="GK229" s="4" t="str">
        <v>Pd</v>
      </c>
      <c r="GL229" s="4" t="str">
        <v>Pd</v>
      </c>
      <c r="GM229" s="4" t="str">
        <v>R</v>
      </c>
      <c r="GN229" s="4" t="str">
        <v>FGm</v>
      </c>
      <c r="GO229" s="4" t="str">
        <v>R</v>
      </c>
      <c r="GP229" s="4" t="str">
        <v>R</v>
      </c>
      <c r="GQ229" s="4" t="str">
        <v>Pc</v>
      </c>
      <c r="GR229" s="4" t="str">
        <v>Pd</v>
      </c>
      <c r="GS229" s="4" t="str">
        <v>FGs</v>
      </c>
      <c r="GT229" s="4" t="str">
        <v>R</v>
      </c>
      <c r="GU229" s="4" t="str">
        <v>R</v>
      </c>
      <c r="GV229" s="4" t="str">
        <v>FGs</v>
      </c>
      <c r="GW229" s="4" t="str">
        <v>Pc</v>
      </c>
      <c r="GX229" s="4" t="str">
        <v>Pc</v>
      </c>
      <c r="GY229" s="4" t="str">
        <v>R</v>
      </c>
      <c r="GZ229" s="4" t="str">
        <v>Pd</v>
      </c>
      <c r="HA229" s="4" t="str">
        <v>Pc</v>
      </c>
      <c r="HB229" s="4" t="str">
        <v>Pd</v>
      </c>
      <c r="HC229" s="4" t="str">
        <v>Pc</v>
      </c>
      <c r="HD229" s="4" t="str">
        <v>R</v>
      </c>
      <c r="HE229" s="4" t="str">
        <v>Pc</v>
      </c>
      <c r="HF229" s="4" t="str">
        <v>FGs</v>
      </c>
      <c r="HG229" s="4" t="str">
        <v>Pd</v>
      </c>
      <c r="HH229" s="4" t="str">
        <v>Pc</v>
      </c>
    </row>
    <row r="230" spans="2:216" ht="23.25" customHeight="1" x14ac:dyDescent="0.25">
      <c r="B230" s="93">
        <f t="shared" si="6"/>
        <v>105</v>
      </c>
      <c r="C230" s="93">
        <v>6</v>
      </c>
      <c r="D230" s="86">
        <v>6</v>
      </c>
      <c r="E230" s="87" cm="1">
        <f t="array" ref="E230">SUM(_xlfn.TAKE(LEN(_xlfn.TEXTSPLIT(MID(_xlfn.REDUCE("1",_xlfn.TEXTSPLIT(I230,";"),_xlfn.LAMBDA(_xlpm.accum,_xlpm.curr,IF(COUNTIF($K$212:$O$213,_xlpm.curr)&gt;0,_xlpm.accum&amp;IF(RIGHT(_xlpm.accum,1)="1","1 ","2 "),_xlpm.accum&amp;IF(RIGHT(_xlpm.accum,1)=" ",IF(RIGHT(_xlpm.accum,2)="1 ","2","1"), RIGHT(_xlpm.accum,1))))),2,10000000)," ")),,G230-1))+1</f>
        <v>106</v>
      </c>
      <c r="G230" s="121">
        <v>26</v>
      </c>
      <c r="H230" s="122"/>
      <c r="I230" s="115" t="s">
        <v>93</v>
      </c>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116"/>
      <c r="AG230" s="116"/>
      <c r="AH230" s="117"/>
      <c r="AI230" s="118"/>
      <c r="AJ230" s="116"/>
      <c r="AK230" s="116"/>
      <c r="AL230" s="116"/>
      <c r="AM230" s="116"/>
      <c r="AN230" s="116"/>
      <c r="AO230" s="116"/>
      <c r="AP230" s="116"/>
      <c r="AQ230" s="116"/>
      <c r="AR230" s="116"/>
      <c r="AS230" s="116"/>
      <c r="AT230" s="116"/>
      <c r="AU230" s="116"/>
      <c r="AV230" s="116"/>
      <c r="AW230" s="116"/>
      <c r="AX230" s="116"/>
      <c r="AY230" s="116"/>
      <c r="AZ230" s="116"/>
      <c r="BA230" s="116"/>
      <c r="BB230" s="116"/>
      <c r="BC230" s="116"/>
      <c r="BD230" s="116"/>
      <c r="BE230" s="116"/>
      <c r="BF230" s="117"/>
      <c r="BG230" s="117"/>
      <c r="BH230" s="117"/>
      <c r="BI230" s="117"/>
      <c r="BJ230" s="119"/>
      <c r="BK230" s="4"/>
      <c r="BL230" s="4"/>
      <c r="BM230" s="4"/>
      <c r="BN230" s="4"/>
      <c r="BO230" s="4" t="str" cm="1">
        <f t="array" ref="BO230:HH230">_xlfn.TEXTSPLIT(I230,";")</f>
        <v>Pc</v>
      </c>
      <c r="BP230" s="4" t="str">
        <v>Pc</v>
      </c>
      <c r="BQ230" s="4" t="str">
        <v>Pi</v>
      </c>
      <c r="BR230" s="4" t="str">
        <v>Pd</v>
      </c>
      <c r="BS230" s="4" t="str">
        <v>R</v>
      </c>
      <c r="BT230" s="4" t="str">
        <v>R</v>
      </c>
      <c r="BU230" s="4" t="str">
        <v>R</v>
      </c>
      <c r="BV230" s="4" t="str">
        <v>F</v>
      </c>
      <c r="BW230" s="4" t="str">
        <v>R</v>
      </c>
      <c r="BX230" s="4" t="str">
        <v>Pd</v>
      </c>
      <c r="BY230" s="4" t="str">
        <v>Pi</v>
      </c>
      <c r="BZ230" s="4" t="str">
        <v>Pc</v>
      </c>
      <c r="CA230" s="4" t="str">
        <v>R</v>
      </c>
      <c r="CB230" s="4" t="str">
        <v>Pd</v>
      </c>
      <c r="CC230" s="4" t="str">
        <v>R</v>
      </c>
      <c r="CD230" s="4" t="str">
        <v>TD</v>
      </c>
      <c r="CE230" s="4" t="str">
        <v>Pd</v>
      </c>
      <c r="CF230" s="4" t="str">
        <v>R</v>
      </c>
      <c r="CG230" s="4" t="str">
        <v>Pc</v>
      </c>
      <c r="CH230" s="4" t="str">
        <v>Pd</v>
      </c>
      <c r="CI230" s="4" t="str">
        <v>FGs</v>
      </c>
      <c r="CJ230" s="4" t="str">
        <v>R</v>
      </c>
      <c r="CK230" s="4" t="str">
        <v>Pd</v>
      </c>
      <c r="CL230" s="4" t="str">
        <v>R</v>
      </c>
      <c r="CM230" s="4" t="str">
        <v>Pd</v>
      </c>
      <c r="CN230" s="4" t="str">
        <v>F</v>
      </c>
      <c r="CO230" s="4" t="str">
        <v>Pc</v>
      </c>
      <c r="CP230" s="4" t="str">
        <v>Pi</v>
      </c>
      <c r="CQ230" s="4" t="str">
        <v>TD</v>
      </c>
      <c r="CR230" s="4" t="str">
        <v>R</v>
      </c>
      <c r="CS230" s="4" t="str">
        <v>Pd</v>
      </c>
      <c r="CT230" s="4" t="str">
        <v>Pc</v>
      </c>
      <c r="CU230" s="4" t="str">
        <v>TD</v>
      </c>
      <c r="CV230" s="4" t="str">
        <v>R</v>
      </c>
      <c r="CW230" s="4" t="str">
        <v>FGm</v>
      </c>
      <c r="CX230" s="4" t="str">
        <v>R</v>
      </c>
      <c r="CY230" s="4" t="str">
        <v>Pd</v>
      </c>
      <c r="CZ230" s="4" t="str">
        <v>Pi</v>
      </c>
      <c r="DA230" s="4" t="str">
        <v>Pc</v>
      </c>
      <c r="DB230" s="4" t="str">
        <v>Pd</v>
      </c>
      <c r="DC230" s="4" t="str">
        <v>Pc</v>
      </c>
      <c r="DD230" s="4" t="str">
        <v>Pc</v>
      </c>
      <c r="DE230" s="4" t="str">
        <v>Pc</v>
      </c>
      <c r="DF230" s="4" t="str">
        <v>Pc</v>
      </c>
      <c r="DG230" s="4" t="str">
        <v>R</v>
      </c>
      <c r="DH230" s="4" t="str">
        <v>R</v>
      </c>
      <c r="DI230" s="4" t="str">
        <v>Pc</v>
      </c>
      <c r="DJ230" s="4" t="str">
        <v>R</v>
      </c>
      <c r="DK230" s="4" t="str">
        <v>R</v>
      </c>
      <c r="DL230" s="4" t="str">
        <v>Pc</v>
      </c>
      <c r="DM230" s="4" t="str">
        <v>R</v>
      </c>
      <c r="DN230" s="4" t="str">
        <v>Pd</v>
      </c>
      <c r="DO230" s="4" t="str">
        <v>R</v>
      </c>
      <c r="DP230" s="4" t="str">
        <v>R</v>
      </c>
      <c r="DQ230" s="4" t="str">
        <v>Pc</v>
      </c>
      <c r="DR230" s="4" t="str">
        <v>R</v>
      </c>
      <c r="DS230" s="4" t="str">
        <v>Pd</v>
      </c>
      <c r="DT230" s="4" t="str">
        <v>Pd</v>
      </c>
      <c r="DU230" s="4" t="str">
        <v>Pc</v>
      </c>
      <c r="DV230" s="4" t="str">
        <v>Pd</v>
      </c>
      <c r="DW230" s="4" t="str">
        <v>R</v>
      </c>
      <c r="DX230" s="4" t="str">
        <v>Pi</v>
      </c>
      <c r="DY230" s="4" t="str">
        <v>R</v>
      </c>
      <c r="DZ230" s="4" t="str">
        <v>TD</v>
      </c>
      <c r="EA230" s="4" t="str">
        <v>Pc</v>
      </c>
      <c r="EB230" s="4" t="str">
        <v>F</v>
      </c>
      <c r="EC230" s="4" t="str">
        <v>Pc</v>
      </c>
      <c r="ED230" s="4" t="str">
        <v>Pc</v>
      </c>
      <c r="EE230" s="4" t="str">
        <v>Pi</v>
      </c>
      <c r="EF230" s="4" t="str">
        <v>R</v>
      </c>
      <c r="EG230" s="4" t="str">
        <v>Pd</v>
      </c>
      <c r="EH230" s="4" t="str">
        <v>Pc</v>
      </c>
      <c r="EI230" s="4" t="str">
        <v>Pc</v>
      </c>
      <c r="EJ230" s="4" t="str">
        <v>TD</v>
      </c>
      <c r="EK230" s="4" t="str">
        <v>FGs</v>
      </c>
      <c r="EL230" s="4" t="str">
        <v>R</v>
      </c>
      <c r="EM230" s="4" t="str">
        <v>R</v>
      </c>
      <c r="EN230" s="4" t="str">
        <v>R</v>
      </c>
      <c r="EO230" s="4" t="str">
        <v>Pd</v>
      </c>
      <c r="EP230" s="4" t="str">
        <v>Pi</v>
      </c>
      <c r="EQ230" s="4" t="str">
        <v>Pc</v>
      </c>
      <c r="ER230" s="4" t="str">
        <v>Pc</v>
      </c>
      <c r="ES230" s="4" t="str">
        <v>Pc</v>
      </c>
      <c r="ET230" s="4" t="str">
        <v>Pc</v>
      </c>
      <c r="EU230" s="4" t="str">
        <v>Pi</v>
      </c>
      <c r="EV230" s="4" t="str">
        <v>Pc</v>
      </c>
      <c r="EW230" s="4" t="str">
        <v>Pd</v>
      </c>
      <c r="EX230" s="4" t="str">
        <v>Pc</v>
      </c>
      <c r="EY230" s="4" t="str">
        <v>R</v>
      </c>
      <c r="EZ230" s="4" t="str">
        <v>Pc</v>
      </c>
      <c r="FA230" s="4" t="str">
        <v>Pi</v>
      </c>
      <c r="FB230" s="4" t="str">
        <v>Pd</v>
      </c>
      <c r="FC230" s="4" t="str">
        <v>R</v>
      </c>
      <c r="FD230" s="4" t="str">
        <v>TD</v>
      </c>
      <c r="FE230" s="4" t="str">
        <v>R</v>
      </c>
      <c r="FF230" s="4" t="str">
        <v>Pc</v>
      </c>
      <c r="FG230" s="4" t="str">
        <v>Pc</v>
      </c>
      <c r="FH230" s="4" t="str">
        <v>F</v>
      </c>
      <c r="FI230" s="4" t="str">
        <v>Pc</v>
      </c>
      <c r="FJ230" s="4" t="str">
        <v>Pc</v>
      </c>
      <c r="FK230" s="4" t="str">
        <v>Pc</v>
      </c>
      <c r="FL230" s="4" t="str">
        <v>Pi</v>
      </c>
      <c r="FM230" s="4" t="str">
        <v>FGs</v>
      </c>
      <c r="FN230" s="4" t="str">
        <v>Pc</v>
      </c>
      <c r="FO230" s="4" t="str">
        <v>FGm</v>
      </c>
      <c r="FP230" s="4" t="str">
        <v>Pc</v>
      </c>
      <c r="FQ230" s="4" t="str">
        <v>Pd</v>
      </c>
      <c r="FR230" s="4" t="str">
        <v>R</v>
      </c>
      <c r="FS230" s="4" t="str">
        <v>R</v>
      </c>
      <c r="FT230" s="4" t="str">
        <v>Pc</v>
      </c>
      <c r="FU230" s="4" t="str">
        <v>R</v>
      </c>
      <c r="FV230" s="4" t="str">
        <v>Pc</v>
      </c>
      <c r="FW230" s="4" t="str">
        <v>Pd</v>
      </c>
      <c r="FX230" s="4" t="str">
        <v>Pc</v>
      </c>
      <c r="FY230" s="4" t="str">
        <v>Pc</v>
      </c>
      <c r="FZ230" s="4" t="str">
        <v>R</v>
      </c>
      <c r="GA230" s="4" t="str">
        <v>Pd</v>
      </c>
      <c r="GB230" s="4" t="str">
        <v>Pd</v>
      </c>
      <c r="GC230" s="4" t="str">
        <v>R</v>
      </c>
      <c r="GD230" s="4" t="str">
        <v>R</v>
      </c>
      <c r="GE230" s="4" t="str">
        <v>R</v>
      </c>
      <c r="GF230" s="4" t="str">
        <v>Pc</v>
      </c>
      <c r="GG230" s="4" t="str">
        <v>Pd</v>
      </c>
      <c r="GH230" s="4" t="str">
        <v>F</v>
      </c>
      <c r="GI230" s="4" t="str">
        <v>R</v>
      </c>
      <c r="GJ230" s="4" t="str">
        <v>R</v>
      </c>
      <c r="GK230" s="4" t="str">
        <v>Pc</v>
      </c>
      <c r="GL230" s="4" t="str">
        <v>R</v>
      </c>
      <c r="GM230" s="4" t="str">
        <v>Pd</v>
      </c>
      <c r="GN230" s="4" t="str">
        <v>R</v>
      </c>
      <c r="GO230" s="4" t="str">
        <v>FGs</v>
      </c>
      <c r="GP230" s="4" t="str">
        <v>R</v>
      </c>
      <c r="GQ230" s="4" t="str">
        <v>Pd</v>
      </c>
      <c r="GR230" s="4" t="str">
        <v>Pc</v>
      </c>
      <c r="GS230" s="4" t="str">
        <v>R</v>
      </c>
      <c r="GT230" s="4" t="str">
        <v>Pc</v>
      </c>
      <c r="GU230" s="4" t="str">
        <v>Pc</v>
      </c>
      <c r="GV230" s="4" t="str">
        <v>TD</v>
      </c>
      <c r="GW230" s="4" t="str">
        <v>Pd</v>
      </c>
      <c r="GX230" s="4" t="str">
        <v>Pd</v>
      </c>
      <c r="GY230" s="4" t="str">
        <v>R</v>
      </c>
      <c r="GZ230" s="4" t="str">
        <v>Pc</v>
      </c>
      <c r="HA230" s="4" t="str">
        <v>R</v>
      </c>
      <c r="HB230" s="4" t="str">
        <v>Pc</v>
      </c>
      <c r="HC230" s="4" t="str">
        <v>FGs</v>
      </c>
      <c r="HD230" s="4" t="str">
        <v>Pi</v>
      </c>
      <c r="HE230" s="4" t="str">
        <v>R</v>
      </c>
      <c r="HF230" s="4" t="str">
        <v>R</v>
      </c>
      <c r="HG230" s="4" t="str">
        <v>Pc</v>
      </c>
      <c r="HH230" s="4" t="str">
        <v>R</v>
      </c>
    </row>
    <row r="231" spans="2:216" ht="23.25" customHeight="1" x14ac:dyDescent="0.25">
      <c r="B231" s="93">
        <f t="shared" si="6"/>
        <v>106</v>
      </c>
      <c r="C231" s="93">
        <v>6</v>
      </c>
      <c r="D231" s="86">
        <v>6</v>
      </c>
      <c r="E231" s="87" cm="1">
        <f t="array" ref="E231">SUM(_xlfn.TAKE(LEN(_xlfn.TEXTSPLIT(MID(_xlfn.REDUCE("1",_xlfn.TEXTSPLIT(I231,";"),_xlfn.LAMBDA(_xlpm.accum,_xlpm.curr,IF(COUNTIF($K$212:$O$213,_xlpm.curr)&gt;0,_xlpm.accum&amp;IF(RIGHT(_xlpm.accum,1)="1","1 ","2 "),_xlpm.accum&amp;IF(RIGHT(_xlpm.accum,1)=" ",IF(RIGHT(_xlpm.accum,2)="1 ","2","1"), RIGHT(_xlpm.accum,1))))),2,10000000)," ")),,G231-1))+1</f>
        <v>35</v>
      </c>
      <c r="G231" s="121">
        <v>5</v>
      </c>
      <c r="H231" s="122"/>
      <c r="I231" s="115" t="s">
        <v>125</v>
      </c>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116"/>
      <c r="AG231" s="116"/>
      <c r="AH231" s="117"/>
      <c r="AI231" s="118"/>
      <c r="AJ231" s="116"/>
      <c r="AK231" s="116"/>
      <c r="AL231" s="116"/>
      <c r="AM231" s="116"/>
      <c r="AN231" s="116"/>
      <c r="AO231" s="116"/>
      <c r="AP231" s="116"/>
      <c r="AQ231" s="116"/>
      <c r="AR231" s="116"/>
      <c r="AS231" s="116"/>
      <c r="AT231" s="116"/>
      <c r="AU231" s="116"/>
      <c r="AV231" s="116"/>
      <c r="AW231" s="116"/>
      <c r="AX231" s="116"/>
      <c r="AY231" s="116"/>
      <c r="AZ231" s="116"/>
      <c r="BA231" s="116"/>
      <c r="BB231" s="116"/>
      <c r="BC231" s="116"/>
      <c r="BD231" s="116"/>
      <c r="BE231" s="116"/>
      <c r="BF231" s="117"/>
      <c r="BG231" s="117"/>
      <c r="BH231" s="117"/>
      <c r="BI231" s="117"/>
      <c r="BJ231" s="119"/>
      <c r="BK231" s="4"/>
      <c r="BL231" s="4"/>
      <c r="BM231" s="4"/>
      <c r="BN231" s="4"/>
      <c r="BO231" s="4" t="str" cm="1">
        <f t="array" ref="BO231:HH231">_xlfn.TEXTSPLIT(I231,";")</f>
        <v>Pc</v>
      </c>
      <c r="BP231" s="4" t="str">
        <v>R</v>
      </c>
      <c r="BQ231" s="4" t="str">
        <v>R</v>
      </c>
      <c r="BR231" s="4" t="str">
        <v>Pc</v>
      </c>
      <c r="BS231" s="4" t="str">
        <v>Pd</v>
      </c>
      <c r="BT231" s="4" t="str">
        <v>Pd</v>
      </c>
      <c r="BU231" s="4" t="str">
        <v>R</v>
      </c>
      <c r="BV231" s="4" t="str">
        <v>R</v>
      </c>
      <c r="BW231" s="4" t="str">
        <v>Pc</v>
      </c>
      <c r="BX231" s="4" t="str">
        <v>FGs</v>
      </c>
      <c r="BY231" s="4" t="str">
        <v>Pc</v>
      </c>
      <c r="BZ231" s="4" t="str">
        <v>Pc</v>
      </c>
      <c r="CA231" s="4" t="str">
        <v>R</v>
      </c>
      <c r="CB231" s="4" t="str">
        <v>Pd</v>
      </c>
      <c r="CC231" s="4" t="str">
        <v>R</v>
      </c>
      <c r="CD231" s="4" t="str">
        <v>R</v>
      </c>
      <c r="CE231" s="4" t="str">
        <v>Pc</v>
      </c>
      <c r="CF231" s="4" t="str">
        <v>R</v>
      </c>
      <c r="CG231" s="4" t="str">
        <v>Pc</v>
      </c>
      <c r="CH231" s="4" t="str">
        <v>TD</v>
      </c>
      <c r="CI231" s="4" t="str">
        <v>R</v>
      </c>
      <c r="CJ231" s="4" t="str">
        <v>FGs</v>
      </c>
      <c r="CK231" s="4" t="str">
        <v>Pd</v>
      </c>
      <c r="CL231" s="4" t="str">
        <v>Pc</v>
      </c>
      <c r="CM231" s="4" t="str">
        <v>R</v>
      </c>
      <c r="CN231" s="4" t="str">
        <v>Pc</v>
      </c>
      <c r="CO231" s="4" t="str">
        <v>R</v>
      </c>
      <c r="CP231" s="4" t="str">
        <v>Pd</v>
      </c>
      <c r="CQ231" s="4" t="str">
        <v>R</v>
      </c>
      <c r="CR231" s="4" t="str">
        <v>Pc</v>
      </c>
      <c r="CS231" s="4" t="str">
        <v>R</v>
      </c>
      <c r="CT231" s="4" t="str">
        <v>R</v>
      </c>
      <c r="CU231" s="4" t="str">
        <v>Pd</v>
      </c>
      <c r="CV231" s="4" t="str">
        <v>Pi</v>
      </c>
      <c r="CW231" s="4" t="str">
        <v>Pc</v>
      </c>
      <c r="CX231" s="4" t="str">
        <v>FGs</v>
      </c>
      <c r="CY231" s="4" t="str">
        <v>Pi</v>
      </c>
      <c r="CZ231" s="4" t="str">
        <v>Pd</v>
      </c>
      <c r="DA231" s="4" t="str">
        <v>R</v>
      </c>
      <c r="DB231" s="4" t="str">
        <v>R</v>
      </c>
      <c r="DC231" s="4" t="str">
        <v>Pc</v>
      </c>
      <c r="DD231" s="4" t="str">
        <v>Pc</v>
      </c>
      <c r="DE231" s="4" t="str">
        <v>Pd</v>
      </c>
      <c r="DF231" s="4" t="str">
        <v>Pd</v>
      </c>
      <c r="DG231" s="4" t="str">
        <v>R</v>
      </c>
      <c r="DH231" s="4" t="str">
        <v>R</v>
      </c>
      <c r="DI231" s="4" t="str">
        <v>TD</v>
      </c>
      <c r="DJ231" s="4" t="str">
        <v>Pc</v>
      </c>
      <c r="DK231" s="4" t="str">
        <v>Pc</v>
      </c>
      <c r="DL231" s="4" t="str">
        <v>Pc</v>
      </c>
      <c r="DM231" s="4" t="str">
        <v>R</v>
      </c>
      <c r="DN231" s="4" t="str">
        <v>R</v>
      </c>
      <c r="DO231" s="4" t="str">
        <v>R</v>
      </c>
      <c r="DP231" s="4" t="str">
        <v>Pc</v>
      </c>
      <c r="DQ231" s="4" t="str">
        <v>R</v>
      </c>
      <c r="DR231" s="4" t="str">
        <v>Pd</v>
      </c>
      <c r="DS231" s="4" t="str">
        <v>Pc</v>
      </c>
      <c r="DT231" s="4" t="str">
        <v>Pc</v>
      </c>
      <c r="DU231" s="4" t="str">
        <v>R</v>
      </c>
      <c r="DV231" s="4" t="str">
        <v>Pc</v>
      </c>
      <c r="DW231" s="4" t="str">
        <v>Pd</v>
      </c>
      <c r="DX231" s="4" t="str">
        <v>Pd</v>
      </c>
      <c r="DY231" s="4" t="str">
        <v>Pc</v>
      </c>
      <c r="DZ231" s="4" t="str">
        <v>R</v>
      </c>
      <c r="EA231" s="4" t="str">
        <v>R</v>
      </c>
      <c r="EB231" s="4" t="str">
        <v>Pc</v>
      </c>
      <c r="EC231" s="4" t="str">
        <v>R</v>
      </c>
      <c r="ED231" s="4" t="str">
        <v>Pd</v>
      </c>
      <c r="EE231" s="4" t="str">
        <v>Pc</v>
      </c>
      <c r="EF231" s="4" t="str">
        <v>R</v>
      </c>
      <c r="EG231" s="4" t="str">
        <v>TD</v>
      </c>
      <c r="EH231" s="4" t="str">
        <v>R</v>
      </c>
      <c r="EI231" s="4" t="str">
        <v>F</v>
      </c>
      <c r="EJ231" s="4" t="str">
        <v>Pd</v>
      </c>
      <c r="EK231" s="4" t="str">
        <v>R</v>
      </c>
      <c r="EL231" s="4" t="str">
        <v>R</v>
      </c>
      <c r="EM231" s="4" t="str">
        <v>R</v>
      </c>
      <c r="EN231" s="4" t="str">
        <v>R</v>
      </c>
      <c r="EO231" s="4" t="str">
        <v>FGs</v>
      </c>
      <c r="EP231" s="4" t="str">
        <v>R</v>
      </c>
      <c r="EQ231" s="4" t="str">
        <v>R</v>
      </c>
      <c r="ER231" s="4" t="str">
        <v>Pc</v>
      </c>
      <c r="ES231" s="4" t="str">
        <v>R</v>
      </c>
      <c r="ET231" s="4" t="str">
        <v>Pi</v>
      </c>
      <c r="EU231" s="4" t="str">
        <v>R</v>
      </c>
      <c r="EV231" s="4" t="str">
        <v>R</v>
      </c>
      <c r="EW231" s="4" t="str">
        <v>Pc</v>
      </c>
      <c r="EX231" s="4" t="str">
        <v>Pc</v>
      </c>
      <c r="EY231" s="4" t="str">
        <v>Pc</v>
      </c>
      <c r="EZ231" s="4" t="str">
        <v>Pc</v>
      </c>
      <c r="FA231" s="4" t="str">
        <v>R</v>
      </c>
      <c r="FB231" s="4" t="str">
        <v>R</v>
      </c>
      <c r="FC231" s="4" t="str">
        <v>Pi</v>
      </c>
      <c r="FD231" s="4" t="str">
        <v>TD</v>
      </c>
      <c r="FE231" s="4" t="str">
        <v>R</v>
      </c>
      <c r="FF231" s="4" t="str">
        <v>Pd</v>
      </c>
      <c r="FG231" s="4" t="str">
        <v>Pc</v>
      </c>
      <c r="FH231" s="4" t="str">
        <v>Pd</v>
      </c>
      <c r="FI231" s="4" t="str">
        <v>R</v>
      </c>
      <c r="FJ231" s="4" t="str">
        <v>Pi</v>
      </c>
      <c r="FK231" s="4" t="str">
        <v>R</v>
      </c>
      <c r="FL231" s="4" t="str">
        <v>R</v>
      </c>
      <c r="FM231" s="4" t="str">
        <v>R</v>
      </c>
      <c r="FN231" s="4" t="str">
        <v>R</v>
      </c>
      <c r="FO231" s="4" t="str">
        <v>Pd</v>
      </c>
      <c r="FP231" s="4" t="str">
        <v>R</v>
      </c>
      <c r="FQ231" s="4" t="str">
        <v>R</v>
      </c>
      <c r="FR231" s="4" t="str">
        <v>FGs</v>
      </c>
      <c r="FS231" s="4" t="str">
        <v>R</v>
      </c>
      <c r="FT231" s="4" t="str">
        <v>R</v>
      </c>
      <c r="FU231" s="4" t="str">
        <v>TD</v>
      </c>
      <c r="FV231" s="4" t="str">
        <v>Pi</v>
      </c>
      <c r="FW231" s="4" t="str">
        <v>R</v>
      </c>
      <c r="FX231" s="4" t="str">
        <v>Pd</v>
      </c>
      <c r="FY231" s="4" t="str">
        <v>Pc</v>
      </c>
      <c r="FZ231" s="4" t="str">
        <v>R</v>
      </c>
      <c r="GA231" s="4" t="str">
        <v>Pd</v>
      </c>
      <c r="GB231" s="4" t="str">
        <v>Pd</v>
      </c>
      <c r="GC231" s="4" t="str">
        <v>Pc</v>
      </c>
      <c r="GD231" s="4" t="str">
        <v>Pc</v>
      </c>
      <c r="GE231" s="4" t="str">
        <v>R</v>
      </c>
      <c r="GF231" s="4" t="str">
        <v>R</v>
      </c>
      <c r="GG231" s="4" t="str">
        <v>R</v>
      </c>
      <c r="GH231" s="4" t="str">
        <v>Pd</v>
      </c>
      <c r="GI231" s="4" t="str">
        <v>R</v>
      </c>
      <c r="GJ231" s="4" t="str">
        <v>TD</v>
      </c>
      <c r="GK231" s="4" t="str">
        <v>Pi</v>
      </c>
      <c r="GL231" s="4" t="str">
        <v>Pc</v>
      </c>
      <c r="GM231" s="4" t="str">
        <v>Pd</v>
      </c>
      <c r="GN231" s="4" t="str">
        <v>FGm</v>
      </c>
      <c r="GO231" s="4" t="str">
        <v>Pc</v>
      </c>
      <c r="GP231" s="4" t="str">
        <v>Pc</v>
      </c>
      <c r="GQ231" s="4" t="str">
        <v>R</v>
      </c>
      <c r="GR231" s="4" t="str">
        <v>Pc</v>
      </c>
      <c r="GS231" s="4" t="str">
        <v>R</v>
      </c>
      <c r="GT231" s="4" t="str">
        <v>Pc</v>
      </c>
      <c r="GU231" s="4" t="str">
        <v>FGs</v>
      </c>
      <c r="GV231" s="4" t="str">
        <v>R</v>
      </c>
      <c r="GW231" s="4" t="str">
        <v>Pc</v>
      </c>
      <c r="GX231" s="4" t="str">
        <v>F</v>
      </c>
      <c r="GY231" s="4" t="str">
        <v>Pd</v>
      </c>
      <c r="GZ231" s="4" t="str">
        <v>Pc</v>
      </c>
      <c r="HA231" s="4" t="str">
        <v>Pd</v>
      </c>
      <c r="HB231" s="4" t="str">
        <v>Pc</v>
      </c>
      <c r="HC231" s="4" t="str">
        <v>Pc</v>
      </c>
      <c r="HD231" s="4" t="str">
        <v>Pc</v>
      </c>
      <c r="HE231" s="4" t="str">
        <v>Pc</v>
      </c>
      <c r="HF231" s="4" t="str">
        <v>R</v>
      </c>
      <c r="HG231" s="4" t="str">
        <v>Pc</v>
      </c>
      <c r="HH231" s="4" t="str">
        <v>TD</v>
      </c>
    </row>
    <row r="232" spans="2:216" ht="23.25" customHeight="1" x14ac:dyDescent="0.25">
      <c r="B232" s="93">
        <f t="shared" si="6"/>
        <v>107</v>
      </c>
      <c r="C232" s="93">
        <v>6</v>
      </c>
      <c r="D232" s="86">
        <v>6</v>
      </c>
      <c r="E232" s="87" cm="1">
        <f t="array" ref="E232">SUM(_xlfn.TAKE(LEN(_xlfn.TEXTSPLIT(MID(_xlfn.REDUCE("1",_xlfn.TEXTSPLIT(I232,";"),_xlfn.LAMBDA(_xlpm.accum,_xlpm.curr,IF(COUNTIF($K$212:$O$213,_xlpm.curr)&gt;0,_xlpm.accum&amp;IF(RIGHT(_xlpm.accum,1)="1","1 ","2 "),_xlpm.accum&amp;IF(RIGHT(_xlpm.accum,1)=" ",IF(RIGHT(_xlpm.accum,2)="1 ","2","1"), RIGHT(_xlpm.accum,1))))),2,10000000)," ")),,G232-1))+1</f>
        <v>112</v>
      </c>
      <c r="G232" s="121">
        <v>29</v>
      </c>
      <c r="H232" s="122"/>
      <c r="I232" s="115" t="s">
        <v>95</v>
      </c>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116"/>
      <c r="AG232" s="116"/>
      <c r="AH232" s="117"/>
      <c r="AI232" s="118"/>
      <c r="AJ232" s="116"/>
      <c r="AK232" s="116"/>
      <c r="AL232" s="116"/>
      <c r="AM232" s="116"/>
      <c r="AN232" s="116"/>
      <c r="AO232" s="116"/>
      <c r="AP232" s="116"/>
      <c r="AQ232" s="116"/>
      <c r="AR232" s="116"/>
      <c r="AS232" s="116"/>
      <c r="AT232" s="116"/>
      <c r="AU232" s="116"/>
      <c r="AV232" s="116"/>
      <c r="AW232" s="116"/>
      <c r="AX232" s="116"/>
      <c r="AY232" s="116"/>
      <c r="AZ232" s="116"/>
      <c r="BA232" s="116"/>
      <c r="BB232" s="116"/>
      <c r="BC232" s="116"/>
      <c r="BD232" s="116"/>
      <c r="BE232" s="116"/>
      <c r="BF232" s="117"/>
      <c r="BG232" s="117"/>
      <c r="BH232" s="117"/>
      <c r="BI232" s="117"/>
      <c r="BJ232" s="119"/>
      <c r="BK232" s="4"/>
      <c r="BL232" s="4"/>
      <c r="BM232" s="4"/>
      <c r="BN232" s="4"/>
      <c r="BO232" s="4" t="str" cm="1">
        <f t="array" ref="BO232:HH232">_xlfn.TEXTSPLIT(I232,";")</f>
        <v>R</v>
      </c>
      <c r="BP232" s="4" t="str">
        <v>Pc</v>
      </c>
      <c r="BQ232" s="4" t="str">
        <v>R</v>
      </c>
      <c r="BR232" s="4" t="str">
        <v>R</v>
      </c>
      <c r="BS232" s="4" t="str">
        <v>R</v>
      </c>
      <c r="BT232" s="4" t="str">
        <v>Pd</v>
      </c>
      <c r="BU232" s="4" t="str">
        <v>R</v>
      </c>
      <c r="BV232" s="4" t="str">
        <v>R</v>
      </c>
      <c r="BW232" s="4" t="str">
        <v>Pd</v>
      </c>
      <c r="BX232" s="4" t="str">
        <v>Pc</v>
      </c>
      <c r="BY232" s="4" t="str">
        <v>R</v>
      </c>
      <c r="BZ232" s="4" t="str">
        <v>R</v>
      </c>
      <c r="CA232" s="4" t="str">
        <v>Pc</v>
      </c>
      <c r="CB232" s="4" t="str">
        <v>F</v>
      </c>
      <c r="CC232" s="4" t="str">
        <v>R</v>
      </c>
      <c r="CD232" s="4" t="str">
        <v>Pc</v>
      </c>
      <c r="CE232" s="4" t="str">
        <v>Pd</v>
      </c>
      <c r="CF232" s="4" t="str">
        <v>Pc</v>
      </c>
      <c r="CG232" s="4" t="str">
        <v>R</v>
      </c>
      <c r="CH232" s="4" t="str">
        <v>R</v>
      </c>
      <c r="CI232" s="4" t="str">
        <v>Pc</v>
      </c>
      <c r="CJ232" s="4" t="str">
        <v>Pc</v>
      </c>
      <c r="CK232" s="4" t="str">
        <v>Pc</v>
      </c>
      <c r="CL232" s="4" t="str">
        <v>FGs</v>
      </c>
      <c r="CM232" s="4" t="str">
        <v>Pd</v>
      </c>
      <c r="CN232" s="4" t="str">
        <v>Pc</v>
      </c>
      <c r="CO232" s="4" t="str">
        <v>R</v>
      </c>
      <c r="CP232" s="4" t="str">
        <v>R</v>
      </c>
      <c r="CQ232" s="4" t="str">
        <v>F</v>
      </c>
      <c r="CR232" s="4" t="str">
        <v>R</v>
      </c>
      <c r="CS232" s="4" t="str">
        <v>FGm</v>
      </c>
      <c r="CT232" s="4" t="str">
        <v>TD</v>
      </c>
      <c r="CU232" s="4" t="str">
        <v>Pc</v>
      </c>
      <c r="CV232" s="4" t="str">
        <v>TD</v>
      </c>
      <c r="CW232" s="4" t="str">
        <v>TD</v>
      </c>
      <c r="CX232" s="4" t="str">
        <v>R</v>
      </c>
      <c r="CY232" s="4" t="str">
        <v>R</v>
      </c>
      <c r="CZ232" s="4" t="str">
        <v>R</v>
      </c>
      <c r="DA232" s="4" t="str">
        <v>R</v>
      </c>
      <c r="DB232" s="4" t="str">
        <v>Pd</v>
      </c>
      <c r="DC232" s="4" t="str">
        <v>R</v>
      </c>
      <c r="DD232" s="4" t="str">
        <v>FGs</v>
      </c>
      <c r="DE232" s="4" t="str">
        <v>Pc</v>
      </c>
      <c r="DF232" s="4" t="str">
        <v>TD</v>
      </c>
      <c r="DG232" s="4" t="str">
        <v>Pc</v>
      </c>
      <c r="DH232" s="4" t="str">
        <v>Pi</v>
      </c>
      <c r="DI232" s="4" t="str">
        <v>Pc</v>
      </c>
      <c r="DJ232" s="4" t="str">
        <v>Pc</v>
      </c>
      <c r="DK232" s="4" t="str">
        <v>Pd</v>
      </c>
      <c r="DL232" s="4" t="str">
        <v>R</v>
      </c>
      <c r="DM232" s="4" t="str">
        <v>Pc</v>
      </c>
      <c r="DN232" s="4" t="str">
        <v>Pc</v>
      </c>
      <c r="DO232" s="4" t="str">
        <v>R</v>
      </c>
      <c r="DP232" s="4" t="str">
        <v>R</v>
      </c>
      <c r="DQ232" s="4" t="str">
        <v>Pd</v>
      </c>
      <c r="DR232" s="4" t="str">
        <v>R</v>
      </c>
      <c r="DS232" s="4" t="str">
        <v>TD</v>
      </c>
      <c r="DT232" s="4" t="str">
        <v>R</v>
      </c>
      <c r="DU232" s="4" t="str">
        <v>R</v>
      </c>
      <c r="DV232" s="4" t="str">
        <v>Pd</v>
      </c>
      <c r="DW232" s="4" t="str">
        <v>R</v>
      </c>
      <c r="DX232" s="4" t="str">
        <v>TD</v>
      </c>
      <c r="DY232" s="4" t="str">
        <v>Pc</v>
      </c>
      <c r="DZ232" s="4" t="str">
        <v>Pd</v>
      </c>
      <c r="EA232" s="4" t="str">
        <v>Pc</v>
      </c>
      <c r="EB232" s="4" t="str">
        <v>Pi</v>
      </c>
      <c r="EC232" s="4" t="str">
        <v>Pd</v>
      </c>
      <c r="ED232" s="4" t="str">
        <v>Pd</v>
      </c>
      <c r="EE232" s="4" t="str">
        <v>FGs</v>
      </c>
      <c r="EF232" s="4" t="str">
        <v>TD</v>
      </c>
      <c r="EG232" s="4" t="str">
        <v>Pd</v>
      </c>
      <c r="EH232" s="4" t="str">
        <v>Pd</v>
      </c>
      <c r="EI232" s="4" t="str">
        <v>R</v>
      </c>
      <c r="EJ232" s="4" t="str">
        <v>F</v>
      </c>
      <c r="EK232" s="4" t="str">
        <v>Pd</v>
      </c>
      <c r="EL232" s="4" t="str">
        <v>Pc</v>
      </c>
      <c r="EM232" s="4" t="str">
        <v>R</v>
      </c>
      <c r="EN232" s="4" t="str">
        <v>TD</v>
      </c>
      <c r="EO232" s="4" t="str">
        <v>Pc</v>
      </c>
      <c r="EP232" s="4" t="str">
        <v>Pd</v>
      </c>
      <c r="EQ232" s="4" t="str">
        <v>Pc</v>
      </c>
      <c r="ER232" s="4" t="str">
        <v>R</v>
      </c>
      <c r="ES232" s="4" t="str">
        <v>F</v>
      </c>
      <c r="ET232" s="4" t="str">
        <v>FGs</v>
      </c>
      <c r="EU232" s="4" t="str">
        <v>R</v>
      </c>
      <c r="EV232" s="4" t="str">
        <v>R</v>
      </c>
      <c r="EW232" s="4" t="str">
        <v>TD</v>
      </c>
      <c r="EX232" s="4" t="str">
        <v>Pc</v>
      </c>
      <c r="EY232" s="4" t="str">
        <v>Pc</v>
      </c>
      <c r="EZ232" s="4" t="str">
        <v>FGm</v>
      </c>
      <c r="FA232" s="4" t="str">
        <v>R</v>
      </c>
      <c r="FB232" s="4" t="str">
        <v>R</v>
      </c>
      <c r="FC232" s="4" t="str">
        <v>Pd</v>
      </c>
      <c r="FD232" s="4" t="str">
        <v>TD</v>
      </c>
      <c r="FE232" s="4" t="str">
        <v>TD</v>
      </c>
      <c r="FF232" s="4" t="str">
        <v>Pc</v>
      </c>
      <c r="FG232" s="4" t="str">
        <v>Pc</v>
      </c>
      <c r="FH232" s="4" t="str">
        <v>Pd</v>
      </c>
      <c r="FI232" s="4" t="str">
        <v>F</v>
      </c>
      <c r="FJ232" s="4" t="str">
        <v>Pc</v>
      </c>
      <c r="FK232" s="4" t="str">
        <v>R</v>
      </c>
      <c r="FL232" s="4" t="str">
        <v>TD</v>
      </c>
      <c r="FM232" s="4" t="str">
        <v>R</v>
      </c>
      <c r="FN232" s="4" t="str">
        <v>FGs</v>
      </c>
      <c r="FO232" s="4" t="str">
        <v>Pc</v>
      </c>
      <c r="FP232" s="4" t="str">
        <v>Pc</v>
      </c>
      <c r="FQ232" s="4" t="str">
        <v>R</v>
      </c>
      <c r="FR232" s="4" t="str">
        <v>TD</v>
      </c>
      <c r="FS232" s="4" t="str">
        <v>R</v>
      </c>
      <c r="FT232" s="4" t="str">
        <v>Pc</v>
      </c>
      <c r="FU232" s="4" t="str">
        <v>TD</v>
      </c>
      <c r="FV232" s="4" t="str">
        <v>R</v>
      </c>
      <c r="FW232" s="4" t="str">
        <v>R</v>
      </c>
      <c r="FX232" s="4" t="str">
        <v>Pd</v>
      </c>
      <c r="FY232" s="4" t="str">
        <v>Pc</v>
      </c>
      <c r="FZ232" s="4" t="str">
        <v>F</v>
      </c>
      <c r="GA232" s="4" t="str">
        <v>R</v>
      </c>
      <c r="GB232" s="4" t="str">
        <v>R</v>
      </c>
      <c r="GC232" s="4" t="str">
        <v>F</v>
      </c>
      <c r="GD232" s="4" t="str">
        <v>R</v>
      </c>
      <c r="GE232" s="4" t="str">
        <v>R</v>
      </c>
      <c r="GF232" s="4" t="str">
        <v>R</v>
      </c>
      <c r="GG232" s="4" t="str">
        <v>Pd</v>
      </c>
      <c r="GH232" s="4" t="str">
        <v>R</v>
      </c>
      <c r="GI232" s="4" t="str">
        <v>Pc</v>
      </c>
      <c r="GJ232" s="4" t="str">
        <v>Pi</v>
      </c>
      <c r="GK232" s="4" t="str">
        <v>R</v>
      </c>
      <c r="GL232" s="4" t="str">
        <v>Pd</v>
      </c>
      <c r="GM232" s="4" t="str">
        <v>Pi</v>
      </c>
      <c r="GN232" s="4" t="str">
        <v>Pc</v>
      </c>
      <c r="GO232" s="4" t="str">
        <v>R</v>
      </c>
      <c r="GP232" s="4" t="str">
        <v>R</v>
      </c>
      <c r="GQ232" s="4" t="str">
        <v>Pd</v>
      </c>
      <c r="GR232" s="4" t="str">
        <v>Pc</v>
      </c>
      <c r="GS232" s="4" t="str">
        <v>Pd</v>
      </c>
      <c r="GT232" s="4" t="str">
        <v>R</v>
      </c>
      <c r="GU232" s="4" t="str">
        <v>Pc</v>
      </c>
      <c r="GV232" s="4" t="str">
        <v>Pc</v>
      </c>
      <c r="GW232" s="4" t="str">
        <v>F</v>
      </c>
      <c r="GX232" s="4" t="str">
        <v>Pd</v>
      </c>
      <c r="GY232" s="4" t="str">
        <v>Pd</v>
      </c>
      <c r="GZ232" s="4" t="str">
        <v>Pd</v>
      </c>
      <c r="HA232" s="4" t="str">
        <v>Pc</v>
      </c>
      <c r="HB232" s="4" t="str">
        <v>Pc</v>
      </c>
      <c r="HC232" s="4" t="str">
        <v>Pc</v>
      </c>
      <c r="HD232" s="4" t="str">
        <v>R</v>
      </c>
      <c r="HE232" s="4" t="str">
        <v>R</v>
      </c>
      <c r="HF232" s="4" t="str">
        <v>R</v>
      </c>
      <c r="HG232" s="4" t="str">
        <v>Pc</v>
      </c>
      <c r="HH232" s="4" t="str">
        <v>R</v>
      </c>
    </row>
    <row r="233" spans="2:216" ht="23.25" customHeight="1" x14ac:dyDescent="0.25">
      <c r="B233" s="93">
        <f t="shared" si="6"/>
        <v>108</v>
      </c>
      <c r="C233" s="93">
        <v>6</v>
      </c>
      <c r="D233" s="86">
        <v>6</v>
      </c>
      <c r="E233" s="87" cm="1">
        <f t="array" ref="E233">SUM(_xlfn.TAKE(LEN(_xlfn.TEXTSPLIT(MID(_xlfn.REDUCE("1",_xlfn.TEXTSPLIT(I233,";"),_xlfn.LAMBDA(_xlpm.accum,_xlpm.curr,IF(COUNTIF($K$212:$O$213,_xlpm.curr)&gt;0,_xlpm.accum&amp;IF(RIGHT(_xlpm.accum,1)="1","1 ","2 "),_xlpm.accum&amp;IF(RIGHT(_xlpm.accum,1)=" ",IF(RIGHT(_xlpm.accum,2)="1 ","2","1"), RIGHT(_xlpm.accum,1))))),2,10000000)," ")),,G233-1))+1</f>
        <v>3</v>
      </c>
      <c r="G233" s="121">
        <v>3</v>
      </c>
      <c r="H233" s="122"/>
      <c r="I233" s="115" t="s">
        <v>96</v>
      </c>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116"/>
      <c r="AG233" s="116"/>
      <c r="AH233" s="117"/>
      <c r="AI233" s="118"/>
      <c r="AJ233" s="116"/>
      <c r="AK233" s="116"/>
      <c r="AL233" s="116"/>
      <c r="AM233" s="116"/>
      <c r="AN233" s="116"/>
      <c r="AO233" s="116"/>
      <c r="AP233" s="116"/>
      <c r="AQ233" s="116"/>
      <c r="AR233" s="116"/>
      <c r="AS233" s="116"/>
      <c r="AT233" s="116"/>
      <c r="AU233" s="116"/>
      <c r="AV233" s="116"/>
      <c r="AW233" s="116"/>
      <c r="AX233" s="116"/>
      <c r="AY233" s="116"/>
      <c r="AZ233" s="116"/>
      <c r="BA233" s="116"/>
      <c r="BB233" s="116"/>
      <c r="BC233" s="116"/>
      <c r="BD233" s="116"/>
      <c r="BE233" s="116"/>
      <c r="BF233" s="117"/>
      <c r="BG233" s="117"/>
      <c r="BH233" s="117"/>
      <c r="BI233" s="117"/>
      <c r="BJ233" s="119"/>
      <c r="BK233" s="4"/>
      <c r="BL233" s="4"/>
      <c r="BM233" s="4"/>
      <c r="BN233" s="4"/>
      <c r="BO233" s="4" t="str" cm="1">
        <f t="array" ref="BO233:HH233">_xlfn.TEXTSPLIT(I233,";")</f>
        <v>F</v>
      </c>
      <c r="BP233" s="4" t="str">
        <v>FGs</v>
      </c>
      <c r="BQ233" s="4" t="str">
        <v>R</v>
      </c>
      <c r="BR233" s="4" t="str">
        <v>R</v>
      </c>
      <c r="BS233" s="4" t="str">
        <v>Pd</v>
      </c>
      <c r="BT233" s="4" t="str">
        <v>R</v>
      </c>
      <c r="BU233" s="4" t="str">
        <v>R</v>
      </c>
      <c r="BV233" s="4" t="str">
        <v>R</v>
      </c>
      <c r="BW233" s="4" t="str">
        <v>F</v>
      </c>
      <c r="BX233" s="4" t="str">
        <v>R</v>
      </c>
      <c r="BY233" s="4" t="str">
        <v>R</v>
      </c>
      <c r="BZ233" s="4" t="str">
        <v>Pc</v>
      </c>
      <c r="CA233" s="4" t="str">
        <v>R</v>
      </c>
      <c r="CB233" s="4" t="str">
        <v>Pc</v>
      </c>
      <c r="CC233" s="4" t="str">
        <v>Pd</v>
      </c>
      <c r="CD233" s="4" t="str">
        <v>Pc</v>
      </c>
      <c r="CE233" s="4" t="str">
        <v>R</v>
      </c>
      <c r="CF233" s="4" t="str">
        <v>F</v>
      </c>
      <c r="CG233" s="4" t="str">
        <v>Pc</v>
      </c>
      <c r="CH233" s="4" t="str">
        <v>Pd</v>
      </c>
      <c r="CI233" s="4" t="str">
        <v>Pc</v>
      </c>
      <c r="CJ233" s="4" t="str">
        <v>R</v>
      </c>
      <c r="CK233" s="4" t="str">
        <v>Pc</v>
      </c>
      <c r="CL233" s="4" t="str">
        <v>Pd</v>
      </c>
      <c r="CM233" s="4" t="str">
        <v>Pi</v>
      </c>
      <c r="CN233" s="4" t="str">
        <v>Pc</v>
      </c>
      <c r="CO233" s="4" t="str">
        <v>FGm</v>
      </c>
      <c r="CP233" s="4" t="str">
        <v>Pi</v>
      </c>
      <c r="CQ233" s="4" t="str">
        <v>Pi</v>
      </c>
      <c r="CR233" s="4" t="str">
        <v>FGs</v>
      </c>
      <c r="CS233" s="4" t="str">
        <v>TD</v>
      </c>
      <c r="CT233" s="4" t="str">
        <v>Pc</v>
      </c>
      <c r="CU233" s="4" t="str">
        <v>Pc</v>
      </c>
      <c r="CV233" s="4" t="str">
        <v>R</v>
      </c>
      <c r="CW233" s="4" t="str">
        <v>Pc</v>
      </c>
      <c r="CX233" s="4" t="str">
        <v>Pd</v>
      </c>
      <c r="CY233" s="4" t="str">
        <v>Pd</v>
      </c>
      <c r="CZ233" s="4" t="str">
        <v>Pd</v>
      </c>
      <c r="DA233" s="4" t="str">
        <v>Pc</v>
      </c>
      <c r="DB233" s="4" t="str">
        <v>R</v>
      </c>
      <c r="DC233" s="4" t="str">
        <v>R</v>
      </c>
      <c r="DD233" s="4" t="str">
        <v>TD</v>
      </c>
      <c r="DE233" s="4" t="str">
        <v>R</v>
      </c>
      <c r="DF233" s="4" t="str">
        <v>Pd</v>
      </c>
      <c r="DG233" s="4" t="str">
        <v>Pd</v>
      </c>
      <c r="DH233" s="4" t="str">
        <v>Pc</v>
      </c>
      <c r="DI233" s="4" t="str">
        <v>Pc</v>
      </c>
      <c r="DJ233" s="4" t="str">
        <v>TD</v>
      </c>
      <c r="DK233" s="4" t="str">
        <v>Pc</v>
      </c>
      <c r="DL233" s="4" t="str">
        <v>Pc</v>
      </c>
      <c r="DM233" s="4" t="str">
        <v>Pc</v>
      </c>
      <c r="DN233" s="4" t="str">
        <v>F</v>
      </c>
      <c r="DO233" s="4" t="str">
        <v>Pd</v>
      </c>
      <c r="DP233" s="4" t="str">
        <v>FGs</v>
      </c>
      <c r="DQ233" s="4" t="str">
        <v>Pc</v>
      </c>
      <c r="DR233" s="4" t="str">
        <v>Pc</v>
      </c>
      <c r="DS233" s="4" t="str">
        <v>FGs</v>
      </c>
      <c r="DT233" s="4" t="str">
        <v>Pc</v>
      </c>
      <c r="DU233" s="4" t="str">
        <v>Pd</v>
      </c>
      <c r="DV233" s="4" t="str">
        <v>Pi</v>
      </c>
      <c r="DW233" s="4" t="str">
        <v>R</v>
      </c>
      <c r="DX233" s="4" t="str">
        <v>Pc</v>
      </c>
      <c r="DY233" s="4" t="str">
        <v>R</v>
      </c>
      <c r="DZ233" s="4" t="str">
        <v>Pd</v>
      </c>
      <c r="EA233" s="4" t="str">
        <v>Pc</v>
      </c>
      <c r="EB233" s="4" t="str">
        <v>Pc</v>
      </c>
      <c r="EC233" s="4" t="str">
        <v>R</v>
      </c>
      <c r="ED233" s="4" t="str">
        <v>Pd</v>
      </c>
      <c r="EE233" s="4" t="str">
        <v>Pd</v>
      </c>
      <c r="EF233" s="4" t="str">
        <v>Pd</v>
      </c>
      <c r="EG233" s="4" t="str">
        <v>R</v>
      </c>
      <c r="EH233" s="4" t="str">
        <v>Pd</v>
      </c>
      <c r="EI233" s="4" t="str">
        <v>Pd</v>
      </c>
      <c r="EJ233" s="4" t="str">
        <v>R</v>
      </c>
      <c r="EK233" s="4" t="str">
        <v>R</v>
      </c>
      <c r="EL233" s="4" t="str">
        <v>R</v>
      </c>
      <c r="EM233" s="4" t="str">
        <v>Pc</v>
      </c>
      <c r="EN233" s="4" t="str">
        <v>Pd</v>
      </c>
      <c r="EO233" s="4" t="str">
        <v>R</v>
      </c>
      <c r="EP233" s="4" t="str">
        <v>Pd</v>
      </c>
      <c r="EQ233" s="4" t="str">
        <v>R</v>
      </c>
      <c r="ER233" s="4" t="str">
        <v>Pd</v>
      </c>
      <c r="ES233" s="4" t="str">
        <v>R</v>
      </c>
      <c r="ET233" s="4" t="str">
        <v>Pc</v>
      </c>
      <c r="EU233" s="4" t="str">
        <v>Pc</v>
      </c>
      <c r="EV233" s="4" t="str">
        <v>TD</v>
      </c>
      <c r="EW233" s="4" t="str">
        <v>Pd</v>
      </c>
      <c r="EX233" s="4" t="str">
        <v>R</v>
      </c>
      <c r="EY233" s="4" t="str">
        <v>R</v>
      </c>
      <c r="EZ233" s="4" t="str">
        <v>Pc</v>
      </c>
      <c r="FA233" s="4" t="str">
        <v>Pc</v>
      </c>
      <c r="FB233" s="4" t="str">
        <v>Pd</v>
      </c>
      <c r="FC233" s="4" t="str">
        <v>Pi</v>
      </c>
      <c r="FD233" s="4" t="str">
        <v>R</v>
      </c>
      <c r="FE233" s="4" t="str">
        <v>Pd</v>
      </c>
      <c r="FF233" s="4" t="str">
        <v>R</v>
      </c>
      <c r="FG233" s="4" t="str">
        <v>R</v>
      </c>
      <c r="FH233" s="4" t="str">
        <v>F</v>
      </c>
      <c r="FI233" s="4" t="str">
        <v>Pc</v>
      </c>
      <c r="FJ233" s="4" t="str">
        <v>R</v>
      </c>
      <c r="FK233" s="4" t="str">
        <v>R</v>
      </c>
      <c r="FL233" s="4" t="str">
        <v>R</v>
      </c>
      <c r="FM233" s="4" t="str">
        <v>R</v>
      </c>
      <c r="FN233" s="4" t="str">
        <v>Pi</v>
      </c>
      <c r="FO233" s="4" t="str">
        <v>Pd</v>
      </c>
      <c r="FP233" s="4" t="str">
        <v>R</v>
      </c>
      <c r="FQ233" s="4" t="str">
        <v>Pc</v>
      </c>
      <c r="FR233" s="4" t="str">
        <v>Pc</v>
      </c>
      <c r="FS233" s="4" t="str">
        <v>Pc</v>
      </c>
      <c r="FT233" s="4" t="str">
        <v>Pc</v>
      </c>
      <c r="FU233" s="4" t="str">
        <v>Pc</v>
      </c>
      <c r="FV233" s="4" t="str">
        <v>R</v>
      </c>
      <c r="FW233" s="4" t="str">
        <v>Pd</v>
      </c>
      <c r="FX233" s="4" t="str">
        <v>Pc</v>
      </c>
      <c r="FY233" s="4" t="str">
        <v>Pi</v>
      </c>
      <c r="FZ233" s="4" t="str">
        <v>TD</v>
      </c>
      <c r="GA233" s="4" t="str">
        <v>Pi</v>
      </c>
      <c r="GB233" s="4" t="str">
        <v>Pd</v>
      </c>
      <c r="GC233" s="4" t="str">
        <v>Pi</v>
      </c>
      <c r="GD233" s="4" t="str">
        <v>Pd</v>
      </c>
      <c r="GE233" s="4" t="str">
        <v>Pd</v>
      </c>
      <c r="GF233" s="4" t="str">
        <v>Pd</v>
      </c>
      <c r="GG233" s="4" t="str">
        <v>R</v>
      </c>
      <c r="GH233" s="4" t="str">
        <v>R</v>
      </c>
      <c r="GI233" s="4" t="str">
        <v>R</v>
      </c>
      <c r="GJ233" s="4" t="str">
        <v>R</v>
      </c>
      <c r="GK233" s="4" t="str">
        <v>Pc</v>
      </c>
      <c r="GL233" s="4" t="str">
        <v>TD</v>
      </c>
      <c r="GM233" s="4" t="str">
        <v>Pc</v>
      </c>
      <c r="GN233" s="4" t="str">
        <v>Pc</v>
      </c>
      <c r="GO233" s="4" t="str">
        <v>Pc</v>
      </c>
      <c r="GP233" s="4" t="str">
        <v>Pc</v>
      </c>
      <c r="GQ233" s="4" t="str">
        <v>R</v>
      </c>
      <c r="GR233" s="4" t="str">
        <v>Pc</v>
      </c>
      <c r="GS233" s="4" t="str">
        <v>Pc</v>
      </c>
      <c r="GT233" s="4" t="str">
        <v>Pc</v>
      </c>
      <c r="GU233" s="4" t="str">
        <v>Pc</v>
      </c>
      <c r="GV233" s="4" t="str">
        <v>R</v>
      </c>
      <c r="GW233" s="4" t="str">
        <v>R</v>
      </c>
      <c r="GX233" s="4" t="str">
        <v>R</v>
      </c>
      <c r="GY233" s="4" t="str">
        <v>Pc</v>
      </c>
      <c r="GZ233" s="4" t="str">
        <v>Pc</v>
      </c>
      <c r="HA233" s="4" t="str">
        <v>R</v>
      </c>
      <c r="HB233" s="4" t="str">
        <v>R</v>
      </c>
      <c r="HC233" s="4" t="str">
        <v>R</v>
      </c>
      <c r="HD233" s="4" t="str">
        <v>F</v>
      </c>
      <c r="HE233" s="4" t="str">
        <v>Pc</v>
      </c>
      <c r="HF233" s="4" t="str">
        <v>R</v>
      </c>
      <c r="HG233" s="4" t="str">
        <v>Pc</v>
      </c>
      <c r="HH233" s="4" t="str">
        <v>Pc</v>
      </c>
    </row>
    <row r="234" spans="2:216" ht="23.25" customHeight="1" x14ac:dyDescent="0.25">
      <c r="B234" s="93">
        <f t="shared" si="6"/>
        <v>109</v>
      </c>
      <c r="C234" s="93">
        <v>6</v>
      </c>
      <c r="D234" s="86">
        <v>6</v>
      </c>
      <c r="E234" s="87" cm="1">
        <f t="array" ref="E234">SUM(_xlfn.TAKE(LEN(_xlfn.TEXTSPLIT(MID(_xlfn.REDUCE("1",_xlfn.TEXTSPLIT(I234,";"),_xlfn.LAMBDA(_xlpm.accum,_xlpm.curr,IF(COUNTIF($K$212:$O$213,_xlpm.curr)&gt;0,_xlpm.accum&amp;IF(RIGHT(_xlpm.accum,1)="1","1 ","2 "),_xlpm.accum&amp;IF(RIGHT(_xlpm.accum,1)=" ",IF(RIGHT(_xlpm.accum,2)="1 ","2","1"), RIGHT(_xlpm.accum,1))))),2,10000000)," ")),,G234-1))+1</f>
        <v>104</v>
      </c>
      <c r="G234" s="121">
        <v>25</v>
      </c>
      <c r="H234" s="122"/>
      <c r="I234" s="115" t="s">
        <v>126</v>
      </c>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116"/>
      <c r="AG234" s="116"/>
      <c r="AH234" s="117"/>
      <c r="AI234" s="118"/>
      <c r="AJ234" s="116"/>
      <c r="AK234" s="116"/>
      <c r="AL234" s="116"/>
      <c r="AM234" s="116"/>
      <c r="AN234" s="116"/>
      <c r="AO234" s="116"/>
      <c r="AP234" s="116"/>
      <c r="AQ234" s="116"/>
      <c r="AR234" s="116"/>
      <c r="AS234" s="116"/>
      <c r="AT234" s="116"/>
      <c r="AU234" s="116"/>
      <c r="AV234" s="116"/>
      <c r="AW234" s="116"/>
      <c r="AX234" s="116"/>
      <c r="AY234" s="116"/>
      <c r="AZ234" s="116"/>
      <c r="BA234" s="116"/>
      <c r="BB234" s="116"/>
      <c r="BC234" s="116"/>
      <c r="BD234" s="116"/>
      <c r="BE234" s="116"/>
      <c r="BF234" s="117"/>
      <c r="BG234" s="117"/>
      <c r="BH234" s="117"/>
      <c r="BI234" s="117"/>
      <c r="BJ234" s="119"/>
      <c r="BK234" s="4"/>
      <c r="BL234" s="4"/>
      <c r="BM234" s="4"/>
      <c r="BN234" s="4"/>
      <c r="BO234" s="4" t="str" cm="1">
        <f t="array" ref="BO234:HH234">_xlfn.TEXTSPLIT(I234,";")</f>
        <v>Pd</v>
      </c>
      <c r="BP234" s="4" t="str">
        <v>R</v>
      </c>
      <c r="BQ234" s="4" t="str">
        <v>R</v>
      </c>
      <c r="BR234" s="4" t="str">
        <v>Pd</v>
      </c>
      <c r="BS234" s="4" t="str">
        <v>F</v>
      </c>
      <c r="BT234" s="4" t="str">
        <v>Pc</v>
      </c>
      <c r="BU234" s="4" t="str">
        <v>R</v>
      </c>
      <c r="BV234" s="4" t="str">
        <v>R</v>
      </c>
      <c r="BW234" s="4" t="str">
        <v>R</v>
      </c>
      <c r="BX234" s="4" t="str">
        <v>Pi</v>
      </c>
      <c r="BY234" s="4" t="str">
        <v>R</v>
      </c>
      <c r="BZ234" s="4" t="str">
        <v>Pc</v>
      </c>
      <c r="CA234" s="4" t="str">
        <v>F</v>
      </c>
      <c r="CB234" s="4" t="str">
        <v>Pc</v>
      </c>
      <c r="CC234" s="4" t="str">
        <v>F</v>
      </c>
      <c r="CD234" s="4" t="str">
        <v>R</v>
      </c>
      <c r="CE234" s="4" t="str">
        <v>Pc</v>
      </c>
      <c r="CF234" s="4" t="str">
        <v>Pc</v>
      </c>
      <c r="CG234" s="4" t="str">
        <v>Pc</v>
      </c>
      <c r="CH234" s="4" t="str">
        <v>Pc</v>
      </c>
      <c r="CI234" s="4" t="str">
        <v>R</v>
      </c>
      <c r="CJ234" s="4" t="str">
        <v>TD</v>
      </c>
      <c r="CK234" s="4" t="str">
        <v>Pd</v>
      </c>
      <c r="CL234" s="4" t="str">
        <v>Pd</v>
      </c>
      <c r="CM234" s="4" t="str">
        <v>Pd</v>
      </c>
      <c r="CN234" s="4" t="str">
        <v>Pc</v>
      </c>
      <c r="CO234" s="4" t="str">
        <v>Pd</v>
      </c>
      <c r="CP234" s="4" t="str">
        <v>Pc</v>
      </c>
      <c r="CQ234" s="4" t="str">
        <v>F</v>
      </c>
      <c r="CR234" s="4" t="str">
        <v>R</v>
      </c>
      <c r="CS234" s="4" t="str">
        <v>R</v>
      </c>
      <c r="CT234" s="4" t="str">
        <v>R</v>
      </c>
      <c r="CU234" s="4" t="str">
        <v>Pi</v>
      </c>
      <c r="CV234" s="4" t="str">
        <v>R</v>
      </c>
      <c r="CW234" s="4" t="str">
        <v>Pd</v>
      </c>
      <c r="CX234" s="4" t="str">
        <v>R</v>
      </c>
      <c r="CY234" s="4" t="str">
        <v>R</v>
      </c>
      <c r="CZ234" s="4" t="str">
        <v>Pc</v>
      </c>
      <c r="DA234" s="4" t="str">
        <v>Pc</v>
      </c>
      <c r="DB234" s="4" t="str">
        <v>Pc</v>
      </c>
      <c r="DC234" s="4" t="str">
        <v>R</v>
      </c>
      <c r="DD234" s="4" t="str">
        <v>Pc</v>
      </c>
      <c r="DE234" s="4" t="str">
        <v>Pd</v>
      </c>
      <c r="DF234" s="4" t="str">
        <v>Pc</v>
      </c>
      <c r="DG234" s="4" t="str">
        <v>R</v>
      </c>
      <c r="DH234" s="4" t="str">
        <v>Pc</v>
      </c>
      <c r="DI234" s="4" t="str">
        <v>Pc</v>
      </c>
      <c r="DJ234" s="4" t="str">
        <v>Pd</v>
      </c>
      <c r="DK234" s="4" t="str">
        <v>Pi</v>
      </c>
      <c r="DL234" s="4" t="str">
        <v>Pd</v>
      </c>
      <c r="DM234" s="4" t="str">
        <v>Pi</v>
      </c>
      <c r="DN234" s="4" t="str">
        <v>R</v>
      </c>
      <c r="DO234" s="4" t="str">
        <v>FGs</v>
      </c>
      <c r="DP234" s="4" t="str">
        <v>Pc</v>
      </c>
      <c r="DQ234" s="4" t="str">
        <v>Pc</v>
      </c>
      <c r="DR234" s="4" t="str">
        <v>Pc</v>
      </c>
      <c r="DS234" s="4" t="str">
        <v>FGs</v>
      </c>
      <c r="DT234" s="4" t="str">
        <v>FGs</v>
      </c>
      <c r="DU234" s="4" t="str">
        <v>R</v>
      </c>
      <c r="DV234" s="4" t="str">
        <v>Pd</v>
      </c>
      <c r="DW234" s="4" t="str">
        <v>Pd</v>
      </c>
      <c r="DX234" s="4" t="str">
        <v>R</v>
      </c>
      <c r="DY234" s="4" t="str">
        <v>FGm</v>
      </c>
      <c r="DZ234" s="4" t="str">
        <v>FGm</v>
      </c>
      <c r="EA234" s="4" t="str">
        <v>TD</v>
      </c>
      <c r="EB234" s="4" t="str">
        <v>FGs</v>
      </c>
      <c r="EC234" s="4" t="str">
        <v>Pd</v>
      </c>
      <c r="ED234" s="4" t="str">
        <v>Pd</v>
      </c>
      <c r="EE234" s="4" t="str">
        <v>Pd</v>
      </c>
      <c r="EF234" s="4" t="str">
        <v>Pc</v>
      </c>
      <c r="EG234" s="4" t="str">
        <v>Pc</v>
      </c>
      <c r="EH234" s="4" t="str">
        <v>R</v>
      </c>
      <c r="EI234" s="4" t="str">
        <v>Pd</v>
      </c>
      <c r="EJ234" s="4" t="str">
        <v>Pd</v>
      </c>
      <c r="EK234" s="4" t="str">
        <v>Pi</v>
      </c>
      <c r="EL234" s="4" t="str">
        <v>Pd</v>
      </c>
      <c r="EM234" s="4" t="str">
        <v>Pc</v>
      </c>
      <c r="EN234" s="4" t="str">
        <v>Pc</v>
      </c>
      <c r="EO234" s="4" t="str">
        <v>Pc</v>
      </c>
      <c r="EP234" s="4" t="str">
        <v>Pd</v>
      </c>
      <c r="EQ234" s="4" t="str">
        <v>Pc</v>
      </c>
      <c r="ER234" s="4" t="str">
        <v>TD</v>
      </c>
      <c r="ES234" s="4" t="str">
        <v>Pd</v>
      </c>
      <c r="ET234" s="4" t="str">
        <v>R</v>
      </c>
      <c r="EU234" s="4" t="str">
        <v>Pc</v>
      </c>
      <c r="EV234" s="4" t="str">
        <v>Pc</v>
      </c>
      <c r="EW234" s="4" t="str">
        <v>Pc</v>
      </c>
      <c r="EX234" s="4" t="str">
        <v>FGm</v>
      </c>
      <c r="EY234" s="4" t="str">
        <v>Pc</v>
      </c>
      <c r="EZ234" s="4" t="str">
        <v>Pc</v>
      </c>
      <c r="FA234" s="4" t="str">
        <v>TD</v>
      </c>
      <c r="FB234" s="4" t="str">
        <v>Pc</v>
      </c>
      <c r="FC234" s="4" t="str">
        <v>Pi</v>
      </c>
      <c r="FD234" s="4" t="str">
        <v>Pd</v>
      </c>
      <c r="FE234" s="4" t="str">
        <v>TD</v>
      </c>
      <c r="FF234" s="4" t="str">
        <v>Pd</v>
      </c>
      <c r="FG234" s="4" t="str">
        <v>R</v>
      </c>
      <c r="FH234" s="4" t="str">
        <v>Pc</v>
      </c>
      <c r="FI234" s="4" t="str">
        <v>R</v>
      </c>
      <c r="FJ234" s="4" t="str">
        <v>F</v>
      </c>
      <c r="FK234" s="4" t="str">
        <v>R</v>
      </c>
      <c r="FL234" s="4" t="str">
        <v>Pd</v>
      </c>
      <c r="FM234" s="4" t="str">
        <v>F</v>
      </c>
      <c r="FN234" s="4" t="str">
        <v>Pd</v>
      </c>
      <c r="FO234" s="4" t="str">
        <v>Pc</v>
      </c>
      <c r="FP234" s="4" t="str">
        <v>Pc</v>
      </c>
      <c r="FQ234" s="4" t="str">
        <v>Pd</v>
      </c>
      <c r="FR234" s="4" t="str">
        <v>Pd</v>
      </c>
      <c r="FS234" s="4" t="str">
        <v>R</v>
      </c>
      <c r="FT234" s="4" t="str">
        <v>F</v>
      </c>
      <c r="FU234" s="4" t="str">
        <v>Pi</v>
      </c>
      <c r="FV234" s="4" t="str">
        <v>R</v>
      </c>
      <c r="FW234" s="4" t="str">
        <v>Pd</v>
      </c>
      <c r="FX234" s="4" t="str">
        <v>TD</v>
      </c>
      <c r="FY234" s="4" t="str">
        <v>Pi</v>
      </c>
      <c r="FZ234" s="4" t="str">
        <v>Pd</v>
      </c>
      <c r="GA234" s="4" t="str">
        <v>R</v>
      </c>
      <c r="GB234" s="4" t="str">
        <v>Pc</v>
      </c>
      <c r="GC234" s="4" t="str">
        <v>Pc</v>
      </c>
      <c r="GD234" s="4" t="str">
        <v>Pc</v>
      </c>
      <c r="GE234" s="4" t="str">
        <v>Pi</v>
      </c>
      <c r="GF234" s="4" t="str">
        <v>Pc</v>
      </c>
      <c r="GG234" s="4" t="str">
        <v>R</v>
      </c>
      <c r="GH234" s="4" t="str">
        <v>R</v>
      </c>
      <c r="GI234" s="4" t="str">
        <v>Pc</v>
      </c>
      <c r="GJ234" s="4" t="str">
        <v>Pc</v>
      </c>
      <c r="GK234" s="4" t="str">
        <v>R</v>
      </c>
      <c r="GL234" s="4" t="str">
        <v>Pd</v>
      </c>
      <c r="GM234" s="4" t="str">
        <v>Pd</v>
      </c>
      <c r="GN234" s="4" t="str">
        <v>Pd</v>
      </c>
      <c r="GO234" s="4" t="str">
        <v>Pd</v>
      </c>
      <c r="GP234" s="4" t="str">
        <v>R</v>
      </c>
      <c r="GQ234" s="4" t="str">
        <v>R</v>
      </c>
      <c r="GR234" s="4" t="str">
        <v>F</v>
      </c>
      <c r="GS234" s="4" t="str">
        <v>TD</v>
      </c>
      <c r="GT234" s="4" t="str">
        <v>Pd</v>
      </c>
      <c r="GU234" s="4" t="str">
        <v>Pc</v>
      </c>
      <c r="GV234" s="4" t="str">
        <v>Pc</v>
      </c>
      <c r="GW234" s="4" t="str">
        <v>R</v>
      </c>
      <c r="GX234" s="4" t="str">
        <v>Pc</v>
      </c>
      <c r="GY234" s="4" t="str">
        <v>Pc</v>
      </c>
      <c r="GZ234" s="4" t="str">
        <v>Pc</v>
      </c>
      <c r="HA234" s="4" t="str">
        <v>TD</v>
      </c>
      <c r="HB234" s="4" t="str">
        <v>Pc</v>
      </c>
      <c r="HC234" s="4" t="str">
        <v>R</v>
      </c>
      <c r="HD234" s="4" t="str">
        <v>R</v>
      </c>
      <c r="HE234" s="4" t="str">
        <v>TD</v>
      </c>
      <c r="HF234" s="4" t="str">
        <v>Pc</v>
      </c>
      <c r="HG234" s="4" t="str">
        <v>Pd</v>
      </c>
      <c r="HH234" s="4" t="str">
        <v>TD</v>
      </c>
    </row>
    <row r="235" spans="2:216" ht="23.25" customHeight="1" x14ac:dyDescent="0.25">
      <c r="B235" s="93">
        <f t="shared" si="6"/>
        <v>110</v>
      </c>
      <c r="C235" s="93">
        <v>6</v>
      </c>
      <c r="D235" s="86">
        <v>6</v>
      </c>
      <c r="E235" s="87" cm="1">
        <f t="array" ref="E235">SUM(_xlfn.TAKE(LEN(_xlfn.TEXTSPLIT(MID(_xlfn.REDUCE("1",_xlfn.TEXTSPLIT(I235,";"),_xlfn.LAMBDA(_xlpm.accum,_xlpm.curr,IF(COUNTIF($K$212:$O$213,_xlpm.curr)&gt;0,_xlpm.accum&amp;IF(RIGHT(_xlpm.accum,1)="1","1 ","2 "),_xlpm.accum&amp;IF(RIGHT(_xlpm.accum,1)=" ",IF(RIGHT(_xlpm.accum,2)="1 ","2","1"), RIGHT(_xlpm.accum,1))))),2,10000000)," ")),,G235-1))+1</f>
        <v>110</v>
      </c>
      <c r="G235" s="121">
        <v>17</v>
      </c>
      <c r="H235" s="122"/>
      <c r="I235" s="115" t="s">
        <v>98</v>
      </c>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116"/>
      <c r="AG235" s="116"/>
      <c r="AH235" s="117"/>
      <c r="AI235" s="118"/>
      <c r="AJ235" s="116"/>
      <c r="AK235" s="116"/>
      <c r="AL235" s="116"/>
      <c r="AM235" s="116"/>
      <c r="AN235" s="116"/>
      <c r="AO235" s="116"/>
      <c r="AP235" s="116"/>
      <c r="AQ235" s="116"/>
      <c r="AR235" s="116"/>
      <c r="AS235" s="116"/>
      <c r="AT235" s="116"/>
      <c r="AU235" s="116"/>
      <c r="AV235" s="116"/>
      <c r="AW235" s="116"/>
      <c r="AX235" s="116"/>
      <c r="AY235" s="116"/>
      <c r="AZ235" s="116"/>
      <c r="BA235" s="116"/>
      <c r="BB235" s="116"/>
      <c r="BC235" s="116"/>
      <c r="BD235" s="116"/>
      <c r="BE235" s="116"/>
      <c r="BF235" s="117"/>
      <c r="BG235" s="117"/>
      <c r="BH235" s="117"/>
      <c r="BI235" s="117"/>
      <c r="BJ235" s="119"/>
      <c r="BK235" s="4"/>
      <c r="BL235" s="4"/>
      <c r="BM235" s="4"/>
      <c r="BN235" s="4"/>
      <c r="BO235" s="4" t="str" cm="1">
        <f t="array" ref="BO235:HH235">_xlfn.TEXTSPLIT(I235,";")</f>
        <v>Pc</v>
      </c>
      <c r="BP235" s="4" t="str">
        <v>R</v>
      </c>
      <c r="BQ235" s="4" t="str">
        <v>R</v>
      </c>
      <c r="BR235" s="4" t="str">
        <v>Pc</v>
      </c>
      <c r="BS235" s="4" t="str">
        <v>R</v>
      </c>
      <c r="BT235" s="4" t="str">
        <v>Pc</v>
      </c>
      <c r="BU235" s="4" t="str">
        <v>R</v>
      </c>
      <c r="BV235" s="4" t="str">
        <v>R</v>
      </c>
      <c r="BW235" s="4" t="str">
        <v>R</v>
      </c>
      <c r="BX235" s="4" t="str">
        <v>R</v>
      </c>
      <c r="BY235" s="4" t="str">
        <v>Pc</v>
      </c>
      <c r="BZ235" s="4" t="str">
        <v>Pd</v>
      </c>
      <c r="CA235" s="4" t="str">
        <v>R</v>
      </c>
      <c r="CB235" s="4" t="str">
        <v>R</v>
      </c>
      <c r="CC235" s="4" t="str">
        <v>R</v>
      </c>
      <c r="CD235" s="4" t="str">
        <v>Pc</v>
      </c>
      <c r="CE235" s="4" t="str">
        <v>Pc</v>
      </c>
      <c r="CF235" s="4" t="str">
        <v>Pc</v>
      </c>
      <c r="CG235" s="4" t="str">
        <v>R</v>
      </c>
      <c r="CH235" s="4" t="str">
        <v>R</v>
      </c>
      <c r="CI235" s="4" t="str">
        <v>R</v>
      </c>
      <c r="CJ235" s="4" t="str">
        <v>R</v>
      </c>
      <c r="CK235" s="4" t="str">
        <v>Pc</v>
      </c>
      <c r="CL235" s="4" t="str">
        <v>Pi</v>
      </c>
      <c r="CM235" s="4" t="str">
        <v>Pc</v>
      </c>
      <c r="CN235" s="4" t="str">
        <v>R</v>
      </c>
      <c r="CO235" s="4" t="str">
        <v>Pc</v>
      </c>
      <c r="CP235" s="4" t="str">
        <v>Pd</v>
      </c>
      <c r="CQ235" s="4" t="str">
        <v>Pd</v>
      </c>
      <c r="CR235" s="4" t="str">
        <v>Pi</v>
      </c>
      <c r="CS235" s="4" t="str">
        <v>Pc</v>
      </c>
      <c r="CT235" s="4" t="str">
        <v>Pd</v>
      </c>
      <c r="CU235" s="4" t="str">
        <v>Pd</v>
      </c>
      <c r="CV235" s="4" t="str">
        <v>Pd</v>
      </c>
      <c r="CW235" s="4" t="str">
        <v>Pc</v>
      </c>
      <c r="CX235" s="4" t="str">
        <v>Pc</v>
      </c>
      <c r="CY235" s="4" t="str">
        <v>Pi</v>
      </c>
      <c r="CZ235" s="4" t="str">
        <v>R</v>
      </c>
      <c r="DA235" s="4" t="str">
        <v>Pd</v>
      </c>
      <c r="DB235" s="4" t="str">
        <v>R</v>
      </c>
      <c r="DC235" s="4" t="str">
        <v>TD</v>
      </c>
      <c r="DD235" s="4" t="str">
        <v>R</v>
      </c>
      <c r="DE235" s="4" t="str">
        <v>R</v>
      </c>
      <c r="DF235" s="4" t="str">
        <v>FGm</v>
      </c>
      <c r="DG235" s="4" t="str">
        <v>R</v>
      </c>
      <c r="DH235" s="4" t="str">
        <v>R</v>
      </c>
      <c r="DI235" s="4" t="str">
        <v>R</v>
      </c>
      <c r="DJ235" s="4" t="str">
        <v>Pc</v>
      </c>
      <c r="DK235" s="4" t="str">
        <v>Pc</v>
      </c>
      <c r="DL235" s="4" t="str">
        <v>R</v>
      </c>
      <c r="DM235" s="4" t="str">
        <v>R</v>
      </c>
      <c r="DN235" s="4" t="str">
        <v>Pc</v>
      </c>
      <c r="DO235" s="4" t="str">
        <v>F</v>
      </c>
      <c r="DP235" s="4" t="str">
        <v>Pc</v>
      </c>
      <c r="DQ235" s="4" t="str">
        <v>Pc</v>
      </c>
      <c r="DR235" s="4" t="str">
        <v>Pd</v>
      </c>
      <c r="DS235" s="4" t="str">
        <v>Pc</v>
      </c>
      <c r="DT235" s="4" t="str">
        <v>TD</v>
      </c>
      <c r="DU235" s="4" t="str">
        <v>Pd</v>
      </c>
      <c r="DV235" s="4" t="str">
        <v>R</v>
      </c>
      <c r="DW235" s="4" t="str">
        <v>R</v>
      </c>
      <c r="DX235" s="4" t="str">
        <v>Pc</v>
      </c>
      <c r="DY235" s="4" t="str">
        <v>Pd</v>
      </c>
      <c r="DZ235" s="4" t="str">
        <v>Pd</v>
      </c>
      <c r="EA235" s="4" t="str">
        <v>Pd</v>
      </c>
      <c r="EB235" s="4" t="str">
        <v>FGs</v>
      </c>
      <c r="EC235" s="4" t="str">
        <v>Pc</v>
      </c>
      <c r="ED235" s="4" t="str">
        <v>R</v>
      </c>
      <c r="EE235" s="4" t="str">
        <v>R</v>
      </c>
      <c r="EF235" s="4" t="str">
        <v>R</v>
      </c>
      <c r="EG235" s="4" t="str">
        <v>Pd</v>
      </c>
      <c r="EH235" s="4" t="str">
        <v>TD</v>
      </c>
      <c r="EI235" s="4" t="str">
        <v>Pd</v>
      </c>
      <c r="EJ235" s="4" t="str">
        <v>R</v>
      </c>
      <c r="EK235" s="4" t="str">
        <v>FGm</v>
      </c>
      <c r="EL235" s="4" t="str">
        <v>Pc</v>
      </c>
      <c r="EM235" s="4" t="str">
        <v>R</v>
      </c>
      <c r="EN235" s="4" t="str">
        <v>Pc</v>
      </c>
      <c r="EO235" s="4" t="str">
        <v>F</v>
      </c>
      <c r="EP235" s="4" t="str">
        <v>R</v>
      </c>
      <c r="EQ235" s="4" t="str">
        <v>Pc</v>
      </c>
      <c r="ER235" s="4" t="str">
        <v>Pc</v>
      </c>
      <c r="ES235" s="4" t="str">
        <v>Pc</v>
      </c>
      <c r="ET235" s="4" t="str">
        <v>Pc</v>
      </c>
      <c r="EU235" s="4" t="str">
        <v>R</v>
      </c>
      <c r="EV235" s="4" t="str">
        <v>R</v>
      </c>
      <c r="EW235" s="4" t="str">
        <v>Pc</v>
      </c>
      <c r="EX235" s="4" t="str">
        <v>Pd</v>
      </c>
      <c r="EY235" s="4" t="str">
        <v>Pi</v>
      </c>
      <c r="EZ235" s="4" t="str">
        <v>Pc</v>
      </c>
      <c r="FA235" s="4" t="str">
        <v>Pd</v>
      </c>
      <c r="FB235" s="4" t="str">
        <v>R</v>
      </c>
      <c r="FC235" s="4" t="str">
        <v>FGs</v>
      </c>
      <c r="FD235" s="4" t="str">
        <v>R</v>
      </c>
      <c r="FE235" s="4" t="str">
        <v>Pi</v>
      </c>
      <c r="FF235" s="4" t="str">
        <v>Pd</v>
      </c>
      <c r="FG235" s="4" t="str">
        <v>Pd</v>
      </c>
      <c r="FH235" s="4" t="str">
        <v>Pd</v>
      </c>
      <c r="FI235" s="4" t="str">
        <v>R</v>
      </c>
      <c r="FJ235" s="4" t="str">
        <v>Pc</v>
      </c>
      <c r="FK235" s="4" t="str">
        <v>Pc</v>
      </c>
      <c r="FL235" s="4" t="str">
        <v>Pd</v>
      </c>
      <c r="FM235" s="4" t="str">
        <v>R</v>
      </c>
      <c r="FN235" s="4" t="str">
        <v>Pc</v>
      </c>
      <c r="FO235" s="4" t="str">
        <v>R</v>
      </c>
      <c r="FP235" s="4" t="str">
        <v>R</v>
      </c>
      <c r="FQ235" s="4" t="str">
        <v>F</v>
      </c>
      <c r="FR235" s="4" t="str">
        <v>Pc</v>
      </c>
      <c r="FS235" s="4" t="str">
        <v>FGs</v>
      </c>
      <c r="FT235" s="4" t="str">
        <v>R</v>
      </c>
      <c r="FU235" s="4" t="str">
        <v>Pd</v>
      </c>
      <c r="FV235" s="4" t="str">
        <v>Pd</v>
      </c>
      <c r="FW235" s="4" t="str">
        <v>Pc</v>
      </c>
      <c r="FX235" s="4" t="str">
        <v>Pc</v>
      </c>
      <c r="FY235" s="4" t="str">
        <v>Pc</v>
      </c>
      <c r="FZ235" s="4" t="str">
        <v>Pc</v>
      </c>
      <c r="GA235" s="4" t="str">
        <v>R</v>
      </c>
      <c r="GB235" s="4" t="str">
        <v>F</v>
      </c>
      <c r="GC235" s="4" t="str">
        <v>Pi</v>
      </c>
      <c r="GD235" s="4" t="str">
        <v>Pi</v>
      </c>
      <c r="GE235" s="4" t="str">
        <v>Pc</v>
      </c>
      <c r="GF235" s="4" t="str">
        <v>Pc</v>
      </c>
      <c r="GG235" s="4" t="str">
        <v>Pd</v>
      </c>
      <c r="GH235" s="4" t="str">
        <v>R</v>
      </c>
      <c r="GI235" s="4" t="str">
        <v>R</v>
      </c>
      <c r="GJ235" s="4" t="str">
        <v>FGs</v>
      </c>
      <c r="GK235" s="4" t="str">
        <v>Pd</v>
      </c>
      <c r="GL235" s="4" t="str">
        <v>R</v>
      </c>
      <c r="GM235" s="4" t="str">
        <v>Pc</v>
      </c>
      <c r="GN235" s="4" t="str">
        <v>Pc</v>
      </c>
      <c r="GO235" s="4" t="str">
        <v>R</v>
      </c>
      <c r="GP235" s="4" t="str">
        <v>R</v>
      </c>
      <c r="GQ235" s="4" t="str">
        <v>Pc</v>
      </c>
      <c r="GR235" s="4" t="str">
        <v>Pc</v>
      </c>
      <c r="GS235" s="4" t="str">
        <v>Pd</v>
      </c>
      <c r="GT235" s="4" t="str">
        <v>Pc</v>
      </c>
      <c r="GU235" s="4" t="str">
        <v>Pc</v>
      </c>
      <c r="GV235" s="4" t="str">
        <v>Pc</v>
      </c>
      <c r="GW235" s="4" t="str">
        <v>Pc</v>
      </c>
      <c r="GX235" s="4" t="str">
        <v>R</v>
      </c>
      <c r="GY235" s="4" t="str">
        <v>Pc</v>
      </c>
      <c r="GZ235" s="4" t="str">
        <v>R</v>
      </c>
      <c r="HA235" s="4" t="str">
        <v>Pc</v>
      </c>
      <c r="HB235" s="4" t="str">
        <v>R</v>
      </c>
      <c r="HC235" s="4" t="str">
        <v>Pc</v>
      </c>
      <c r="HD235" s="4" t="str">
        <v>Pi</v>
      </c>
      <c r="HE235" s="4" t="str">
        <v>F</v>
      </c>
      <c r="HF235" s="4" t="str">
        <v>Pd</v>
      </c>
      <c r="HG235" s="4" t="str">
        <v>R</v>
      </c>
      <c r="HH235" s="4" t="str">
        <v>Pi</v>
      </c>
    </row>
    <row r="236" spans="2:216" ht="23.25" customHeight="1" x14ac:dyDescent="0.25">
      <c r="B236" s="93">
        <f t="shared" si="6"/>
        <v>111</v>
      </c>
      <c r="C236" s="93">
        <v>6</v>
      </c>
      <c r="D236" s="86">
        <v>6</v>
      </c>
      <c r="E236" s="87" cm="1">
        <f t="array" ref="E236">SUM(_xlfn.TAKE(LEN(_xlfn.TEXTSPLIT(MID(_xlfn.REDUCE("1",_xlfn.TEXTSPLIT(I236,";"),_xlfn.LAMBDA(_xlpm.accum,_xlpm.curr,IF(COUNTIF($K$212:$O$213,_xlpm.curr)&gt;0,_xlpm.accum&amp;IF(RIGHT(_xlpm.accum,1)="1","1 ","2 "),_xlpm.accum&amp;IF(RIGHT(_xlpm.accum,1)=" ",IF(RIGHT(_xlpm.accum,2)="1 ","2","1"), RIGHT(_xlpm.accum,1))))),2,10000000)," ")),,G236-1))+1</f>
        <v>36</v>
      </c>
      <c r="G236" s="121">
        <v>8</v>
      </c>
      <c r="H236" s="122"/>
      <c r="I236" s="115" t="s">
        <v>95</v>
      </c>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116"/>
      <c r="AG236" s="116"/>
      <c r="AH236" s="117"/>
      <c r="AI236" s="118"/>
      <c r="AJ236" s="116"/>
      <c r="AK236" s="116"/>
      <c r="AL236" s="116"/>
      <c r="AM236" s="116"/>
      <c r="AN236" s="116"/>
      <c r="AO236" s="116"/>
      <c r="AP236" s="116"/>
      <c r="AQ236" s="116"/>
      <c r="AR236" s="116"/>
      <c r="AS236" s="116"/>
      <c r="AT236" s="116"/>
      <c r="AU236" s="116"/>
      <c r="AV236" s="116"/>
      <c r="AW236" s="116"/>
      <c r="AX236" s="116"/>
      <c r="AY236" s="116"/>
      <c r="AZ236" s="116"/>
      <c r="BA236" s="116"/>
      <c r="BB236" s="116"/>
      <c r="BC236" s="116"/>
      <c r="BD236" s="116"/>
      <c r="BE236" s="116"/>
      <c r="BF236" s="117"/>
      <c r="BG236" s="117"/>
      <c r="BH236" s="117"/>
      <c r="BI236" s="117"/>
      <c r="BJ236" s="119"/>
      <c r="BK236" s="4"/>
      <c r="BL236" s="4"/>
      <c r="BM236" s="4"/>
      <c r="BN236" s="4"/>
      <c r="BO236" s="4" t="str" cm="1">
        <f t="array" ref="BO236:HH236">_xlfn.TEXTSPLIT(I236,";")</f>
        <v>R</v>
      </c>
      <c r="BP236" s="4" t="str">
        <v>Pc</v>
      </c>
      <c r="BQ236" s="4" t="str">
        <v>R</v>
      </c>
      <c r="BR236" s="4" t="str">
        <v>R</v>
      </c>
      <c r="BS236" s="4" t="str">
        <v>R</v>
      </c>
      <c r="BT236" s="4" t="str">
        <v>Pd</v>
      </c>
      <c r="BU236" s="4" t="str">
        <v>R</v>
      </c>
      <c r="BV236" s="4" t="str">
        <v>R</v>
      </c>
      <c r="BW236" s="4" t="str">
        <v>Pd</v>
      </c>
      <c r="BX236" s="4" t="str">
        <v>Pc</v>
      </c>
      <c r="BY236" s="4" t="str">
        <v>R</v>
      </c>
      <c r="BZ236" s="4" t="str">
        <v>R</v>
      </c>
      <c r="CA236" s="4" t="str">
        <v>Pc</v>
      </c>
      <c r="CB236" s="4" t="str">
        <v>F</v>
      </c>
      <c r="CC236" s="4" t="str">
        <v>R</v>
      </c>
      <c r="CD236" s="4" t="str">
        <v>Pc</v>
      </c>
      <c r="CE236" s="4" t="str">
        <v>Pd</v>
      </c>
      <c r="CF236" s="4" t="str">
        <v>Pc</v>
      </c>
      <c r="CG236" s="4" t="str">
        <v>R</v>
      </c>
      <c r="CH236" s="4" t="str">
        <v>R</v>
      </c>
      <c r="CI236" s="4" t="str">
        <v>Pc</v>
      </c>
      <c r="CJ236" s="4" t="str">
        <v>Pc</v>
      </c>
      <c r="CK236" s="4" t="str">
        <v>Pc</v>
      </c>
      <c r="CL236" s="4" t="str">
        <v>FGs</v>
      </c>
      <c r="CM236" s="4" t="str">
        <v>Pd</v>
      </c>
      <c r="CN236" s="4" t="str">
        <v>Pc</v>
      </c>
      <c r="CO236" s="4" t="str">
        <v>R</v>
      </c>
      <c r="CP236" s="4" t="str">
        <v>R</v>
      </c>
      <c r="CQ236" s="4" t="str">
        <v>F</v>
      </c>
      <c r="CR236" s="4" t="str">
        <v>R</v>
      </c>
      <c r="CS236" s="4" t="str">
        <v>FGm</v>
      </c>
      <c r="CT236" s="4" t="str">
        <v>TD</v>
      </c>
      <c r="CU236" s="4" t="str">
        <v>Pc</v>
      </c>
      <c r="CV236" s="4" t="str">
        <v>TD</v>
      </c>
      <c r="CW236" s="4" t="str">
        <v>TD</v>
      </c>
      <c r="CX236" s="4" t="str">
        <v>R</v>
      </c>
      <c r="CY236" s="4" t="str">
        <v>R</v>
      </c>
      <c r="CZ236" s="4" t="str">
        <v>R</v>
      </c>
      <c r="DA236" s="4" t="str">
        <v>R</v>
      </c>
      <c r="DB236" s="4" t="str">
        <v>Pd</v>
      </c>
      <c r="DC236" s="4" t="str">
        <v>R</v>
      </c>
      <c r="DD236" s="4" t="str">
        <v>FGs</v>
      </c>
      <c r="DE236" s="4" t="str">
        <v>Pc</v>
      </c>
      <c r="DF236" s="4" t="str">
        <v>TD</v>
      </c>
      <c r="DG236" s="4" t="str">
        <v>Pc</v>
      </c>
      <c r="DH236" s="4" t="str">
        <v>Pi</v>
      </c>
      <c r="DI236" s="4" t="str">
        <v>Pc</v>
      </c>
      <c r="DJ236" s="4" t="str">
        <v>Pc</v>
      </c>
      <c r="DK236" s="4" t="str">
        <v>Pd</v>
      </c>
      <c r="DL236" s="4" t="str">
        <v>R</v>
      </c>
      <c r="DM236" s="4" t="str">
        <v>Pc</v>
      </c>
      <c r="DN236" s="4" t="str">
        <v>Pc</v>
      </c>
      <c r="DO236" s="4" t="str">
        <v>R</v>
      </c>
      <c r="DP236" s="4" t="str">
        <v>R</v>
      </c>
      <c r="DQ236" s="4" t="str">
        <v>Pd</v>
      </c>
      <c r="DR236" s="4" t="str">
        <v>R</v>
      </c>
      <c r="DS236" s="4" t="str">
        <v>TD</v>
      </c>
      <c r="DT236" s="4" t="str">
        <v>R</v>
      </c>
      <c r="DU236" s="4" t="str">
        <v>R</v>
      </c>
      <c r="DV236" s="4" t="str">
        <v>Pd</v>
      </c>
      <c r="DW236" s="4" t="str">
        <v>R</v>
      </c>
      <c r="DX236" s="4" t="str">
        <v>TD</v>
      </c>
      <c r="DY236" s="4" t="str">
        <v>Pc</v>
      </c>
      <c r="DZ236" s="4" t="str">
        <v>Pd</v>
      </c>
      <c r="EA236" s="4" t="str">
        <v>Pc</v>
      </c>
      <c r="EB236" s="4" t="str">
        <v>Pi</v>
      </c>
      <c r="EC236" s="4" t="str">
        <v>Pd</v>
      </c>
      <c r="ED236" s="4" t="str">
        <v>Pd</v>
      </c>
      <c r="EE236" s="4" t="str">
        <v>FGs</v>
      </c>
      <c r="EF236" s="4" t="str">
        <v>TD</v>
      </c>
      <c r="EG236" s="4" t="str">
        <v>Pd</v>
      </c>
      <c r="EH236" s="4" t="str">
        <v>Pd</v>
      </c>
      <c r="EI236" s="4" t="str">
        <v>R</v>
      </c>
      <c r="EJ236" s="4" t="str">
        <v>F</v>
      </c>
      <c r="EK236" s="4" t="str">
        <v>Pd</v>
      </c>
      <c r="EL236" s="4" t="str">
        <v>Pc</v>
      </c>
      <c r="EM236" s="4" t="str">
        <v>R</v>
      </c>
      <c r="EN236" s="4" t="str">
        <v>TD</v>
      </c>
      <c r="EO236" s="4" t="str">
        <v>Pc</v>
      </c>
      <c r="EP236" s="4" t="str">
        <v>Pd</v>
      </c>
      <c r="EQ236" s="4" t="str">
        <v>Pc</v>
      </c>
      <c r="ER236" s="4" t="str">
        <v>R</v>
      </c>
      <c r="ES236" s="4" t="str">
        <v>F</v>
      </c>
      <c r="ET236" s="4" t="str">
        <v>FGs</v>
      </c>
      <c r="EU236" s="4" t="str">
        <v>R</v>
      </c>
      <c r="EV236" s="4" t="str">
        <v>R</v>
      </c>
      <c r="EW236" s="4" t="str">
        <v>TD</v>
      </c>
      <c r="EX236" s="4" t="str">
        <v>Pc</v>
      </c>
      <c r="EY236" s="4" t="str">
        <v>Pc</v>
      </c>
      <c r="EZ236" s="4" t="str">
        <v>FGm</v>
      </c>
      <c r="FA236" s="4" t="str">
        <v>R</v>
      </c>
      <c r="FB236" s="4" t="str">
        <v>R</v>
      </c>
      <c r="FC236" s="4" t="str">
        <v>Pd</v>
      </c>
      <c r="FD236" s="4" t="str">
        <v>TD</v>
      </c>
      <c r="FE236" s="4" t="str">
        <v>TD</v>
      </c>
      <c r="FF236" s="4" t="str">
        <v>Pc</v>
      </c>
      <c r="FG236" s="4" t="str">
        <v>Pc</v>
      </c>
      <c r="FH236" s="4" t="str">
        <v>Pd</v>
      </c>
      <c r="FI236" s="4" t="str">
        <v>F</v>
      </c>
      <c r="FJ236" s="4" t="str">
        <v>Pc</v>
      </c>
      <c r="FK236" s="4" t="str">
        <v>R</v>
      </c>
      <c r="FL236" s="4" t="str">
        <v>TD</v>
      </c>
      <c r="FM236" s="4" t="str">
        <v>R</v>
      </c>
      <c r="FN236" s="4" t="str">
        <v>FGs</v>
      </c>
      <c r="FO236" s="4" t="str">
        <v>Pc</v>
      </c>
      <c r="FP236" s="4" t="str">
        <v>Pc</v>
      </c>
      <c r="FQ236" s="4" t="str">
        <v>R</v>
      </c>
      <c r="FR236" s="4" t="str">
        <v>TD</v>
      </c>
      <c r="FS236" s="4" t="str">
        <v>R</v>
      </c>
      <c r="FT236" s="4" t="str">
        <v>Pc</v>
      </c>
      <c r="FU236" s="4" t="str">
        <v>TD</v>
      </c>
      <c r="FV236" s="4" t="str">
        <v>R</v>
      </c>
      <c r="FW236" s="4" t="str">
        <v>R</v>
      </c>
      <c r="FX236" s="4" t="str">
        <v>Pd</v>
      </c>
      <c r="FY236" s="4" t="str">
        <v>Pc</v>
      </c>
      <c r="FZ236" s="4" t="str">
        <v>F</v>
      </c>
      <c r="GA236" s="4" t="str">
        <v>R</v>
      </c>
      <c r="GB236" s="4" t="str">
        <v>R</v>
      </c>
      <c r="GC236" s="4" t="str">
        <v>F</v>
      </c>
      <c r="GD236" s="4" t="str">
        <v>R</v>
      </c>
      <c r="GE236" s="4" t="str">
        <v>R</v>
      </c>
      <c r="GF236" s="4" t="str">
        <v>R</v>
      </c>
      <c r="GG236" s="4" t="str">
        <v>Pd</v>
      </c>
      <c r="GH236" s="4" t="str">
        <v>R</v>
      </c>
      <c r="GI236" s="4" t="str">
        <v>Pc</v>
      </c>
      <c r="GJ236" s="4" t="str">
        <v>Pi</v>
      </c>
      <c r="GK236" s="4" t="str">
        <v>R</v>
      </c>
      <c r="GL236" s="4" t="str">
        <v>Pd</v>
      </c>
      <c r="GM236" s="4" t="str">
        <v>Pi</v>
      </c>
      <c r="GN236" s="4" t="str">
        <v>Pc</v>
      </c>
      <c r="GO236" s="4" t="str">
        <v>R</v>
      </c>
      <c r="GP236" s="4" t="str">
        <v>R</v>
      </c>
      <c r="GQ236" s="4" t="str">
        <v>Pd</v>
      </c>
      <c r="GR236" s="4" t="str">
        <v>Pc</v>
      </c>
      <c r="GS236" s="4" t="str">
        <v>Pd</v>
      </c>
      <c r="GT236" s="4" t="str">
        <v>R</v>
      </c>
      <c r="GU236" s="4" t="str">
        <v>Pc</v>
      </c>
      <c r="GV236" s="4" t="str">
        <v>Pc</v>
      </c>
      <c r="GW236" s="4" t="str">
        <v>F</v>
      </c>
      <c r="GX236" s="4" t="str">
        <v>Pd</v>
      </c>
      <c r="GY236" s="4" t="str">
        <v>Pd</v>
      </c>
      <c r="GZ236" s="4" t="str">
        <v>Pd</v>
      </c>
      <c r="HA236" s="4" t="str">
        <v>Pc</v>
      </c>
      <c r="HB236" s="4" t="str">
        <v>Pc</v>
      </c>
      <c r="HC236" s="4" t="str">
        <v>Pc</v>
      </c>
      <c r="HD236" s="4" t="str">
        <v>R</v>
      </c>
      <c r="HE236" s="4" t="str">
        <v>R</v>
      </c>
      <c r="HF236" s="4" t="str">
        <v>R</v>
      </c>
      <c r="HG236" s="4" t="str">
        <v>Pc</v>
      </c>
      <c r="HH236" s="4" t="str">
        <v>R</v>
      </c>
    </row>
    <row r="237" spans="2:216" ht="23.25" customHeight="1" x14ac:dyDescent="0.25">
      <c r="B237" s="93">
        <f t="shared" si="6"/>
        <v>112</v>
      </c>
      <c r="C237" s="93">
        <v>6</v>
      </c>
      <c r="D237" s="86">
        <v>6</v>
      </c>
      <c r="E237" s="87" cm="1">
        <f t="array" ref="E237">SUM(_xlfn.TAKE(LEN(_xlfn.TEXTSPLIT(MID(_xlfn.REDUCE("1",_xlfn.TEXTSPLIT(I237,";"),_xlfn.LAMBDA(_xlpm.accum,_xlpm.curr,IF(COUNTIF($K$212:$O$213,_xlpm.curr)&gt;0,_xlpm.accum&amp;IF(RIGHT(_xlpm.accum,1)="1","1 ","2 "),_xlpm.accum&amp;IF(RIGHT(_xlpm.accum,1)=" ",IF(RIGHT(_xlpm.accum,2)="1 ","2","1"), RIGHT(_xlpm.accum,1))))),2,10000000)," ")),,G237-1))+1</f>
        <v>103</v>
      </c>
      <c r="G237" s="121">
        <v>13</v>
      </c>
      <c r="H237" s="122"/>
      <c r="I237" s="115" t="s">
        <v>99</v>
      </c>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116"/>
      <c r="AG237" s="116"/>
      <c r="AH237" s="117"/>
      <c r="AI237" s="118"/>
      <c r="AJ237" s="116"/>
      <c r="AK237" s="116"/>
      <c r="AL237" s="116"/>
      <c r="AM237" s="116"/>
      <c r="AN237" s="116"/>
      <c r="AO237" s="116"/>
      <c r="AP237" s="116"/>
      <c r="AQ237" s="116"/>
      <c r="AR237" s="116"/>
      <c r="AS237" s="116"/>
      <c r="AT237" s="116"/>
      <c r="AU237" s="116"/>
      <c r="AV237" s="116"/>
      <c r="AW237" s="116"/>
      <c r="AX237" s="116"/>
      <c r="AY237" s="116"/>
      <c r="AZ237" s="116"/>
      <c r="BA237" s="116"/>
      <c r="BB237" s="116"/>
      <c r="BC237" s="116"/>
      <c r="BD237" s="116"/>
      <c r="BE237" s="116"/>
      <c r="BF237" s="117"/>
      <c r="BG237" s="117"/>
      <c r="BH237" s="117"/>
      <c r="BI237" s="117"/>
      <c r="BJ237" s="119"/>
      <c r="BK237" s="4"/>
      <c r="BL237" s="4"/>
      <c r="BM237" s="4"/>
      <c r="BN237" s="4"/>
      <c r="BO237" s="4" t="str" cm="1">
        <f t="array" ref="BO237:HH237">_xlfn.TEXTSPLIT(I237,";")</f>
        <v>Pc</v>
      </c>
      <c r="BP237" s="4" t="str">
        <v>Pc</v>
      </c>
      <c r="BQ237" s="4" t="str">
        <v>Pc</v>
      </c>
      <c r="BR237" s="4" t="str">
        <v>R</v>
      </c>
      <c r="BS237" s="4" t="str">
        <v>Pc</v>
      </c>
      <c r="BT237" s="4" t="str">
        <v>Pd</v>
      </c>
      <c r="BU237" s="4" t="str">
        <v>Pc</v>
      </c>
      <c r="BV237" s="4" t="str">
        <v>Pc</v>
      </c>
      <c r="BW237" s="4" t="str">
        <v>R</v>
      </c>
      <c r="BX237" s="4" t="str">
        <v>Pd</v>
      </c>
      <c r="BY237" s="4" t="str">
        <v>R</v>
      </c>
      <c r="BZ237" s="4" t="str">
        <v>Pc</v>
      </c>
      <c r="CA237" s="4" t="str">
        <v>Pc</v>
      </c>
      <c r="CB237" s="4" t="str">
        <v>Pc</v>
      </c>
      <c r="CC237" s="4" t="str">
        <v>R</v>
      </c>
      <c r="CD237" s="4" t="str">
        <v>Pc</v>
      </c>
      <c r="CE237" s="4" t="str">
        <v>Pd</v>
      </c>
      <c r="CF237" s="4" t="str">
        <v>Pc</v>
      </c>
      <c r="CG237" s="4" t="str">
        <v>Pd</v>
      </c>
      <c r="CH237" s="4" t="str">
        <v>Pd</v>
      </c>
      <c r="CI237" s="4" t="str">
        <v>R</v>
      </c>
      <c r="CJ237" s="4" t="str">
        <v>Pc</v>
      </c>
      <c r="CK237" s="4" t="str">
        <v>Pc</v>
      </c>
      <c r="CL237" s="4" t="str">
        <v>R</v>
      </c>
      <c r="CM237" s="4" t="str">
        <v>Pi</v>
      </c>
      <c r="CN237" s="4" t="str">
        <v>Pc</v>
      </c>
      <c r="CO237" s="4" t="str">
        <v>R</v>
      </c>
      <c r="CP237" s="4" t="str">
        <v>R</v>
      </c>
      <c r="CQ237" s="4" t="str">
        <v>Pc</v>
      </c>
      <c r="CR237" s="4" t="str">
        <v>Pc</v>
      </c>
      <c r="CS237" s="4" t="str">
        <v>R</v>
      </c>
      <c r="CT237" s="4" t="str">
        <v>Pc</v>
      </c>
      <c r="CU237" s="4" t="str">
        <v>Pd</v>
      </c>
      <c r="CV237" s="4" t="str">
        <v>F</v>
      </c>
      <c r="CW237" s="4" t="str">
        <v>Pc</v>
      </c>
      <c r="CX237" s="4" t="str">
        <v>R</v>
      </c>
      <c r="CY237" s="4" t="str">
        <v>Pd</v>
      </c>
      <c r="CZ237" s="4" t="str">
        <v>Pc</v>
      </c>
      <c r="DA237" s="4" t="str">
        <v>R</v>
      </c>
      <c r="DB237" s="4" t="str">
        <v>Pd</v>
      </c>
      <c r="DC237" s="4" t="str">
        <v>R</v>
      </c>
      <c r="DD237" s="4" t="str">
        <v>R</v>
      </c>
      <c r="DE237" s="4" t="str">
        <v>Pc</v>
      </c>
      <c r="DF237" s="4" t="str">
        <v>Pd</v>
      </c>
      <c r="DG237" s="4" t="str">
        <v>Pc</v>
      </c>
      <c r="DH237" s="4" t="str">
        <v>R</v>
      </c>
      <c r="DI237" s="4" t="str">
        <v>R</v>
      </c>
      <c r="DJ237" s="4" t="str">
        <v>R</v>
      </c>
      <c r="DK237" s="4" t="str">
        <v>R</v>
      </c>
      <c r="DL237" s="4" t="str">
        <v>R</v>
      </c>
      <c r="DM237" s="4" t="str">
        <v>TD</v>
      </c>
      <c r="DN237" s="4" t="str">
        <v>Pi</v>
      </c>
      <c r="DO237" s="4" t="str">
        <v>R</v>
      </c>
      <c r="DP237" s="4" t="str">
        <v>Pc</v>
      </c>
      <c r="DQ237" s="4" t="str">
        <v>Pc</v>
      </c>
      <c r="DR237" s="4" t="str">
        <v>Pd</v>
      </c>
      <c r="DS237" s="4" t="str">
        <v>TD</v>
      </c>
      <c r="DT237" s="4" t="str">
        <v>F</v>
      </c>
      <c r="DU237" s="4" t="str">
        <v>Pc</v>
      </c>
      <c r="DV237" s="4" t="str">
        <v>R</v>
      </c>
      <c r="DW237" s="4" t="str">
        <v>FGs</v>
      </c>
      <c r="DX237" s="4" t="str">
        <v>TD</v>
      </c>
      <c r="DY237" s="4" t="str">
        <v>Pc</v>
      </c>
      <c r="DZ237" s="4" t="str">
        <v>Pc</v>
      </c>
      <c r="EA237" s="4" t="str">
        <v>Pd</v>
      </c>
      <c r="EB237" s="4" t="str">
        <v>Pd</v>
      </c>
      <c r="EC237" s="4" t="str">
        <v>Pd</v>
      </c>
      <c r="ED237" s="4" t="str">
        <v>Pc</v>
      </c>
      <c r="EE237" s="4" t="str">
        <v>TD</v>
      </c>
      <c r="EF237" s="4" t="str">
        <v>R</v>
      </c>
      <c r="EG237" s="4" t="str">
        <v>R</v>
      </c>
      <c r="EH237" s="4" t="str">
        <v>R</v>
      </c>
      <c r="EI237" s="4" t="str">
        <v>R</v>
      </c>
      <c r="EJ237" s="4" t="str">
        <v>R</v>
      </c>
      <c r="EK237" s="4" t="str">
        <v>Pd</v>
      </c>
      <c r="EL237" s="4" t="str">
        <v>Pd</v>
      </c>
      <c r="EM237" s="4" t="str">
        <v>Pc</v>
      </c>
      <c r="EN237" s="4" t="str">
        <v>Pd</v>
      </c>
      <c r="EO237" s="4" t="str">
        <v>R</v>
      </c>
      <c r="EP237" s="4" t="str">
        <v>TD</v>
      </c>
      <c r="EQ237" s="4" t="str">
        <v>Pc</v>
      </c>
      <c r="ER237" s="4" t="str">
        <v>Pc</v>
      </c>
      <c r="ES237" s="4" t="str">
        <v>R</v>
      </c>
      <c r="ET237" s="4" t="str">
        <v>Pc</v>
      </c>
      <c r="EU237" s="4" t="str">
        <v>Pc</v>
      </c>
      <c r="EV237" s="4" t="str">
        <v>Pc</v>
      </c>
      <c r="EW237" s="4" t="str">
        <v>R</v>
      </c>
      <c r="EX237" s="4" t="str">
        <v>Pd</v>
      </c>
      <c r="EY237" s="4" t="str">
        <v>Pc</v>
      </c>
      <c r="EZ237" s="4" t="str">
        <v>R</v>
      </c>
      <c r="FA237" s="4" t="str">
        <v>Pd</v>
      </c>
      <c r="FB237" s="4" t="str">
        <v>R</v>
      </c>
      <c r="FC237" s="4" t="str">
        <v>Pc</v>
      </c>
      <c r="FD237" s="4" t="str">
        <v>Pc</v>
      </c>
      <c r="FE237" s="4" t="str">
        <v>FGs</v>
      </c>
      <c r="FF237" s="4" t="str">
        <v>Pc</v>
      </c>
      <c r="FG237" s="4" t="str">
        <v>Pc</v>
      </c>
      <c r="FH237" s="4" t="str">
        <v>Pc</v>
      </c>
      <c r="FI237" s="4" t="str">
        <v>Pd</v>
      </c>
      <c r="FJ237" s="4" t="str">
        <v>R</v>
      </c>
      <c r="FK237" s="4" t="str">
        <v>Pc</v>
      </c>
      <c r="FL237" s="4" t="str">
        <v>TD</v>
      </c>
      <c r="FM237" s="4" t="str">
        <v>R</v>
      </c>
      <c r="FN237" s="4" t="str">
        <v>Pc</v>
      </c>
      <c r="FO237" s="4" t="str">
        <v>Pc</v>
      </c>
      <c r="FP237" s="4" t="str">
        <v>Pd</v>
      </c>
      <c r="FQ237" s="4" t="str">
        <v>Pc</v>
      </c>
      <c r="FR237" s="4" t="str">
        <v>R</v>
      </c>
      <c r="FS237" s="4" t="str">
        <v>Pi</v>
      </c>
      <c r="FT237" s="4" t="str">
        <v>FGm</v>
      </c>
      <c r="FU237" s="4" t="str">
        <v>F</v>
      </c>
      <c r="FV237" s="4" t="str">
        <v>Pi</v>
      </c>
      <c r="FW237" s="4" t="str">
        <v>R</v>
      </c>
      <c r="FX237" s="4" t="str">
        <v>R</v>
      </c>
      <c r="FY237" s="4" t="str">
        <v>FGm</v>
      </c>
      <c r="FZ237" s="4" t="str">
        <v>Pc</v>
      </c>
      <c r="GA237" s="4" t="str">
        <v>Pc</v>
      </c>
      <c r="GB237" s="4" t="str">
        <v>Pc</v>
      </c>
      <c r="GC237" s="4" t="str">
        <v>Pd</v>
      </c>
      <c r="GD237" s="4" t="str">
        <v>Pd</v>
      </c>
      <c r="GE237" s="4" t="str">
        <v>FGs</v>
      </c>
      <c r="GF237" s="4" t="str">
        <v>Pc</v>
      </c>
      <c r="GG237" s="4" t="str">
        <v>Pd</v>
      </c>
      <c r="GH237" s="4" t="str">
        <v>Pd</v>
      </c>
      <c r="GI237" s="4" t="str">
        <v>R</v>
      </c>
      <c r="GJ237" s="4" t="str">
        <v>Pc</v>
      </c>
      <c r="GK237" s="4" t="str">
        <v>Pi</v>
      </c>
      <c r="GL237" s="4" t="str">
        <v>Pd</v>
      </c>
      <c r="GM237" s="4" t="str">
        <v>R</v>
      </c>
      <c r="GN237" s="4" t="str">
        <v>Pc</v>
      </c>
      <c r="GO237" s="4" t="str">
        <v>Pd</v>
      </c>
      <c r="GP237" s="4" t="str">
        <v>R</v>
      </c>
      <c r="GQ237" s="4" t="str">
        <v>Pc</v>
      </c>
      <c r="GR237" s="4" t="str">
        <v>Pi</v>
      </c>
      <c r="GS237" s="4" t="str">
        <v>R</v>
      </c>
      <c r="GT237" s="4" t="str">
        <v>F</v>
      </c>
      <c r="GU237" s="4" t="str">
        <v>R</v>
      </c>
      <c r="GV237" s="4" t="str">
        <v>Pd</v>
      </c>
      <c r="GW237" s="4" t="str">
        <v>Pc</v>
      </c>
      <c r="GX237" s="4" t="str">
        <v>Pc</v>
      </c>
      <c r="GY237" s="4" t="str">
        <v>Pd</v>
      </c>
      <c r="GZ237" s="4" t="str">
        <v>R</v>
      </c>
      <c r="HA237" s="4" t="str">
        <v>Pi</v>
      </c>
      <c r="HB237" s="4" t="str">
        <v>F</v>
      </c>
      <c r="HC237" s="4" t="str">
        <v>Pi</v>
      </c>
      <c r="HD237" s="4" t="str">
        <v>Pd</v>
      </c>
      <c r="HE237" s="4" t="str">
        <v>R</v>
      </c>
      <c r="HF237" s="4" t="str">
        <v>R</v>
      </c>
      <c r="HG237" s="4" t="str">
        <v>R</v>
      </c>
      <c r="HH237" s="4" t="str">
        <v>R</v>
      </c>
    </row>
    <row r="238" spans="2:216" ht="23.25" customHeight="1" x14ac:dyDescent="0.25">
      <c r="B238" s="93">
        <f t="shared" si="6"/>
        <v>113</v>
      </c>
      <c r="C238" s="93">
        <v>6</v>
      </c>
      <c r="D238" s="86">
        <v>6</v>
      </c>
      <c r="E238" s="87" cm="1">
        <f t="array" ref="E238">SUM(_xlfn.TAKE(LEN(_xlfn.TEXTSPLIT(MID(_xlfn.REDUCE("1",_xlfn.TEXTSPLIT(I238,";"),_xlfn.LAMBDA(_xlpm.accum,_xlpm.curr,IF(COUNTIF($K$212:$O$213,_xlpm.curr)&gt;0,_xlpm.accum&amp;IF(RIGHT(_xlpm.accum,1)="1","1 ","2 "),_xlpm.accum&amp;IF(RIGHT(_xlpm.accum,1)=" ",IF(RIGHT(_xlpm.accum,2)="1 ","2","1"), RIGHT(_xlpm.accum,1))))),2,10000000)," ")),,G238-1))+1</f>
        <v>118</v>
      </c>
      <c r="G238" s="121">
        <v>24</v>
      </c>
      <c r="H238" s="122"/>
      <c r="I238" s="115" t="s">
        <v>100</v>
      </c>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116"/>
      <c r="AG238" s="116"/>
      <c r="AH238" s="117"/>
      <c r="AI238" s="118"/>
      <c r="AJ238" s="116"/>
      <c r="AK238" s="116"/>
      <c r="AL238" s="116"/>
      <c r="AM238" s="116"/>
      <c r="AN238" s="116"/>
      <c r="AO238" s="116"/>
      <c r="AP238" s="116"/>
      <c r="AQ238" s="116"/>
      <c r="AR238" s="116"/>
      <c r="AS238" s="116"/>
      <c r="AT238" s="116"/>
      <c r="AU238" s="116"/>
      <c r="AV238" s="116"/>
      <c r="AW238" s="116"/>
      <c r="AX238" s="116"/>
      <c r="AY238" s="116"/>
      <c r="AZ238" s="116"/>
      <c r="BA238" s="116"/>
      <c r="BB238" s="116"/>
      <c r="BC238" s="116"/>
      <c r="BD238" s="116"/>
      <c r="BE238" s="116"/>
      <c r="BF238" s="117"/>
      <c r="BG238" s="117"/>
      <c r="BH238" s="117"/>
      <c r="BI238" s="117"/>
      <c r="BJ238" s="119"/>
      <c r="BK238" s="4"/>
      <c r="BL238" s="4"/>
      <c r="BM238" s="4"/>
      <c r="BN238" s="4"/>
      <c r="BO238" s="4" t="str" cm="1">
        <f t="array" ref="BO238:HH238">_xlfn.TEXTSPLIT(I238,";")</f>
        <v>Pd</v>
      </c>
      <c r="BP238" s="4" t="str">
        <v>R</v>
      </c>
      <c r="BQ238" s="4" t="str">
        <v>R</v>
      </c>
      <c r="BR238" s="4" t="str">
        <v>Pd</v>
      </c>
      <c r="BS238" s="4" t="str">
        <v>Pd</v>
      </c>
      <c r="BT238" s="4" t="str">
        <v>R</v>
      </c>
      <c r="BU238" s="4" t="str">
        <v>R</v>
      </c>
      <c r="BV238" s="4" t="str">
        <v>Pc</v>
      </c>
      <c r="BW238" s="4" t="str">
        <v>Pc</v>
      </c>
      <c r="BX238" s="4" t="str">
        <v>Pc</v>
      </c>
      <c r="BY238" s="4" t="str">
        <v>Pc</v>
      </c>
      <c r="BZ238" s="4" t="str">
        <v>Pc</v>
      </c>
      <c r="CA238" s="4" t="str">
        <v>Pd</v>
      </c>
      <c r="CB238" s="4" t="str">
        <v>R</v>
      </c>
      <c r="CC238" s="4" t="str">
        <v>Pi</v>
      </c>
      <c r="CD238" s="4" t="str">
        <v>Pd</v>
      </c>
      <c r="CE238" s="4" t="str">
        <v>R</v>
      </c>
      <c r="CF238" s="4" t="str">
        <v>R</v>
      </c>
      <c r="CG238" s="4" t="str">
        <v>R</v>
      </c>
      <c r="CH238" s="4" t="str">
        <v>TD</v>
      </c>
      <c r="CI238" s="4" t="str">
        <v>R</v>
      </c>
      <c r="CJ238" s="4" t="str">
        <v>Pc</v>
      </c>
      <c r="CK238" s="4" t="str">
        <v>Pc</v>
      </c>
      <c r="CL238" s="4" t="str">
        <v>TD</v>
      </c>
      <c r="CM238" s="4" t="str">
        <v>Pc</v>
      </c>
      <c r="CN238" s="4" t="str">
        <v>Pc</v>
      </c>
      <c r="CO238" s="4" t="str">
        <v>Pd</v>
      </c>
      <c r="CP238" s="4" t="str">
        <v>Pi</v>
      </c>
      <c r="CQ238" s="4" t="str">
        <v>Pd</v>
      </c>
      <c r="CR238" s="4" t="str">
        <v>Pc</v>
      </c>
      <c r="CS238" s="4" t="str">
        <v>R</v>
      </c>
      <c r="CT238" s="4" t="str">
        <v>Pc</v>
      </c>
      <c r="CU238" s="4" t="str">
        <v>Pc</v>
      </c>
      <c r="CV238" s="4" t="str">
        <v>R</v>
      </c>
      <c r="CW238" s="4" t="str">
        <v>R</v>
      </c>
      <c r="CX238" s="4" t="str">
        <v>TD</v>
      </c>
      <c r="CY238" s="4" t="str">
        <v>TD</v>
      </c>
      <c r="CZ238" s="4" t="str">
        <v>R</v>
      </c>
      <c r="DA238" s="4" t="str">
        <v>Pc</v>
      </c>
      <c r="DB238" s="4" t="str">
        <v>Pd</v>
      </c>
      <c r="DC238" s="4" t="str">
        <v>Pc</v>
      </c>
      <c r="DD238" s="4" t="str">
        <v>Pi</v>
      </c>
      <c r="DE238" s="4" t="str">
        <v>Pd</v>
      </c>
      <c r="DF238" s="4" t="str">
        <v>Pd</v>
      </c>
      <c r="DG238" s="4" t="str">
        <v>Pd</v>
      </c>
      <c r="DH238" s="4" t="str">
        <v>Pc</v>
      </c>
      <c r="DI238" s="4" t="str">
        <v>R</v>
      </c>
      <c r="DJ238" s="4" t="str">
        <v>Pc</v>
      </c>
      <c r="DK238" s="4" t="str">
        <v>Pc</v>
      </c>
      <c r="DL238" s="4" t="str">
        <v>Pc</v>
      </c>
      <c r="DM238" s="4" t="str">
        <v>Pc</v>
      </c>
      <c r="DN238" s="4" t="str">
        <v>Pd</v>
      </c>
      <c r="DO238" s="4" t="str">
        <v>Pc</v>
      </c>
      <c r="DP238" s="4" t="str">
        <v>R</v>
      </c>
      <c r="DQ238" s="4" t="str">
        <v>R</v>
      </c>
      <c r="DR238" s="4" t="str">
        <v>Pi</v>
      </c>
      <c r="DS238" s="4" t="str">
        <v>Pi</v>
      </c>
      <c r="DT238" s="4" t="str">
        <v>Pd</v>
      </c>
      <c r="DU238" s="4" t="str">
        <v>Pc</v>
      </c>
      <c r="DV238" s="4" t="str">
        <v>TD</v>
      </c>
      <c r="DW238" s="4" t="str">
        <v>TD</v>
      </c>
      <c r="DX238" s="4" t="str">
        <v>Pd</v>
      </c>
      <c r="DY238" s="4" t="str">
        <v>Pc</v>
      </c>
      <c r="DZ238" s="4" t="str">
        <v>TD</v>
      </c>
      <c r="EA238" s="4" t="str">
        <v>FGs</v>
      </c>
      <c r="EB238" s="4" t="str">
        <v>Pc</v>
      </c>
      <c r="EC238" s="4" t="str">
        <v>R</v>
      </c>
      <c r="ED238" s="4" t="str">
        <v>FGs</v>
      </c>
      <c r="EE238" s="4" t="str">
        <v>R</v>
      </c>
      <c r="EF238" s="4" t="str">
        <v>R</v>
      </c>
      <c r="EG238" s="4" t="str">
        <v>Pc</v>
      </c>
      <c r="EH238" s="4" t="str">
        <v>Pc</v>
      </c>
      <c r="EI238" s="4" t="str">
        <v>Pi</v>
      </c>
      <c r="EJ238" s="4" t="str">
        <v>Pc</v>
      </c>
      <c r="EK238" s="4" t="str">
        <v>R</v>
      </c>
      <c r="EL238" s="4" t="str">
        <v>Pc</v>
      </c>
      <c r="EM238" s="4" t="str">
        <v>Pd</v>
      </c>
      <c r="EN238" s="4" t="str">
        <v>Pd</v>
      </c>
      <c r="EO238" s="4" t="str">
        <v>R</v>
      </c>
      <c r="EP238" s="4" t="str">
        <v>Pc</v>
      </c>
      <c r="EQ238" s="4" t="str">
        <v>Pd</v>
      </c>
      <c r="ER238" s="4" t="str">
        <v>Pc</v>
      </c>
      <c r="ES238" s="4" t="str">
        <v>Pc</v>
      </c>
      <c r="ET238" s="4" t="str">
        <v>F</v>
      </c>
      <c r="EU238" s="4" t="str">
        <v>Pc</v>
      </c>
      <c r="EV238" s="4" t="str">
        <v>Pi</v>
      </c>
      <c r="EW238" s="4" t="str">
        <v>R</v>
      </c>
      <c r="EX238" s="4" t="str">
        <v>R</v>
      </c>
      <c r="EY238" s="4" t="str">
        <v>Pi</v>
      </c>
      <c r="EZ238" s="4" t="str">
        <v>Pc</v>
      </c>
      <c r="FA238" s="4" t="str">
        <v>F</v>
      </c>
      <c r="FB238" s="4" t="str">
        <v>FGm</v>
      </c>
      <c r="FC238" s="4" t="str">
        <v>Pd</v>
      </c>
      <c r="FD238" s="4" t="str">
        <v>Pc</v>
      </c>
      <c r="FE238" s="4" t="str">
        <v>FGm</v>
      </c>
      <c r="FF238" s="4" t="str">
        <v>R</v>
      </c>
      <c r="FG238" s="4" t="str">
        <v>Pd</v>
      </c>
      <c r="FH238" s="4" t="str">
        <v>Pd</v>
      </c>
      <c r="FI238" s="4" t="str">
        <v>Pc</v>
      </c>
      <c r="FJ238" s="4" t="str">
        <v>Pc</v>
      </c>
      <c r="FK238" s="4" t="str">
        <v>Pc</v>
      </c>
      <c r="FL238" s="4" t="str">
        <v>R</v>
      </c>
      <c r="FM238" s="4" t="str">
        <v>R</v>
      </c>
      <c r="FN238" s="4" t="str">
        <v>R</v>
      </c>
      <c r="FO238" s="4" t="str">
        <v>Pd</v>
      </c>
      <c r="FP238" s="4" t="str">
        <v>Pi</v>
      </c>
      <c r="FQ238" s="4" t="str">
        <v>Pc</v>
      </c>
      <c r="FR238" s="4" t="str">
        <v>Pc</v>
      </c>
      <c r="FS238" s="4" t="str">
        <v>Pd</v>
      </c>
      <c r="FT238" s="4" t="str">
        <v>R</v>
      </c>
      <c r="FU238" s="4" t="str">
        <v>Pc</v>
      </c>
      <c r="FV238" s="4" t="str">
        <v>R</v>
      </c>
      <c r="FW238" s="4" t="str">
        <v>Pd</v>
      </c>
      <c r="FX238" s="4" t="str">
        <v>Pc</v>
      </c>
      <c r="FY238" s="4" t="str">
        <v>Pc</v>
      </c>
      <c r="FZ238" s="4" t="str">
        <v>Pc</v>
      </c>
      <c r="GA238" s="4" t="str">
        <v>F</v>
      </c>
      <c r="GB238" s="4" t="str">
        <v>Pc</v>
      </c>
      <c r="GC238" s="4" t="str">
        <v>Pd</v>
      </c>
      <c r="GD238" s="4" t="str">
        <v>F</v>
      </c>
      <c r="GE238" s="4" t="str">
        <v>Pc</v>
      </c>
      <c r="GF238" s="4" t="str">
        <v>TD</v>
      </c>
      <c r="GG238" s="4" t="str">
        <v>TD</v>
      </c>
      <c r="GH238" s="4" t="str">
        <v>Pd</v>
      </c>
      <c r="GI238" s="4" t="str">
        <v>TD</v>
      </c>
      <c r="GJ238" s="4" t="str">
        <v>FGm</v>
      </c>
      <c r="GK238" s="4" t="str">
        <v>Pd</v>
      </c>
      <c r="GL238" s="4" t="str">
        <v>Pc</v>
      </c>
      <c r="GM238" s="4" t="str">
        <v>Pd</v>
      </c>
      <c r="GN238" s="4" t="str">
        <v>FGs</v>
      </c>
      <c r="GO238" s="4" t="str">
        <v>FGm</v>
      </c>
      <c r="GP238" s="4" t="str">
        <v>Pd</v>
      </c>
      <c r="GQ238" s="4" t="str">
        <v>Pd</v>
      </c>
      <c r="GR238" s="4" t="str">
        <v>F</v>
      </c>
      <c r="GS238" s="4" t="str">
        <v>F</v>
      </c>
      <c r="GT238" s="4" t="str">
        <v>R</v>
      </c>
      <c r="GU238" s="4" t="str">
        <v>R</v>
      </c>
      <c r="GV238" s="4" t="str">
        <v>R</v>
      </c>
      <c r="GW238" s="4" t="str">
        <v>Pc</v>
      </c>
      <c r="GX238" s="4" t="str">
        <v>R</v>
      </c>
      <c r="GY238" s="4" t="str">
        <v>Pc</v>
      </c>
      <c r="GZ238" s="4" t="str">
        <v>Pd</v>
      </c>
      <c r="HA238" s="4" t="str">
        <v>Pd</v>
      </c>
      <c r="HB238" s="4" t="str">
        <v>R</v>
      </c>
      <c r="HC238" s="4" t="str">
        <v>Pd</v>
      </c>
      <c r="HD238" s="4" t="str">
        <v>Pd</v>
      </c>
      <c r="HE238" s="4" t="str">
        <v>Pc</v>
      </c>
      <c r="HF238" s="4" t="str">
        <v>R</v>
      </c>
      <c r="HG238" s="4" t="str">
        <v>Pc</v>
      </c>
      <c r="HH238" s="4" t="str">
        <v>Pc</v>
      </c>
    </row>
    <row r="239" spans="2:216" ht="23.25" customHeight="1" x14ac:dyDescent="0.25">
      <c r="B239" s="93">
        <f t="shared" si="6"/>
        <v>114</v>
      </c>
      <c r="C239" s="93">
        <v>6</v>
      </c>
      <c r="D239" s="86">
        <v>6</v>
      </c>
      <c r="E239" s="87" cm="1">
        <f t="array" ref="E239">SUM(_xlfn.TAKE(LEN(_xlfn.TEXTSPLIT(MID(_xlfn.REDUCE("1",_xlfn.TEXTSPLIT(I239,";"),_xlfn.LAMBDA(_xlpm.accum,_xlpm.curr,IF(COUNTIF($K$212:$O$213,_xlpm.curr)&gt;0,_xlpm.accum&amp;IF(RIGHT(_xlpm.accum,1)="1","1 ","2 "),_xlpm.accum&amp;IF(RIGHT(_xlpm.accum,1)=" ",IF(RIGHT(_xlpm.accum,2)="1 ","2","1"), RIGHT(_xlpm.accum,1))))),2,10000000)," ")),,G239-1))+1</f>
        <v>115</v>
      </c>
      <c r="G239" s="121">
        <v>15</v>
      </c>
      <c r="H239" s="122"/>
      <c r="I239" s="115" t="s">
        <v>127</v>
      </c>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116"/>
      <c r="AG239" s="116"/>
      <c r="AH239" s="117"/>
      <c r="AI239" s="118"/>
      <c r="AJ239" s="116"/>
      <c r="AK239" s="116"/>
      <c r="AL239" s="116"/>
      <c r="AM239" s="116"/>
      <c r="AN239" s="116"/>
      <c r="AO239" s="116"/>
      <c r="AP239" s="116"/>
      <c r="AQ239" s="116"/>
      <c r="AR239" s="116"/>
      <c r="AS239" s="116"/>
      <c r="AT239" s="116"/>
      <c r="AU239" s="116"/>
      <c r="AV239" s="116"/>
      <c r="AW239" s="116"/>
      <c r="AX239" s="116"/>
      <c r="AY239" s="116"/>
      <c r="AZ239" s="116"/>
      <c r="BA239" s="116"/>
      <c r="BB239" s="116"/>
      <c r="BC239" s="116"/>
      <c r="BD239" s="116"/>
      <c r="BE239" s="116"/>
      <c r="BF239" s="117"/>
      <c r="BG239" s="117"/>
      <c r="BH239" s="117"/>
      <c r="BI239" s="117"/>
      <c r="BJ239" s="119"/>
      <c r="BK239" s="4"/>
      <c r="BL239" s="4"/>
      <c r="BM239" s="4"/>
      <c r="BN239" s="4"/>
      <c r="BO239" s="4" t="str" cm="1">
        <f t="array" ref="BO239:HH239">_xlfn.TEXTSPLIT(I239,";")</f>
        <v>Pc</v>
      </c>
      <c r="BP239" s="4" t="str">
        <v>R</v>
      </c>
      <c r="BQ239" s="4" t="str">
        <v>R</v>
      </c>
      <c r="BR239" s="4" t="str">
        <v>Pc</v>
      </c>
      <c r="BS239" s="4" t="str">
        <v>R</v>
      </c>
      <c r="BT239" s="4" t="str">
        <v>R</v>
      </c>
      <c r="BU239" s="4" t="str">
        <v>Pc</v>
      </c>
      <c r="BV239" s="4" t="str">
        <v>R</v>
      </c>
      <c r="BW239" s="4" t="str">
        <v>R</v>
      </c>
      <c r="BX239" s="4" t="str">
        <v>R</v>
      </c>
      <c r="BY239" s="4" t="str">
        <v>R</v>
      </c>
      <c r="BZ239" s="4" t="str">
        <v>R</v>
      </c>
      <c r="CA239" s="4" t="str">
        <v>Pi</v>
      </c>
      <c r="CB239" s="4" t="str">
        <v>Pc</v>
      </c>
      <c r="CC239" s="4" t="str">
        <v>R</v>
      </c>
      <c r="CD239" s="4" t="str">
        <v>Pd</v>
      </c>
      <c r="CE239" s="4" t="str">
        <v>F</v>
      </c>
      <c r="CF239" s="4" t="str">
        <v>Pc</v>
      </c>
      <c r="CG239" s="4" t="str">
        <v>Pd</v>
      </c>
      <c r="CH239" s="4" t="str">
        <v>R</v>
      </c>
      <c r="CI239" s="4" t="str">
        <v>Pc</v>
      </c>
      <c r="CJ239" s="4" t="str">
        <v>Pi</v>
      </c>
      <c r="CK239" s="4" t="str">
        <v>Pc</v>
      </c>
      <c r="CL239" s="4" t="str">
        <v>R</v>
      </c>
      <c r="CM239" s="4" t="str">
        <v>FGm</v>
      </c>
      <c r="CN239" s="4" t="str">
        <v>R</v>
      </c>
      <c r="CO239" s="4" t="str">
        <v>R</v>
      </c>
      <c r="CP239" s="4" t="str">
        <v>Pd</v>
      </c>
      <c r="CQ239" s="4" t="str">
        <v>R</v>
      </c>
      <c r="CR239" s="4" t="str">
        <v>Pc</v>
      </c>
      <c r="CS239" s="4" t="str">
        <v>FGs</v>
      </c>
      <c r="CT239" s="4" t="str">
        <v>R</v>
      </c>
      <c r="CU239" s="4" t="str">
        <v>Pc</v>
      </c>
      <c r="CV239" s="4" t="str">
        <v>Pd</v>
      </c>
      <c r="CW239" s="4" t="str">
        <v>R</v>
      </c>
      <c r="CX239" s="4" t="str">
        <v>Pc</v>
      </c>
      <c r="CY239" s="4" t="str">
        <v>R</v>
      </c>
      <c r="CZ239" s="4" t="str">
        <v>Pc</v>
      </c>
      <c r="DA239" s="4" t="str">
        <v>Pc</v>
      </c>
      <c r="DB239" s="4" t="str">
        <v>R</v>
      </c>
      <c r="DC239" s="4" t="str">
        <v>Pd</v>
      </c>
      <c r="DD239" s="4" t="str">
        <v>Pc</v>
      </c>
      <c r="DE239" s="4" t="str">
        <v>Pc</v>
      </c>
      <c r="DF239" s="4" t="str">
        <v>Pc</v>
      </c>
      <c r="DG239" s="4" t="str">
        <v>Pd</v>
      </c>
      <c r="DH239" s="4" t="str">
        <v>R</v>
      </c>
      <c r="DI239" s="4" t="str">
        <v>Pc</v>
      </c>
      <c r="DJ239" s="4" t="str">
        <v>Pc</v>
      </c>
      <c r="DK239" s="4" t="str">
        <v>Pc</v>
      </c>
      <c r="DL239" s="4" t="str">
        <v>Pc</v>
      </c>
      <c r="DM239" s="4" t="str">
        <v>F</v>
      </c>
      <c r="DN239" s="4" t="str">
        <v>Pd</v>
      </c>
      <c r="DO239" s="4" t="str">
        <v>Pc</v>
      </c>
      <c r="DP239" s="4" t="str">
        <v>Pd</v>
      </c>
      <c r="DQ239" s="4" t="str">
        <v>Pd</v>
      </c>
      <c r="DR239" s="4" t="str">
        <v>R</v>
      </c>
      <c r="DS239" s="4" t="str">
        <v>Pc</v>
      </c>
      <c r="DT239" s="4" t="str">
        <v>R</v>
      </c>
      <c r="DU239" s="4" t="str">
        <v>Pc</v>
      </c>
      <c r="DV239" s="4" t="str">
        <v>Pd</v>
      </c>
      <c r="DW239" s="4" t="str">
        <v>Pi</v>
      </c>
      <c r="DX239" s="4" t="str">
        <v>Pc</v>
      </c>
      <c r="DY239" s="4" t="str">
        <v>R</v>
      </c>
      <c r="DZ239" s="4" t="str">
        <v>R</v>
      </c>
      <c r="EA239" s="4" t="str">
        <v>R</v>
      </c>
      <c r="EB239" s="4" t="str">
        <v>R</v>
      </c>
      <c r="EC239" s="4" t="str">
        <v>Pc</v>
      </c>
      <c r="ED239" s="4" t="str">
        <v>Pc</v>
      </c>
      <c r="EE239" s="4" t="str">
        <v>Pc</v>
      </c>
      <c r="EF239" s="4" t="str">
        <v>F</v>
      </c>
      <c r="EG239" s="4" t="str">
        <v>R</v>
      </c>
      <c r="EH239" s="4" t="str">
        <v>Pc</v>
      </c>
      <c r="EI239" s="4" t="str">
        <v>R</v>
      </c>
      <c r="EJ239" s="4" t="str">
        <v>Pc</v>
      </c>
      <c r="EK239" s="4" t="str">
        <v>R</v>
      </c>
      <c r="EL239" s="4" t="str">
        <v>Pc</v>
      </c>
      <c r="EM239" s="4" t="str">
        <v>Pd</v>
      </c>
      <c r="EN239" s="4" t="str">
        <v>R</v>
      </c>
      <c r="EO239" s="4" t="str">
        <v>Pc</v>
      </c>
      <c r="EP239" s="4" t="str">
        <v>Pc</v>
      </c>
      <c r="EQ239" s="4" t="str">
        <v>R</v>
      </c>
      <c r="ER239" s="4" t="str">
        <v>R</v>
      </c>
      <c r="ES239" s="4" t="str">
        <v>R</v>
      </c>
      <c r="ET239" s="4" t="str">
        <v>Pd</v>
      </c>
      <c r="EU239" s="4" t="str">
        <v>Pd</v>
      </c>
      <c r="EV239" s="4" t="str">
        <v>Pd</v>
      </c>
      <c r="EW239" s="4" t="str">
        <v>R</v>
      </c>
      <c r="EX239" s="4" t="str">
        <v>Pd</v>
      </c>
      <c r="EY239" s="4" t="str">
        <v>R</v>
      </c>
      <c r="EZ239" s="4" t="str">
        <v>Pi</v>
      </c>
      <c r="FA239" s="4" t="str">
        <v>TD</v>
      </c>
      <c r="FB239" s="4" t="str">
        <v>Pc</v>
      </c>
      <c r="FC239" s="4" t="str">
        <v>R</v>
      </c>
      <c r="FD239" s="4" t="str">
        <v>Pc</v>
      </c>
      <c r="FE239" s="4" t="str">
        <v>F</v>
      </c>
      <c r="FF239" s="4" t="str">
        <v>R</v>
      </c>
      <c r="FG239" s="4" t="str">
        <v>Pd</v>
      </c>
      <c r="FH239" s="4" t="str">
        <v>Pd</v>
      </c>
      <c r="FI239" s="4" t="str">
        <v>Pc</v>
      </c>
      <c r="FJ239" s="4" t="str">
        <v>R</v>
      </c>
      <c r="FK239" s="4" t="str">
        <v>R</v>
      </c>
      <c r="FL239" s="4" t="str">
        <v>Pc</v>
      </c>
      <c r="FM239" s="4" t="str">
        <v>Pc</v>
      </c>
      <c r="FN239" s="4" t="str">
        <v>Pi</v>
      </c>
      <c r="FO239" s="4" t="str">
        <v>R</v>
      </c>
      <c r="FP239" s="4" t="str">
        <v>Pd</v>
      </c>
      <c r="FQ239" s="4" t="str">
        <v>Pd</v>
      </c>
      <c r="FR239" s="4" t="str">
        <v>Pc</v>
      </c>
      <c r="FS239" s="4" t="str">
        <v>Pc</v>
      </c>
      <c r="FT239" s="4" t="str">
        <v>R</v>
      </c>
      <c r="FU239" s="4" t="str">
        <v>R</v>
      </c>
      <c r="FV239" s="4" t="str">
        <v>Pd</v>
      </c>
      <c r="FW239" s="4" t="str">
        <v>FGm</v>
      </c>
      <c r="FX239" s="4" t="str">
        <v>FGs</v>
      </c>
      <c r="FY239" s="4" t="str">
        <v>Pd</v>
      </c>
      <c r="FZ239" s="4" t="str">
        <v>R</v>
      </c>
      <c r="GA239" s="4" t="str">
        <v>R</v>
      </c>
      <c r="GB239" s="4" t="str">
        <v>R</v>
      </c>
      <c r="GC239" s="4" t="str">
        <v>R</v>
      </c>
      <c r="GD239" s="4" t="str">
        <v>F</v>
      </c>
      <c r="GE239" s="4" t="str">
        <v>Pc</v>
      </c>
      <c r="GF239" s="4" t="str">
        <v>Pd</v>
      </c>
      <c r="GG239" s="4" t="str">
        <v>Pd</v>
      </c>
      <c r="GH239" s="4" t="str">
        <v>Pc</v>
      </c>
      <c r="GI239" s="4" t="str">
        <v>Pd</v>
      </c>
      <c r="GJ239" s="4" t="str">
        <v>R</v>
      </c>
      <c r="GK239" s="4" t="str">
        <v>Pd</v>
      </c>
      <c r="GL239" s="4" t="str">
        <v>R</v>
      </c>
      <c r="GM239" s="4" t="str">
        <v>Pc</v>
      </c>
      <c r="GN239" s="4" t="str">
        <v>Pc</v>
      </c>
      <c r="GO239" s="4" t="str">
        <v>TD</v>
      </c>
      <c r="GP239" s="4" t="str">
        <v>FGs</v>
      </c>
      <c r="GQ239" s="4" t="str">
        <v>Pi</v>
      </c>
      <c r="GR239" s="4" t="str">
        <v>Pc</v>
      </c>
      <c r="GS239" s="4" t="str">
        <v>Pc</v>
      </c>
      <c r="GT239" s="4" t="str">
        <v>FGm</v>
      </c>
      <c r="GU239" s="4" t="str">
        <v>Pc</v>
      </c>
      <c r="GV239" s="4" t="str">
        <v>R</v>
      </c>
      <c r="GW239" s="4" t="str">
        <v>Pc</v>
      </c>
      <c r="GX239" s="4" t="str">
        <v>TD</v>
      </c>
      <c r="GY239" s="4" t="str">
        <v>Pc</v>
      </c>
      <c r="GZ239" s="4" t="str">
        <v>Pc</v>
      </c>
      <c r="HA239" s="4" t="str">
        <v>Pc</v>
      </c>
      <c r="HB239" s="4" t="str">
        <v>Pc</v>
      </c>
      <c r="HC239" s="4" t="str">
        <v>R</v>
      </c>
      <c r="HD239" s="4" t="str">
        <v>Pc</v>
      </c>
      <c r="HE239" s="4" t="str">
        <v>Pc</v>
      </c>
      <c r="HF239" s="4" t="str">
        <v>Pc</v>
      </c>
      <c r="HG239" s="4" t="str">
        <v>R</v>
      </c>
      <c r="HH239" s="4" t="str">
        <v>Pc</v>
      </c>
    </row>
    <row r="240" spans="2:216" ht="23.25" customHeight="1" x14ac:dyDescent="0.25">
      <c r="B240" s="93">
        <f t="shared" si="6"/>
        <v>115</v>
      </c>
      <c r="C240" s="93">
        <v>6</v>
      </c>
      <c r="D240" s="86">
        <v>6</v>
      </c>
      <c r="E240" s="87" cm="1">
        <f t="array" ref="E240">SUM(_xlfn.TAKE(LEN(_xlfn.TEXTSPLIT(MID(_xlfn.REDUCE("1",_xlfn.TEXTSPLIT(I240,";"),_xlfn.LAMBDA(_xlpm.accum,_xlpm.curr,IF(COUNTIF($K$212:$O$213,_xlpm.curr)&gt;0,_xlpm.accum&amp;IF(RIGHT(_xlpm.accum,1)="1","1 ","2 "),_xlpm.accum&amp;IF(RIGHT(_xlpm.accum,1)=" ",IF(RIGHT(_xlpm.accum,2)="1 ","2","1"), RIGHT(_xlpm.accum,1))))),2,10000000)," ")),,G240-1))+1</f>
        <v>42</v>
      </c>
      <c r="G240" s="121">
        <v>13</v>
      </c>
      <c r="H240" s="122"/>
      <c r="I240" s="115" t="s">
        <v>102</v>
      </c>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116"/>
      <c r="AG240" s="116"/>
      <c r="AH240" s="117"/>
      <c r="AI240" s="118"/>
      <c r="AJ240" s="116"/>
      <c r="AK240" s="116"/>
      <c r="AL240" s="116"/>
      <c r="AM240" s="116"/>
      <c r="AN240" s="116"/>
      <c r="AO240" s="116"/>
      <c r="AP240" s="116"/>
      <c r="AQ240" s="116"/>
      <c r="AR240" s="116"/>
      <c r="AS240" s="116"/>
      <c r="AT240" s="116"/>
      <c r="AU240" s="116"/>
      <c r="AV240" s="116"/>
      <c r="AW240" s="116"/>
      <c r="AX240" s="116"/>
      <c r="AY240" s="116"/>
      <c r="AZ240" s="116"/>
      <c r="BA240" s="116"/>
      <c r="BB240" s="116"/>
      <c r="BC240" s="116"/>
      <c r="BD240" s="116"/>
      <c r="BE240" s="116"/>
      <c r="BF240" s="117"/>
      <c r="BG240" s="117"/>
      <c r="BH240" s="117"/>
      <c r="BI240" s="117"/>
      <c r="BJ240" s="119"/>
      <c r="BK240" s="4"/>
      <c r="BL240" s="4"/>
      <c r="BM240" s="4"/>
      <c r="BN240" s="4"/>
      <c r="BO240" s="4" t="str" cm="1">
        <f t="array" ref="BO240:HH240">_xlfn.TEXTSPLIT(I240,";")</f>
        <v>R</v>
      </c>
      <c r="BP240" s="4" t="str">
        <v>Pd</v>
      </c>
      <c r="BQ240" s="4" t="str">
        <v>R</v>
      </c>
      <c r="BR240" s="4" t="str">
        <v>R</v>
      </c>
      <c r="BS240" s="4" t="str">
        <v>Pc</v>
      </c>
      <c r="BT240" s="4" t="str">
        <v>R</v>
      </c>
      <c r="BU240" s="4" t="str">
        <v>TD</v>
      </c>
      <c r="BV240" s="4" t="str">
        <v>Pc</v>
      </c>
      <c r="BW240" s="4" t="str">
        <v>R</v>
      </c>
      <c r="BX240" s="4" t="str">
        <v>Pd</v>
      </c>
      <c r="BY240" s="4" t="str">
        <v>Pc</v>
      </c>
      <c r="BZ240" s="4" t="str">
        <v>R</v>
      </c>
      <c r="CA240" s="4" t="str">
        <v>Pc</v>
      </c>
      <c r="CB240" s="4" t="str">
        <v>TD</v>
      </c>
      <c r="CC240" s="4" t="str">
        <v>Pi</v>
      </c>
      <c r="CD240" s="4" t="str">
        <v>Pi</v>
      </c>
      <c r="CE240" s="4" t="str">
        <v>Pc</v>
      </c>
      <c r="CF240" s="4" t="str">
        <v>R</v>
      </c>
      <c r="CG240" s="4" t="str">
        <v>Pc</v>
      </c>
      <c r="CH240" s="4" t="str">
        <v>R</v>
      </c>
      <c r="CI240" s="4" t="str">
        <v>R</v>
      </c>
      <c r="CJ240" s="4" t="str">
        <v>R</v>
      </c>
      <c r="CK240" s="4" t="str">
        <v>TD</v>
      </c>
      <c r="CL240" s="4" t="str">
        <v>R</v>
      </c>
      <c r="CM240" s="4" t="str">
        <v>Pc</v>
      </c>
      <c r="CN240" s="4" t="str">
        <v>Pd</v>
      </c>
      <c r="CO240" s="4" t="str">
        <v>R</v>
      </c>
      <c r="CP240" s="4" t="str">
        <v>R</v>
      </c>
      <c r="CQ240" s="4" t="str">
        <v>R</v>
      </c>
      <c r="CR240" s="4" t="str">
        <v>TD</v>
      </c>
      <c r="CS240" s="4" t="str">
        <v>Pi</v>
      </c>
      <c r="CT240" s="4" t="str">
        <v>Pc</v>
      </c>
      <c r="CU240" s="4" t="str">
        <v>F</v>
      </c>
      <c r="CV240" s="4" t="str">
        <v>Pc</v>
      </c>
      <c r="CW240" s="4" t="str">
        <v>Pi</v>
      </c>
      <c r="CX240" s="4" t="str">
        <v>R</v>
      </c>
      <c r="CY240" s="4" t="str">
        <v>Pd</v>
      </c>
      <c r="CZ240" s="4" t="str">
        <v>TD</v>
      </c>
      <c r="DA240" s="4" t="str">
        <v>R</v>
      </c>
      <c r="DB240" s="4" t="str">
        <v>FGm</v>
      </c>
      <c r="DC240" s="4" t="str">
        <v>F</v>
      </c>
      <c r="DD240" s="4" t="str">
        <v>Pi</v>
      </c>
      <c r="DE240" s="4" t="str">
        <v>R</v>
      </c>
      <c r="DF240" s="4" t="str">
        <v>Pc</v>
      </c>
      <c r="DG240" s="4" t="str">
        <v>Pd</v>
      </c>
      <c r="DH240" s="4" t="str">
        <v>Pd</v>
      </c>
      <c r="DI240" s="4" t="str">
        <v>Pc</v>
      </c>
      <c r="DJ240" s="4" t="str">
        <v>R</v>
      </c>
      <c r="DK240" s="4" t="str">
        <v>R</v>
      </c>
      <c r="DL240" s="4" t="str">
        <v>Pc</v>
      </c>
      <c r="DM240" s="4" t="str">
        <v>Pc</v>
      </c>
      <c r="DN240" s="4" t="str">
        <v>Pc</v>
      </c>
      <c r="DO240" s="4" t="str">
        <v>R</v>
      </c>
      <c r="DP240" s="4" t="str">
        <v>R</v>
      </c>
      <c r="DQ240" s="4" t="str">
        <v>Pc</v>
      </c>
      <c r="DR240" s="4" t="str">
        <v>R</v>
      </c>
      <c r="DS240" s="4" t="str">
        <v>Pd</v>
      </c>
      <c r="DT240" s="4" t="str">
        <v>Pc</v>
      </c>
      <c r="DU240" s="4" t="str">
        <v>R</v>
      </c>
      <c r="DV240" s="4" t="str">
        <v>F</v>
      </c>
      <c r="DW240" s="4" t="str">
        <v>Pc</v>
      </c>
      <c r="DX240" s="4" t="str">
        <v>R</v>
      </c>
      <c r="DY240" s="4" t="str">
        <v>R</v>
      </c>
      <c r="DZ240" s="4" t="str">
        <v>Pc</v>
      </c>
      <c r="EA240" s="4" t="str">
        <v>R</v>
      </c>
      <c r="EB240" s="4" t="str">
        <v>R</v>
      </c>
      <c r="EC240" s="4" t="str">
        <v>R</v>
      </c>
      <c r="ED240" s="4" t="str">
        <v>Pc</v>
      </c>
      <c r="EE240" s="4" t="str">
        <v>Pc</v>
      </c>
      <c r="EF240" s="4" t="str">
        <v>Pd</v>
      </c>
      <c r="EG240" s="4" t="str">
        <v>Pd</v>
      </c>
      <c r="EH240" s="4" t="str">
        <v>R</v>
      </c>
      <c r="EI240" s="4" t="str">
        <v>Pc</v>
      </c>
      <c r="EJ240" s="4" t="str">
        <v>Pi</v>
      </c>
      <c r="EK240" s="4" t="str">
        <v>R</v>
      </c>
      <c r="EL240" s="4" t="str">
        <v>Pc</v>
      </c>
      <c r="EM240" s="4" t="str">
        <v>Pd</v>
      </c>
      <c r="EN240" s="4" t="str">
        <v>Pc</v>
      </c>
      <c r="EO240" s="4" t="str">
        <v>Pc</v>
      </c>
      <c r="EP240" s="4" t="str">
        <v>Pc</v>
      </c>
      <c r="EQ240" s="4" t="str">
        <v>R</v>
      </c>
      <c r="ER240" s="4" t="str">
        <v>R</v>
      </c>
      <c r="ES240" s="4" t="str">
        <v>Pc</v>
      </c>
      <c r="ET240" s="4" t="str">
        <v>R</v>
      </c>
      <c r="EU240" s="4" t="str">
        <v>Pc</v>
      </c>
      <c r="EV240" s="4" t="str">
        <v>Pd</v>
      </c>
      <c r="EW240" s="4" t="str">
        <v>Pc</v>
      </c>
      <c r="EX240" s="4" t="str">
        <v>Pd</v>
      </c>
      <c r="EY240" s="4" t="str">
        <v>Pd</v>
      </c>
      <c r="EZ240" s="4" t="str">
        <v>Pd</v>
      </c>
      <c r="FA240" s="4" t="str">
        <v>Pc</v>
      </c>
      <c r="FB240" s="4" t="str">
        <v>Pc</v>
      </c>
      <c r="FC240" s="4" t="str">
        <v>R</v>
      </c>
      <c r="FD240" s="4" t="str">
        <v>R</v>
      </c>
      <c r="FE240" s="4" t="str">
        <v>Pc</v>
      </c>
      <c r="FF240" s="4" t="str">
        <v>Pc</v>
      </c>
      <c r="FG240" s="4" t="str">
        <v>Pd</v>
      </c>
      <c r="FH240" s="4" t="str">
        <v>Pi</v>
      </c>
      <c r="FI240" s="4" t="str">
        <v>Pc</v>
      </c>
      <c r="FJ240" s="4" t="str">
        <v>Pd</v>
      </c>
      <c r="FK240" s="4" t="str">
        <v>R</v>
      </c>
      <c r="FL240" s="4" t="str">
        <v>Pc</v>
      </c>
      <c r="FM240" s="4" t="str">
        <v>FGs</v>
      </c>
      <c r="FN240" s="4" t="str">
        <v>R</v>
      </c>
      <c r="FO240" s="4" t="str">
        <v>Pc</v>
      </c>
      <c r="FP240" s="4" t="str">
        <v>R</v>
      </c>
      <c r="FQ240" s="4" t="str">
        <v>Pc</v>
      </c>
      <c r="FR240" s="4" t="str">
        <v>Pc</v>
      </c>
      <c r="FS240" s="4" t="str">
        <v>Pd</v>
      </c>
      <c r="FT240" s="4" t="str">
        <v>TD</v>
      </c>
      <c r="FU240" s="4" t="str">
        <v>R</v>
      </c>
      <c r="FV240" s="4" t="str">
        <v>Pi</v>
      </c>
      <c r="FW240" s="4" t="str">
        <v>Pd</v>
      </c>
      <c r="FX240" s="4" t="str">
        <v>Pc</v>
      </c>
      <c r="FY240" s="4" t="str">
        <v>Pd</v>
      </c>
      <c r="FZ240" s="4" t="str">
        <v>F</v>
      </c>
      <c r="GA240" s="4" t="str">
        <v>Pc</v>
      </c>
      <c r="GB240" s="4" t="str">
        <v>R</v>
      </c>
      <c r="GC240" s="4" t="str">
        <v>Pd</v>
      </c>
      <c r="GD240" s="4" t="str">
        <v>Pd</v>
      </c>
      <c r="GE240" s="4" t="str">
        <v>Pc</v>
      </c>
      <c r="GF240" s="4" t="str">
        <v>Pd</v>
      </c>
      <c r="GG240" s="4" t="str">
        <v>Pd</v>
      </c>
      <c r="GH240" s="4" t="str">
        <v>Pd</v>
      </c>
      <c r="GI240" s="4" t="str">
        <v>Pc</v>
      </c>
      <c r="GJ240" s="4" t="str">
        <v>R</v>
      </c>
      <c r="GK240" s="4" t="str">
        <v>R</v>
      </c>
      <c r="GL240" s="4" t="str">
        <v>Pi</v>
      </c>
      <c r="GM240" s="4" t="str">
        <v>Pc</v>
      </c>
      <c r="GN240" s="4" t="str">
        <v>R</v>
      </c>
      <c r="GO240" s="4" t="str">
        <v>Pd</v>
      </c>
      <c r="GP240" s="4" t="str">
        <v>TD</v>
      </c>
      <c r="GQ240" s="4" t="str">
        <v>R</v>
      </c>
      <c r="GR240" s="4" t="str">
        <v>F</v>
      </c>
      <c r="GS240" s="4" t="str">
        <v>Pd</v>
      </c>
      <c r="GT240" s="4" t="str">
        <v>R</v>
      </c>
      <c r="GU240" s="4" t="str">
        <v>R</v>
      </c>
      <c r="GV240" s="4" t="str">
        <v>F</v>
      </c>
      <c r="GW240" s="4" t="str">
        <v>Pi</v>
      </c>
      <c r="GX240" s="4" t="str">
        <v>Pc</v>
      </c>
      <c r="GY240" s="4" t="str">
        <v>R</v>
      </c>
      <c r="GZ240" s="4" t="str">
        <v>Pd</v>
      </c>
      <c r="HA240" s="4" t="str">
        <v>TD</v>
      </c>
      <c r="HB240" s="4" t="str">
        <v>F</v>
      </c>
      <c r="HC240" s="4" t="str">
        <v>Pc</v>
      </c>
      <c r="HD240" s="4" t="str">
        <v>FGs</v>
      </c>
      <c r="HE240" s="4" t="str">
        <v>Pi</v>
      </c>
      <c r="HF240" s="4" t="str">
        <v>FGs</v>
      </c>
      <c r="HG240" s="4" t="str">
        <v>R</v>
      </c>
      <c r="HH240" s="4" t="str">
        <v>Pc</v>
      </c>
    </row>
    <row r="241" spans="2:216" ht="23.25" customHeight="1" x14ac:dyDescent="0.25">
      <c r="B241" s="93">
        <f t="shared" si="6"/>
        <v>116</v>
      </c>
      <c r="C241" s="93">
        <v>6</v>
      </c>
      <c r="D241" s="86">
        <v>6</v>
      </c>
      <c r="E241" s="87" cm="1">
        <f t="array" ref="E241">SUM(_xlfn.TAKE(LEN(_xlfn.TEXTSPLIT(MID(_xlfn.REDUCE("1",_xlfn.TEXTSPLIT(I241,";"),_xlfn.LAMBDA(_xlpm.accum,_xlpm.curr,IF(COUNTIF($K$212:$O$213,_xlpm.curr)&gt;0,_xlpm.accum&amp;IF(RIGHT(_xlpm.accum,1)="1","1 ","2 "),_xlpm.accum&amp;IF(RIGHT(_xlpm.accum,1)=" ",IF(RIGHT(_xlpm.accum,2)="1 ","2","1"), RIGHT(_xlpm.accum,1))))),2,10000000)," ")),,G241-1))+1</f>
        <v>93</v>
      </c>
      <c r="G241" s="121">
        <v>21</v>
      </c>
      <c r="H241" s="122"/>
      <c r="I241" s="115" t="s">
        <v>103</v>
      </c>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116"/>
      <c r="AG241" s="116"/>
      <c r="AH241" s="117"/>
      <c r="AI241" s="118"/>
      <c r="AJ241" s="116"/>
      <c r="AK241" s="116"/>
      <c r="AL241" s="116"/>
      <c r="AM241" s="116"/>
      <c r="AN241" s="116"/>
      <c r="AO241" s="116"/>
      <c r="AP241" s="116"/>
      <c r="AQ241" s="116"/>
      <c r="AR241" s="116"/>
      <c r="AS241" s="116"/>
      <c r="AT241" s="116"/>
      <c r="AU241" s="116"/>
      <c r="AV241" s="116"/>
      <c r="AW241" s="116"/>
      <c r="AX241" s="116"/>
      <c r="AY241" s="116"/>
      <c r="AZ241" s="116"/>
      <c r="BA241" s="116"/>
      <c r="BB241" s="116"/>
      <c r="BC241" s="116"/>
      <c r="BD241" s="116"/>
      <c r="BE241" s="116"/>
      <c r="BF241" s="117"/>
      <c r="BG241" s="117"/>
      <c r="BH241" s="117"/>
      <c r="BI241" s="117"/>
      <c r="BJ241" s="119"/>
      <c r="BK241" s="4"/>
      <c r="BL241" s="4"/>
      <c r="BM241" s="4"/>
      <c r="BN241" s="4"/>
      <c r="BO241" s="4" t="str" cm="1">
        <f t="array" ref="BO241:HH241">_xlfn.TEXTSPLIT(I241,";")</f>
        <v>Pd</v>
      </c>
      <c r="BP241" s="4" t="str">
        <v>R</v>
      </c>
      <c r="BQ241" s="4" t="str">
        <v>R</v>
      </c>
      <c r="BR241" s="4" t="str">
        <v>Pd</v>
      </c>
      <c r="BS241" s="4" t="str">
        <v>Pd</v>
      </c>
      <c r="BT241" s="4" t="str">
        <v>R</v>
      </c>
      <c r="BU241" s="4" t="str">
        <v>R</v>
      </c>
      <c r="BV241" s="4" t="str">
        <v>Pc</v>
      </c>
      <c r="BW241" s="4" t="str">
        <v>Pc</v>
      </c>
      <c r="BX241" s="4" t="str">
        <v>Pc</v>
      </c>
      <c r="BY241" s="4" t="str">
        <v>Pc</v>
      </c>
      <c r="BZ241" s="4" t="str">
        <v>F</v>
      </c>
      <c r="CA241" s="4" t="str">
        <v>Pd</v>
      </c>
      <c r="CB241" s="4" t="str">
        <v>R</v>
      </c>
      <c r="CC241" s="4" t="str">
        <v>R</v>
      </c>
      <c r="CD241" s="4" t="str">
        <v>Pd</v>
      </c>
      <c r="CE241" s="4" t="str">
        <v>R</v>
      </c>
      <c r="CF241" s="4" t="str">
        <v>R</v>
      </c>
      <c r="CG241" s="4" t="str">
        <v>R</v>
      </c>
      <c r="CH241" s="4" t="str">
        <v>Pd</v>
      </c>
      <c r="CI241" s="4" t="str">
        <v>TD</v>
      </c>
      <c r="CJ241" s="4" t="str">
        <v>Pc</v>
      </c>
      <c r="CK241" s="4" t="str">
        <v>Pc</v>
      </c>
      <c r="CL241" s="4" t="str">
        <v>TD</v>
      </c>
      <c r="CM241" s="4" t="str">
        <v>Pc</v>
      </c>
      <c r="CN241" s="4" t="str">
        <v>Pc</v>
      </c>
      <c r="CO241" s="4" t="str">
        <v>Pd</v>
      </c>
      <c r="CP241" s="4" t="str">
        <v>Pi</v>
      </c>
      <c r="CQ241" s="4" t="str">
        <v>Pd</v>
      </c>
      <c r="CR241" s="4" t="str">
        <v>Pc</v>
      </c>
      <c r="CS241" s="4" t="str">
        <v>R</v>
      </c>
      <c r="CT241" s="4" t="str">
        <v>Pc</v>
      </c>
      <c r="CU241" s="4" t="str">
        <v>Pc</v>
      </c>
      <c r="CV241" s="4" t="str">
        <v>R</v>
      </c>
      <c r="CW241" s="4" t="str">
        <v>R</v>
      </c>
      <c r="CX241" s="4" t="str">
        <v>TD</v>
      </c>
      <c r="CY241" s="4" t="str">
        <v>TD</v>
      </c>
      <c r="CZ241" s="4" t="str">
        <v>R</v>
      </c>
      <c r="DA241" s="4" t="str">
        <v>Pc</v>
      </c>
      <c r="DB241" s="4" t="str">
        <v>Pd</v>
      </c>
      <c r="DC241" s="4" t="str">
        <v>Pc</v>
      </c>
      <c r="DD241" s="4" t="str">
        <v>Pi</v>
      </c>
      <c r="DE241" s="4" t="str">
        <v>Pd</v>
      </c>
      <c r="DF241" s="4" t="str">
        <v>Pd</v>
      </c>
      <c r="DG241" s="4" t="str">
        <v>Pd</v>
      </c>
      <c r="DH241" s="4" t="str">
        <v>Pc</v>
      </c>
      <c r="DI241" s="4" t="str">
        <v>R</v>
      </c>
      <c r="DJ241" s="4" t="str">
        <v>Pc</v>
      </c>
      <c r="DK241" s="4" t="str">
        <v>Pc</v>
      </c>
      <c r="DL241" s="4" t="str">
        <v>Pc</v>
      </c>
      <c r="DM241" s="4" t="str">
        <v>Pc</v>
      </c>
      <c r="DN241" s="4" t="str">
        <v>Pd</v>
      </c>
      <c r="DO241" s="4" t="str">
        <v>Pc</v>
      </c>
      <c r="DP241" s="4" t="str">
        <v>R</v>
      </c>
      <c r="DQ241" s="4" t="str">
        <v>R</v>
      </c>
      <c r="DR241" s="4" t="str">
        <v>Pi</v>
      </c>
      <c r="DS241" s="4" t="str">
        <v>Pi</v>
      </c>
      <c r="DT241" s="4" t="str">
        <v>Pd</v>
      </c>
      <c r="DU241" s="4" t="str">
        <v>Pc</v>
      </c>
      <c r="DV241" s="4" t="str">
        <v>TD</v>
      </c>
      <c r="DW241" s="4" t="str">
        <v>TD</v>
      </c>
      <c r="DX241" s="4" t="str">
        <v>Pd</v>
      </c>
      <c r="DY241" s="4" t="str">
        <v>Pc</v>
      </c>
      <c r="DZ241" s="4" t="str">
        <v>TD</v>
      </c>
      <c r="EA241" s="4" t="str">
        <v>FGs</v>
      </c>
      <c r="EB241" s="4" t="str">
        <v>Pc</v>
      </c>
      <c r="EC241" s="4" t="str">
        <v>R</v>
      </c>
      <c r="ED241" s="4" t="str">
        <v>FGs</v>
      </c>
      <c r="EE241" s="4" t="str">
        <v>R</v>
      </c>
      <c r="EF241" s="4" t="str">
        <v>R</v>
      </c>
      <c r="EG241" s="4" t="str">
        <v>Pc</v>
      </c>
      <c r="EH241" s="4" t="str">
        <v>Pc</v>
      </c>
      <c r="EI241" s="4" t="str">
        <v>Pi</v>
      </c>
      <c r="EJ241" s="4" t="str">
        <v>Pc</v>
      </c>
      <c r="EK241" s="4" t="str">
        <v>R</v>
      </c>
      <c r="EL241" s="4" t="str">
        <v>Pc</v>
      </c>
      <c r="EM241" s="4" t="str">
        <v>Pd</v>
      </c>
      <c r="EN241" s="4" t="str">
        <v>Pd</v>
      </c>
      <c r="EO241" s="4" t="str">
        <v>R</v>
      </c>
      <c r="EP241" s="4" t="str">
        <v>Pc</v>
      </c>
      <c r="EQ241" s="4" t="str">
        <v>Pd</v>
      </c>
      <c r="ER241" s="4" t="str">
        <v>Pc</v>
      </c>
      <c r="ES241" s="4" t="str">
        <v>Pc</v>
      </c>
      <c r="ET241" s="4" t="str">
        <v>F</v>
      </c>
      <c r="EU241" s="4" t="str">
        <v>Pc</v>
      </c>
      <c r="EV241" s="4" t="str">
        <v>Pi</v>
      </c>
      <c r="EW241" s="4" t="str">
        <v>R</v>
      </c>
      <c r="EX241" s="4" t="str">
        <v>R</v>
      </c>
      <c r="EY241" s="4" t="str">
        <v>Pi</v>
      </c>
      <c r="EZ241" s="4" t="str">
        <v>Pc</v>
      </c>
      <c r="FA241" s="4" t="str">
        <v>F</v>
      </c>
      <c r="FB241" s="4" t="str">
        <v>FGm</v>
      </c>
      <c r="FC241" s="4" t="str">
        <v>Pd</v>
      </c>
      <c r="FD241" s="4" t="str">
        <v>Pc</v>
      </c>
      <c r="FE241" s="4" t="str">
        <v>FGm</v>
      </c>
      <c r="FF241" s="4" t="str">
        <v>R</v>
      </c>
      <c r="FG241" s="4" t="str">
        <v>Pd</v>
      </c>
      <c r="FH241" s="4" t="str">
        <v>Pd</v>
      </c>
      <c r="FI241" s="4" t="str">
        <v>Pc</v>
      </c>
      <c r="FJ241" s="4" t="str">
        <v>Pc</v>
      </c>
      <c r="FK241" s="4" t="str">
        <v>Pc</v>
      </c>
      <c r="FL241" s="4" t="str">
        <v>R</v>
      </c>
      <c r="FM241" s="4" t="str">
        <v>R</v>
      </c>
      <c r="FN241" s="4" t="str">
        <v>R</v>
      </c>
      <c r="FO241" s="4" t="str">
        <v>Pd</v>
      </c>
      <c r="FP241" s="4" t="str">
        <v>Pi</v>
      </c>
      <c r="FQ241" s="4" t="str">
        <v>Pc</v>
      </c>
      <c r="FR241" s="4" t="str">
        <v>Pc</v>
      </c>
      <c r="FS241" s="4" t="str">
        <v>Pd</v>
      </c>
      <c r="FT241" s="4" t="str">
        <v>R</v>
      </c>
      <c r="FU241" s="4" t="str">
        <v>Pc</v>
      </c>
      <c r="FV241" s="4" t="str">
        <v>R</v>
      </c>
      <c r="FW241" s="4" t="str">
        <v>Pd</v>
      </c>
      <c r="FX241" s="4" t="str">
        <v>Pc</v>
      </c>
      <c r="FY241" s="4" t="str">
        <v>Pc</v>
      </c>
      <c r="FZ241" s="4" t="str">
        <v>Pc</v>
      </c>
      <c r="GA241" s="4" t="str">
        <v>F</v>
      </c>
      <c r="GB241" s="4" t="str">
        <v>Pc</v>
      </c>
      <c r="GC241" s="4" t="str">
        <v>Pd</v>
      </c>
      <c r="GD241" s="4" t="str">
        <v>F</v>
      </c>
      <c r="GE241" s="4" t="str">
        <v>Pc</v>
      </c>
      <c r="GF241" s="4" t="str">
        <v>TD</v>
      </c>
      <c r="GG241" s="4" t="str">
        <v>TD</v>
      </c>
      <c r="GH241" s="4" t="str">
        <v>Pd</v>
      </c>
      <c r="GI241" s="4" t="str">
        <v>TD</v>
      </c>
      <c r="GJ241" s="4" t="str">
        <v>FGm</v>
      </c>
      <c r="GK241" s="4" t="str">
        <v>Pd</v>
      </c>
      <c r="GL241" s="4" t="str">
        <v>Pc</v>
      </c>
      <c r="GM241" s="4" t="str">
        <v>Pd</v>
      </c>
      <c r="GN241" s="4" t="str">
        <v>FGs</v>
      </c>
      <c r="GO241" s="4" t="str">
        <v>FGm</v>
      </c>
      <c r="GP241" s="4" t="str">
        <v>Pd</v>
      </c>
      <c r="GQ241" s="4" t="str">
        <v>Pd</v>
      </c>
      <c r="GR241" s="4" t="str">
        <v>F</v>
      </c>
      <c r="GS241" s="4" t="str">
        <v>F</v>
      </c>
      <c r="GT241" s="4" t="str">
        <v>R</v>
      </c>
      <c r="GU241" s="4" t="str">
        <v>R</v>
      </c>
      <c r="GV241" s="4" t="str">
        <v>R</v>
      </c>
      <c r="GW241" s="4" t="str">
        <v>Pc</v>
      </c>
      <c r="GX241" s="4" t="str">
        <v>R</v>
      </c>
      <c r="GY241" s="4" t="str">
        <v>Pc</v>
      </c>
      <c r="GZ241" s="4" t="str">
        <v>Pd</v>
      </c>
      <c r="HA241" s="4" t="str">
        <v>Pd</v>
      </c>
      <c r="HB241" s="4" t="str">
        <v>R</v>
      </c>
      <c r="HC241" s="4" t="str">
        <v>Pd</v>
      </c>
      <c r="HD241" s="4" t="str">
        <v>Pd</v>
      </c>
      <c r="HE241" s="4" t="str">
        <v>Pc</v>
      </c>
      <c r="HF241" s="4" t="str">
        <v>R</v>
      </c>
      <c r="HG241" s="4" t="str">
        <v>Pc</v>
      </c>
      <c r="HH241" s="4" t="str">
        <v>Pc</v>
      </c>
    </row>
    <row r="242" spans="2:216" ht="23.25" customHeight="1" x14ac:dyDescent="0.25">
      <c r="B242" s="93">
        <f t="shared" si="6"/>
        <v>117</v>
      </c>
      <c r="C242" s="93">
        <v>6</v>
      </c>
      <c r="D242" s="86">
        <v>6</v>
      </c>
      <c r="E242" s="87" cm="1">
        <f t="array" ref="E242">SUM(_xlfn.TAKE(LEN(_xlfn.TEXTSPLIT(MID(_xlfn.REDUCE("1",_xlfn.TEXTSPLIT(I242,";"),_xlfn.LAMBDA(_xlpm.accum,_xlpm.curr,IF(COUNTIF($K$212:$O$213,_xlpm.curr)&gt;0,_xlpm.accum&amp;IF(RIGHT(_xlpm.accum,1)="1","1 ","2 "),_xlpm.accum&amp;IF(RIGHT(_xlpm.accum,1)=" ",IF(RIGHT(_xlpm.accum,2)="1 ","2","1"), RIGHT(_xlpm.accum,1))))),2,10000000)," ")),,G242-1))+1</f>
        <v>133</v>
      </c>
      <c r="G242" s="121">
        <v>29</v>
      </c>
      <c r="H242" s="122"/>
      <c r="I242" s="115" t="s">
        <v>104</v>
      </c>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116"/>
      <c r="AG242" s="116"/>
      <c r="AH242" s="117"/>
      <c r="AI242" s="118"/>
      <c r="AJ242" s="116"/>
      <c r="AK242" s="116"/>
      <c r="AL242" s="116"/>
      <c r="AM242" s="116"/>
      <c r="AN242" s="116"/>
      <c r="AO242" s="116"/>
      <c r="AP242" s="116"/>
      <c r="AQ242" s="116"/>
      <c r="AR242" s="116"/>
      <c r="AS242" s="116"/>
      <c r="AT242" s="116"/>
      <c r="AU242" s="116"/>
      <c r="AV242" s="116"/>
      <c r="AW242" s="116"/>
      <c r="AX242" s="116"/>
      <c r="AY242" s="116"/>
      <c r="AZ242" s="116"/>
      <c r="BA242" s="116"/>
      <c r="BB242" s="116"/>
      <c r="BC242" s="116"/>
      <c r="BD242" s="116"/>
      <c r="BE242" s="116"/>
      <c r="BF242" s="117"/>
      <c r="BG242" s="117"/>
      <c r="BH242" s="117"/>
      <c r="BI242" s="117"/>
      <c r="BJ242" s="119"/>
      <c r="BK242" s="4"/>
      <c r="BL242" s="4"/>
      <c r="BM242" s="4"/>
      <c r="BN242" s="4"/>
      <c r="BO242" s="4" t="str" cm="1">
        <f t="array" ref="BO242:HH242">_xlfn.TEXTSPLIT(I242,";")</f>
        <v>Pd</v>
      </c>
      <c r="BP242" s="4" t="str">
        <v>Pd</v>
      </c>
      <c r="BQ242" s="4" t="str">
        <v>R</v>
      </c>
      <c r="BR242" s="4" t="str">
        <v>R</v>
      </c>
      <c r="BS242" s="4" t="str">
        <v>R</v>
      </c>
      <c r="BT242" s="4" t="str">
        <v>F</v>
      </c>
      <c r="BU242" s="4" t="str">
        <v>Pi</v>
      </c>
      <c r="BV242" s="4" t="str">
        <v>Pc</v>
      </c>
      <c r="BW242" s="4" t="str">
        <v>Pc</v>
      </c>
      <c r="BX242" s="4" t="str">
        <v>Pd</v>
      </c>
      <c r="BY242" s="4" t="str">
        <v>R</v>
      </c>
      <c r="BZ242" s="4" t="str">
        <v>TD</v>
      </c>
      <c r="CA242" s="4" t="str">
        <v>Pd</v>
      </c>
      <c r="CB242" s="4" t="str">
        <v>R</v>
      </c>
      <c r="CC242" s="4" t="str">
        <v>Pd</v>
      </c>
      <c r="CD242" s="4" t="str">
        <v>Pd</v>
      </c>
      <c r="CE242" s="4" t="str">
        <v>R</v>
      </c>
      <c r="CF242" s="4" t="str">
        <v>R</v>
      </c>
      <c r="CG242" s="4" t="str">
        <v>Pd</v>
      </c>
      <c r="CH242" s="4" t="str">
        <v>FGs</v>
      </c>
      <c r="CI242" s="4" t="str">
        <v>FGm</v>
      </c>
      <c r="CJ242" s="4" t="str">
        <v>R</v>
      </c>
      <c r="CK242" s="4" t="str">
        <v>FGs</v>
      </c>
      <c r="CL242" s="4" t="str">
        <v>Pc</v>
      </c>
      <c r="CM242" s="4" t="str">
        <v>R</v>
      </c>
      <c r="CN242" s="4" t="str">
        <v>Pc</v>
      </c>
      <c r="CO242" s="4" t="str">
        <v>R</v>
      </c>
      <c r="CP242" s="4" t="str">
        <v>FGs</v>
      </c>
      <c r="CQ242" s="4" t="str">
        <v>TD</v>
      </c>
      <c r="CR242" s="4" t="str">
        <v>Pc</v>
      </c>
      <c r="CS242" s="4" t="str">
        <v>Pc</v>
      </c>
      <c r="CT242" s="4" t="str">
        <v>Pc</v>
      </c>
      <c r="CU242" s="4" t="str">
        <v>Pc</v>
      </c>
      <c r="CV242" s="4" t="str">
        <v>TD</v>
      </c>
      <c r="CW242" s="4" t="str">
        <v>Pd</v>
      </c>
      <c r="CX242" s="4" t="str">
        <v>R</v>
      </c>
      <c r="CY242" s="4" t="str">
        <v>TD</v>
      </c>
      <c r="CZ242" s="4" t="str">
        <v>Pc</v>
      </c>
      <c r="DA242" s="4" t="str">
        <v>R</v>
      </c>
      <c r="DB242" s="4" t="str">
        <v>Pc</v>
      </c>
      <c r="DC242" s="4" t="str">
        <v>Pc</v>
      </c>
      <c r="DD242" s="4" t="str">
        <v>Pc</v>
      </c>
      <c r="DE242" s="4" t="str">
        <v>Pc</v>
      </c>
      <c r="DF242" s="4" t="str">
        <v>Pi</v>
      </c>
      <c r="DG242" s="4" t="str">
        <v>Pc</v>
      </c>
      <c r="DH242" s="4" t="str">
        <v>Pd</v>
      </c>
      <c r="DI242" s="4" t="str">
        <v>Pc</v>
      </c>
      <c r="DJ242" s="4" t="str">
        <v>Pc</v>
      </c>
      <c r="DK242" s="4" t="str">
        <v>Pi</v>
      </c>
      <c r="DL242" s="4" t="str">
        <v>Pc</v>
      </c>
      <c r="DM242" s="4" t="str">
        <v>Pc</v>
      </c>
      <c r="DN242" s="4" t="str">
        <v>Pd</v>
      </c>
      <c r="DO242" s="4" t="str">
        <v>Pc</v>
      </c>
      <c r="DP242" s="4" t="str">
        <v>Pd</v>
      </c>
      <c r="DQ242" s="4" t="str">
        <v>Pi</v>
      </c>
      <c r="DR242" s="4" t="str">
        <v>Pc</v>
      </c>
      <c r="DS242" s="4" t="str">
        <v>Pc</v>
      </c>
      <c r="DT242" s="4" t="str">
        <v>R</v>
      </c>
      <c r="DU242" s="4" t="str">
        <v>Pc</v>
      </c>
      <c r="DV242" s="4" t="str">
        <v>Pd</v>
      </c>
      <c r="DW242" s="4" t="str">
        <v>R</v>
      </c>
      <c r="DX242" s="4" t="str">
        <v>R</v>
      </c>
      <c r="DY242" s="4" t="str">
        <v>R</v>
      </c>
      <c r="DZ242" s="4" t="str">
        <v>R</v>
      </c>
      <c r="EA242" s="4" t="str">
        <v>FGm</v>
      </c>
      <c r="EB242" s="4" t="str">
        <v>Pc</v>
      </c>
      <c r="EC242" s="4" t="str">
        <v>FGs</v>
      </c>
      <c r="ED242" s="4" t="str">
        <v>TD</v>
      </c>
      <c r="EE242" s="4" t="str">
        <v>FGm</v>
      </c>
      <c r="EF242" s="4" t="str">
        <v>Pc</v>
      </c>
      <c r="EG242" s="4" t="str">
        <v>Pc</v>
      </c>
      <c r="EH242" s="4" t="str">
        <v>R</v>
      </c>
      <c r="EI242" s="4" t="str">
        <v>F</v>
      </c>
      <c r="EJ242" s="4" t="str">
        <v>Pd</v>
      </c>
      <c r="EK242" s="4" t="str">
        <v>Pc</v>
      </c>
      <c r="EL242" s="4" t="str">
        <v>Pc</v>
      </c>
      <c r="EM242" s="4" t="str">
        <v>Pc</v>
      </c>
      <c r="EN242" s="4" t="str">
        <v>R</v>
      </c>
      <c r="EO242" s="4" t="str">
        <v>F</v>
      </c>
      <c r="EP242" s="4" t="str">
        <v>Pc</v>
      </c>
      <c r="EQ242" s="4" t="str">
        <v>R</v>
      </c>
      <c r="ER242" s="4" t="str">
        <v>R</v>
      </c>
      <c r="ES242" s="4" t="str">
        <v>R</v>
      </c>
      <c r="ET242" s="4" t="str">
        <v>Pc</v>
      </c>
      <c r="EU242" s="4" t="str">
        <v>Pd</v>
      </c>
      <c r="EV242" s="4" t="str">
        <v>R</v>
      </c>
      <c r="EW242" s="4" t="str">
        <v>R</v>
      </c>
      <c r="EX242" s="4" t="str">
        <v>Pd</v>
      </c>
      <c r="EY242" s="4" t="str">
        <v>R</v>
      </c>
      <c r="EZ242" s="4" t="str">
        <v>R</v>
      </c>
      <c r="FA242" s="4" t="str">
        <v>Pc</v>
      </c>
      <c r="FB242" s="4" t="str">
        <v>Pd</v>
      </c>
      <c r="FC242" s="4" t="str">
        <v>Pi</v>
      </c>
      <c r="FD242" s="4" t="str">
        <v>Pd</v>
      </c>
      <c r="FE242" s="4" t="str">
        <v>Pc</v>
      </c>
      <c r="FF242" s="4" t="str">
        <v>FGs</v>
      </c>
      <c r="FG242" s="4" t="str">
        <v>R</v>
      </c>
      <c r="FH242" s="4" t="str">
        <v>Pi</v>
      </c>
      <c r="FI242" s="4" t="str">
        <v>R</v>
      </c>
      <c r="FJ242" s="4" t="str">
        <v>F</v>
      </c>
      <c r="FK242" s="4" t="str">
        <v>Pc</v>
      </c>
      <c r="FL242" s="4" t="str">
        <v>Pd</v>
      </c>
      <c r="FM242" s="4" t="str">
        <v>Pc</v>
      </c>
      <c r="FN242" s="4" t="str">
        <v>R</v>
      </c>
      <c r="FO242" s="4" t="str">
        <v>R</v>
      </c>
      <c r="FP242" s="4" t="str">
        <v>Pc</v>
      </c>
      <c r="FQ242" s="4" t="str">
        <v>FGm</v>
      </c>
      <c r="FR242" s="4" t="str">
        <v>Pd</v>
      </c>
      <c r="FS242" s="4" t="str">
        <v>Pd</v>
      </c>
      <c r="FT242" s="4" t="str">
        <v>R</v>
      </c>
      <c r="FU242" s="4" t="str">
        <v>Pc</v>
      </c>
      <c r="FV242" s="4" t="str">
        <v>Pd</v>
      </c>
      <c r="FW242" s="4" t="str">
        <v>Pc</v>
      </c>
      <c r="FX242" s="4" t="str">
        <v>Pc</v>
      </c>
      <c r="FY242" s="4" t="str">
        <v>Pc</v>
      </c>
      <c r="FZ242" s="4" t="str">
        <v>Pc</v>
      </c>
      <c r="GA242" s="4" t="str">
        <v>Pc</v>
      </c>
      <c r="GB242" s="4" t="str">
        <v>R</v>
      </c>
      <c r="GC242" s="4" t="str">
        <v>Pc</v>
      </c>
      <c r="GD242" s="4" t="str">
        <v>Pi</v>
      </c>
      <c r="GE242" s="4" t="str">
        <v>Pc</v>
      </c>
      <c r="GF242" s="4" t="str">
        <v>Pc</v>
      </c>
      <c r="GG242" s="4" t="str">
        <v>Pi</v>
      </c>
      <c r="GH242" s="4" t="str">
        <v>TD</v>
      </c>
      <c r="GI242" s="4" t="str">
        <v>Pd</v>
      </c>
      <c r="GJ242" s="4" t="str">
        <v>Pd</v>
      </c>
      <c r="GK242" s="4" t="str">
        <v>R</v>
      </c>
      <c r="GL242" s="4" t="str">
        <v>Pc</v>
      </c>
      <c r="GM242" s="4" t="str">
        <v>Pd</v>
      </c>
      <c r="GN242" s="4" t="str">
        <v>Pc</v>
      </c>
      <c r="GO242" s="4" t="str">
        <v>Pc</v>
      </c>
      <c r="GP242" s="4" t="str">
        <v>Pi</v>
      </c>
      <c r="GQ242" s="4" t="str">
        <v>Pc</v>
      </c>
      <c r="GR242" s="4" t="str">
        <v>Pc</v>
      </c>
      <c r="GS242" s="4" t="str">
        <v>Pc</v>
      </c>
      <c r="GT242" s="4" t="str">
        <v>R</v>
      </c>
      <c r="GU242" s="4" t="str">
        <v>Pc</v>
      </c>
      <c r="GV242" s="4" t="str">
        <v>Pd</v>
      </c>
      <c r="GW242" s="4" t="str">
        <v>Pd</v>
      </c>
      <c r="GX242" s="4" t="str">
        <v>R</v>
      </c>
      <c r="GY242" s="4" t="str">
        <v>Pc</v>
      </c>
      <c r="GZ242" s="4" t="str">
        <v>Pc</v>
      </c>
      <c r="HA242" s="4" t="str">
        <v>R</v>
      </c>
      <c r="HB242" s="4" t="str">
        <v>Pc</v>
      </c>
      <c r="HC242" s="4" t="str">
        <v>TD</v>
      </c>
      <c r="HD242" s="4" t="str">
        <v>Pd</v>
      </c>
      <c r="HE242" s="4" t="str">
        <v>R</v>
      </c>
      <c r="HF242" s="4" t="str">
        <v>Pi</v>
      </c>
      <c r="HG242" s="4" t="str">
        <v>R</v>
      </c>
      <c r="HH242" s="4" t="str">
        <v>Pc</v>
      </c>
    </row>
    <row r="243" spans="2:216" ht="23.25" customHeight="1" x14ac:dyDescent="0.25">
      <c r="B243" s="93">
        <f t="shared" si="6"/>
        <v>118</v>
      </c>
      <c r="C243" s="93">
        <v>6</v>
      </c>
      <c r="D243" s="86">
        <v>6</v>
      </c>
      <c r="E243" s="87" cm="1">
        <f t="array" ref="E243">SUM(_xlfn.TAKE(LEN(_xlfn.TEXTSPLIT(MID(_xlfn.REDUCE("1",_xlfn.TEXTSPLIT(I243,";"),_xlfn.LAMBDA(_xlpm.accum,_xlpm.curr,IF(COUNTIF($K$212:$O$213,_xlpm.curr)&gt;0,_xlpm.accum&amp;IF(RIGHT(_xlpm.accum,1)="1","1 ","2 "),_xlpm.accum&amp;IF(RIGHT(_xlpm.accum,1)=" ",IF(RIGHT(_xlpm.accum,2)="1 ","2","1"), RIGHT(_xlpm.accum,1))))),2,10000000)," ")),,G243-1))+1</f>
        <v>115</v>
      </c>
      <c r="G243" s="121">
        <v>25</v>
      </c>
      <c r="H243" s="122"/>
      <c r="I243" s="115" t="s">
        <v>105</v>
      </c>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116"/>
      <c r="AG243" s="116"/>
      <c r="AH243" s="117"/>
      <c r="AI243" s="118"/>
      <c r="AJ243" s="116"/>
      <c r="AK243" s="116"/>
      <c r="AL243" s="116"/>
      <c r="AM243" s="116"/>
      <c r="AN243" s="116"/>
      <c r="AO243" s="116"/>
      <c r="AP243" s="116"/>
      <c r="AQ243" s="116"/>
      <c r="AR243" s="116"/>
      <c r="AS243" s="116"/>
      <c r="AT243" s="116"/>
      <c r="AU243" s="116"/>
      <c r="AV243" s="116"/>
      <c r="AW243" s="116"/>
      <c r="AX243" s="116"/>
      <c r="AY243" s="116"/>
      <c r="AZ243" s="116"/>
      <c r="BA243" s="116"/>
      <c r="BB243" s="116"/>
      <c r="BC243" s="116"/>
      <c r="BD243" s="116"/>
      <c r="BE243" s="116"/>
      <c r="BF243" s="117"/>
      <c r="BG243" s="117"/>
      <c r="BH243" s="117"/>
      <c r="BI243" s="117"/>
      <c r="BJ243" s="119"/>
      <c r="BK243" s="4"/>
      <c r="BL243" s="4"/>
      <c r="BM243" s="4"/>
      <c r="BN243" s="4"/>
      <c r="BO243" s="4" t="str" cm="1">
        <f t="array" ref="BO243:HH243">_xlfn.TEXTSPLIT(I243,";")</f>
        <v>Pc</v>
      </c>
      <c r="BP243" s="4" t="str">
        <v>Pd</v>
      </c>
      <c r="BQ243" s="4" t="str">
        <v>Pc</v>
      </c>
      <c r="BR243" s="4" t="str">
        <v>Pd</v>
      </c>
      <c r="BS243" s="4" t="str">
        <v>Pc</v>
      </c>
      <c r="BT243" s="4" t="str">
        <v>Pd</v>
      </c>
      <c r="BU243" s="4" t="str">
        <v>Pd</v>
      </c>
      <c r="BV243" s="4" t="str">
        <v>R</v>
      </c>
      <c r="BW243" s="4" t="str">
        <v>R</v>
      </c>
      <c r="BX243" s="4" t="str">
        <v>Pc</v>
      </c>
      <c r="BY243" s="4" t="str">
        <v>R</v>
      </c>
      <c r="BZ243" s="4" t="str">
        <v>Pd</v>
      </c>
      <c r="CA243" s="4" t="str">
        <v>R</v>
      </c>
      <c r="CB243" s="4" t="str">
        <v>Pc</v>
      </c>
      <c r="CC243" s="4" t="str">
        <v>R</v>
      </c>
      <c r="CD243" s="4" t="str">
        <v>Pc</v>
      </c>
      <c r="CE243" s="4" t="str">
        <v>FGs</v>
      </c>
      <c r="CF243" s="4" t="str">
        <v>R</v>
      </c>
      <c r="CG243" s="4" t="str">
        <v>R</v>
      </c>
      <c r="CH243" s="4" t="str">
        <v>Pd</v>
      </c>
      <c r="CI243" s="4" t="str">
        <v>R</v>
      </c>
      <c r="CJ243" s="4" t="str">
        <v>R</v>
      </c>
      <c r="CK243" s="4" t="str">
        <v>Pc</v>
      </c>
      <c r="CL243" s="4" t="str">
        <v>TD</v>
      </c>
      <c r="CM243" s="4" t="str">
        <v>R</v>
      </c>
      <c r="CN243" s="4" t="str">
        <v>Pc</v>
      </c>
      <c r="CO243" s="4" t="str">
        <v>R</v>
      </c>
      <c r="CP243" s="4" t="str">
        <v>Pd</v>
      </c>
      <c r="CQ243" s="4" t="str">
        <v>FGs</v>
      </c>
      <c r="CR243" s="4" t="str">
        <v>Pd</v>
      </c>
      <c r="CS243" s="4" t="str">
        <v>Pc</v>
      </c>
      <c r="CT243" s="4" t="str">
        <v>Pd</v>
      </c>
      <c r="CU243" s="4" t="str">
        <v>R</v>
      </c>
      <c r="CV243" s="4" t="str">
        <v>FGs</v>
      </c>
      <c r="CW243" s="4" t="str">
        <v>Pi</v>
      </c>
      <c r="CX243" s="4" t="str">
        <v>R</v>
      </c>
      <c r="CY243" s="4" t="str">
        <v>Pc</v>
      </c>
      <c r="CZ243" s="4" t="str">
        <v>TD</v>
      </c>
      <c r="DA243" s="4" t="str">
        <v>Pc</v>
      </c>
      <c r="DB243" s="4" t="str">
        <v>Pi</v>
      </c>
      <c r="DC243" s="4" t="str">
        <v>R</v>
      </c>
      <c r="DD243" s="4" t="str">
        <v>Pc</v>
      </c>
      <c r="DE243" s="4" t="str">
        <v>FGs</v>
      </c>
      <c r="DF243" s="4" t="str">
        <v>Pc</v>
      </c>
      <c r="DG243" s="4" t="str">
        <v>Pd</v>
      </c>
      <c r="DH243" s="4" t="str">
        <v>Pi</v>
      </c>
      <c r="DI243" s="4" t="str">
        <v>Pi</v>
      </c>
      <c r="DJ243" s="4" t="str">
        <v>Pd</v>
      </c>
      <c r="DK243" s="4" t="str">
        <v>Pc</v>
      </c>
      <c r="DL243" s="4" t="str">
        <v>R</v>
      </c>
      <c r="DM243" s="4" t="str">
        <v>Pc</v>
      </c>
      <c r="DN243" s="4" t="str">
        <v>TD</v>
      </c>
      <c r="DO243" s="4" t="str">
        <v>Pc</v>
      </c>
      <c r="DP243" s="4" t="str">
        <v>Pd</v>
      </c>
      <c r="DQ243" s="4" t="str">
        <v>R</v>
      </c>
      <c r="DR243" s="4" t="str">
        <v>TD</v>
      </c>
      <c r="DS243" s="4" t="str">
        <v>R</v>
      </c>
      <c r="DT243" s="4" t="str">
        <v>R</v>
      </c>
      <c r="DU243" s="4" t="str">
        <v>R</v>
      </c>
      <c r="DV243" s="4" t="str">
        <v>TD</v>
      </c>
      <c r="DW243" s="4" t="str">
        <v>R</v>
      </c>
      <c r="DX243" s="4" t="str">
        <v>Pi</v>
      </c>
      <c r="DY243" s="4" t="str">
        <v>R</v>
      </c>
      <c r="DZ243" s="4" t="str">
        <v>Pd</v>
      </c>
      <c r="EA243" s="4" t="str">
        <v>Pd</v>
      </c>
      <c r="EB243" s="4" t="str">
        <v>R</v>
      </c>
      <c r="EC243" s="4" t="str">
        <v>R</v>
      </c>
      <c r="ED243" s="4" t="str">
        <v>R</v>
      </c>
      <c r="EE243" s="4" t="str">
        <v>R</v>
      </c>
      <c r="EF243" s="4" t="str">
        <v>R</v>
      </c>
      <c r="EG243" s="4" t="str">
        <v>R</v>
      </c>
      <c r="EH243" s="4" t="str">
        <v>R</v>
      </c>
      <c r="EI243" s="4" t="str">
        <v>R</v>
      </c>
      <c r="EJ243" s="4" t="str">
        <v>Pc</v>
      </c>
      <c r="EK243" s="4" t="str">
        <v>R</v>
      </c>
      <c r="EL243" s="4" t="str">
        <v>TD</v>
      </c>
      <c r="EM243" s="4" t="str">
        <v>F</v>
      </c>
      <c r="EN243" s="4" t="str">
        <v>Pc</v>
      </c>
      <c r="EO243" s="4" t="str">
        <v>R</v>
      </c>
      <c r="EP243" s="4" t="str">
        <v>FGs</v>
      </c>
      <c r="EQ243" s="4" t="str">
        <v>Pc</v>
      </c>
      <c r="ER243" s="4" t="str">
        <v>Pd</v>
      </c>
      <c r="ES243" s="4" t="str">
        <v>Pc</v>
      </c>
      <c r="ET243" s="4" t="str">
        <v>R</v>
      </c>
      <c r="EU243" s="4" t="str">
        <v>Pd</v>
      </c>
      <c r="EV243" s="4" t="str">
        <v>Pc</v>
      </c>
      <c r="EW243" s="4" t="str">
        <v>F</v>
      </c>
      <c r="EX243" s="4" t="str">
        <v>R</v>
      </c>
      <c r="EY243" s="4" t="str">
        <v>Pd</v>
      </c>
      <c r="EZ243" s="4" t="str">
        <v>F</v>
      </c>
      <c r="FA243" s="4" t="str">
        <v>Pc</v>
      </c>
      <c r="FB243" s="4" t="str">
        <v>Pc</v>
      </c>
      <c r="FC243" s="4" t="str">
        <v>Pd</v>
      </c>
      <c r="FD243" s="4" t="str">
        <v>R</v>
      </c>
      <c r="FE243" s="4" t="str">
        <v>Pc</v>
      </c>
      <c r="FF243" s="4" t="str">
        <v>Pd</v>
      </c>
      <c r="FG243" s="4" t="str">
        <v>R</v>
      </c>
      <c r="FH243" s="4" t="str">
        <v>R</v>
      </c>
      <c r="FI243" s="4" t="str">
        <v>Pi</v>
      </c>
      <c r="FJ243" s="4" t="str">
        <v>TD</v>
      </c>
      <c r="FK243" s="4" t="str">
        <v>R</v>
      </c>
      <c r="FL243" s="4" t="str">
        <v>R</v>
      </c>
      <c r="FM243" s="4" t="str">
        <v>Pc</v>
      </c>
      <c r="FN243" s="4" t="str">
        <v>R</v>
      </c>
      <c r="FO243" s="4" t="str">
        <v>R</v>
      </c>
      <c r="FP243" s="4" t="str">
        <v>FGs</v>
      </c>
      <c r="FQ243" s="4" t="str">
        <v>FGs</v>
      </c>
      <c r="FR243" s="4" t="str">
        <v>Pc</v>
      </c>
      <c r="FS243" s="4" t="str">
        <v>R</v>
      </c>
      <c r="FT243" s="4" t="str">
        <v>Pd</v>
      </c>
      <c r="FU243" s="4" t="str">
        <v>Pd</v>
      </c>
      <c r="FV243" s="4" t="str">
        <v>R</v>
      </c>
      <c r="FW243" s="4" t="str">
        <v>R</v>
      </c>
      <c r="FX243" s="4" t="str">
        <v>TD</v>
      </c>
      <c r="FY243" s="4" t="str">
        <v>F</v>
      </c>
      <c r="FZ243" s="4" t="str">
        <v>Pd</v>
      </c>
      <c r="GA243" s="4" t="str">
        <v>Pd</v>
      </c>
      <c r="GB243" s="4" t="str">
        <v>R</v>
      </c>
      <c r="GC243" s="4" t="str">
        <v>Pi</v>
      </c>
      <c r="GD243" s="4" t="str">
        <v>Pd</v>
      </c>
      <c r="GE243" s="4" t="str">
        <v>FGm</v>
      </c>
      <c r="GF243" s="4" t="str">
        <v>R</v>
      </c>
      <c r="GG243" s="4" t="str">
        <v>Pc</v>
      </c>
      <c r="GH243" s="4" t="str">
        <v>TD</v>
      </c>
      <c r="GI243" s="4" t="str">
        <v>R</v>
      </c>
      <c r="GJ243" s="4" t="str">
        <v>F</v>
      </c>
      <c r="GK243" s="4" t="str">
        <v>TD</v>
      </c>
      <c r="GL243" s="4" t="str">
        <v>Pc</v>
      </c>
      <c r="GM243" s="4" t="str">
        <v>Pc</v>
      </c>
      <c r="GN243" s="4" t="str">
        <v>R</v>
      </c>
      <c r="GO243" s="4" t="str">
        <v>R</v>
      </c>
      <c r="GP243" s="4" t="str">
        <v>Pc</v>
      </c>
      <c r="GQ243" s="4" t="str">
        <v>TD</v>
      </c>
      <c r="GR243" s="4" t="str">
        <v>TD</v>
      </c>
      <c r="GS243" s="4" t="str">
        <v>FGm</v>
      </c>
      <c r="GT243" s="4" t="str">
        <v>Pd</v>
      </c>
      <c r="GU243" s="4" t="str">
        <v>R</v>
      </c>
      <c r="GV243" s="4" t="str">
        <v>FGs</v>
      </c>
      <c r="GW243" s="4" t="str">
        <v>R</v>
      </c>
      <c r="GX243" s="4" t="str">
        <v>FGs</v>
      </c>
      <c r="GY243" s="4" t="str">
        <v>Pc</v>
      </c>
      <c r="GZ243" s="4" t="str">
        <v>R</v>
      </c>
      <c r="HA243" s="4" t="str">
        <v>R</v>
      </c>
      <c r="HB243" s="4" t="str">
        <v>R</v>
      </c>
      <c r="HC243" s="4" t="str">
        <v>Pc</v>
      </c>
      <c r="HD243" s="4" t="str">
        <v>R</v>
      </c>
      <c r="HE243" s="4" t="str">
        <v>R</v>
      </c>
      <c r="HF243" s="4" t="str">
        <v>R</v>
      </c>
      <c r="HG243" s="4" t="str">
        <v>Pc</v>
      </c>
      <c r="HH243" s="4" t="str">
        <v>Pd</v>
      </c>
    </row>
    <row r="244" spans="2:216" ht="23.25" customHeight="1" x14ac:dyDescent="0.25">
      <c r="B244" s="93">
        <f t="shared" si="6"/>
        <v>119</v>
      </c>
      <c r="C244" s="93">
        <v>6</v>
      </c>
      <c r="D244" s="86">
        <v>6</v>
      </c>
      <c r="E244" s="87" cm="1">
        <f t="array" ref="E244">SUM(_xlfn.TAKE(LEN(_xlfn.TEXTSPLIT(MID(_xlfn.REDUCE("1",_xlfn.TEXTSPLIT(I244,";"),_xlfn.LAMBDA(_xlpm.accum,_xlpm.curr,IF(COUNTIF($K$212:$O$213,_xlpm.curr)&gt;0,_xlpm.accum&amp;IF(RIGHT(_xlpm.accum,1)="1","1 ","2 "),_xlpm.accum&amp;IF(RIGHT(_xlpm.accum,1)=" ",IF(RIGHT(_xlpm.accum,2)="1 ","2","1"), RIGHT(_xlpm.accum,1))))),2,10000000)," ")),,G244-1))+1</f>
        <v>98</v>
      </c>
      <c r="G244" s="121">
        <v>15</v>
      </c>
      <c r="H244" s="122"/>
      <c r="I244" s="115" t="s">
        <v>106</v>
      </c>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116"/>
      <c r="AG244" s="116"/>
      <c r="AH244" s="117"/>
      <c r="AI244" s="118"/>
      <c r="AJ244" s="116"/>
      <c r="AK244" s="116"/>
      <c r="AL244" s="116"/>
      <c r="AM244" s="116"/>
      <c r="AN244" s="116"/>
      <c r="AO244" s="116"/>
      <c r="AP244" s="116"/>
      <c r="AQ244" s="116"/>
      <c r="AR244" s="116"/>
      <c r="AS244" s="116"/>
      <c r="AT244" s="116"/>
      <c r="AU244" s="116"/>
      <c r="AV244" s="116"/>
      <c r="AW244" s="116"/>
      <c r="AX244" s="116"/>
      <c r="AY244" s="116"/>
      <c r="AZ244" s="116"/>
      <c r="BA244" s="116"/>
      <c r="BB244" s="116"/>
      <c r="BC244" s="116"/>
      <c r="BD244" s="116"/>
      <c r="BE244" s="116"/>
      <c r="BF244" s="117"/>
      <c r="BG244" s="117"/>
      <c r="BH244" s="117"/>
      <c r="BI244" s="117"/>
      <c r="BJ244" s="119"/>
      <c r="BK244" s="4"/>
      <c r="BL244" s="4"/>
      <c r="BM244" s="4"/>
      <c r="BN244" s="4"/>
      <c r="BO244" s="4" t="str" cm="1">
        <f t="array" ref="BO244:HH244">_xlfn.TEXTSPLIT(I244,";")</f>
        <v>Pd</v>
      </c>
      <c r="BP244" s="4" t="str">
        <v>Pc</v>
      </c>
      <c r="BQ244" s="4" t="str">
        <v>Pd</v>
      </c>
      <c r="BR244" s="4" t="str">
        <v>Pd</v>
      </c>
      <c r="BS244" s="4" t="str">
        <v>TD</v>
      </c>
      <c r="BT244" s="4" t="str">
        <v>Pc</v>
      </c>
      <c r="BU244" s="4" t="str">
        <v>Pc</v>
      </c>
      <c r="BV244" s="4" t="str">
        <v>Pc</v>
      </c>
      <c r="BW244" s="4" t="str">
        <v>R</v>
      </c>
      <c r="BX244" s="4" t="str">
        <v>R</v>
      </c>
      <c r="BY244" s="4" t="str">
        <v>R</v>
      </c>
      <c r="BZ244" s="4" t="str">
        <v>Pc</v>
      </c>
      <c r="CA244" s="4" t="str">
        <v>Pi</v>
      </c>
      <c r="CB244" s="4" t="str">
        <v>Pd</v>
      </c>
      <c r="CC244" s="4" t="str">
        <v>Pd</v>
      </c>
      <c r="CD244" s="4" t="str">
        <v>FGm</v>
      </c>
      <c r="CE244" s="4" t="str">
        <v>R</v>
      </c>
      <c r="CF244" s="4" t="str">
        <v>Pd</v>
      </c>
      <c r="CG244" s="4" t="str">
        <v>Pc</v>
      </c>
      <c r="CH244" s="4" t="str">
        <v>Pc</v>
      </c>
      <c r="CI244" s="4" t="str">
        <v>Pc</v>
      </c>
      <c r="CJ244" s="4" t="str">
        <v>Pc</v>
      </c>
      <c r="CK244" s="4" t="str">
        <v>Pi</v>
      </c>
      <c r="CL244" s="4" t="str">
        <v>Pd</v>
      </c>
      <c r="CM244" s="4" t="str">
        <v>Pc</v>
      </c>
      <c r="CN244" s="4" t="str">
        <v>Pc</v>
      </c>
      <c r="CO244" s="4" t="str">
        <v>Pd</v>
      </c>
      <c r="CP244" s="4" t="str">
        <v>Pc</v>
      </c>
      <c r="CQ244" s="4" t="str">
        <v>Pd</v>
      </c>
      <c r="CR244" s="4" t="str">
        <v>Pi</v>
      </c>
      <c r="CS244" s="4" t="str">
        <v>Pd</v>
      </c>
      <c r="CT244" s="4" t="str">
        <v>F</v>
      </c>
      <c r="CU244" s="4" t="str">
        <v>Pc</v>
      </c>
      <c r="CV244" s="4" t="str">
        <v>Pc</v>
      </c>
      <c r="CW244" s="4" t="str">
        <v>R</v>
      </c>
      <c r="CX244" s="4" t="str">
        <v>Pc</v>
      </c>
      <c r="CY244" s="4" t="str">
        <v>R</v>
      </c>
      <c r="CZ244" s="4" t="str">
        <v>Pi</v>
      </c>
      <c r="DA244" s="4" t="str">
        <v>R</v>
      </c>
      <c r="DB244" s="4" t="str">
        <v>F</v>
      </c>
      <c r="DC244" s="4" t="str">
        <v>Pd</v>
      </c>
      <c r="DD244" s="4" t="str">
        <v>Pc</v>
      </c>
      <c r="DE244" s="4" t="str">
        <v>Pc</v>
      </c>
      <c r="DF244" s="4" t="str">
        <v>Pc</v>
      </c>
      <c r="DG244" s="4" t="str">
        <v>Pc</v>
      </c>
      <c r="DH244" s="4" t="str">
        <v>R</v>
      </c>
      <c r="DI244" s="4" t="str">
        <v>Pc</v>
      </c>
      <c r="DJ244" s="4" t="str">
        <v>Pc</v>
      </c>
      <c r="DK244" s="4" t="str">
        <v>R</v>
      </c>
      <c r="DL244" s="4" t="str">
        <v>R</v>
      </c>
      <c r="DM244" s="4" t="str">
        <v>R</v>
      </c>
      <c r="DN244" s="4" t="str">
        <v>Pc</v>
      </c>
      <c r="DO244" s="4" t="str">
        <v>R</v>
      </c>
      <c r="DP244" s="4" t="str">
        <v>R</v>
      </c>
      <c r="DQ244" s="4" t="str">
        <v>Pd</v>
      </c>
      <c r="DR244" s="4" t="str">
        <v>Pc</v>
      </c>
      <c r="DS244" s="4" t="str">
        <v>R</v>
      </c>
      <c r="DT244" s="4" t="str">
        <v>R</v>
      </c>
      <c r="DU244" s="4" t="str">
        <v>R</v>
      </c>
      <c r="DV244" s="4" t="str">
        <v>R</v>
      </c>
      <c r="DW244" s="4" t="str">
        <v>Pd</v>
      </c>
      <c r="DX244" s="4" t="str">
        <v>Pc</v>
      </c>
      <c r="DY244" s="4" t="str">
        <v>R</v>
      </c>
      <c r="DZ244" s="4" t="str">
        <v>R</v>
      </c>
      <c r="EA244" s="4" t="str">
        <v>Pc</v>
      </c>
      <c r="EB244" s="4" t="str">
        <v>Pd</v>
      </c>
      <c r="EC244" s="4" t="str">
        <v>F</v>
      </c>
      <c r="ED244" s="4" t="str">
        <v>R</v>
      </c>
      <c r="EE244" s="4" t="str">
        <v>R</v>
      </c>
      <c r="EF244" s="4" t="str">
        <v>Pd</v>
      </c>
      <c r="EG244" s="4" t="str">
        <v>Pc</v>
      </c>
      <c r="EH244" s="4" t="str">
        <v>Pi</v>
      </c>
      <c r="EI244" s="4" t="str">
        <v>Pi</v>
      </c>
      <c r="EJ244" s="4" t="str">
        <v>R</v>
      </c>
      <c r="EK244" s="4" t="str">
        <v>R</v>
      </c>
      <c r="EL244" s="4" t="str">
        <v>Pd</v>
      </c>
      <c r="EM244" s="4" t="str">
        <v>Pc</v>
      </c>
      <c r="EN244" s="4" t="str">
        <v>R</v>
      </c>
      <c r="EO244" s="4" t="str">
        <v>Pc</v>
      </c>
      <c r="EP244" s="4" t="str">
        <v>Pd</v>
      </c>
      <c r="EQ244" s="4" t="str">
        <v>Pc</v>
      </c>
      <c r="ER244" s="4" t="str">
        <v>FGs</v>
      </c>
      <c r="ES244" s="4" t="str">
        <v>Pd</v>
      </c>
      <c r="ET244" s="4" t="str">
        <v>Pd</v>
      </c>
      <c r="EU244" s="4" t="str">
        <v>Pd</v>
      </c>
      <c r="EV244" s="4" t="str">
        <v>Pi</v>
      </c>
      <c r="EW244" s="4" t="str">
        <v>Pc</v>
      </c>
      <c r="EX244" s="4" t="str">
        <v>Pd</v>
      </c>
      <c r="EY244" s="4" t="str">
        <v>Pc</v>
      </c>
      <c r="EZ244" s="4" t="str">
        <v>Pd</v>
      </c>
      <c r="FA244" s="4" t="str">
        <v>R</v>
      </c>
      <c r="FB244" s="4" t="str">
        <v>Pc</v>
      </c>
      <c r="FC244" s="4" t="str">
        <v>Pd</v>
      </c>
      <c r="FD244" s="4" t="str">
        <v>R</v>
      </c>
      <c r="FE244" s="4" t="str">
        <v>R</v>
      </c>
      <c r="FF244" s="4" t="str">
        <v>Pc</v>
      </c>
      <c r="FG244" s="4" t="str">
        <v>FGm</v>
      </c>
      <c r="FH244" s="4" t="str">
        <v>Pc</v>
      </c>
      <c r="FI244" s="4" t="str">
        <v>Pc</v>
      </c>
      <c r="FJ244" s="4" t="str">
        <v>FGs</v>
      </c>
      <c r="FK244" s="4" t="str">
        <v>Pc</v>
      </c>
      <c r="FL244" s="4" t="str">
        <v>Pd</v>
      </c>
      <c r="FM244" s="4" t="str">
        <v>Pc</v>
      </c>
      <c r="FN244" s="4" t="str">
        <v>R</v>
      </c>
      <c r="FO244" s="4" t="str">
        <v>R</v>
      </c>
      <c r="FP244" s="4" t="str">
        <v>Pd</v>
      </c>
      <c r="FQ244" s="4" t="str">
        <v>Pd</v>
      </c>
      <c r="FR244" s="4" t="str">
        <v>R</v>
      </c>
      <c r="FS244" s="4" t="str">
        <v>Pc</v>
      </c>
      <c r="FT244" s="4" t="str">
        <v>Pd</v>
      </c>
      <c r="FU244" s="4" t="str">
        <v>Pc</v>
      </c>
      <c r="FV244" s="4" t="str">
        <v>Pc</v>
      </c>
      <c r="FW244" s="4" t="str">
        <v>Pc</v>
      </c>
      <c r="FX244" s="4" t="str">
        <v>R</v>
      </c>
      <c r="FY244" s="4" t="str">
        <v>Pc</v>
      </c>
      <c r="FZ244" s="4" t="str">
        <v>F</v>
      </c>
      <c r="GA244" s="4" t="str">
        <v>R</v>
      </c>
      <c r="GB244" s="4" t="str">
        <v>R</v>
      </c>
      <c r="GC244" s="4" t="str">
        <v>Pc</v>
      </c>
      <c r="GD244" s="4" t="str">
        <v>R</v>
      </c>
      <c r="GE244" s="4" t="str">
        <v>Pc</v>
      </c>
      <c r="GF244" s="4" t="str">
        <v>Pd</v>
      </c>
      <c r="GG244" s="4" t="str">
        <v>Pd</v>
      </c>
      <c r="GH244" s="4" t="str">
        <v>Pd</v>
      </c>
      <c r="GI244" s="4" t="str">
        <v>Pc</v>
      </c>
      <c r="GJ244" s="4" t="str">
        <v>Pd</v>
      </c>
      <c r="GK244" s="4" t="str">
        <v>R</v>
      </c>
      <c r="GL244" s="4" t="str">
        <v>R</v>
      </c>
      <c r="GM244" s="4" t="str">
        <v>Pc</v>
      </c>
      <c r="GN244" s="4" t="str">
        <v>R</v>
      </c>
      <c r="GO244" s="4" t="str">
        <v>R</v>
      </c>
      <c r="GP244" s="4" t="str">
        <v>R</v>
      </c>
      <c r="GQ244" s="4" t="str">
        <v>Pc</v>
      </c>
      <c r="GR244" s="4" t="str">
        <v>Pc</v>
      </c>
      <c r="GS244" s="4" t="str">
        <v>Pd</v>
      </c>
      <c r="GT244" s="4" t="str">
        <v>R</v>
      </c>
      <c r="GU244" s="4" t="str">
        <v>Pd</v>
      </c>
      <c r="GV244" s="4" t="str">
        <v>Pi</v>
      </c>
      <c r="GW244" s="4" t="str">
        <v>Pi</v>
      </c>
      <c r="GX244" s="4" t="str">
        <v>R</v>
      </c>
      <c r="GY244" s="4" t="str">
        <v>R</v>
      </c>
      <c r="GZ244" s="4" t="str">
        <v>Pc</v>
      </c>
      <c r="HA244" s="4" t="str">
        <v>Pc</v>
      </c>
      <c r="HB244" s="4" t="str">
        <v>Pc</v>
      </c>
      <c r="HC244" s="4" t="str">
        <v>R</v>
      </c>
      <c r="HD244" s="4" t="str">
        <v>Pd</v>
      </c>
      <c r="HE244" s="4" t="str">
        <v>Pd</v>
      </c>
      <c r="HF244" s="4" t="str">
        <v>Pd</v>
      </c>
      <c r="HG244" s="4" t="str">
        <v>Pc</v>
      </c>
      <c r="HH244" s="4" t="str">
        <v>R</v>
      </c>
    </row>
    <row r="245" spans="2:216" ht="23.25" customHeight="1" x14ac:dyDescent="0.25">
      <c r="B245" s="93">
        <f t="shared" si="6"/>
        <v>120</v>
      </c>
      <c r="C245" s="93">
        <v>6</v>
      </c>
      <c r="D245" s="86">
        <v>6</v>
      </c>
      <c r="E245" s="87" cm="1">
        <f t="array" ref="E245">SUM(_xlfn.TAKE(LEN(_xlfn.TEXTSPLIT(MID(_xlfn.REDUCE("1",_xlfn.TEXTSPLIT(I245,";"),_xlfn.LAMBDA(_xlpm.accum,_xlpm.curr,IF(COUNTIF($K$212:$O$213,_xlpm.curr)&gt;0,_xlpm.accum&amp;IF(RIGHT(_xlpm.accum,1)="1","1 ","2 "),_xlpm.accum&amp;IF(RIGHT(_xlpm.accum,1)=" ",IF(RIGHT(_xlpm.accum,2)="1 ","2","1"), RIGHT(_xlpm.accum,1))))),2,10000000)," ")),,G245-1))+1</f>
        <v>125</v>
      </c>
      <c r="G245" s="121">
        <v>23</v>
      </c>
      <c r="H245" s="122"/>
      <c r="I245" s="115" t="s">
        <v>88</v>
      </c>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116"/>
      <c r="AG245" s="116"/>
      <c r="AH245" s="117"/>
      <c r="AI245" s="118"/>
      <c r="AJ245" s="116"/>
      <c r="AK245" s="116"/>
      <c r="AL245" s="116"/>
      <c r="AM245" s="116"/>
      <c r="AN245" s="116"/>
      <c r="AO245" s="116"/>
      <c r="AP245" s="116"/>
      <c r="AQ245" s="116"/>
      <c r="AR245" s="116"/>
      <c r="AS245" s="116"/>
      <c r="AT245" s="116"/>
      <c r="AU245" s="116"/>
      <c r="AV245" s="116"/>
      <c r="AW245" s="116"/>
      <c r="AX245" s="116"/>
      <c r="AY245" s="116"/>
      <c r="AZ245" s="116"/>
      <c r="BA245" s="116"/>
      <c r="BB245" s="116"/>
      <c r="BC245" s="116"/>
      <c r="BD245" s="116"/>
      <c r="BE245" s="116"/>
      <c r="BF245" s="117"/>
      <c r="BG245" s="117"/>
      <c r="BH245" s="117"/>
      <c r="BI245" s="117"/>
      <c r="BJ245" s="119"/>
      <c r="BK245" s="4"/>
      <c r="BL245" s="4"/>
      <c r="BM245" s="4"/>
      <c r="BN245" s="4"/>
      <c r="BO245" s="4" t="str" cm="1">
        <f t="array" ref="BO245:HH245">_xlfn.TEXTSPLIT(I245,";")</f>
        <v>Pd</v>
      </c>
      <c r="BP245" s="4" t="str">
        <v>R</v>
      </c>
      <c r="BQ245" s="4" t="str">
        <v>Pd</v>
      </c>
      <c r="BR245" s="4" t="str">
        <v>Pc</v>
      </c>
      <c r="BS245" s="4" t="str">
        <v>R</v>
      </c>
      <c r="BT245" s="4" t="str">
        <v>Pd</v>
      </c>
      <c r="BU245" s="4" t="str">
        <v>Pc</v>
      </c>
      <c r="BV245" s="4" t="str">
        <v>Pc</v>
      </c>
      <c r="BW245" s="4" t="str">
        <v>TD</v>
      </c>
      <c r="BX245" s="4" t="str">
        <v>R</v>
      </c>
      <c r="BY245" s="4" t="str">
        <v>R</v>
      </c>
      <c r="BZ245" s="4" t="str">
        <v>F</v>
      </c>
      <c r="CA245" s="4" t="str">
        <v>Pc</v>
      </c>
      <c r="CB245" s="4" t="str">
        <v>Pd</v>
      </c>
      <c r="CC245" s="4" t="str">
        <v>Pd</v>
      </c>
      <c r="CD245" s="4" t="str">
        <v>Pc</v>
      </c>
      <c r="CE245" s="4" t="str">
        <v>R</v>
      </c>
      <c r="CF245" s="4" t="str">
        <v>R</v>
      </c>
      <c r="CG245" s="4" t="str">
        <v>Pc</v>
      </c>
      <c r="CH245" s="4" t="str">
        <v>Pd</v>
      </c>
      <c r="CI245" s="4" t="str">
        <v>R</v>
      </c>
      <c r="CJ245" s="4" t="str">
        <v>Pc</v>
      </c>
      <c r="CK245" s="4" t="str">
        <v>Pc</v>
      </c>
      <c r="CL245" s="4" t="str">
        <v>Pd</v>
      </c>
      <c r="CM245" s="4" t="str">
        <v>Pd</v>
      </c>
      <c r="CN245" s="4" t="str">
        <v>Pd</v>
      </c>
      <c r="CO245" s="4" t="str">
        <v>R</v>
      </c>
      <c r="CP245" s="4" t="str">
        <v>FGs</v>
      </c>
      <c r="CQ245" s="4" t="str">
        <v>TD</v>
      </c>
      <c r="CR245" s="4" t="str">
        <v>TD</v>
      </c>
      <c r="CS245" s="4" t="str">
        <v>Pc</v>
      </c>
      <c r="CT245" s="4" t="str">
        <v>Pc</v>
      </c>
      <c r="CU245" s="4" t="str">
        <v>R</v>
      </c>
      <c r="CV245" s="4" t="str">
        <v>Pd</v>
      </c>
      <c r="CW245" s="4" t="str">
        <v>R</v>
      </c>
      <c r="CX245" s="4" t="str">
        <v>Pi</v>
      </c>
      <c r="CY245" s="4" t="str">
        <v>Pc</v>
      </c>
      <c r="CZ245" s="4" t="str">
        <v>Pc</v>
      </c>
      <c r="DA245" s="4" t="str">
        <v>Pc</v>
      </c>
      <c r="DB245" s="4" t="str">
        <v>Pd</v>
      </c>
      <c r="DC245" s="4" t="str">
        <v>Pd</v>
      </c>
      <c r="DD245" s="4" t="str">
        <v>Pc</v>
      </c>
      <c r="DE245" s="4" t="str">
        <v>Pc</v>
      </c>
      <c r="DF245" s="4" t="str">
        <v>Pc</v>
      </c>
      <c r="DG245" s="4" t="str">
        <v>Pc</v>
      </c>
      <c r="DH245" s="4" t="str">
        <v>TD</v>
      </c>
      <c r="DI245" s="4" t="str">
        <v>R</v>
      </c>
      <c r="DJ245" s="4" t="str">
        <v>Pc</v>
      </c>
      <c r="DK245" s="4" t="str">
        <v>R</v>
      </c>
      <c r="DL245" s="4" t="str">
        <v>R</v>
      </c>
      <c r="DM245" s="4" t="str">
        <v>Pi</v>
      </c>
      <c r="DN245" s="4" t="str">
        <v>Pc</v>
      </c>
      <c r="DO245" s="4" t="str">
        <v>R</v>
      </c>
      <c r="DP245" s="4" t="str">
        <v>Pc</v>
      </c>
      <c r="DQ245" s="4" t="str">
        <v>FGs</v>
      </c>
      <c r="DR245" s="4" t="str">
        <v>Pc</v>
      </c>
      <c r="DS245" s="4" t="str">
        <v>R</v>
      </c>
      <c r="DT245" s="4" t="str">
        <v>Pc</v>
      </c>
      <c r="DU245" s="4" t="str">
        <v>FGm</v>
      </c>
      <c r="DV245" s="4" t="str">
        <v>Pd</v>
      </c>
      <c r="DW245" s="4" t="str">
        <v>Pc</v>
      </c>
      <c r="DX245" s="4" t="str">
        <v>TD</v>
      </c>
      <c r="DY245" s="4" t="str">
        <v>Pc</v>
      </c>
      <c r="DZ245" s="4" t="str">
        <v>Pc</v>
      </c>
      <c r="EA245" s="4" t="str">
        <v>Pc</v>
      </c>
      <c r="EB245" s="4" t="str">
        <v>Pc</v>
      </c>
      <c r="EC245" s="4" t="str">
        <v>Pd</v>
      </c>
      <c r="ED245" s="4" t="str">
        <v>Pc</v>
      </c>
      <c r="EE245" s="4" t="str">
        <v>R</v>
      </c>
      <c r="EF245" s="4" t="str">
        <v>FGs</v>
      </c>
      <c r="EG245" s="4" t="str">
        <v>Pc</v>
      </c>
      <c r="EH245" s="4" t="str">
        <v>Pc</v>
      </c>
      <c r="EI245" s="4" t="str">
        <v>R</v>
      </c>
      <c r="EJ245" s="4" t="str">
        <v>Pc</v>
      </c>
      <c r="EK245" s="4" t="str">
        <v>R</v>
      </c>
      <c r="EL245" s="4" t="str">
        <v>Pd</v>
      </c>
      <c r="EM245" s="4" t="str">
        <v>R</v>
      </c>
      <c r="EN245" s="4" t="str">
        <v>Pc</v>
      </c>
      <c r="EO245" s="4" t="str">
        <v>R</v>
      </c>
      <c r="EP245" s="4" t="str">
        <v>Pd</v>
      </c>
      <c r="EQ245" s="4" t="str">
        <v>Pd</v>
      </c>
      <c r="ER245" s="4" t="str">
        <v>R</v>
      </c>
      <c r="ES245" s="4" t="str">
        <v>TD</v>
      </c>
      <c r="ET245" s="4" t="str">
        <v>Pc</v>
      </c>
      <c r="EU245" s="4" t="str">
        <v>R</v>
      </c>
      <c r="EV245" s="4" t="str">
        <v>TD</v>
      </c>
      <c r="EW245" s="4" t="str">
        <v>R</v>
      </c>
      <c r="EX245" s="4" t="str">
        <v>Pd</v>
      </c>
      <c r="EY245" s="4" t="str">
        <v>TD</v>
      </c>
      <c r="EZ245" s="4" t="str">
        <v>Pd</v>
      </c>
      <c r="FA245" s="4" t="str">
        <v>Pc</v>
      </c>
      <c r="FB245" s="4" t="str">
        <v>Pi</v>
      </c>
      <c r="FC245" s="4" t="str">
        <v>R</v>
      </c>
      <c r="FD245" s="4" t="str">
        <v>Pc</v>
      </c>
      <c r="FE245" s="4" t="str">
        <v>Pc</v>
      </c>
      <c r="FF245" s="4" t="str">
        <v>Pd</v>
      </c>
      <c r="FG245" s="4" t="str">
        <v>Pc</v>
      </c>
      <c r="FH245" s="4" t="str">
        <v>R</v>
      </c>
      <c r="FI245" s="4" t="str">
        <v>Pc</v>
      </c>
      <c r="FJ245" s="4" t="str">
        <v>Pd</v>
      </c>
      <c r="FK245" s="4" t="str">
        <v>Pd</v>
      </c>
      <c r="FL245" s="4" t="str">
        <v>Pc</v>
      </c>
      <c r="FM245" s="4" t="str">
        <v>Pc</v>
      </c>
      <c r="FN245" s="4" t="str">
        <v>Pd</v>
      </c>
      <c r="FO245" s="4" t="str">
        <v>Pc</v>
      </c>
      <c r="FP245" s="4" t="str">
        <v>R</v>
      </c>
      <c r="FQ245" s="4" t="str">
        <v>Pi</v>
      </c>
      <c r="FR245" s="4" t="str">
        <v>Pd</v>
      </c>
      <c r="FS245" s="4" t="str">
        <v>Pd</v>
      </c>
      <c r="FT245" s="4" t="str">
        <v>Pd</v>
      </c>
      <c r="FU245" s="4" t="str">
        <v>R</v>
      </c>
      <c r="FV245" s="4" t="str">
        <v>Pc</v>
      </c>
      <c r="FW245" s="4" t="str">
        <v>TD</v>
      </c>
      <c r="FX245" s="4" t="str">
        <v>Pd</v>
      </c>
      <c r="FY245" s="4" t="str">
        <v>Pd</v>
      </c>
      <c r="FZ245" s="4" t="str">
        <v>FGs</v>
      </c>
      <c r="GA245" s="4" t="str">
        <v>Pc</v>
      </c>
      <c r="GB245" s="4" t="str">
        <v>R</v>
      </c>
      <c r="GC245" s="4" t="str">
        <v>R</v>
      </c>
      <c r="GD245" s="4" t="str">
        <v>Pc</v>
      </c>
      <c r="GE245" s="4" t="str">
        <v>F</v>
      </c>
      <c r="GF245" s="4" t="str">
        <v>Pc</v>
      </c>
      <c r="GG245" s="4" t="str">
        <v>Pi</v>
      </c>
      <c r="GH245" s="4" t="str">
        <v>FGm</v>
      </c>
      <c r="GI245" s="4" t="str">
        <v>Pc</v>
      </c>
      <c r="GJ245" s="4" t="str">
        <v>Pd</v>
      </c>
      <c r="GK245" s="4" t="str">
        <v>FGs</v>
      </c>
      <c r="GL245" s="4" t="str">
        <v>F</v>
      </c>
      <c r="GM245" s="4" t="str">
        <v>Pc</v>
      </c>
      <c r="GN245" s="4" t="str">
        <v>Pd</v>
      </c>
      <c r="GO245" s="4" t="str">
        <v>Pc</v>
      </c>
      <c r="GP245" s="4" t="str">
        <v>Pc</v>
      </c>
      <c r="GQ245" s="4" t="str">
        <v>FGs</v>
      </c>
      <c r="GR245" s="4" t="str">
        <v>Pd</v>
      </c>
      <c r="GS245" s="4" t="str">
        <v>TD</v>
      </c>
      <c r="GT245" s="4" t="str">
        <v>Pc</v>
      </c>
      <c r="GU245" s="4" t="str">
        <v>Pc</v>
      </c>
      <c r="GV245" s="4" t="str">
        <v>F</v>
      </c>
      <c r="GW245" s="4" t="str">
        <v>Pc</v>
      </c>
      <c r="GX245" s="4" t="str">
        <v>Pc</v>
      </c>
      <c r="GY245" s="4" t="str">
        <v>R</v>
      </c>
      <c r="GZ245" s="4" t="str">
        <v>TD</v>
      </c>
      <c r="HA245" s="4" t="str">
        <v>F</v>
      </c>
      <c r="HB245" s="4" t="str">
        <v>Pd</v>
      </c>
      <c r="HC245" s="4" t="str">
        <v>Pi</v>
      </c>
      <c r="HD245" s="4" t="str">
        <v>Pc</v>
      </c>
      <c r="HE245" s="4" t="str">
        <v>Pc</v>
      </c>
      <c r="HF245" s="4" t="str">
        <v>F</v>
      </c>
      <c r="HG245" s="4" t="str">
        <v>Pd</v>
      </c>
      <c r="HH245" s="4" t="str">
        <v>FGm</v>
      </c>
    </row>
    <row r="246" spans="2:216" ht="15" customHeight="1" x14ac:dyDescent="0.25">
      <c r="G246" s="21"/>
      <c r="H246" s="21"/>
      <c r="K246" s="21"/>
      <c r="M246" s="4"/>
      <c r="N246" s="4"/>
      <c r="O246" s="4"/>
      <c r="P246" s="4"/>
      <c r="Q246" s="4"/>
      <c r="R246" s="4"/>
      <c r="S246" s="4"/>
      <c r="T246" s="4"/>
      <c r="U246" s="4"/>
      <c r="V246" s="4"/>
      <c r="W246" s="4"/>
      <c r="AD246" s="5"/>
      <c r="AE246" s="5"/>
      <c r="AF246" s="5"/>
      <c r="AG246" s="5"/>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row>
    <row r="247" spans="2:216" ht="15" customHeight="1" thickBot="1" x14ac:dyDescent="0.45">
      <c r="H247" s="41"/>
      <c r="I247" s="41"/>
      <c r="J247" s="41"/>
      <c r="K247" s="41"/>
      <c r="L247" s="41"/>
      <c r="P247" s="6"/>
      <c r="Q247" s="6"/>
      <c r="R247" s="145"/>
      <c r="S247" s="6"/>
      <c r="T247" s="6"/>
      <c r="U247" s="6"/>
      <c r="V247" s="6"/>
      <c r="W247" s="6"/>
      <c r="X247" s="6"/>
      <c r="Y247" s="6"/>
      <c r="Z247" s="6"/>
      <c r="AA247" s="6"/>
      <c r="AB247" s="6"/>
      <c r="AC247" s="6"/>
      <c r="AD247" s="6"/>
      <c r="AE247" s="6"/>
      <c r="AF247" s="6"/>
      <c r="AG247" s="6"/>
      <c r="AM247" s="5"/>
      <c r="AN247" s="4"/>
      <c r="AO247" s="5"/>
      <c r="AP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row>
    <row r="248" spans="2:216" ht="19.5" customHeight="1" thickBot="1" x14ac:dyDescent="0.45">
      <c r="B248" s="45" t="s">
        <v>128</v>
      </c>
      <c r="C248" s="120" t="s">
        <v>129</v>
      </c>
      <c r="D248" s="47" t="s">
        <v>130</v>
      </c>
      <c r="H248" s="41"/>
      <c r="I248" s="41"/>
      <c r="J248" s="41"/>
      <c r="K248" s="41"/>
      <c r="L248" s="41"/>
      <c r="M248" s="4"/>
      <c r="P248" s="6"/>
      <c r="Q248" s="6"/>
      <c r="S248" s="6"/>
      <c r="T248" s="6"/>
      <c r="U248" s="6"/>
      <c r="V248" s="6"/>
      <c r="W248" s="6"/>
      <c r="X248" s="6"/>
      <c r="Y248" s="6"/>
      <c r="Z248" s="6"/>
      <c r="AA248" s="6"/>
      <c r="AB248" s="6"/>
      <c r="AC248" s="6"/>
      <c r="AD248" s="6"/>
      <c r="AE248" s="6"/>
      <c r="AF248" s="113"/>
      <c r="AG248" s="113"/>
      <c r="AH248" s="4"/>
      <c r="AI248" s="4"/>
      <c r="AJ248" s="4"/>
      <c r="AK248" s="4"/>
      <c r="AL248" s="4"/>
      <c r="AM248" s="5"/>
      <c r="AN248" s="4"/>
      <c r="AO248" s="5"/>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row>
    <row r="249" spans="2:216" ht="14.85" customHeight="1" x14ac:dyDescent="0.4">
      <c r="H249" s="41"/>
      <c r="I249" s="41"/>
      <c r="J249" s="41"/>
      <c r="K249" s="41"/>
      <c r="L249" s="41"/>
      <c r="M249" s="4"/>
      <c r="P249" s="6"/>
      <c r="Q249" s="6"/>
      <c r="R249" s="6"/>
      <c r="S249" s="6"/>
      <c r="T249" s="6"/>
      <c r="U249" s="6"/>
      <c r="V249" s="6"/>
      <c r="W249" s="6"/>
      <c r="X249" s="6"/>
      <c r="Y249" s="6"/>
      <c r="Z249" s="6"/>
      <c r="AA249" s="6"/>
      <c r="AB249" s="6"/>
      <c r="AC249" s="6"/>
      <c r="AD249" s="6"/>
      <c r="AE249" s="6"/>
      <c r="AF249" s="113"/>
      <c r="AG249" s="113"/>
      <c r="AH249" s="4"/>
      <c r="AI249" s="4"/>
      <c r="AJ249" s="4"/>
      <c r="AK249" s="4"/>
      <c r="AL249" s="4"/>
      <c r="AM249" s="5"/>
      <c r="AN249" s="4"/>
      <c r="AO249" s="5"/>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row>
    <row r="250" spans="2:216" ht="14.85" customHeight="1" x14ac:dyDescent="0.25">
      <c r="B250" s="20" t="s">
        <v>131</v>
      </c>
      <c r="H250" s="142" t="s">
        <v>32</v>
      </c>
      <c r="I250" s="142" t="s">
        <v>36</v>
      </c>
      <c r="J250" s="143" t="s">
        <v>39</v>
      </c>
      <c r="K250" s="144" t="s">
        <v>48</v>
      </c>
      <c r="L250" s="144" t="s">
        <v>54</v>
      </c>
      <c r="M250" s="4"/>
      <c r="N250" s="4"/>
      <c r="P250" s="6"/>
      <c r="Q250" s="6"/>
      <c r="R250" s="6"/>
      <c r="S250" s="6"/>
      <c r="T250" s="6"/>
      <c r="U250" s="6"/>
      <c r="V250" s="6"/>
      <c r="W250" s="6"/>
      <c r="X250" s="6"/>
      <c r="Y250" s="6"/>
      <c r="Z250" s="6"/>
      <c r="AA250" s="6"/>
      <c r="AB250" s="6"/>
      <c r="AC250" s="6"/>
      <c r="AD250" s="6"/>
      <c r="AE250" s="6"/>
      <c r="AF250" s="113"/>
      <c r="AG250" s="113"/>
      <c r="AH250" s="4"/>
      <c r="AI250" s="4"/>
      <c r="AJ250" s="4"/>
      <c r="AK250" s="4"/>
      <c r="AL250" s="4"/>
      <c r="AM250" s="5"/>
      <c r="AN250" s="4"/>
      <c r="AO250" s="5"/>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row>
    <row r="251" spans="2:216" ht="14.85" customHeight="1" x14ac:dyDescent="0.25">
      <c r="B251" s="68" t="s">
        <v>132</v>
      </c>
      <c r="H251" s="94"/>
      <c r="I251" s="94"/>
      <c r="J251" s="94"/>
      <c r="K251" s="94"/>
      <c r="L251" s="94"/>
      <c r="M251" s="4"/>
      <c r="N251" s="4"/>
      <c r="P251" s="6"/>
      <c r="Q251" s="6"/>
      <c r="R251" s="6"/>
      <c r="S251" s="6"/>
      <c r="T251" s="6"/>
      <c r="U251" s="6"/>
      <c r="V251" s="6"/>
      <c r="W251" s="6"/>
      <c r="X251" s="6"/>
      <c r="Y251" s="6"/>
      <c r="Z251" s="6"/>
      <c r="AA251" s="6"/>
      <c r="AB251" s="6"/>
      <c r="AC251" s="6"/>
      <c r="AD251" s="6"/>
      <c r="AE251" s="6"/>
      <c r="AF251" s="113"/>
      <c r="AG251" s="113"/>
      <c r="AH251" s="4"/>
      <c r="AI251" s="4"/>
      <c r="AJ251" s="4"/>
      <c r="AK251" s="4"/>
      <c r="AL251" s="4"/>
      <c r="AM251" s="5"/>
      <c r="AN251" s="4"/>
      <c r="AO251" s="5"/>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row>
    <row r="252" spans="2:216" ht="14.85" customHeight="1" x14ac:dyDescent="0.25">
      <c r="B252" s="95" t="s">
        <v>118</v>
      </c>
      <c r="G252" s="13"/>
      <c r="H252" s="146"/>
      <c r="I252" s="146"/>
      <c r="J252" s="146"/>
      <c r="K252" s="146"/>
      <c r="L252" s="146"/>
      <c r="M252" s="92"/>
      <c r="N252" s="92"/>
      <c r="O252" s="13"/>
      <c r="P252" s="13"/>
      <c r="Q252" s="13"/>
      <c r="R252" s="13"/>
      <c r="S252" s="13"/>
      <c r="T252" s="13"/>
      <c r="U252" s="13"/>
      <c r="V252" s="13"/>
      <c r="W252" s="13"/>
      <c r="X252" s="13"/>
      <c r="Y252" s="13"/>
      <c r="Z252" s="13"/>
      <c r="AA252" s="13"/>
      <c r="AB252" s="13"/>
      <c r="AC252" s="13"/>
      <c r="AD252" s="13"/>
      <c r="AE252" s="13"/>
      <c r="AF252" s="92"/>
      <c r="AG252" s="92"/>
      <c r="AH252" s="92"/>
      <c r="AI252" s="92"/>
      <c r="AJ252" s="92"/>
      <c r="AK252" s="92"/>
      <c r="AL252" s="92"/>
      <c r="AM252" s="21"/>
      <c r="AN252" s="92"/>
      <c r="AO252" s="21"/>
      <c r="AP252" s="92"/>
      <c r="AQ252" s="92"/>
      <c r="AR252" s="92"/>
      <c r="AS252" s="92"/>
      <c r="AT252" s="92"/>
      <c r="AU252" s="92"/>
      <c r="AV252" s="92"/>
      <c r="AW252" s="92"/>
      <c r="AX252" s="92"/>
      <c r="AY252" s="92"/>
      <c r="AZ252" s="92"/>
      <c r="BA252" s="92"/>
      <c r="BB252" s="92"/>
      <c r="BC252" s="92"/>
      <c r="BD252" s="92"/>
      <c r="BE252" s="92"/>
      <c r="BF252" s="92"/>
      <c r="BG252" s="92"/>
      <c r="BH252" s="92"/>
      <c r="BI252" s="92"/>
      <c r="BJ252" s="92"/>
      <c r="BK252" s="92"/>
      <c r="BL252" s="92"/>
      <c r="BM252" s="92"/>
      <c r="BN252" s="92"/>
      <c r="BO252" s="92"/>
      <c r="BP252" s="92"/>
      <c r="BQ252" s="92"/>
      <c r="BR252" s="92"/>
      <c r="BS252" s="92"/>
      <c r="BT252" s="92"/>
      <c r="BU252" s="92"/>
      <c r="BV252" s="92"/>
      <c r="BW252" s="92"/>
      <c r="BX252" s="92"/>
      <c r="BY252" s="92"/>
      <c r="BZ252" s="92"/>
      <c r="CA252" s="92"/>
      <c r="CB252" s="92"/>
      <c r="CC252" s="92"/>
      <c r="CD252" s="92"/>
      <c r="CE252" s="92"/>
      <c r="CF252" s="92"/>
      <c r="CG252" s="92"/>
      <c r="CH252" s="92"/>
      <c r="CI252" s="92"/>
      <c r="CJ252" s="92"/>
      <c r="CK252" s="92"/>
      <c r="CL252" s="92"/>
      <c r="CM252" s="92"/>
      <c r="CN252" s="92"/>
      <c r="CO252" s="92"/>
      <c r="CP252" s="92"/>
      <c r="CQ252" s="92"/>
      <c r="CR252" s="92"/>
      <c r="CS252" s="92"/>
      <c r="CT252" s="92"/>
      <c r="CU252" s="92"/>
      <c r="CV252" s="92"/>
      <c r="CW252" s="92"/>
      <c r="CX252" s="92"/>
      <c r="CY252" s="92"/>
      <c r="CZ252" s="92"/>
      <c r="DA252" s="92"/>
      <c r="DB252" s="92"/>
      <c r="DC252" s="92"/>
      <c r="DD252" s="92"/>
      <c r="DE252" s="92"/>
      <c r="DF252" s="92"/>
      <c r="DG252" s="92"/>
      <c r="DH252" s="92"/>
      <c r="DI252" s="92"/>
      <c r="DJ252" s="92"/>
      <c r="DK252" s="92"/>
      <c r="DL252" s="92"/>
      <c r="DM252" s="92"/>
      <c r="DN252" s="92"/>
      <c r="DO252" s="92"/>
      <c r="DP252" s="92"/>
      <c r="DQ252" s="92"/>
      <c r="DR252" s="92"/>
      <c r="DS252" s="92"/>
      <c r="DT252" s="92"/>
      <c r="DU252" s="92"/>
      <c r="DV252" s="92"/>
      <c r="DW252" s="92"/>
      <c r="DX252" s="92"/>
      <c r="DY252" s="92"/>
      <c r="DZ252" s="92"/>
      <c r="EA252" s="92"/>
      <c r="EB252" s="92"/>
      <c r="EC252" s="92"/>
      <c r="ED252" s="92"/>
      <c r="EE252" s="92"/>
      <c r="EF252" s="92"/>
      <c r="EG252" s="92"/>
      <c r="EH252" s="92"/>
      <c r="EI252" s="92"/>
      <c r="EJ252" s="92"/>
      <c r="EK252" s="92"/>
      <c r="EL252" s="92"/>
      <c r="EM252" s="92"/>
      <c r="EN252" s="92"/>
      <c r="EO252" s="92"/>
      <c r="EP252" s="92"/>
      <c r="EQ252" s="92"/>
      <c r="ER252" s="92"/>
      <c r="ES252" s="92"/>
      <c r="ET252" s="92"/>
      <c r="EU252" s="92"/>
      <c r="EV252" s="92"/>
      <c r="EW252" s="92"/>
      <c r="EX252" s="92"/>
      <c r="EY252" s="92"/>
      <c r="EZ252" s="92"/>
      <c r="FA252" s="4"/>
    </row>
    <row r="253" spans="2:216" ht="14.85" customHeight="1" x14ac:dyDescent="0.25">
      <c r="B253" s="20"/>
      <c r="G253" s="13"/>
      <c r="H253" s="13"/>
      <c r="I253" s="13"/>
      <c r="J253" s="13"/>
      <c r="K253" s="13"/>
      <c r="L253" s="13"/>
      <c r="M253" s="92"/>
      <c r="N253" s="92"/>
      <c r="O253" s="13"/>
      <c r="P253" s="13"/>
      <c r="Q253" s="13"/>
      <c r="R253" s="13"/>
      <c r="S253" s="13"/>
      <c r="T253" s="13"/>
      <c r="U253" s="13"/>
      <c r="V253" s="13"/>
      <c r="W253" s="13"/>
      <c r="X253" s="13"/>
      <c r="Y253" s="13"/>
      <c r="Z253" s="13"/>
      <c r="AA253" s="13"/>
      <c r="AB253" s="13"/>
      <c r="AC253" s="13"/>
      <c r="AD253" s="13"/>
      <c r="AE253" s="13"/>
      <c r="AF253" s="92"/>
      <c r="AG253" s="92"/>
      <c r="AH253" s="92"/>
      <c r="AI253" s="92"/>
      <c r="AJ253" s="92"/>
      <c r="AK253" s="92"/>
      <c r="AL253" s="92"/>
      <c r="AM253" s="21"/>
      <c r="AN253" s="92"/>
      <c r="AO253" s="21"/>
      <c r="AP253" s="92"/>
      <c r="AQ253" s="92"/>
      <c r="AR253" s="92"/>
      <c r="AS253" s="92"/>
      <c r="AT253" s="92"/>
      <c r="AU253" s="92"/>
      <c r="AV253" s="92"/>
      <c r="AW253" s="92"/>
      <c r="AX253" s="92"/>
      <c r="AY253" s="92"/>
      <c r="AZ253" s="92"/>
      <c r="BA253" s="92"/>
      <c r="BB253" s="92"/>
      <c r="BC253" s="92"/>
      <c r="BD253" s="92"/>
      <c r="BE253" s="92"/>
      <c r="BF253" s="92"/>
      <c r="BG253" s="92"/>
      <c r="BH253" s="92"/>
      <c r="BI253" s="92"/>
      <c r="BJ253" s="92"/>
      <c r="BK253" s="92"/>
      <c r="BL253" s="92"/>
      <c r="BM253" s="92"/>
      <c r="BN253" s="92"/>
      <c r="BO253" s="92"/>
      <c r="BP253" s="92"/>
      <c r="BQ253" s="92"/>
      <c r="BR253" s="92"/>
      <c r="BS253" s="92"/>
      <c r="BT253" s="92"/>
      <c r="BU253" s="92"/>
      <c r="BV253" s="92"/>
      <c r="BW253" s="92"/>
      <c r="BX253" s="92"/>
      <c r="BY253" s="92"/>
      <c r="BZ253" s="92"/>
      <c r="CA253" s="92"/>
      <c r="CB253" s="92"/>
      <c r="CC253" s="92"/>
      <c r="CD253" s="92"/>
      <c r="CE253" s="92"/>
      <c r="CF253" s="92"/>
      <c r="CG253" s="92"/>
      <c r="CH253" s="92"/>
      <c r="CI253" s="92"/>
      <c r="CJ253" s="92"/>
      <c r="CK253" s="92"/>
      <c r="CL253" s="92"/>
      <c r="CM253" s="92"/>
      <c r="CN253" s="92"/>
      <c r="CO253" s="92"/>
      <c r="CP253" s="92"/>
      <c r="CQ253" s="92"/>
      <c r="CR253" s="92"/>
      <c r="CS253" s="92"/>
      <c r="CT253" s="92"/>
      <c r="CU253" s="92"/>
      <c r="CV253" s="92"/>
      <c r="CW253" s="92"/>
      <c r="CX253" s="92"/>
      <c r="CY253" s="92"/>
      <c r="CZ253" s="92"/>
      <c r="DA253" s="92"/>
      <c r="DB253" s="92"/>
      <c r="DC253" s="92"/>
      <c r="DD253" s="92"/>
      <c r="DE253" s="92"/>
      <c r="DF253" s="92"/>
      <c r="DG253" s="92"/>
      <c r="DH253" s="92"/>
      <c r="DI253" s="92"/>
      <c r="DJ253" s="92"/>
      <c r="DK253" s="92"/>
      <c r="DL253" s="92"/>
      <c r="DM253" s="92"/>
      <c r="DN253" s="92"/>
      <c r="DO253" s="92"/>
      <c r="DP253" s="92"/>
      <c r="DQ253" s="92"/>
      <c r="DR253" s="92"/>
      <c r="DS253" s="92"/>
      <c r="DT253" s="92"/>
      <c r="DU253" s="92"/>
      <c r="DV253" s="92"/>
      <c r="DW253" s="92"/>
      <c r="DX253" s="92"/>
      <c r="DY253" s="92"/>
      <c r="DZ253" s="92"/>
      <c r="EA253" s="92"/>
      <c r="EB253" s="92"/>
      <c r="EC253" s="92"/>
      <c r="ED253" s="92"/>
      <c r="EE253" s="92"/>
      <c r="EF253" s="92"/>
      <c r="EG253" s="92"/>
      <c r="EH253" s="92"/>
      <c r="EI253" s="92"/>
      <c r="EJ253" s="92"/>
      <c r="EK253" s="92"/>
      <c r="EL253" s="92"/>
      <c r="EM253" s="92"/>
      <c r="EN253" s="92"/>
      <c r="EO253" s="92"/>
      <c r="EP253" s="92"/>
      <c r="EQ253" s="92"/>
      <c r="ER253" s="92"/>
      <c r="ES253" s="92"/>
      <c r="ET253" s="92"/>
      <c r="EU253" s="92"/>
      <c r="EV253" s="92"/>
      <c r="EW253" s="92"/>
      <c r="EX253" s="92"/>
      <c r="EY253" s="92"/>
      <c r="EZ253" s="92"/>
      <c r="FA253" s="4"/>
    </row>
    <row r="254" spans="2:216" ht="14.85" customHeight="1" x14ac:dyDescent="0.25">
      <c r="B254" s="20" t="s">
        <v>62</v>
      </c>
      <c r="G254" s="13"/>
      <c r="H254" s="146"/>
      <c r="I254" s="146"/>
      <c r="J254" s="146"/>
      <c r="K254" s="146"/>
      <c r="L254" s="146"/>
      <c r="M254" s="146"/>
      <c r="N254" s="92"/>
      <c r="O254" s="92"/>
      <c r="P254" s="92"/>
      <c r="Q254" s="92"/>
      <c r="R254" s="13"/>
      <c r="S254" s="13"/>
      <c r="T254" s="13"/>
      <c r="U254" s="13"/>
      <c r="V254" s="13"/>
      <c r="W254" s="13"/>
      <c r="X254" s="13"/>
      <c r="Y254" s="13"/>
      <c r="Z254" s="13"/>
      <c r="AA254" s="13"/>
      <c r="AB254" s="92"/>
      <c r="AC254" s="92"/>
      <c r="AD254" s="13"/>
      <c r="AE254" s="13"/>
      <c r="AF254" s="92"/>
      <c r="AG254" s="92"/>
      <c r="AH254" s="92"/>
      <c r="AI254" s="92"/>
      <c r="AJ254" s="92"/>
      <c r="AK254" s="92"/>
      <c r="AL254" s="92"/>
      <c r="AM254" s="92"/>
      <c r="AN254" s="92"/>
      <c r="AO254" s="92"/>
      <c r="AP254" s="92"/>
      <c r="AQ254" s="92"/>
      <c r="AR254" s="92"/>
      <c r="AS254" s="92"/>
      <c r="AT254" s="92"/>
      <c r="AU254" s="92"/>
      <c r="AV254" s="92"/>
      <c r="AW254" s="92"/>
      <c r="AX254" s="92"/>
      <c r="AY254" s="92"/>
      <c r="AZ254" s="92"/>
      <c r="BA254" s="92"/>
      <c r="BB254" s="92"/>
      <c r="BC254" s="92"/>
      <c r="BD254" s="92"/>
      <c r="BE254" s="92"/>
      <c r="BF254" s="92"/>
      <c r="BG254" s="92"/>
      <c r="BH254" s="92"/>
      <c r="BI254" s="92"/>
      <c r="BJ254" s="92"/>
      <c r="BK254" s="92"/>
      <c r="BL254" s="92"/>
      <c r="BM254" s="92"/>
      <c r="BN254" s="92"/>
      <c r="BO254" s="92"/>
      <c r="BP254" s="92"/>
      <c r="BQ254" s="92"/>
      <c r="BR254" s="92"/>
      <c r="BS254" s="92"/>
      <c r="BT254" s="92"/>
      <c r="BU254" s="92"/>
      <c r="BV254" s="92"/>
      <c r="BW254" s="92"/>
      <c r="BX254" s="92"/>
      <c r="BY254" s="92"/>
      <c r="BZ254" s="92"/>
      <c r="CA254" s="92"/>
      <c r="CB254" s="92"/>
      <c r="CC254" s="92"/>
      <c r="CD254" s="92"/>
      <c r="CE254" s="92"/>
      <c r="CF254" s="92"/>
      <c r="CG254" s="92"/>
      <c r="CH254" s="92"/>
      <c r="CI254" s="92"/>
      <c r="CJ254" s="92"/>
      <c r="CK254" s="92"/>
      <c r="CL254" s="92"/>
      <c r="CM254" s="92"/>
      <c r="CN254" s="92"/>
      <c r="CO254" s="92"/>
      <c r="CP254" s="92"/>
      <c r="CQ254" s="92"/>
      <c r="CR254" s="92"/>
      <c r="CS254" s="92"/>
      <c r="CT254" s="92"/>
      <c r="CU254" s="92"/>
      <c r="CV254" s="92"/>
      <c r="CW254" s="92"/>
      <c r="CX254" s="92"/>
      <c r="CY254" s="92"/>
      <c r="CZ254" s="92"/>
      <c r="DA254" s="92"/>
      <c r="DB254" s="92"/>
      <c r="DC254" s="92"/>
      <c r="DD254" s="92"/>
      <c r="DE254" s="92"/>
      <c r="DF254" s="92"/>
      <c r="DG254" s="92"/>
      <c r="DH254" s="92"/>
      <c r="DI254" s="92"/>
      <c r="DJ254" s="92"/>
      <c r="DK254" s="92"/>
      <c r="DL254" s="92"/>
      <c r="DM254" s="92"/>
      <c r="DN254" s="92"/>
      <c r="DO254" s="92"/>
      <c r="DP254" s="92"/>
      <c r="DQ254" s="92"/>
      <c r="DR254" s="92"/>
      <c r="DS254" s="92"/>
      <c r="DT254" s="92"/>
      <c r="DU254" s="92"/>
      <c r="DV254" s="92"/>
      <c r="DW254" s="92"/>
      <c r="DX254" s="92"/>
      <c r="DY254" s="92"/>
      <c r="DZ254" s="92"/>
      <c r="EA254" s="92"/>
      <c r="EB254" s="92"/>
      <c r="EC254" s="92"/>
      <c r="ED254" s="92"/>
      <c r="EE254" s="92"/>
      <c r="EF254" s="92"/>
      <c r="EG254" s="92"/>
      <c r="EH254" s="92"/>
      <c r="EI254" s="92"/>
      <c r="EJ254" s="92"/>
      <c r="EK254" s="92"/>
      <c r="EL254" s="92"/>
      <c r="EM254" s="92"/>
      <c r="EN254" s="92"/>
      <c r="EO254" s="92"/>
      <c r="EP254" s="92"/>
      <c r="EQ254" s="92"/>
      <c r="ER254" s="92"/>
      <c r="ES254" s="92"/>
      <c r="ET254" s="92"/>
      <c r="EU254" s="92"/>
      <c r="EV254" s="92"/>
      <c r="EW254" s="92"/>
      <c r="EX254" s="92"/>
      <c r="EY254" s="92"/>
      <c r="EZ254" s="92"/>
      <c r="FA254" s="4"/>
    </row>
    <row r="255" spans="2:216" ht="14.85" customHeight="1" x14ac:dyDescent="0.25">
      <c r="B255" s="68" t="s">
        <v>133</v>
      </c>
      <c r="G255" s="1"/>
      <c r="H255" s="1"/>
      <c r="I255" s="1"/>
      <c r="FA255" s="4"/>
    </row>
    <row r="256" spans="2:216" ht="14.85" customHeight="1" x14ac:dyDescent="0.25">
      <c r="B256" s="95" t="s">
        <v>134</v>
      </c>
      <c r="H256" s="1"/>
      <c r="I256" s="1"/>
      <c r="N256" s="4"/>
      <c r="AF256" s="4"/>
      <c r="AG256" s="4"/>
      <c r="AH256" s="4"/>
      <c r="AI256" s="4"/>
      <c r="AJ256" s="4"/>
      <c r="AK256" s="4"/>
      <c r="AL256" s="4"/>
      <c r="AM256" s="114"/>
      <c r="AN256" s="4"/>
      <c r="AO256" s="11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row>
    <row r="257" spans="2:215" ht="14.85" customHeight="1" x14ac:dyDescent="0.25">
      <c r="B257" s="68" t="s">
        <v>135</v>
      </c>
      <c r="G257" s="1"/>
      <c r="H257" s="1"/>
      <c r="I257" s="1"/>
      <c r="N257" s="4"/>
      <c r="AF257" s="4"/>
      <c r="AG257" s="4"/>
      <c r="AH257" s="4"/>
      <c r="AI257" s="4"/>
      <c r="AJ257" s="4"/>
      <c r="AK257" s="4"/>
      <c r="AL257" s="4"/>
      <c r="AM257" s="114"/>
      <c r="AN257" s="4"/>
      <c r="AO257" s="11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row>
    <row r="258" spans="2:215" ht="14.85" customHeight="1" thickBot="1" x14ac:dyDescent="0.3">
      <c r="B258" s="20"/>
      <c r="C258" s="13"/>
      <c r="G258" s="20"/>
      <c r="I258" s="5"/>
      <c r="J258" s="114"/>
      <c r="M258" s="20"/>
      <c r="N258" s="4"/>
      <c r="O258" s="4"/>
      <c r="P258" s="4"/>
      <c r="Q258" s="4"/>
      <c r="R258" s="4"/>
      <c r="S258" s="4"/>
      <c r="T258" s="4"/>
      <c r="U258" s="4"/>
      <c r="V258" s="4"/>
      <c r="W258" s="4"/>
      <c r="AF258" s="4"/>
      <c r="AG258" s="4"/>
      <c r="AH258" s="4"/>
      <c r="AI258" s="4"/>
      <c r="AJ258" s="4"/>
      <c r="AK258" s="4"/>
      <c r="AL258" s="4"/>
      <c r="AM258" s="5"/>
      <c r="AN258" s="4"/>
      <c r="AO258" s="5"/>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row>
    <row r="259" spans="2:215" ht="28.5" customHeight="1" thickBot="1" x14ac:dyDescent="0.3">
      <c r="B259" s="78" t="s">
        <v>5</v>
      </c>
      <c r="C259" s="79" t="s">
        <v>55</v>
      </c>
      <c r="D259" s="80" t="s">
        <v>7</v>
      </c>
      <c r="E259" s="25" t="s">
        <v>8</v>
      </c>
      <c r="G259" s="81" t="s">
        <v>56</v>
      </c>
      <c r="H259" s="82"/>
      <c r="I259" s="82"/>
      <c r="J259" s="82"/>
      <c r="K259" s="82"/>
      <c r="L259" s="82"/>
      <c r="M259" s="82"/>
      <c r="N259" s="82"/>
      <c r="O259" s="82"/>
      <c r="P259" s="82"/>
      <c r="Q259" s="82"/>
      <c r="R259" s="82"/>
      <c r="S259" s="82"/>
      <c r="T259" s="82"/>
      <c r="U259" s="82"/>
      <c r="V259" s="82"/>
      <c r="W259" s="82"/>
      <c r="X259" s="82"/>
      <c r="Y259" s="82"/>
      <c r="Z259" s="82"/>
      <c r="AA259" s="82"/>
      <c r="AB259" s="82"/>
      <c r="AC259" s="82"/>
      <c r="AD259" s="82"/>
      <c r="AE259" s="82"/>
      <c r="AF259" s="82"/>
      <c r="AG259" s="82"/>
      <c r="AH259" s="82"/>
      <c r="AI259" s="82"/>
      <c r="AJ259" s="82"/>
      <c r="AK259" s="82"/>
      <c r="AL259" s="82"/>
      <c r="AM259" s="82"/>
      <c r="AN259" s="82"/>
      <c r="AO259" s="82"/>
      <c r="AP259" s="82"/>
      <c r="AQ259" s="82"/>
      <c r="AR259" s="82"/>
      <c r="AS259" s="82"/>
      <c r="AT259" s="82"/>
      <c r="AU259" s="82"/>
      <c r="AV259" s="82"/>
      <c r="AW259" s="82"/>
      <c r="AX259" s="82"/>
      <c r="AY259" s="82"/>
      <c r="AZ259" s="82"/>
      <c r="BA259" s="82"/>
      <c r="BB259" s="82"/>
      <c r="BC259" s="82"/>
      <c r="BD259" s="82"/>
      <c r="BE259" s="82"/>
      <c r="BF259" s="82"/>
      <c r="BG259" s="82"/>
      <c r="BH259" s="82"/>
      <c r="BI259" s="83"/>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row>
    <row r="260" spans="2:215" x14ac:dyDescent="0.25">
      <c r="B260" s="1"/>
      <c r="C260" s="1"/>
      <c r="D260" s="1"/>
      <c r="E260" s="1"/>
      <c r="G260" s="4"/>
      <c r="H260" s="4"/>
      <c r="I260" s="4"/>
      <c r="J260" s="4"/>
      <c r="K260" s="4"/>
      <c r="L260" s="4"/>
      <c r="M260" s="4"/>
      <c r="N260" s="4"/>
      <c r="O260" s="4"/>
      <c r="P260" s="4"/>
      <c r="Q260" s="4"/>
      <c r="R260" s="4"/>
      <c r="S260" s="4"/>
      <c r="T260" s="4"/>
      <c r="U260" s="4"/>
      <c r="V260" s="4"/>
      <c r="AF260" s="114"/>
      <c r="AG260" s="5"/>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row>
    <row r="261" spans="2:215" ht="23.25" customHeight="1" x14ac:dyDescent="0.25">
      <c r="B261" s="84" t="s">
        <v>136</v>
      </c>
      <c r="C261" s="85">
        <v>7</v>
      </c>
      <c r="D261" s="86">
        <v>0</v>
      </c>
      <c r="E261" s="123">
        <v>51</v>
      </c>
      <c r="G261" s="115" t="s">
        <v>88</v>
      </c>
      <c r="H261" s="89" t="s">
        <v>142</v>
      </c>
      <c r="I261" s="89"/>
      <c r="J261" s="89"/>
      <c r="K261" s="89"/>
      <c r="L261" s="89"/>
      <c r="M261" s="89"/>
      <c r="N261" s="89"/>
      <c r="O261" s="89"/>
      <c r="P261" s="89"/>
      <c r="Q261" s="89"/>
      <c r="R261" s="89"/>
      <c r="S261" s="89"/>
      <c r="T261" s="89"/>
      <c r="U261" s="89"/>
      <c r="V261" s="89"/>
      <c r="W261" s="89"/>
      <c r="X261" s="89"/>
      <c r="Y261" s="89"/>
      <c r="Z261" s="89"/>
      <c r="AA261" s="89"/>
      <c r="AB261" s="89"/>
      <c r="AC261" s="89"/>
      <c r="AD261" s="116"/>
      <c r="AE261" s="116"/>
      <c r="AF261" s="117"/>
      <c r="AG261" s="118"/>
      <c r="AH261" s="116"/>
      <c r="AI261" s="116"/>
      <c r="AJ261" s="116"/>
      <c r="AK261" s="116"/>
      <c r="AL261" s="116"/>
      <c r="AM261" s="116"/>
      <c r="AN261" s="116"/>
      <c r="AO261" s="116"/>
      <c r="AP261" s="116"/>
      <c r="AQ261" s="116"/>
      <c r="AR261" s="116"/>
      <c r="AS261" s="116"/>
      <c r="AT261" s="116"/>
      <c r="AU261" s="116"/>
      <c r="AV261" s="116"/>
      <c r="AW261" s="116"/>
      <c r="AX261" s="116"/>
      <c r="AY261" s="116"/>
      <c r="AZ261" s="116"/>
      <c r="BA261" s="116"/>
      <c r="BB261" s="116"/>
      <c r="BC261" s="116"/>
      <c r="BD261" s="117"/>
      <c r="BE261" s="117"/>
      <c r="BF261" s="117"/>
      <c r="BG261" s="117"/>
      <c r="BH261" s="117"/>
      <c r="BI261" s="119"/>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row>
    <row r="262" spans="2:215" ht="15.75" x14ac:dyDescent="0.25">
      <c r="B262" s="1"/>
      <c r="C262" s="1"/>
      <c r="D262" s="1"/>
      <c r="E262" s="1"/>
      <c r="H262" s="147" t="s">
        <v>142</v>
      </c>
      <c r="I262" s="4"/>
      <c r="J262" s="4"/>
      <c r="K262" s="4"/>
      <c r="L262" s="4"/>
      <c r="M262" s="4"/>
      <c r="N262" s="4"/>
      <c r="O262" s="4"/>
      <c r="P262" s="4"/>
      <c r="Q262" s="4"/>
      <c r="R262" s="4"/>
      <c r="S262" s="4"/>
      <c r="T262" s="4"/>
      <c r="U262" s="4"/>
      <c r="V262" s="4"/>
      <c r="AF262" s="5"/>
      <c r="AG262" s="5"/>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row>
    <row r="263" spans="2:215" ht="23.25" customHeight="1" x14ac:dyDescent="0.25">
      <c r="B263" s="93">
        <v>121</v>
      </c>
      <c r="C263" s="93">
        <v>7</v>
      </c>
      <c r="D263" s="86">
        <v>8</v>
      </c>
      <c r="E263" s="124">
        <v>27</v>
      </c>
      <c r="F263" s="6" cm="1">
        <f t="array" ref="F263">_xlfn.LET(
_xlpm.arr,TRANSPOSE(_xlfn.VSTACK(MID(SUBSTITUTE(MID(_xlfn.REDUCE("1",_xlfn.TEXTSPLIT(G263,";"),_xlfn.LAMBDA(_xlpm.accum,_xlpm.curr,IF(COUNTIF($G$250:$L$250,_xlpm.curr)&gt;0,_xlpm.accum&amp;IF(RIGHT(_xlpm.accum,1)="1","1 ","2 "),_xlpm.accum&amp;IF(RIGHT(_xlpm.accum,1)=" ",IF(RIGHT(_xlpm.accum,2)="1 ","2","1"),RIGHT(_xlpm.accum,1))))),2,10000000)," ",""),_xlfn._xlws.FILTER((--(_xlfn.TEXTSPLIT(G263,";")="TD")+--(_xlfn.TEXTSPLIT(G263,";")="FGs"))*_xlfn.SEQUENCE(1,150),(--(_xlfn.TEXTSPLIT(G263,";")="TD")+--(_xlfn.TEXTSPLIT(G263,";")="FGs"))*_xlfn.SEQUENCE(1,150)&gt;0),1),_xlfn._xlws.FILTER(IF(_xlfn.TEXTSPLIT(G263,";")="TD",6,IF(_xlfn.TEXTSPLIT(G263,";")="FGs",3,0)),IF(_xlfn.TEXTSPLIT(G263,";")="TD",6,IF(_xlfn.TEXTSPLIT(G263,";")="FGs",3,0))&gt;0))),
_xlpm.grouping,_xlfn.GROUPBY(_xlfn.CHOOSECOLS(_xlpm.arr,1),_xlfn.CHOOSECOLS(_xlpm.arr,2),_xleta.SUM,0,0,-2),
IF(_xlfn.CHOOSEROWS(_xlfn.TAKE(_xlpm.grouping,2,-1),1)&lt;&gt;_xlfn.CHOOSEROWS(_xlfn.TAKE(_xlpm.grouping,2,-1),2),MIN(_xlfn.TAKE(_xlpm.grouping,2,-1)),0))</f>
        <v>24</v>
      </c>
      <c r="G263" s="115" t="s">
        <v>124</v>
      </c>
      <c r="H263" s="89" t="s">
        <v>142</v>
      </c>
      <c r="I263" s="89"/>
      <c r="J263" s="89"/>
      <c r="K263" s="89"/>
      <c r="L263" s="89"/>
      <c r="M263" s="89"/>
      <c r="N263" s="89"/>
      <c r="O263" s="89"/>
      <c r="P263" s="89"/>
      <c r="Q263" s="89"/>
      <c r="R263" s="89"/>
      <c r="S263" s="89"/>
      <c r="T263" s="89"/>
      <c r="U263" s="89"/>
      <c r="V263" s="89"/>
      <c r="W263" s="89"/>
      <c r="X263" s="89"/>
      <c r="Y263" s="89"/>
      <c r="Z263" s="89"/>
      <c r="AA263" s="89"/>
      <c r="AB263" s="89"/>
      <c r="AC263" s="89"/>
      <c r="AD263" s="116"/>
      <c r="AE263" s="116"/>
      <c r="AF263" s="117"/>
      <c r="AG263" s="118"/>
      <c r="AH263" s="116"/>
      <c r="AI263" s="116"/>
      <c r="AJ263" s="116"/>
      <c r="AK263" s="116"/>
      <c r="AL263" s="116"/>
      <c r="AM263" s="116"/>
      <c r="AN263" s="116"/>
      <c r="AO263" s="116"/>
      <c r="AP263" s="116"/>
      <c r="AQ263" s="116"/>
      <c r="AR263" s="116"/>
      <c r="AS263" s="116"/>
      <c r="AT263" s="116"/>
      <c r="AU263" s="116"/>
      <c r="AV263" s="116"/>
      <c r="AW263" s="116"/>
      <c r="AX263" s="116"/>
      <c r="AY263" s="116"/>
      <c r="AZ263" s="116"/>
      <c r="BA263" s="116"/>
      <c r="BB263" s="116"/>
      <c r="BC263" s="116"/>
      <c r="BD263" s="117"/>
      <c r="BE263" s="117"/>
      <c r="BF263" s="117"/>
      <c r="BG263" s="117"/>
      <c r="BH263" s="117"/>
      <c r="BI263" s="119"/>
      <c r="BJ263" s="4"/>
      <c r="BK263" s="4"/>
      <c r="BL263" s="4"/>
      <c r="BM263" s="4"/>
      <c r="BN263" s="4" t="str" cm="1">
        <f t="array" ref="BN263:HG263">_xlfn.TEXTSPLIT(G263,";")</f>
        <v>Pc</v>
      </c>
      <c r="BO263" s="4" t="str">
        <v>Pd</v>
      </c>
      <c r="BP263" s="4" t="str">
        <v>Pc</v>
      </c>
      <c r="BQ263" s="4" t="str">
        <v>Pc</v>
      </c>
      <c r="BR263" s="4" t="str">
        <v>R</v>
      </c>
      <c r="BS263" s="4" t="str">
        <v>Pc</v>
      </c>
      <c r="BT263" s="4" t="str">
        <v>Pc</v>
      </c>
      <c r="BU263" s="4" t="str">
        <v>Pd</v>
      </c>
      <c r="BV263" s="4" t="str">
        <v>R</v>
      </c>
      <c r="BW263" s="4" t="str">
        <v>R</v>
      </c>
      <c r="BX263" s="4" t="str">
        <v>Pc</v>
      </c>
      <c r="BY263" s="4" t="str">
        <v>Pc</v>
      </c>
      <c r="BZ263" s="4" t="str">
        <v>Pd</v>
      </c>
      <c r="CA263" s="4" t="str">
        <v>Pd</v>
      </c>
      <c r="CB263" s="4" t="str">
        <v>R</v>
      </c>
      <c r="CC263" s="4" t="str">
        <v>Pd</v>
      </c>
      <c r="CD263" s="4" t="str">
        <v>Pc</v>
      </c>
      <c r="CE263" s="4" t="str">
        <v>R</v>
      </c>
      <c r="CF263" s="4" t="str">
        <v>F</v>
      </c>
      <c r="CG263" s="4" t="str">
        <v>Pd</v>
      </c>
      <c r="CH263" s="4" t="str">
        <v>Pc</v>
      </c>
      <c r="CI263" s="4" t="str">
        <v>Pc</v>
      </c>
      <c r="CJ263" s="4" t="str">
        <v>Pc</v>
      </c>
      <c r="CK263" s="4" t="str">
        <v>Pd</v>
      </c>
      <c r="CL263" s="4" t="str">
        <v>Pc</v>
      </c>
      <c r="CM263" s="4" t="str">
        <v>Pd</v>
      </c>
      <c r="CN263" s="4" t="str">
        <v>TD</v>
      </c>
      <c r="CO263" s="4" t="str">
        <v>Pc</v>
      </c>
      <c r="CP263" s="4" t="str">
        <v>Pd</v>
      </c>
      <c r="CQ263" s="4" t="str">
        <v>Pd</v>
      </c>
      <c r="CR263" s="4" t="str">
        <v>Pc</v>
      </c>
      <c r="CS263" s="4" t="str">
        <v>R</v>
      </c>
      <c r="CT263" s="4" t="str">
        <v>R</v>
      </c>
      <c r="CU263" s="4" t="str">
        <v>Pc</v>
      </c>
      <c r="CV263" s="4" t="str">
        <v>F</v>
      </c>
      <c r="CW263" s="4" t="str">
        <v>FGm</v>
      </c>
      <c r="CX263" s="4" t="str">
        <v>Pc</v>
      </c>
      <c r="CY263" s="4" t="str">
        <v>R</v>
      </c>
      <c r="CZ263" s="4" t="str">
        <v>Pc</v>
      </c>
      <c r="DA263" s="4" t="str">
        <v>Pd</v>
      </c>
      <c r="DB263" s="4" t="str">
        <v>R</v>
      </c>
      <c r="DC263" s="4" t="str">
        <v>R</v>
      </c>
      <c r="DD263" s="4" t="str">
        <v>R</v>
      </c>
      <c r="DE263" s="4" t="str">
        <v>Pd</v>
      </c>
      <c r="DF263" s="4" t="str">
        <v>R</v>
      </c>
      <c r="DG263" s="4" t="str">
        <v>Pd</v>
      </c>
      <c r="DH263" s="4" t="str">
        <v>FGs</v>
      </c>
      <c r="DI263" s="4" t="str">
        <v>Pc</v>
      </c>
      <c r="DJ263" s="4" t="str">
        <v>R</v>
      </c>
      <c r="DK263" s="4" t="str">
        <v>Pd</v>
      </c>
      <c r="DL263" s="4" t="str">
        <v>Pc</v>
      </c>
      <c r="DM263" s="4" t="str">
        <v>Pd</v>
      </c>
      <c r="DN263" s="4" t="str">
        <v>R</v>
      </c>
      <c r="DO263" s="4" t="str">
        <v>R</v>
      </c>
      <c r="DP263" s="4" t="str">
        <v>FGs</v>
      </c>
      <c r="DQ263" s="4" t="str">
        <v>R</v>
      </c>
      <c r="DR263" s="4" t="str">
        <v>Pi</v>
      </c>
      <c r="DS263" s="4" t="str">
        <v>Pc</v>
      </c>
      <c r="DT263" s="4" t="str">
        <v>Pc</v>
      </c>
      <c r="DU263" s="4" t="str">
        <v>Pc</v>
      </c>
      <c r="DV263" s="4" t="str">
        <v>Pd</v>
      </c>
      <c r="DW263" s="4" t="str">
        <v>Pc</v>
      </c>
      <c r="DX263" s="4" t="str">
        <v>R</v>
      </c>
      <c r="DY263" s="4" t="str">
        <v>Pc</v>
      </c>
      <c r="DZ263" s="4" t="str">
        <v>Pc</v>
      </c>
      <c r="EA263" s="4" t="str">
        <v>Pc</v>
      </c>
      <c r="EB263" s="4" t="str">
        <v>R</v>
      </c>
      <c r="EC263" s="4" t="str">
        <v>Pc</v>
      </c>
      <c r="ED263" s="4" t="str">
        <v>R</v>
      </c>
      <c r="EE263" s="4" t="str">
        <v>Pc</v>
      </c>
      <c r="EF263" s="4" t="str">
        <v>TD</v>
      </c>
      <c r="EG263" s="4" t="str">
        <v>Pc</v>
      </c>
      <c r="EH263" s="4" t="str">
        <v>Pc</v>
      </c>
      <c r="EI263" s="4" t="str">
        <v>R</v>
      </c>
      <c r="EJ263" s="4" t="str">
        <v>Pc</v>
      </c>
      <c r="EK263" s="4" t="str">
        <v>Pi</v>
      </c>
      <c r="EL263" s="4" t="str">
        <v>R</v>
      </c>
      <c r="EM263" s="4" t="str">
        <v>Pc</v>
      </c>
      <c r="EN263" s="4" t="str">
        <v>Pc</v>
      </c>
      <c r="EO263" s="4" t="str">
        <v>R</v>
      </c>
      <c r="EP263" s="4" t="str">
        <v>Pc</v>
      </c>
      <c r="EQ263" s="4" t="str">
        <v>R</v>
      </c>
      <c r="ER263" s="4" t="str">
        <v>Pc</v>
      </c>
      <c r="ES263" s="4" t="str">
        <v>Pc</v>
      </c>
      <c r="ET263" s="4" t="str">
        <v>Pd</v>
      </c>
      <c r="EU263" s="4" t="str">
        <v>Pc</v>
      </c>
      <c r="EV263" s="4" t="str">
        <v>R</v>
      </c>
      <c r="EW263" s="4" t="str">
        <v>Pi</v>
      </c>
      <c r="EX263" s="4" t="str">
        <v>Pd</v>
      </c>
      <c r="EY263" s="4" t="str">
        <v>Pc</v>
      </c>
      <c r="EZ263" s="4" t="str">
        <v>Pc</v>
      </c>
      <c r="FA263" s="4" t="str">
        <v>Pd</v>
      </c>
      <c r="FB263" s="4" t="str">
        <v>Pc</v>
      </c>
      <c r="FC263" s="4" t="str">
        <v>TD</v>
      </c>
      <c r="FD263" s="4" t="str">
        <v>Pc</v>
      </c>
      <c r="FE263" s="4" t="str">
        <v>Pc</v>
      </c>
      <c r="FF263" s="4" t="str">
        <v>Pc</v>
      </c>
      <c r="FG263" s="4" t="str">
        <v>FGs</v>
      </c>
      <c r="FH263" s="4" t="str">
        <v>Pc</v>
      </c>
      <c r="FI263" s="4" t="str">
        <v>Pc</v>
      </c>
      <c r="FJ263" s="4" t="str">
        <v>TD</v>
      </c>
      <c r="FK263" s="4" t="str">
        <v>Pi</v>
      </c>
      <c r="FL263" s="4" t="str">
        <v>Pd</v>
      </c>
      <c r="FM263" s="4" t="str">
        <v>Pd</v>
      </c>
      <c r="FN263" s="4" t="str">
        <v>F</v>
      </c>
      <c r="FO263" s="4" t="str">
        <v>Pc</v>
      </c>
      <c r="FP263" s="4" t="str">
        <v>Pc</v>
      </c>
      <c r="FQ263" s="4" t="str">
        <v>Pd</v>
      </c>
      <c r="FR263" s="4" t="str">
        <v>Pc</v>
      </c>
      <c r="FS263" s="4" t="str">
        <v>R</v>
      </c>
      <c r="FT263" s="4" t="str">
        <v>Pc</v>
      </c>
      <c r="FU263" s="4" t="str">
        <v>R</v>
      </c>
      <c r="FV263" s="4" t="str">
        <v>TD</v>
      </c>
      <c r="FW263" s="4" t="str">
        <v>F</v>
      </c>
      <c r="FX263" s="4" t="str">
        <v>R</v>
      </c>
      <c r="FY263" s="4" t="str">
        <v>Pd</v>
      </c>
      <c r="FZ263" s="4" t="str">
        <v>Pc</v>
      </c>
      <c r="GA263" s="4" t="str">
        <v>R</v>
      </c>
      <c r="GB263" s="4" t="str">
        <v>R</v>
      </c>
      <c r="GC263" s="4" t="str">
        <v>Pi</v>
      </c>
      <c r="GD263" s="4" t="str">
        <v>Pc</v>
      </c>
      <c r="GE263" s="4" t="str">
        <v>Pc</v>
      </c>
      <c r="GF263" s="4" t="str">
        <v>R</v>
      </c>
      <c r="GG263" s="4" t="str">
        <v>Pc</v>
      </c>
      <c r="GH263" s="4" t="str">
        <v>FGm</v>
      </c>
      <c r="GI263" s="4" t="str">
        <v>Pc</v>
      </c>
      <c r="GJ263" s="4" t="str">
        <v>Pd</v>
      </c>
      <c r="GK263" s="4" t="str">
        <v>R</v>
      </c>
      <c r="GL263" s="4" t="str">
        <v>Pd</v>
      </c>
      <c r="GM263" s="4" t="str">
        <v>Pc</v>
      </c>
      <c r="GN263" s="4" t="str">
        <v>FGs</v>
      </c>
      <c r="GO263" s="4" t="str">
        <v>R</v>
      </c>
      <c r="GP263" s="4" t="str">
        <v>R</v>
      </c>
      <c r="GQ263" s="4" t="str">
        <v>TD</v>
      </c>
      <c r="GR263" s="4" t="str">
        <v>Pi</v>
      </c>
      <c r="GS263" s="4" t="str">
        <v>R</v>
      </c>
      <c r="GT263" s="4" t="str">
        <v>TD</v>
      </c>
      <c r="GU263" s="4" t="str">
        <v>FGm</v>
      </c>
      <c r="GV263" s="4" t="str">
        <v>R</v>
      </c>
      <c r="GW263" s="4" t="str">
        <v>Pc</v>
      </c>
      <c r="GX263" s="4" t="str">
        <v>R</v>
      </c>
      <c r="GY263" s="4" t="str">
        <v>Pd</v>
      </c>
      <c r="GZ263" s="4" t="str">
        <v>R</v>
      </c>
      <c r="HA263" s="4" t="str">
        <v>F</v>
      </c>
      <c r="HB263" s="4" t="str">
        <v>Pc</v>
      </c>
      <c r="HC263" s="4" t="str">
        <v>R</v>
      </c>
      <c r="HD263" s="4" t="str">
        <v>F</v>
      </c>
      <c r="HE263" s="4" t="str">
        <v>Pd</v>
      </c>
      <c r="HF263" s="4" t="str">
        <v>Pd</v>
      </c>
      <c r="HG263" s="4" t="str">
        <v>Pd</v>
      </c>
    </row>
    <row r="264" spans="2:215" ht="23.25" customHeight="1" x14ac:dyDescent="0.25">
      <c r="B264" s="93">
        <f>B263+1</f>
        <v>122</v>
      </c>
      <c r="C264" s="93">
        <v>7</v>
      </c>
      <c r="D264" s="86">
        <v>8</v>
      </c>
      <c r="E264" s="124">
        <v>18</v>
      </c>
      <c r="F264" s="6" cm="1">
        <f t="array" ref="F264">_xlfn.LET(
_xlpm.arr,TRANSPOSE(_xlfn.VSTACK(MID(SUBSTITUTE(MID(_xlfn.REDUCE("1",_xlfn.TEXTSPLIT(G264,";"),_xlfn.LAMBDA(_xlpm.accum,_xlpm.curr,IF(COUNTIF($G$250:$L$250,_xlpm.curr)&gt;0,_xlpm.accum&amp;IF(RIGHT(_xlpm.accum,1)="1","1 ","2 "),_xlpm.accum&amp;IF(RIGHT(_xlpm.accum,1)=" ",IF(RIGHT(_xlpm.accum,2)="1 ","2","1"),RIGHT(_xlpm.accum,1))))),2,10000000)," ",""),_xlfn._xlws.FILTER((--(_xlfn.TEXTSPLIT(G264,";")="TD")+--(_xlfn.TEXTSPLIT(G264,";")="FGs"))*_xlfn.SEQUENCE(1,150),(--(_xlfn.TEXTSPLIT(G264,";")="TD")+--(_xlfn.TEXTSPLIT(G264,";")="FGs"))*_xlfn.SEQUENCE(1,150)&gt;0),1),_xlfn._xlws.FILTER(IF(_xlfn.TEXTSPLIT(G264,";")="TD",6,IF(_xlfn.TEXTSPLIT(G264,";")="FGs",3,0)),IF(_xlfn.TEXTSPLIT(G264,";")="TD",6,IF(_xlfn.TEXTSPLIT(G264,";")="FGs",3,0))&gt;0))),
_xlpm.grouping,_xlfn.GROUPBY(_xlfn.CHOOSECOLS(_xlpm.arr,1),_xlfn.CHOOSECOLS(_xlpm.arr,2),_xleta.SUM,0,0,-2),
IF(_xlfn.CHOOSEROWS(_xlfn.TAKE(_xlpm.grouping,2,-1),1)&lt;&gt;_xlfn.CHOOSEROWS(_xlfn.TAKE(_xlpm.grouping,2,-1),2),MIN(_xlfn.TAKE(_xlpm.grouping,2,-1)),0))</f>
        <v>9</v>
      </c>
      <c r="G264" s="115" t="s">
        <v>101</v>
      </c>
      <c r="H264" s="89" t="s">
        <v>142</v>
      </c>
      <c r="I264" s="89"/>
      <c r="J264" s="89"/>
      <c r="K264" s="89"/>
      <c r="L264" s="89"/>
      <c r="M264" s="89"/>
      <c r="N264" s="89"/>
      <c r="O264" s="89"/>
      <c r="P264" s="89"/>
      <c r="Q264" s="89"/>
      <c r="R264" s="89"/>
      <c r="S264" s="89"/>
      <c r="T264" s="89"/>
      <c r="U264" s="89"/>
      <c r="V264" s="89"/>
      <c r="W264" s="89"/>
      <c r="X264" s="89"/>
      <c r="Y264" s="89"/>
      <c r="Z264" s="89"/>
      <c r="AA264" s="89"/>
      <c r="AB264" s="89"/>
      <c r="AC264" s="89"/>
      <c r="AD264" s="116"/>
      <c r="AE264" s="116"/>
      <c r="AF264" s="117"/>
      <c r="AG264" s="118"/>
      <c r="AH264" s="116"/>
      <c r="AI264" s="116"/>
      <c r="AJ264" s="116"/>
      <c r="AK264" s="116"/>
      <c r="AL264" s="116"/>
      <c r="AM264" s="116"/>
      <c r="AN264" s="116"/>
      <c r="AO264" s="116"/>
      <c r="AP264" s="116"/>
      <c r="AQ264" s="116"/>
      <c r="AR264" s="116"/>
      <c r="AS264" s="116"/>
      <c r="AT264" s="116"/>
      <c r="AU264" s="116"/>
      <c r="AV264" s="116"/>
      <c r="AW264" s="116"/>
      <c r="AX264" s="116"/>
      <c r="AY264" s="116"/>
      <c r="AZ264" s="116"/>
      <c r="BA264" s="116"/>
      <c r="BB264" s="116"/>
      <c r="BC264" s="116"/>
      <c r="BD264" s="117"/>
      <c r="BE264" s="117"/>
      <c r="BF264" s="117"/>
      <c r="BG264" s="117"/>
      <c r="BH264" s="117"/>
      <c r="BI264" s="119"/>
      <c r="BJ264" s="4"/>
      <c r="BK264" s="4"/>
      <c r="BL264" s="4"/>
      <c r="BM264" s="4"/>
      <c r="BN264" s="4" t="str" cm="1">
        <f t="array" ref="BN264:HG264">_xlfn.TEXTSPLIT(G264,";")</f>
        <v>Pc</v>
      </c>
      <c r="BO264" s="4" t="str">
        <v>R</v>
      </c>
      <c r="BP264" s="4" t="str">
        <v>R</v>
      </c>
      <c r="BQ264" s="4" t="str">
        <v>Pc</v>
      </c>
      <c r="BR264" s="4" t="str">
        <v>R</v>
      </c>
      <c r="BS264" s="4" t="str">
        <v>Pd</v>
      </c>
      <c r="BT264" s="4" t="str">
        <v>R</v>
      </c>
      <c r="BU264" s="4" t="str">
        <v>Pc</v>
      </c>
      <c r="BV264" s="4" t="str">
        <v>Pc</v>
      </c>
      <c r="BW264" s="4" t="str">
        <v>Pd</v>
      </c>
      <c r="BX264" s="4" t="str">
        <v>Pc</v>
      </c>
      <c r="BY264" s="4" t="str">
        <v>Pd</v>
      </c>
      <c r="BZ264" s="4" t="str">
        <v>Pc</v>
      </c>
      <c r="CA264" s="4" t="str">
        <v>Pc</v>
      </c>
      <c r="CB264" s="4" t="str">
        <v>R</v>
      </c>
      <c r="CC264" s="4" t="str">
        <v>Pc</v>
      </c>
      <c r="CD264" s="4" t="str">
        <v>Pc</v>
      </c>
      <c r="CE264" s="4" t="str">
        <v>Pc</v>
      </c>
      <c r="CF264" s="4" t="str">
        <v>Pc</v>
      </c>
      <c r="CG264" s="4" t="str">
        <v>Pd</v>
      </c>
      <c r="CH264" s="4" t="str">
        <v>Pi</v>
      </c>
      <c r="CI264" s="4" t="str">
        <v>R</v>
      </c>
      <c r="CJ264" s="4" t="str">
        <v>R</v>
      </c>
      <c r="CK264" s="4" t="str">
        <v>Pc</v>
      </c>
      <c r="CL264" s="4" t="str">
        <v>R</v>
      </c>
      <c r="CM264" s="4" t="str">
        <v>Pc</v>
      </c>
      <c r="CN264" s="4" t="str">
        <v>Pi</v>
      </c>
      <c r="CO264" s="4" t="str">
        <v>R</v>
      </c>
      <c r="CP264" s="4" t="str">
        <v>R</v>
      </c>
      <c r="CQ264" s="4" t="str">
        <v>Pc</v>
      </c>
      <c r="CR264" s="4" t="str">
        <v>Pd</v>
      </c>
      <c r="CS264" s="4" t="str">
        <v>R</v>
      </c>
      <c r="CT264" s="4" t="str">
        <v>Pd</v>
      </c>
      <c r="CU264" s="4" t="str">
        <v>R</v>
      </c>
      <c r="CV264" s="4" t="str">
        <v>Pi</v>
      </c>
      <c r="CW264" s="4" t="str">
        <v>R</v>
      </c>
      <c r="CX264" s="4" t="str">
        <v>Pc</v>
      </c>
      <c r="CY264" s="4" t="str">
        <v>Pd</v>
      </c>
      <c r="CZ264" s="4" t="str">
        <v>Pc</v>
      </c>
      <c r="DA264" s="4" t="str">
        <v>F</v>
      </c>
      <c r="DB264" s="4" t="str">
        <v>Pc</v>
      </c>
      <c r="DC264" s="4" t="str">
        <v>R</v>
      </c>
      <c r="DD264" s="4" t="str">
        <v>Pc</v>
      </c>
      <c r="DE264" s="4" t="str">
        <v>R</v>
      </c>
      <c r="DF264" s="4" t="str">
        <v>R</v>
      </c>
      <c r="DG264" s="4" t="str">
        <v>FGs</v>
      </c>
      <c r="DH264" s="4" t="str">
        <v>Pc</v>
      </c>
      <c r="DI264" s="4" t="str">
        <v>R</v>
      </c>
      <c r="DJ264" s="4" t="str">
        <v>Pc</v>
      </c>
      <c r="DK264" s="4" t="str">
        <v>R</v>
      </c>
      <c r="DL264" s="4" t="str">
        <v>R</v>
      </c>
      <c r="DM264" s="4" t="str">
        <v>F</v>
      </c>
      <c r="DN264" s="4" t="str">
        <v>R</v>
      </c>
      <c r="DO264" s="4" t="str">
        <v>Pc</v>
      </c>
      <c r="DP264" s="4" t="str">
        <v>Pd</v>
      </c>
      <c r="DQ264" s="4" t="str">
        <v>Pc</v>
      </c>
      <c r="DR264" s="4" t="str">
        <v>Pc</v>
      </c>
      <c r="DS264" s="4" t="str">
        <v>R</v>
      </c>
      <c r="DT264" s="4" t="str">
        <v>R</v>
      </c>
      <c r="DU264" s="4" t="str">
        <v>Pi</v>
      </c>
      <c r="DV264" s="4" t="str">
        <v>Pc</v>
      </c>
      <c r="DW264" s="4" t="str">
        <v>Pc</v>
      </c>
      <c r="DX264" s="4" t="str">
        <v>Pd</v>
      </c>
      <c r="DY264" s="4" t="str">
        <v>R</v>
      </c>
      <c r="DZ264" s="4" t="str">
        <v>Pd</v>
      </c>
      <c r="EA264" s="4" t="str">
        <v>Pd</v>
      </c>
      <c r="EB264" s="4" t="str">
        <v>R</v>
      </c>
      <c r="EC264" s="4" t="str">
        <v>Pc</v>
      </c>
      <c r="ED264" s="4" t="str">
        <v>R</v>
      </c>
      <c r="EE264" s="4" t="str">
        <v>TD</v>
      </c>
      <c r="EF264" s="4" t="str">
        <v>R</v>
      </c>
      <c r="EG264" s="4" t="str">
        <v>R</v>
      </c>
      <c r="EH264" s="4" t="str">
        <v>R</v>
      </c>
      <c r="EI264" s="4" t="str">
        <v>F</v>
      </c>
      <c r="EJ264" s="4" t="str">
        <v>Pc</v>
      </c>
      <c r="EK264" s="4" t="str">
        <v>Pc</v>
      </c>
      <c r="EL264" s="4" t="str">
        <v>Pi</v>
      </c>
      <c r="EM264" s="4" t="str">
        <v>Pc</v>
      </c>
      <c r="EN264" s="4" t="str">
        <v>R</v>
      </c>
      <c r="EO264" s="4" t="str">
        <v>Pc</v>
      </c>
      <c r="EP264" s="4" t="str">
        <v>TD</v>
      </c>
      <c r="EQ264" s="4" t="str">
        <v>R</v>
      </c>
      <c r="ER264" s="4" t="str">
        <v>Pc</v>
      </c>
      <c r="ES264" s="4" t="str">
        <v>Pd</v>
      </c>
      <c r="ET264" s="4" t="str">
        <v>Pd</v>
      </c>
      <c r="EU264" s="4" t="str">
        <v>FGs</v>
      </c>
      <c r="EV264" s="4" t="str">
        <v>R</v>
      </c>
      <c r="EW264" s="4" t="str">
        <v>R</v>
      </c>
      <c r="EX264" s="4" t="str">
        <v>R</v>
      </c>
      <c r="EY264" s="4" t="str">
        <v>Pi</v>
      </c>
      <c r="EZ264" s="4" t="str">
        <v>Pd</v>
      </c>
      <c r="FA264" s="4" t="str">
        <v>R</v>
      </c>
      <c r="FB264" s="4" t="str">
        <v>R</v>
      </c>
      <c r="FC264" s="4" t="str">
        <v>Pc</v>
      </c>
      <c r="FD264" s="4" t="str">
        <v>R</v>
      </c>
      <c r="FE264" s="4" t="str">
        <v>R</v>
      </c>
      <c r="FF264" s="4" t="str">
        <v>Pc</v>
      </c>
      <c r="FG264" s="4" t="str">
        <v>Pd</v>
      </c>
      <c r="FH264" s="4" t="str">
        <v>Pc</v>
      </c>
      <c r="FI264" s="4" t="str">
        <v>Pc</v>
      </c>
      <c r="FJ264" s="4" t="str">
        <v>Pd</v>
      </c>
      <c r="FK264" s="4" t="str">
        <v>R</v>
      </c>
      <c r="FL264" s="4" t="str">
        <v>R</v>
      </c>
      <c r="FM264" s="4" t="str">
        <v>Pd</v>
      </c>
      <c r="FN264" s="4" t="str">
        <v>Pc</v>
      </c>
      <c r="FO264" s="4" t="str">
        <v>Pd</v>
      </c>
      <c r="FP264" s="4" t="str">
        <v>R</v>
      </c>
      <c r="FQ264" s="4" t="str">
        <v>R</v>
      </c>
      <c r="FR264" s="4" t="str">
        <v>TD</v>
      </c>
      <c r="FS264" s="4" t="str">
        <v>Pc</v>
      </c>
      <c r="FT264" s="4" t="str">
        <v>R</v>
      </c>
      <c r="FU264" s="4" t="str">
        <v>Pi</v>
      </c>
      <c r="FV264" s="4" t="str">
        <v>R</v>
      </c>
      <c r="FW264" s="4" t="str">
        <v>Pc</v>
      </c>
      <c r="FX264" s="4" t="str">
        <v>Pd</v>
      </c>
      <c r="FY264" s="4" t="str">
        <v>Pd</v>
      </c>
      <c r="FZ264" s="4" t="str">
        <v>Pc</v>
      </c>
      <c r="GA264" s="4" t="str">
        <v>Pc</v>
      </c>
      <c r="GB264" s="4" t="str">
        <v>Pc</v>
      </c>
      <c r="GC264" s="4" t="str">
        <v>Pc</v>
      </c>
      <c r="GD264" s="4" t="str">
        <v>Pc</v>
      </c>
      <c r="GE264" s="4" t="str">
        <v>Pc</v>
      </c>
      <c r="GF264" s="4" t="str">
        <v>FGs</v>
      </c>
      <c r="GG264" s="4" t="str">
        <v>R</v>
      </c>
      <c r="GH264" s="4" t="str">
        <v>Pd</v>
      </c>
      <c r="GI264" s="4" t="str">
        <v>Pd</v>
      </c>
      <c r="GJ264" s="4" t="str">
        <v>R</v>
      </c>
      <c r="GK264" s="4" t="str">
        <v>R</v>
      </c>
      <c r="GL264" s="4" t="str">
        <v>Pc</v>
      </c>
      <c r="GM264" s="4" t="str">
        <v>Pi</v>
      </c>
      <c r="GN264" s="4" t="str">
        <v>R</v>
      </c>
      <c r="GO264" s="4" t="str">
        <v>R</v>
      </c>
      <c r="GP264" s="4" t="str">
        <v>R</v>
      </c>
      <c r="GQ264" s="4" t="str">
        <v>R</v>
      </c>
      <c r="GR264" s="4" t="str">
        <v>Pc</v>
      </c>
      <c r="GS264" s="4" t="str">
        <v>Pd</v>
      </c>
      <c r="GT264" s="4" t="str">
        <v>Pc</v>
      </c>
      <c r="GU264" s="4" t="str">
        <v>Pc</v>
      </c>
      <c r="GV264" s="4" t="str">
        <v>Pc</v>
      </c>
      <c r="GW264" s="4" t="str">
        <v>Pc</v>
      </c>
      <c r="GX264" s="4" t="str">
        <v>Pi</v>
      </c>
      <c r="GY264" s="4" t="str">
        <v>Pc</v>
      </c>
      <c r="GZ264" s="4" t="str">
        <v>R</v>
      </c>
      <c r="HA264" s="4" t="str">
        <v>R</v>
      </c>
      <c r="HB264" s="4" t="str">
        <v>Pd</v>
      </c>
      <c r="HC264" s="4" t="str">
        <v>Pc</v>
      </c>
      <c r="HD264" s="4" t="str">
        <v>Pd</v>
      </c>
      <c r="HE264" s="4" t="str">
        <v>F</v>
      </c>
      <c r="HF264" s="4" t="str">
        <v>R</v>
      </c>
      <c r="HG264" s="4" t="str">
        <v>Pc</v>
      </c>
    </row>
    <row r="265" spans="2:215" ht="23.25" customHeight="1" x14ac:dyDescent="0.25">
      <c r="B265" s="93">
        <f>B264+1</f>
        <v>123</v>
      </c>
      <c r="C265" s="93">
        <v>7</v>
      </c>
      <c r="D265" s="86">
        <v>8</v>
      </c>
      <c r="E265" s="124">
        <v>39</v>
      </c>
      <c r="F265" s="6" cm="1">
        <f t="array" ref="F265">_xlfn.LET(
_xlpm.arr,TRANSPOSE(_xlfn.VSTACK(MID(SUBSTITUTE(MID(_xlfn.REDUCE("1",_xlfn.TEXTSPLIT(G265,";"),_xlfn.LAMBDA(_xlpm.accum,_xlpm.curr,IF(COUNTIF($G$250:$L$250,_xlpm.curr)&gt;0,_xlpm.accum&amp;IF(RIGHT(_xlpm.accum,1)="1","1 ","2 "),_xlpm.accum&amp;IF(RIGHT(_xlpm.accum,1)=" ",IF(RIGHT(_xlpm.accum,2)="1 ","2","1"),RIGHT(_xlpm.accum,1))))),2,10000000)," ",""),_xlfn._xlws.FILTER((--(_xlfn.TEXTSPLIT(G265,";")="TD")+--(_xlfn.TEXTSPLIT(G265,";")="FGs"))*_xlfn.SEQUENCE(1,150),(--(_xlfn.TEXTSPLIT(G265,";")="TD")+--(_xlfn.TEXTSPLIT(G265,";")="FGs"))*_xlfn.SEQUENCE(1,150)&gt;0),1),_xlfn._xlws.FILTER(IF(_xlfn.TEXTSPLIT(G265,";")="TD",6,IF(_xlfn.TEXTSPLIT(G265,";")="FGs",3,0)),IF(_xlfn.TEXTSPLIT(G265,";")="TD",6,IF(_xlfn.TEXTSPLIT(G265,";")="FGs",3,0))&gt;0))),
_xlpm.grouping,_xlfn.GROUPBY(_xlfn.CHOOSECOLS(_xlpm.arr,1),_xlfn.CHOOSECOLS(_xlpm.arr,2),_xleta.SUM,0,0,-2),
IF(_xlfn.CHOOSEROWS(_xlfn.TAKE(_xlpm.grouping,2,-1),1)&lt;&gt;_xlfn.CHOOSEROWS(_xlfn.TAKE(_xlpm.grouping,2,-1),2),MIN(_xlfn.TAKE(_xlpm.grouping,2,-1)),0))</f>
        <v>27</v>
      </c>
      <c r="G265" s="115" t="s">
        <v>91</v>
      </c>
      <c r="H265" s="89" t="s">
        <v>142</v>
      </c>
      <c r="I265" s="89"/>
      <c r="J265" s="89"/>
      <c r="K265" s="89"/>
      <c r="L265" s="89"/>
      <c r="M265" s="89"/>
      <c r="N265" s="89"/>
      <c r="O265" s="89"/>
      <c r="P265" s="89"/>
      <c r="Q265" s="89"/>
      <c r="R265" s="89"/>
      <c r="S265" s="89"/>
      <c r="T265" s="89"/>
      <c r="U265" s="89"/>
      <c r="V265" s="89"/>
      <c r="W265" s="89"/>
      <c r="X265" s="89"/>
      <c r="Y265" s="89"/>
      <c r="Z265" s="89"/>
      <c r="AA265" s="89"/>
      <c r="AB265" s="89"/>
      <c r="AC265" s="89"/>
      <c r="AD265" s="116"/>
      <c r="AE265" s="116"/>
      <c r="AF265" s="117"/>
      <c r="AG265" s="118"/>
      <c r="AH265" s="116"/>
      <c r="AI265" s="116"/>
      <c r="AJ265" s="116"/>
      <c r="AK265" s="116"/>
      <c r="AL265" s="116"/>
      <c r="AM265" s="116"/>
      <c r="AN265" s="116"/>
      <c r="AO265" s="116"/>
      <c r="AP265" s="116"/>
      <c r="AQ265" s="116"/>
      <c r="AR265" s="116"/>
      <c r="AS265" s="116"/>
      <c r="AT265" s="116"/>
      <c r="AU265" s="116"/>
      <c r="AV265" s="116"/>
      <c r="AW265" s="116"/>
      <c r="AX265" s="116"/>
      <c r="AY265" s="116"/>
      <c r="AZ265" s="116"/>
      <c r="BA265" s="116"/>
      <c r="BB265" s="116"/>
      <c r="BC265" s="116"/>
      <c r="BD265" s="117"/>
      <c r="BE265" s="117"/>
      <c r="BF265" s="117"/>
      <c r="BG265" s="117"/>
      <c r="BH265" s="117"/>
      <c r="BI265" s="119"/>
      <c r="BJ265" s="4"/>
      <c r="BK265" s="4"/>
      <c r="BL265" s="4"/>
      <c r="BM265" s="4"/>
      <c r="BN265" s="4" t="str" cm="1">
        <f t="array" ref="BN265:HG265">_xlfn.TEXTSPLIT(G265,";")</f>
        <v>Pd</v>
      </c>
      <c r="BO265" s="4" t="str">
        <v>R</v>
      </c>
      <c r="BP265" s="4" t="str">
        <v>R</v>
      </c>
      <c r="BQ265" s="4" t="str">
        <v>Pc</v>
      </c>
      <c r="BR265" s="4" t="str">
        <v>R</v>
      </c>
      <c r="BS265" s="4" t="str">
        <v>R</v>
      </c>
      <c r="BT265" s="4" t="str">
        <v>R</v>
      </c>
      <c r="BU265" s="4" t="str">
        <v>Pc</v>
      </c>
      <c r="BV265" s="4" t="str">
        <v>R</v>
      </c>
      <c r="BW265" s="4" t="str">
        <v>R</v>
      </c>
      <c r="BX265" s="4" t="str">
        <v>Pd</v>
      </c>
      <c r="BY265" s="4" t="str">
        <v>R</v>
      </c>
      <c r="BZ265" s="4" t="str">
        <v>R</v>
      </c>
      <c r="CA265" s="4" t="str">
        <v>Pc</v>
      </c>
      <c r="CB265" s="4" t="str">
        <v>Pc</v>
      </c>
      <c r="CC265" s="4" t="str">
        <v>Pd</v>
      </c>
      <c r="CD265" s="4" t="str">
        <v>Pd</v>
      </c>
      <c r="CE265" s="4" t="str">
        <v>Pc</v>
      </c>
      <c r="CF265" s="4" t="str">
        <v>R</v>
      </c>
      <c r="CG265" s="4" t="str">
        <v>TD</v>
      </c>
      <c r="CH265" s="4" t="str">
        <v>R</v>
      </c>
      <c r="CI265" s="4" t="str">
        <v>F</v>
      </c>
      <c r="CJ265" s="4" t="str">
        <v>Pi</v>
      </c>
      <c r="CK265" s="4" t="str">
        <v>Pd</v>
      </c>
      <c r="CL265" s="4" t="str">
        <v>Pd</v>
      </c>
      <c r="CM265" s="4" t="str">
        <v>R</v>
      </c>
      <c r="CN265" s="4" t="str">
        <v>R</v>
      </c>
      <c r="CO265" s="4" t="str">
        <v>Pc</v>
      </c>
      <c r="CP265" s="4" t="str">
        <v>F</v>
      </c>
      <c r="CQ265" s="4" t="str">
        <v>Pd</v>
      </c>
      <c r="CR265" s="4" t="str">
        <v>TD</v>
      </c>
      <c r="CS265" s="4" t="str">
        <v>Pd</v>
      </c>
      <c r="CT265" s="4" t="str">
        <v>R</v>
      </c>
      <c r="CU265" s="4" t="str">
        <v>Pc</v>
      </c>
      <c r="CV265" s="4" t="str">
        <v>R</v>
      </c>
      <c r="CW265" s="4" t="str">
        <v>TD</v>
      </c>
      <c r="CX265" s="4" t="str">
        <v>Pd</v>
      </c>
      <c r="CY265" s="4" t="str">
        <v>R</v>
      </c>
      <c r="CZ265" s="4" t="str">
        <v>Pc</v>
      </c>
      <c r="DA265" s="4" t="str">
        <v>Pc</v>
      </c>
      <c r="DB265" s="4" t="str">
        <v>Pc</v>
      </c>
      <c r="DC265" s="4" t="str">
        <v>Pc</v>
      </c>
      <c r="DD265" s="4" t="str">
        <v>Pc</v>
      </c>
      <c r="DE265" s="4" t="str">
        <v>F</v>
      </c>
      <c r="DF265" s="4" t="str">
        <v>R</v>
      </c>
      <c r="DG265" s="4" t="str">
        <v>F</v>
      </c>
      <c r="DH265" s="4" t="str">
        <v>Pc</v>
      </c>
      <c r="DI265" s="4" t="str">
        <v>Pc</v>
      </c>
      <c r="DJ265" s="4" t="str">
        <v>F</v>
      </c>
      <c r="DK265" s="4" t="str">
        <v>Pd</v>
      </c>
      <c r="DL265" s="4" t="str">
        <v>Pc</v>
      </c>
      <c r="DM265" s="4" t="str">
        <v>Pc</v>
      </c>
      <c r="DN265" s="4" t="str">
        <v>R</v>
      </c>
      <c r="DO265" s="4" t="str">
        <v>R</v>
      </c>
      <c r="DP265" s="4" t="str">
        <v>Pc</v>
      </c>
      <c r="DQ265" s="4" t="str">
        <v>R</v>
      </c>
      <c r="DR265" s="4" t="str">
        <v>Pc</v>
      </c>
      <c r="DS265" s="4" t="str">
        <v>Pc</v>
      </c>
      <c r="DT265" s="4" t="str">
        <v>TD</v>
      </c>
      <c r="DU265" s="4" t="str">
        <v>R</v>
      </c>
      <c r="DV265" s="4" t="str">
        <v>R</v>
      </c>
      <c r="DW265" s="4" t="str">
        <v>R</v>
      </c>
      <c r="DX265" s="4" t="str">
        <v>Pc</v>
      </c>
      <c r="DY265" s="4" t="str">
        <v>R</v>
      </c>
      <c r="DZ265" s="4" t="str">
        <v>F</v>
      </c>
      <c r="EA265" s="4" t="str">
        <v>Pc</v>
      </c>
      <c r="EB265" s="4" t="str">
        <v>TD</v>
      </c>
      <c r="EC265" s="4" t="str">
        <v>TD</v>
      </c>
      <c r="ED265" s="4" t="str">
        <v>Pi</v>
      </c>
      <c r="EE265" s="4" t="str">
        <v>R</v>
      </c>
      <c r="EF265" s="4" t="str">
        <v>Pc</v>
      </c>
      <c r="EG265" s="4" t="str">
        <v>Pi</v>
      </c>
      <c r="EH265" s="4" t="str">
        <v>R</v>
      </c>
      <c r="EI265" s="4" t="str">
        <v>Pc</v>
      </c>
      <c r="EJ265" s="4" t="str">
        <v>F</v>
      </c>
      <c r="EK265" s="4" t="str">
        <v>R</v>
      </c>
      <c r="EL265" s="4" t="str">
        <v>Pi</v>
      </c>
      <c r="EM265" s="4" t="str">
        <v>Pd</v>
      </c>
      <c r="EN265" s="4" t="str">
        <v>Pc</v>
      </c>
      <c r="EO265" s="4" t="str">
        <v>Pc</v>
      </c>
      <c r="EP265" s="4" t="str">
        <v>Pc</v>
      </c>
      <c r="EQ265" s="4" t="str">
        <v>R</v>
      </c>
      <c r="ER265" s="4" t="str">
        <v>R</v>
      </c>
      <c r="ES265" s="4" t="str">
        <v>Pc</v>
      </c>
      <c r="ET265" s="4" t="str">
        <v>R</v>
      </c>
      <c r="EU265" s="4" t="str">
        <v>Pd</v>
      </c>
      <c r="EV265" s="4" t="str">
        <v>FGs</v>
      </c>
      <c r="EW265" s="4" t="str">
        <v>FGs</v>
      </c>
      <c r="EX265" s="4" t="str">
        <v>Pi</v>
      </c>
      <c r="EY265" s="4" t="str">
        <v>R</v>
      </c>
      <c r="EZ265" s="4" t="str">
        <v>Pi</v>
      </c>
      <c r="FA265" s="4" t="str">
        <v>Pc</v>
      </c>
      <c r="FB265" s="4" t="str">
        <v>FGm</v>
      </c>
      <c r="FC265" s="4" t="str">
        <v>R</v>
      </c>
      <c r="FD265" s="4" t="str">
        <v>Pc</v>
      </c>
      <c r="FE265" s="4" t="str">
        <v>R</v>
      </c>
      <c r="FF265" s="4" t="str">
        <v>Pc</v>
      </c>
      <c r="FG265" s="4" t="str">
        <v>Pc</v>
      </c>
      <c r="FH265" s="4" t="str">
        <v>Pc</v>
      </c>
      <c r="FI265" s="4" t="str">
        <v>Pd</v>
      </c>
      <c r="FJ265" s="4" t="str">
        <v>Pc</v>
      </c>
      <c r="FK265" s="4" t="str">
        <v>Pi</v>
      </c>
      <c r="FL265" s="4" t="str">
        <v>Pc</v>
      </c>
      <c r="FM265" s="4" t="str">
        <v>R</v>
      </c>
      <c r="FN265" s="4" t="str">
        <v>Pd</v>
      </c>
      <c r="FO265" s="4" t="str">
        <v>R</v>
      </c>
      <c r="FP265" s="4" t="str">
        <v>Pc</v>
      </c>
      <c r="FQ265" s="4" t="str">
        <v>Pd</v>
      </c>
      <c r="FR265" s="4" t="str">
        <v>FGs</v>
      </c>
      <c r="FS265" s="4" t="str">
        <v>Pd</v>
      </c>
      <c r="FT265" s="4" t="str">
        <v>Pc</v>
      </c>
      <c r="FU265" s="4" t="str">
        <v>Pc</v>
      </c>
      <c r="FV265" s="4" t="str">
        <v>Pc</v>
      </c>
      <c r="FW265" s="4" t="str">
        <v>Pi</v>
      </c>
      <c r="FX265" s="4" t="str">
        <v>Pc</v>
      </c>
      <c r="FY265" s="4" t="str">
        <v>Pc</v>
      </c>
      <c r="FZ265" s="4" t="str">
        <v>FGs</v>
      </c>
      <c r="GA265" s="4" t="str">
        <v>R</v>
      </c>
      <c r="GB265" s="4" t="str">
        <v>Pi</v>
      </c>
      <c r="GC265" s="4" t="str">
        <v>R</v>
      </c>
      <c r="GD265" s="4" t="str">
        <v>R</v>
      </c>
      <c r="GE265" s="4" t="str">
        <v>Pd</v>
      </c>
      <c r="GF265" s="4" t="str">
        <v>R</v>
      </c>
      <c r="GG265" s="4" t="str">
        <v>R</v>
      </c>
      <c r="GH265" s="4" t="str">
        <v>TD</v>
      </c>
      <c r="GI265" s="4" t="str">
        <v>Pc</v>
      </c>
      <c r="GJ265" s="4" t="str">
        <v>Pd</v>
      </c>
      <c r="GK265" s="4" t="str">
        <v>Pc</v>
      </c>
      <c r="GL265" s="4" t="str">
        <v>R</v>
      </c>
      <c r="GM265" s="4" t="str">
        <v>Pc</v>
      </c>
      <c r="GN265" s="4" t="str">
        <v>Pc</v>
      </c>
      <c r="GO265" s="4" t="str">
        <v>R</v>
      </c>
      <c r="GP265" s="4" t="str">
        <v>Pc</v>
      </c>
      <c r="GQ265" s="4" t="str">
        <v>Pd</v>
      </c>
      <c r="GR265" s="4" t="str">
        <v>Pc</v>
      </c>
      <c r="GS265" s="4" t="str">
        <v>FGs</v>
      </c>
      <c r="GT265" s="4" t="str">
        <v>TD</v>
      </c>
      <c r="GU265" s="4" t="str">
        <v>R</v>
      </c>
      <c r="GV265" s="4" t="str">
        <v>R</v>
      </c>
      <c r="GW265" s="4" t="str">
        <v>Pi</v>
      </c>
      <c r="GX265" s="4" t="str">
        <v>Pc</v>
      </c>
      <c r="GY265" s="4" t="str">
        <v>R</v>
      </c>
      <c r="GZ265" s="4" t="str">
        <v>Pc</v>
      </c>
      <c r="HA265" s="4" t="str">
        <v>R</v>
      </c>
      <c r="HB265" s="4" t="str">
        <v>Pc</v>
      </c>
      <c r="HC265" s="4" t="str">
        <v>R</v>
      </c>
      <c r="HD265" s="4" t="str">
        <v>R</v>
      </c>
      <c r="HE265" s="4" t="str">
        <v>R</v>
      </c>
      <c r="HF265" s="4" t="str">
        <v>Pc</v>
      </c>
      <c r="HG265" s="4" t="str">
        <v>R</v>
      </c>
    </row>
    <row r="266" spans="2:215" ht="23.25" customHeight="1" x14ac:dyDescent="0.25">
      <c r="B266" s="93">
        <f t="shared" ref="B266:B282" si="7">B265+1</f>
        <v>124</v>
      </c>
      <c r="C266" s="93">
        <v>7</v>
      </c>
      <c r="D266" s="86">
        <v>8</v>
      </c>
      <c r="E266" s="124">
        <v>42</v>
      </c>
      <c r="F266" s="6" cm="1">
        <f t="array" ref="F266">_xlfn.LET(
_xlpm.arr,TRANSPOSE(_xlfn.VSTACK(MID(SUBSTITUTE(MID(_xlfn.REDUCE("1",_xlfn.TEXTSPLIT(G266,";"),_xlfn.LAMBDA(_xlpm.accum,_xlpm.curr,IF(COUNTIF($G$250:$L$250,_xlpm.curr)&gt;0,_xlpm.accum&amp;IF(RIGHT(_xlpm.accum,1)="1","1 ","2 "),_xlpm.accum&amp;IF(RIGHT(_xlpm.accum,1)=" ",IF(RIGHT(_xlpm.accum,2)="1 ","2","1"),RIGHT(_xlpm.accum,1))))),2,10000000)," ",""),_xlfn._xlws.FILTER((--(_xlfn.TEXTSPLIT(G266,";")="TD")+--(_xlfn.TEXTSPLIT(G266,";")="FGs"))*_xlfn.SEQUENCE(1,150),(--(_xlfn.TEXTSPLIT(G266,";")="TD")+--(_xlfn.TEXTSPLIT(G266,";")="FGs"))*_xlfn.SEQUENCE(1,150)&gt;0),1),_xlfn._xlws.FILTER(IF(_xlfn.TEXTSPLIT(G266,";")="TD",6,IF(_xlfn.TEXTSPLIT(G266,";")="FGs",3,0)),IF(_xlfn.TEXTSPLIT(G266,";")="TD",6,IF(_xlfn.TEXTSPLIT(G266,";")="FGs",3,0))&gt;0))),
_xlpm.grouping,_xlfn.GROUPBY(_xlfn.CHOOSECOLS(_xlpm.arr,1),_xlfn.CHOOSECOLS(_xlpm.arr,2),_xleta.SUM,0,0,-2),
IF(_xlfn.CHOOSEROWS(_xlfn.TAKE(_xlpm.grouping,2,-1),1)&lt;&gt;_xlfn.CHOOSEROWS(_xlfn.TAKE(_xlpm.grouping,2,-1),2),MIN(_xlfn.TAKE(_xlpm.grouping,2,-1)),0))</f>
        <v>21</v>
      </c>
      <c r="G266" s="115" t="s">
        <v>92</v>
      </c>
      <c r="H266" s="89" t="s">
        <v>142</v>
      </c>
      <c r="I266" s="89"/>
      <c r="J266" s="89"/>
      <c r="K266" s="89"/>
      <c r="L266" s="89"/>
      <c r="M266" s="89"/>
      <c r="N266" s="89"/>
      <c r="O266" s="89"/>
      <c r="P266" s="89"/>
      <c r="Q266" s="89"/>
      <c r="R266" s="89"/>
      <c r="S266" s="89"/>
      <c r="T266" s="89"/>
      <c r="U266" s="89"/>
      <c r="V266" s="89"/>
      <c r="W266" s="89"/>
      <c r="X266" s="89"/>
      <c r="Y266" s="89"/>
      <c r="Z266" s="89"/>
      <c r="AA266" s="89"/>
      <c r="AB266" s="89"/>
      <c r="AC266" s="89"/>
      <c r="AD266" s="116"/>
      <c r="AE266" s="116"/>
      <c r="AF266" s="117"/>
      <c r="AG266" s="118"/>
      <c r="AH266" s="116"/>
      <c r="AI266" s="116"/>
      <c r="AJ266" s="116"/>
      <c r="AK266" s="116"/>
      <c r="AL266" s="116"/>
      <c r="AM266" s="116"/>
      <c r="AN266" s="116"/>
      <c r="AO266" s="116"/>
      <c r="AP266" s="116"/>
      <c r="AQ266" s="116"/>
      <c r="AR266" s="116"/>
      <c r="AS266" s="116"/>
      <c r="AT266" s="116"/>
      <c r="AU266" s="116"/>
      <c r="AV266" s="116"/>
      <c r="AW266" s="116"/>
      <c r="AX266" s="116"/>
      <c r="AY266" s="116"/>
      <c r="AZ266" s="116"/>
      <c r="BA266" s="116"/>
      <c r="BB266" s="116"/>
      <c r="BC266" s="116"/>
      <c r="BD266" s="117"/>
      <c r="BE266" s="117"/>
      <c r="BF266" s="117"/>
      <c r="BG266" s="117"/>
      <c r="BH266" s="117"/>
      <c r="BI266" s="119"/>
      <c r="BJ266" s="4"/>
      <c r="BK266" s="4"/>
      <c r="BL266" s="4"/>
      <c r="BM266" s="4"/>
      <c r="BN266" s="4" t="str" cm="1">
        <f t="array" ref="BN266:HG266">_xlfn.TEXTSPLIT(G266,";")</f>
        <v>Pd</v>
      </c>
      <c r="BO266" s="4" t="str">
        <v>R</v>
      </c>
      <c r="BP266" s="4" t="str">
        <v>R</v>
      </c>
      <c r="BQ266" s="4" t="str">
        <v>R</v>
      </c>
      <c r="BR266" s="4" t="str">
        <v>Pc</v>
      </c>
      <c r="BS266" s="4" t="str">
        <v>Pc</v>
      </c>
      <c r="BT266" s="4" t="str">
        <v>R</v>
      </c>
      <c r="BU266" s="4" t="str">
        <v>Pc</v>
      </c>
      <c r="BV266" s="4" t="str">
        <v>Pc</v>
      </c>
      <c r="BW266" s="4" t="str">
        <v>Pc</v>
      </c>
      <c r="BX266" s="4" t="str">
        <v>Pi</v>
      </c>
      <c r="BY266" s="4" t="str">
        <v>R</v>
      </c>
      <c r="BZ266" s="4" t="str">
        <v>Pc</v>
      </c>
      <c r="CA266" s="4" t="str">
        <v>Pc</v>
      </c>
      <c r="CB266" s="4" t="str">
        <v>Pc</v>
      </c>
      <c r="CC266" s="4" t="str">
        <v>Pd</v>
      </c>
      <c r="CD266" s="4" t="str">
        <v>Pc</v>
      </c>
      <c r="CE266" s="4" t="str">
        <v>R</v>
      </c>
      <c r="CF266" s="4" t="str">
        <v>R</v>
      </c>
      <c r="CG266" s="4" t="str">
        <v>Pc</v>
      </c>
      <c r="CH266" s="4" t="str">
        <v>Pc</v>
      </c>
      <c r="CI266" s="4" t="str">
        <v>R</v>
      </c>
      <c r="CJ266" s="4" t="str">
        <v>R</v>
      </c>
      <c r="CK266" s="4" t="str">
        <v>R</v>
      </c>
      <c r="CL266" s="4" t="str">
        <v>F</v>
      </c>
      <c r="CM266" s="4" t="str">
        <v>Pd</v>
      </c>
      <c r="CN266" s="4" t="str">
        <v>Pc</v>
      </c>
      <c r="CO266" s="4" t="str">
        <v>Pc</v>
      </c>
      <c r="CP266" s="4" t="str">
        <v>FGs</v>
      </c>
      <c r="CQ266" s="4" t="str">
        <v>Pd</v>
      </c>
      <c r="CR266" s="4" t="str">
        <v>Pc</v>
      </c>
      <c r="CS266" s="4" t="str">
        <v>R</v>
      </c>
      <c r="CT266" s="4" t="str">
        <v>Pc</v>
      </c>
      <c r="CU266" s="4" t="str">
        <v>Pc</v>
      </c>
      <c r="CV266" s="4" t="str">
        <v>F</v>
      </c>
      <c r="CW266" s="4" t="str">
        <v>R</v>
      </c>
      <c r="CX266" s="4" t="str">
        <v>R</v>
      </c>
      <c r="CY266" s="4" t="str">
        <v>Pc</v>
      </c>
      <c r="CZ266" s="4" t="str">
        <v>Pc</v>
      </c>
      <c r="DA266" s="4" t="str">
        <v>Pd</v>
      </c>
      <c r="DB266" s="4" t="str">
        <v>R</v>
      </c>
      <c r="DC266" s="4" t="str">
        <v>Pd</v>
      </c>
      <c r="DD266" s="4" t="str">
        <v>Pc</v>
      </c>
      <c r="DE266" s="4" t="str">
        <v>Pc</v>
      </c>
      <c r="DF266" s="4" t="str">
        <v>Pd</v>
      </c>
      <c r="DG266" s="4" t="str">
        <v>R</v>
      </c>
      <c r="DH266" s="4" t="str">
        <v>Pd</v>
      </c>
      <c r="DI266" s="4" t="str">
        <v>R</v>
      </c>
      <c r="DJ266" s="4" t="str">
        <v>Pd</v>
      </c>
      <c r="DK266" s="4" t="str">
        <v>Pi</v>
      </c>
      <c r="DL266" s="4" t="str">
        <v>Pc</v>
      </c>
      <c r="DM266" s="4" t="str">
        <v>Pc</v>
      </c>
      <c r="DN266" s="4" t="str">
        <v>Pi</v>
      </c>
      <c r="DO266" s="4" t="str">
        <v>Pc</v>
      </c>
      <c r="DP266" s="4" t="str">
        <v>Pd</v>
      </c>
      <c r="DQ266" s="4" t="str">
        <v>F</v>
      </c>
      <c r="DR266" s="4" t="str">
        <v>TD</v>
      </c>
      <c r="DS266" s="4" t="str">
        <v>R</v>
      </c>
      <c r="DT266" s="4" t="str">
        <v>R</v>
      </c>
      <c r="DU266" s="4" t="str">
        <v>TD</v>
      </c>
      <c r="DV266" s="4" t="str">
        <v>Pd</v>
      </c>
      <c r="DW266" s="4" t="str">
        <v>Pc</v>
      </c>
      <c r="DX266" s="4" t="str">
        <v>Pd</v>
      </c>
      <c r="DY266" s="4" t="str">
        <v>Pc</v>
      </c>
      <c r="DZ266" s="4" t="str">
        <v>Pi</v>
      </c>
      <c r="EA266" s="4" t="str">
        <v>R</v>
      </c>
      <c r="EB266" s="4" t="str">
        <v>F</v>
      </c>
      <c r="EC266" s="4" t="str">
        <v>TD</v>
      </c>
      <c r="ED266" s="4" t="str">
        <v>R</v>
      </c>
      <c r="EE266" s="4" t="str">
        <v>Pc</v>
      </c>
      <c r="EF266" s="4" t="str">
        <v>R</v>
      </c>
      <c r="EG266" s="4" t="str">
        <v>R</v>
      </c>
      <c r="EH266" s="4" t="str">
        <v>Pi</v>
      </c>
      <c r="EI266" s="4" t="str">
        <v>Pc</v>
      </c>
      <c r="EJ266" s="4" t="str">
        <v>Pd</v>
      </c>
      <c r="EK266" s="4" t="str">
        <v>Pc</v>
      </c>
      <c r="EL266" s="4" t="str">
        <v>Pc</v>
      </c>
      <c r="EM266" s="4" t="str">
        <v>Pd</v>
      </c>
      <c r="EN266" s="4" t="str">
        <v>FGm</v>
      </c>
      <c r="EO266" s="4" t="str">
        <v>Pd</v>
      </c>
      <c r="EP266" s="4" t="str">
        <v>Pc</v>
      </c>
      <c r="EQ266" s="4" t="str">
        <v>Pd</v>
      </c>
      <c r="ER266" s="4" t="str">
        <v>Pc</v>
      </c>
      <c r="ES266" s="4" t="str">
        <v>Pd</v>
      </c>
      <c r="ET266" s="4" t="str">
        <v>Pc</v>
      </c>
      <c r="EU266" s="4" t="str">
        <v>FGm</v>
      </c>
      <c r="EV266" s="4" t="str">
        <v>R</v>
      </c>
      <c r="EW266" s="4" t="str">
        <v>R</v>
      </c>
      <c r="EX266" s="4" t="str">
        <v>Pd</v>
      </c>
      <c r="EY266" s="4" t="str">
        <v>Pc</v>
      </c>
      <c r="EZ266" s="4" t="str">
        <v>FGm</v>
      </c>
      <c r="FA266" s="4" t="str">
        <v>Pc</v>
      </c>
      <c r="FB266" s="4" t="str">
        <v>R</v>
      </c>
      <c r="FC266" s="4" t="str">
        <v>Pd</v>
      </c>
      <c r="FD266" s="4" t="str">
        <v>R</v>
      </c>
      <c r="FE266" s="4" t="str">
        <v>R</v>
      </c>
      <c r="FF266" s="4" t="str">
        <v>Pd</v>
      </c>
      <c r="FG266" s="4" t="str">
        <v>F</v>
      </c>
      <c r="FH266" s="4" t="str">
        <v>Pc</v>
      </c>
      <c r="FI266" s="4" t="str">
        <v>R</v>
      </c>
      <c r="FJ266" s="4" t="str">
        <v>R</v>
      </c>
      <c r="FK266" s="4" t="str">
        <v>FGs</v>
      </c>
      <c r="FL266" s="4" t="str">
        <v>Pd</v>
      </c>
      <c r="FM266" s="4" t="str">
        <v>TD</v>
      </c>
      <c r="FN266" s="4" t="str">
        <v>Pc</v>
      </c>
      <c r="FO266" s="4" t="str">
        <v>Pd</v>
      </c>
      <c r="FP266" s="4" t="str">
        <v>Pc</v>
      </c>
      <c r="FQ266" s="4" t="str">
        <v>Pd</v>
      </c>
      <c r="FR266" s="4" t="str">
        <v>TD</v>
      </c>
      <c r="FS266" s="4" t="str">
        <v>Pc</v>
      </c>
      <c r="FT266" s="4" t="str">
        <v>Pd</v>
      </c>
      <c r="FU266" s="4" t="str">
        <v>Pd</v>
      </c>
      <c r="FV266" s="4" t="str">
        <v>Pi</v>
      </c>
      <c r="FW266" s="4" t="str">
        <v>Pc</v>
      </c>
      <c r="FX266" s="4" t="str">
        <v>Pd</v>
      </c>
      <c r="FY266" s="4" t="str">
        <v>R</v>
      </c>
      <c r="FZ266" s="4" t="str">
        <v>TD</v>
      </c>
      <c r="GA266" s="4" t="str">
        <v>Pd</v>
      </c>
      <c r="GB266" s="4" t="str">
        <v>Pc</v>
      </c>
      <c r="GC266" s="4" t="str">
        <v>Pi</v>
      </c>
      <c r="GD266" s="4" t="str">
        <v>TD</v>
      </c>
      <c r="GE266" s="4" t="str">
        <v>R</v>
      </c>
      <c r="GF266" s="4" t="str">
        <v>FGs</v>
      </c>
      <c r="GG266" s="4" t="str">
        <v>TD</v>
      </c>
      <c r="GH266" s="4" t="str">
        <v>TD</v>
      </c>
      <c r="GI266" s="4" t="str">
        <v>Pc</v>
      </c>
      <c r="GJ266" s="4" t="str">
        <v>Pd</v>
      </c>
      <c r="GK266" s="4" t="str">
        <v>Pd</v>
      </c>
      <c r="GL266" s="4" t="str">
        <v>R</v>
      </c>
      <c r="GM266" s="4" t="str">
        <v>FGm</v>
      </c>
      <c r="GN266" s="4" t="str">
        <v>R</v>
      </c>
      <c r="GO266" s="4" t="str">
        <v>R</v>
      </c>
      <c r="GP266" s="4" t="str">
        <v>Pc</v>
      </c>
      <c r="GQ266" s="4" t="str">
        <v>Pd</v>
      </c>
      <c r="GR266" s="4" t="str">
        <v>FGs</v>
      </c>
      <c r="GS266" s="4" t="str">
        <v>R</v>
      </c>
      <c r="GT266" s="4" t="str">
        <v>R</v>
      </c>
      <c r="GU266" s="4" t="str">
        <v>FGs</v>
      </c>
      <c r="GV266" s="4" t="str">
        <v>Pc</v>
      </c>
      <c r="GW266" s="4" t="str">
        <v>Pc</v>
      </c>
      <c r="GX266" s="4" t="str">
        <v>R</v>
      </c>
      <c r="GY266" s="4" t="str">
        <v>Pd</v>
      </c>
      <c r="GZ266" s="4" t="str">
        <v>Pc</v>
      </c>
      <c r="HA266" s="4" t="str">
        <v>Pd</v>
      </c>
      <c r="HB266" s="4" t="str">
        <v>Pc</v>
      </c>
      <c r="HC266" s="4" t="str">
        <v>R</v>
      </c>
      <c r="HD266" s="4" t="str">
        <v>Pc</v>
      </c>
      <c r="HE266" s="4" t="str">
        <v>FGs</v>
      </c>
      <c r="HF266" s="4" t="str">
        <v>Pd</v>
      </c>
      <c r="HG266" s="4" t="str">
        <v>Pc</v>
      </c>
    </row>
    <row r="267" spans="2:215" ht="23.25" customHeight="1" x14ac:dyDescent="0.25">
      <c r="B267" s="93">
        <f t="shared" si="7"/>
        <v>125</v>
      </c>
      <c r="C267" s="93">
        <v>7</v>
      </c>
      <c r="D267" s="86">
        <v>8</v>
      </c>
      <c r="E267" s="124">
        <v>30</v>
      </c>
      <c r="F267" s="6" cm="1">
        <f t="array" ref="F267">_xlfn.LET(
_xlpm.arr,TRANSPOSE(_xlfn.VSTACK(MID(SUBSTITUTE(MID(_xlfn.REDUCE("1",_xlfn.TEXTSPLIT(G267,";"),_xlfn.LAMBDA(_xlpm.accum,_xlpm.curr,IF(COUNTIF($G$250:$L$250,_xlpm.curr)&gt;0,_xlpm.accum&amp;IF(RIGHT(_xlpm.accum,1)="1","1 ","2 "),_xlpm.accum&amp;IF(RIGHT(_xlpm.accum,1)=" ",IF(RIGHT(_xlpm.accum,2)="1 ","2","1"),RIGHT(_xlpm.accum,1))))),2,10000000)," ",""),_xlfn._xlws.FILTER((--(_xlfn.TEXTSPLIT(G267,";")="TD")+--(_xlfn.TEXTSPLIT(G267,";")="FGs"))*_xlfn.SEQUENCE(1,150),(--(_xlfn.TEXTSPLIT(G267,";")="TD")+--(_xlfn.TEXTSPLIT(G267,";")="FGs"))*_xlfn.SEQUENCE(1,150)&gt;0),1),_xlfn._xlws.FILTER(IF(_xlfn.TEXTSPLIT(G267,";")="TD",6,IF(_xlfn.TEXTSPLIT(G267,";")="FGs",3,0)),IF(_xlfn.TEXTSPLIT(G267,";")="TD",6,IF(_xlfn.TEXTSPLIT(G267,";")="FGs",3,0))&gt;0))),
_xlpm.grouping,_xlfn.GROUPBY(_xlfn.CHOOSECOLS(_xlpm.arr,1),_xlfn.CHOOSECOLS(_xlpm.arr,2),_xleta.SUM,0,0,-2),
IF(_xlfn.CHOOSEROWS(_xlfn.TAKE(_xlpm.grouping,2,-1),1)&lt;&gt;_xlfn.CHOOSEROWS(_xlfn.TAKE(_xlpm.grouping,2,-1),2),MIN(_xlfn.TAKE(_xlpm.grouping,2,-1)),0))</f>
        <v>21</v>
      </c>
      <c r="G267" s="115" t="s">
        <v>93</v>
      </c>
      <c r="H267" s="89" t="s">
        <v>142</v>
      </c>
      <c r="I267" s="89"/>
      <c r="J267" s="89"/>
      <c r="K267" s="89"/>
      <c r="L267" s="89"/>
      <c r="M267" s="89"/>
      <c r="N267" s="89"/>
      <c r="O267" s="89"/>
      <c r="P267" s="89"/>
      <c r="Q267" s="89"/>
      <c r="R267" s="89"/>
      <c r="S267" s="89"/>
      <c r="T267" s="89"/>
      <c r="U267" s="89"/>
      <c r="V267" s="89"/>
      <c r="W267" s="89"/>
      <c r="X267" s="89"/>
      <c r="Y267" s="89"/>
      <c r="Z267" s="89"/>
      <c r="AA267" s="89"/>
      <c r="AB267" s="89"/>
      <c r="AC267" s="89"/>
      <c r="AD267" s="116"/>
      <c r="AE267" s="116"/>
      <c r="AF267" s="117"/>
      <c r="AG267" s="118"/>
      <c r="AH267" s="116"/>
      <c r="AI267" s="116"/>
      <c r="AJ267" s="116"/>
      <c r="AK267" s="116"/>
      <c r="AL267" s="116"/>
      <c r="AM267" s="116"/>
      <c r="AN267" s="116"/>
      <c r="AO267" s="116"/>
      <c r="AP267" s="116"/>
      <c r="AQ267" s="116"/>
      <c r="AR267" s="116"/>
      <c r="AS267" s="116"/>
      <c r="AT267" s="116"/>
      <c r="AU267" s="116"/>
      <c r="AV267" s="116"/>
      <c r="AW267" s="116"/>
      <c r="AX267" s="116"/>
      <c r="AY267" s="116"/>
      <c r="AZ267" s="116"/>
      <c r="BA267" s="116"/>
      <c r="BB267" s="116"/>
      <c r="BC267" s="116"/>
      <c r="BD267" s="117"/>
      <c r="BE267" s="117"/>
      <c r="BF267" s="117"/>
      <c r="BG267" s="117"/>
      <c r="BH267" s="117"/>
      <c r="BI267" s="119"/>
      <c r="BJ267" s="4"/>
      <c r="BK267" s="4"/>
      <c r="BL267" s="4"/>
      <c r="BM267" s="4"/>
      <c r="BN267" s="4" t="str" cm="1">
        <f t="array" ref="BN267:HG267">_xlfn.TEXTSPLIT(G267,";")</f>
        <v>Pc</v>
      </c>
      <c r="BO267" s="4" t="str">
        <v>Pc</v>
      </c>
      <c r="BP267" s="4" t="str">
        <v>Pi</v>
      </c>
      <c r="BQ267" s="4" t="str">
        <v>Pd</v>
      </c>
      <c r="BR267" s="4" t="str">
        <v>R</v>
      </c>
      <c r="BS267" s="4" t="str">
        <v>R</v>
      </c>
      <c r="BT267" s="4" t="str">
        <v>R</v>
      </c>
      <c r="BU267" s="4" t="str">
        <v>F</v>
      </c>
      <c r="BV267" s="4" t="str">
        <v>R</v>
      </c>
      <c r="BW267" s="4" t="str">
        <v>Pd</v>
      </c>
      <c r="BX267" s="4" t="str">
        <v>Pi</v>
      </c>
      <c r="BY267" s="4" t="str">
        <v>Pc</v>
      </c>
      <c r="BZ267" s="4" t="str">
        <v>R</v>
      </c>
      <c r="CA267" s="4" t="str">
        <v>Pd</v>
      </c>
      <c r="CB267" s="4" t="str">
        <v>R</v>
      </c>
      <c r="CC267" s="4" t="str">
        <v>TD</v>
      </c>
      <c r="CD267" s="4" t="str">
        <v>Pd</v>
      </c>
      <c r="CE267" s="4" t="str">
        <v>R</v>
      </c>
      <c r="CF267" s="4" t="str">
        <v>Pc</v>
      </c>
      <c r="CG267" s="4" t="str">
        <v>Pd</v>
      </c>
      <c r="CH267" s="4" t="str">
        <v>FGs</v>
      </c>
      <c r="CI267" s="4" t="str">
        <v>R</v>
      </c>
      <c r="CJ267" s="4" t="str">
        <v>Pd</v>
      </c>
      <c r="CK267" s="4" t="str">
        <v>R</v>
      </c>
      <c r="CL267" s="4" t="str">
        <v>Pd</v>
      </c>
      <c r="CM267" s="4" t="str">
        <v>F</v>
      </c>
      <c r="CN267" s="4" t="str">
        <v>Pc</v>
      </c>
      <c r="CO267" s="4" t="str">
        <v>Pi</v>
      </c>
      <c r="CP267" s="4" t="str">
        <v>TD</v>
      </c>
      <c r="CQ267" s="4" t="str">
        <v>R</v>
      </c>
      <c r="CR267" s="4" t="str">
        <v>Pd</v>
      </c>
      <c r="CS267" s="4" t="str">
        <v>Pc</v>
      </c>
      <c r="CT267" s="4" t="str">
        <v>TD</v>
      </c>
      <c r="CU267" s="4" t="str">
        <v>R</v>
      </c>
      <c r="CV267" s="4" t="str">
        <v>FGm</v>
      </c>
      <c r="CW267" s="4" t="str">
        <v>R</v>
      </c>
      <c r="CX267" s="4" t="str">
        <v>Pd</v>
      </c>
      <c r="CY267" s="4" t="str">
        <v>Pi</v>
      </c>
      <c r="CZ267" s="4" t="str">
        <v>Pc</v>
      </c>
      <c r="DA267" s="4" t="str">
        <v>Pd</v>
      </c>
      <c r="DB267" s="4" t="str">
        <v>Pc</v>
      </c>
      <c r="DC267" s="4" t="str">
        <v>Pc</v>
      </c>
      <c r="DD267" s="4" t="str">
        <v>Pc</v>
      </c>
      <c r="DE267" s="4" t="str">
        <v>Pc</v>
      </c>
      <c r="DF267" s="4" t="str">
        <v>R</v>
      </c>
      <c r="DG267" s="4" t="str">
        <v>R</v>
      </c>
      <c r="DH267" s="4" t="str">
        <v>Pc</v>
      </c>
      <c r="DI267" s="4" t="str">
        <v>R</v>
      </c>
      <c r="DJ267" s="4" t="str">
        <v>R</v>
      </c>
      <c r="DK267" s="4" t="str">
        <v>Pc</v>
      </c>
      <c r="DL267" s="4" t="str">
        <v>R</v>
      </c>
      <c r="DM267" s="4" t="str">
        <v>Pd</v>
      </c>
      <c r="DN267" s="4" t="str">
        <v>R</v>
      </c>
      <c r="DO267" s="4" t="str">
        <v>R</v>
      </c>
      <c r="DP267" s="4" t="str">
        <v>Pc</v>
      </c>
      <c r="DQ267" s="4" t="str">
        <v>R</v>
      </c>
      <c r="DR267" s="4" t="str">
        <v>Pd</v>
      </c>
      <c r="DS267" s="4" t="str">
        <v>Pd</v>
      </c>
      <c r="DT267" s="4" t="str">
        <v>Pc</v>
      </c>
      <c r="DU267" s="4" t="str">
        <v>Pd</v>
      </c>
      <c r="DV267" s="4" t="str">
        <v>R</v>
      </c>
      <c r="DW267" s="4" t="str">
        <v>Pi</v>
      </c>
      <c r="DX267" s="4" t="str">
        <v>R</v>
      </c>
      <c r="DY267" s="4" t="str">
        <v>TD</v>
      </c>
      <c r="DZ267" s="4" t="str">
        <v>Pc</v>
      </c>
      <c r="EA267" s="4" t="str">
        <v>F</v>
      </c>
      <c r="EB267" s="4" t="str">
        <v>Pc</v>
      </c>
      <c r="EC267" s="4" t="str">
        <v>Pc</v>
      </c>
      <c r="ED267" s="4" t="str">
        <v>Pi</v>
      </c>
      <c r="EE267" s="4" t="str">
        <v>R</v>
      </c>
      <c r="EF267" s="4" t="str">
        <v>Pd</v>
      </c>
      <c r="EG267" s="4" t="str">
        <v>Pc</v>
      </c>
      <c r="EH267" s="4" t="str">
        <v>Pc</v>
      </c>
      <c r="EI267" s="4" t="str">
        <v>TD</v>
      </c>
      <c r="EJ267" s="4" t="str">
        <v>FGs</v>
      </c>
      <c r="EK267" s="4" t="str">
        <v>R</v>
      </c>
      <c r="EL267" s="4" t="str">
        <v>R</v>
      </c>
      <c r="EM267" s="4" t="str">
        <v>R</v>
      </c>
      <c r="EN267" s="4" t="str">
        <v>Pd</v>
      </c>
      <c r="EO267" s="4" t="str">
        <v>Pi</v>
      </c>
      <c r="EP267" s="4" t="str">
        <v>Pc</v>
      </c>
      <c r="EQ267" s="4" t="str">
        <v>Pc</v>
      </c>
      <c r="ER267" s="4" t="str">
        <v>Pc</v>
      </c>
      <c r="ES267" s="4" t="str">
        <v>Pc</v>
      </c>
      <c r="ET267" s="4" t="str">
        <v>Pi</v>
      </c>
      <c r="EU267" s="4" t="str">
        <v>Pc</v>
      </c>
      <c r="EV267" s="4" t="str">
        <v>Pd</v>
      </c>
      <c r="EW267" s="4" t="str">
        <v>Pc</v>
      </c>
      <c r="EX267" s="4" t="str">
        <v>R</v>
      </c>
      <c r="EY267" s="4" t="str">
        <v>Pc</v>
      </c>
      <c r="EZ267" s="4" t="str">
        <v>Pi</v>
      </c>
      <c r="FA267" s="4" t="str">
        <v>Pd</v>
      </c>
      <c r="FB267" s="4" t="str">
        <v>R</v>
      </c>
      <c r="FC267" s="4" t="str">
        <v>TD</v>
      </c>
      <c r="FD267" s="4" t="str">
        <v>R</v>
      </c>
      <c r="FE267" s="4" t="str">
        <v>Pc</v>
      </c>
      <c r="FF267" s="4" t="str">
        <v>Pc</v>
      </c>
      <c r="FG267" s="4" t="str">
        <v>F</v>
      </c>
      <c r="FH267" s="4" t="str">
        <v>Pc</v>
      </c>
      <c r="FI267" s="4" t="str">
        <v>Pc</v>
      </c>
      <c r="FJ267" s="4" t="str">
        <v>Pc</v>
      </c>
      <c r="FK267" s="4" t="str">
        <v>Pi</v>
      </c>
      <c r="FL267" s="4" t="str">
        <v>FGs</v>
      </c>
      <c r="FM267" s="4" t="str">
        <v>Pc</v>
      </c>
      <c r="FN267" s="4" t="str">
        <v>FGm</v>
      </c>
      <c r="FO267" s="4" t="str">
        <v>Pc</v>
      </c>
      <c r="FP267" s="4" t="str">
        <v>Pd</v>
      </c>
      <c r="FQ267" s="4" t="str">
        <v>R</v>
      </c>
      <c r="FR267" s="4" t="str">
        <v>R</v>
      </c>
      <c r="FS267" s="4" t="str">
        <v>Pc</v>
      </c>
      <c r="FT267" s="4" t="str">
        <v>R</v>
      </c>
      <c r="FU267" s="4" t="str">
        <v>Pc</v>
      </c>
      <c r="FV267" s="4" t="str">
        <v>Pd</v>
      </c>
      <c r="FW267" s="4" t="str">
        <v>Pc</v>
      </c>
      <c r="FX267" s="4" t="str">
        <v>Pc</v>
      </c>
      <c r="FY267" s="4" t="str">
        <v>R</v>
      </c>
      <c r="FZ267" s="4" t="str">
        <v>Pd</v>
      </c>
      <c r="GA267" s="4" t="str">
        <v>Pd</v>
      </c>
      <c r="GB267" s="4" t="str">
        <v>R</v>
      </c>
      <c r="GC267" s="4" t="str">
        <v>R</v>
      </c>
      <c r="GD267" s="4" t="str">
        <v>R</v>
      </c>
      <c r="GE267" s="4" t="str">
        <v>Pc</v>
      </c>
      <c r="GF267" s="4" t="str">
        <v>Pd</v>
      </c>
      <c r="GG267" s="4" t="str">
        <v>F</v>
      </c>
      <c r="GH267" s="4" t="str">
        <v>R</v>
      </c>
      <c r="GI267" s="4" t="str">
        <v>R</v>
      </c>
      <c r="GJ267" s="4" t="str">
        <v>Pc</v>
      </c>
      <c r="GK267" s="4" t="str">
        <v>R</v>
      </c>
      <c r="GL267" s="4" t="str">
        <v>Pd</v>
      </c>
      <c r="GM267" s="4" t="str">
        <v>R</v>
      </c>
      <c r="GN267" s="4" t="str">
        <v>FGs</v>
      </c>
      <c r="GO267" s="4" t="str">
        <v>R</v>
      </c>
      <c r="GP267" s="4" t="str">
        <v>Pd</v>
      </c>
      <c r="GQ267" s="4" t="str">
        <v>Pc</v>
      </c>
      <c r="GR267" s="4" t="str">
        <v>R</v>
      </c>
      <c r="GS267" s="4" t="str">
        <v>Pc</v>
      </c>
      <c r="GT267" s="4" t="str">
        <v>Pc</v>
      </c>
      <c r="GU267" s="4" t="str">
        <v>TD</v>
      </c>
      <c r="GV267" s="4" t="str">
        <v>Pd</v>
      </c>
      <c r="GW267" s="4" t="str">
        <v>Pd</v>
      </c>
      <c r="GX267" s="4" t="str">
        <v>R</v>
      </c>
      <c r="GY267" s="4" t="str">
        <v>Pc</v>
      </c>
      <c r="GZ267" s="4" t="str">
        <v>R</v>
      </c>
      <c r="HA267" s="4" t="str">
        <v>Pc</v>
      </c>
      <c r="HB267" s="4" t="str">
        <v>FGs</v>
      </c>
      <c r="HC267" s="4" t="str">
        <v>Pi</v>
      </c>
      <c r="HD267" s="4" t="str">
        <v>R</v>
      </c>
      <c r="HE267" s="4" t="str">
        <v>R</v>
      </c>
      <c r="HF267" s="4" t="str">
        <v>Pc</v>
      </c>
      <c r="HG267" s="4" t="str">
        <v>R</v>
      </c>
    </row>
    <row r="268" spans="2:215" ht="23.25" customHeight="1" x14ac:dyDescent="0.25">
      <c r="B268" s="93">
        <f t="shared" si="7"/>
        <v>126</v>
      </c>
      <c r="C268" s="93">
        <v>7</v>
      </c>
      <c r="D268" s="86">
        <v>8</v>
      </c>
      <c r="E268" s="124">
        <v>33</v>
      </c>
      <c r="F268" s="6" cm="1">
        <f t="array" ref="F268">_xlfn.LET(
_xlpm.arr,TRANSPOSE(_xlfn.VSTACK(MID(SUBSTITUTE(MID(_xlfn.REDUCE("1",_xlfn.TEXTSPLIT(G268,";"),_xlfn.LAMBDA(_xlpm.accum,_xlpm.curr,IF(COUNTIF($G$250:$L$250,_xlpm.curr)&gt;0,_xlpm.accum&amp;IF(RIGHT(_xlpm.accum,1)="1","1 ","2 "),_xlpm.accum&amp;IF(RIGHT(_xlpm.accum,1)=" ",IF(RIGHT(_xlpm.accum,2)="1 ","2","1"),RIGHT(_xlpm.accum,1))))),2,10000000)," ",""),_xlfn._xlws.FILTER((--(_xlfn.TEXTSPLIT(G268,";")="TD")+--(_xlfn.TEXTSPLIT(G268,";")="FGs"))*_xlfn.SEQUENCE(1,150),(--(_xlfn.TEXTSPLIT(G268,";")="TD")+--(_xlfn.TEXTSPLIT(G268,";")="FGs"))*_xlfn.SEQUENCE(1,150)&gt;0),1),_xlfn._xlws.FILTER(IF(_xlfn.TEXTSPLIT(G268,";")="TD",6,IF(_xlfn.TEXTSPLIT(G268,";")="FGs",3,0)),IF(_xlfn.TEXTSPLIT(G268,";")="TD",6,IF(_xlfn.TEXTSPLIT(G268,";")="FGs",3,0))&gt;0))),
_xlpm.grouping,_xlfn.GROUPBY(_xlfn.CHOOSECOLS(_xlpm.arr,1),_xlfn.CHOOSECOLS(_xlpm.arr,2),_xleta.SUM,0,0,-2),
IF(_xlfn.CHOOSEROWS(_xlfn.TAKE(_xlpm.grouping,2,-1),1)&lt;&gt;_xlfn.CHOOSEROWS(_xlfn.TAKE(_xlpm.grouping,2,-1),2),MIN(_xlfn.TAKE(_xlpm.grouping,2,-1)),0))</f>
        <v>27</v>
      </c>
      <c r="G268" s="115" t="s">
        <v>125</v>
      </c>
      <c r="H268" s="89" t="s">
        <v>142</v>
      </c>
      <c r="I268" s="89"/>
      <c r="J268" s="89"/>
      <c r="K268" s="89"/>
      <c r="L268" s="89"/>
      <c r="M268" s="89"/>
      <c r="N268" s="89"/>
      <c r="O268" s="89"/>
      <c r="P268" s="89"/>
      <c r="Q268" s="89"/>
      <c r="R268" s="89"/>
      <c r="S268" s="89"/>
      <c r="T268" s="89"/>
      <c r="U268" s="89"/>
      <c r="V268" s="89"/>
      <c r="W268" s="89"/>
      <c r="X268" s="89"/>
      <c r="Y268" s="89"/>
      <c r="Z268" s="89"/>
      <c r="AA268" s="89"/>
      <c r="AB268" s="89"/>
      <c r="AC268" s="89"/>
      <c r="AD268" s="116"/>
      <c r="AE268" s="116"/>
      <c r="AF268" s="117"/>
      <c r="AG268" s="118"/>
      <c r="AH268" s="116"/>
      <c r="AI268" s="116"/>
      <c r="AJ268" s="116"/>
      <c r="AK268" s="116"/>
      <c r="AL268" s="116"/>
      <c r="AM268" s="116"/>
      <c r="AN268" s="116"/>
      <c r="AO268" s="116"/>
      <c r="AP268" s="116"/>
      <c r="AQ268" s="116"/>
      <c r="AR268" s="116"/>
      <c r="AS268" s="116"/>
      <c r="AT268" s="116"/>
      <c r="AU268" s="116"/>
      <c r="AV268" s="116"/>
      <c r="AW268" s="116"/>
      <c r="AX268" s="116"/>
      <c r="AY268" s="116"/>
      <c r="AZ268" s="116"/>
      <c r="BA268" s="116"/>
      <c r="BB268" s="116"/>
      <c r="BC268" s="116"/>
      <c r="BD268" s="117"/>
      <c r="BE268" s="117"/>
      <c r="BF268" s="117"/>
      <c r="BG268" s="117"/>
      <c r="BH268" s="117"/>
      <c r="BI268" s="119"/>
      <c r="BJ268" s="4"/>
      <c r="BK268" s="4"/>
      <c r="BL268" s="4"/>
      <c r="BM268" s="4"/>
      <c r="BN268" s="4" t="str" cm="1">
        <f t="array" ref="BN268:HG268">_xlfn.TEXTSPLIT(G268,";")</f>
        <v>Pc</v>
      </c>
      <c r="BO268" s="4" t="str">
        <v>R</v>
      </c>
      <c r="BP268" s="4" t="str">
        <v>R</v>
      </c>
      <c r="BQ268" s="4" t="str">
        <v>Pc</v>
      </c>
      <c r="BR268" s="4" t="str">
        <v>Pd</v>
      </c>
      <c r="BS268" s="4" t="str">
        <v>Pd</v>
      </c>
      <c r="BT268" s="4" t="str">
        <v>R</v>
      </c>
      <c r="BU268" s="4" t="str">
        <v>R</v>
      </c>
      <c r="BV268" s="4" t="str">
        <v>Pc</v>
      </c>
      <c r="BW268" s="4" t="str">
        <v>FGs</v>
      </c>
      <c r="BX268" s="4" t="str">
        <v>Pc</v>
      </c>
      <c r="BY268" s="4" t="str">
        <v>Pc</v>
      </c>
      <c r="BZ268" s="4" t="str">
        <v>R</v>
      </c>
      <c r="CA268" s="4" t="str">
        <v>Pd</v>
      </c>
      <c r="CB268" s="4" t="str">
        <v>R</v>
      </c>
      <c r="CC268" s="4" t="str">
        <v>R</v>
      </c>
      <c r="CD268" s="4" t="str">
        <v>Pc</v>
      </c>
      <c r="CE268" s="4" t="str">
        <v>R</v>
      </c>
      <c r="CF268" s="4" t="str">
        <v>Pc</v>
      </c>
      <c r="CG268" s="4" t="str">
        <v>TD</v>
      </c>
      <c r="CH268" s="4" t="str">
        <v>R</v>
      </c>
      <c r="CI268" s="4" t="str">
        <v>FGs</v>
      </c>
      <c r="CJ268" s="4" t="str">
        <v>Pd</v>
      </c>
      <c r="CK268" s="4" t="str">
        <v>Pc</v>
      </c>
      <c r="CL268" s="4" t="str">
        <v>R</v>
      </c>
      <c r="CM268" s="4" t="str">
        <v>Pc</v>
      </c>
      <c r="CN268" s="4" t="str">
        <v>R</v>
      </c>
      <c r="CO268" s="4" t="str">
        <v>Pd</v>
      </c>
      <c r="CP268" s="4" t="str">
        <v>R</v>
      </c>
      <c r="CQ268" s="4" t="str">
        <v>Pc</v>
      </c>
      <c r="CR268" s="4" t="str">
        <v>R</v>
      </c>
      <c r="CS268" s="4" t="str">
        <v>R</v>
      </c>
      <c r="CT268" s="4" t="str">
        <v>Pd</v>
      </c>
      <c r="CU268" s="4" t="str">
        <v>Pi</v>
      </c>
      <c r="CV268" s="4" t="str">
        <v>Pc</v>
      </c>
      <c r="CW268" s="4" t="str">
        <v>FGs</v>
      </c>
      <c r="CX268" s="4" t="str">
        <v>Pi</v>
      </c>
      <c r="CY268" s="4" t="str">
        <v>Pd</v>
      </c>
      <c r="CZ268" s="4" t="str">
        <v>R</v>
      </c>
      <c r="DA268" s="4" t="str">
        <v>R</v>
      </c>
      <c r="DB268" s="4" t="str">
        <v>Pc</v>
      </c>
      <c r="DC268" s="4" t="str">
        <v>Pc</v>
      </c>
      <c r="DD268" s="4" t="str">
        <v>Pd</v>
      </c>
      <c r="DE268" s="4" t="str">
        <v>Pd</v>
      </c>
      <c r="DF268" s="4" t="str">
        <v>R</v>
      </c>
      <c r="DG268" s="4" t="str">
        <v>R</v>
      </c>
      <c r="DH268" s="4" t="str">
        <v>TD</v>
      </c>
      <c r="DI268" s="4" t="str">
        <v>Pc</v>
      </c>
      <c r="DJ268" s="4" t="str">
        <v>Pc</v>
      </c>
      <c r="DK268" s="4" t="str">
        <v>Pc</v>
      </c>
      <c r="DL268" s="4" t="str">
        <v>R</v>
      </c>
      <c r="DM268" s="4" t="str">
        <v>R</v>
      </c>
      <c r="DN268" s="4" t="str">
        <v>R</v>
      </c>
      <c r="DO268" s="4" t="str">
        <v>Pc</v>
      </c>
      <c r="DP268" s="4" t="str">
        <v>R</v>
      </c>
      <c r="DQ268" s="4" t="str">
        <v>Pd</v>
      </c>
      <c r="DR268" s="4" t="str">
        <v>Pc</v>
      </c>
      <c r="DS268" s="4" t="str">
        <v>Pc</v>
      </c>
      <c r="DT268" s="4" t="str">
        <v>R</v>
      </c>
      <c r="DU268" s="4" t="str">
        <v>Pc</v>
      </c>
      <c r="DV268" s="4" t="str">
        <v>Pd</v>
      </c>
      <c r="DW268" s="4" t="str">
        <v>Pd</v>
      </c>
      <c r="DX268" s="4" t="str">
        <v>Pc</v>
      </c>
      <c r="DY268" s="4" t="str">
        <v>R</v>
      </c>
      <c r="DZ268" s="4" t="str">
        <v>R</v>
      </c>
      <c r="EA268" s="4" t="str">
        <v>Pc</v>
      </c>
      <c r="EB268" s="4" t="str">
        <v>R</v>
      </c>
      <c r="EC268" s="4" t="str">
        <v>Pd</v>
      </c>
      <c r="ED268" s="4" t="str">
        <v>Pc</v>
      </c>
      <c r="EE268" s="4" t="str">
        <v>R</v>
      </c>
      <c r="EF268" s="4" t="str">
        <v>TD</v>
      </c>
      <c r="EG268" s="4" t="str">
        <v>R</v>
      </c>
      <c r="EH268" s="4" t="str">
        <v>F</v>
      </c>
      <c r="EI268" s="4" t="str">
        <v>Pd</v>
      </c>
      <c r="EJ268" s="4" t="str">
        <v>R</v>
      </c>
      <c r="EK268" s="4" t="str">
        <v>R</v>
      </c>
      <c r="EL268" s="4" t="str">
        <v>R</v>
      </c>
      <c r="EM268" s="4" t="str">
        <v>R</v>
      </c>
      <c r="EN268" s="4" t="str">
        <v>FGs</v>
      </c>
      <c r="EO268" s="4" t="str">
        <v>R</v>
      </c>
      <c r="EP268" s="4" t="str">
        <v>R</v>
      </c>
      <c r="EQ268" s="4" t="str">
        <v>Pc</v>
      </c>
      <c r="ER268" s="4" t="str">
        <v>R</v>
      </c>
      <c r="ES268" s="4" t="str">
        <v>Pi</v>
      </c>
      <c r="ET268" s="4" t="str">
        <v>R</v>
      </c>
      <c r="EU268" s="4" t="str">
        <v>R</v>
      </c>
      <c r="EV268" s="4" t="str">
        <v>Pc</v>
      </c>
      <c r="EW268" s="4" t="str">
        <v>Pc</v>
      </c>
      <c r="EX268" s="4" t="str">
        <v>Pc</v>
      </c>
      <c r="EY268" s="4" t="str">
        <v>Pc</v>
      </c>
      <c r="EZ268" s="4" t="str">
        <v>R</v>
      </c>
      <c r="FA268" s="4" t="str">
        <v>R</v>
      </c>
      <c r="FB268" s="4" t="str">
        <v>Pi</v>
      </c>
      <c r="FC268" s="4" t="str">
        <v>TD</v>
      </c>
      <c r="FD268" s="4" t="str">
        <v>R</v>
      </c>
      <c r="FE268" s="4" t="str">
        <v>Pd</v>
      </c>
      <c r="FF268" s="4" t="str">
        <v>Pc</v>
      </c>
      <c r="FG268" s="4" t="str">
        <v>Pd</v>
      </c>
      <c r="FH268" s="4" t="str">
        <v>R</v>
      </c>
      <c r="FI268" s="4" t="str">
        <v>Pi</v>
      </c>
      <c r="FJ268" s="4" t="str">
        <v>R</v>
      </c>
      <c r="FK268" s="4" t="str">
        <v>R</v>
      </c>
      <c r="FL268" s="4" t="str">
        <v>R</v>
      </c>
      <c r="FM268" s="4" t="str">
        <v>R</v>
      </c>
      <c r="FN268" s="4" t="str">
        <v>Pd</v>
      </c>
      <c r="FO268" s="4" t="str">
        <v>R</v>
      </c>
      <c r="FP268" s="4" t="str">
        <v>R</v>
      </c>
      <c r="FQ268" s="4" t="str">
        <v>FGs</v>
      </c>
      <c r="FR268" s="4" t="str">
        <v>R</v>
      </c>
      <c r="FS268" s="4" t="str">
        <v>R</v>
      </c>
      <c r="FT268" s="4" t="str">
        <v>TD</v>
      </c>
      <c r="FU268" s="4" t="str">
        <v>Pi</v>
      </c>
      <c r="FV268" s="4" t="str">
        <v>R</v>
      </c>
      <c r="FW268" s="4" t="str">
        <v>Pd</v>
      </c>
      <c r="FX268" s="4" t="str">
        <v>Pc</v>
      </c>
      <c r="FY268" s="4" t="str">
        <v>R</v>
      </c>
      <c r="FZ268" s="4" t="str">
        <v>Pd</v>
      </c>
      <c r="GA268" s="4" t="str">
        <v>Pd</v>
      </c>
      <c r="GB268" s="4" t="str">
        <v>Pc</v>
      </c>
      <c r="GC268" s="4" t="str">
        <v>Pc</v>
      </c>
      <c r="GD268" s="4" t="str">
        <v>R</v>
      </c>
      <c r="GE268" s="4" t="str">
        <v>R</v>
      </c>
      <c r="GF268" s="4" t="str">
        <v>R</v>
      </c>
      <c r="GG268" s="4" t="str">
        <v>Pd</v>
      </c>
      <c r="GH268" s="4" t="str">
        <v>R</v>
      </c>
      <c r="GI268" s="4" t="str">
        <v>TD</v>
      </c>
      <c r="GJ268" s="4" t="str">
        <v>Pi</v>
      </c>
      <c r="GK268" s="4" t="str">
        <v>Pc</v>
      </c>
      <c r="GL268" s="4" t="str">
        <v>Pd</v>
      </c>
      <c r="GM268" s="4" t="str">
        <v>FGm</v>
      </c>
      <c r="GN268" s="4" t="str">
        <v>Pc</v>
      </c>
      <c r="GO268" s="4" t="str">
        <v>Pc</v>
      </c>
      <c r="GP268" s="4" t="str">
        <v>R</v>
      </c>
      <c r="GQ268" s="4" t="str">
        <v>Pc</v>
      </c>
      <c r="GR268" s="4" t="str">
        <v>R</v>
      </c>
      <c r="GS268" s="4" t="str">
        <v>Pc</v>
      </c>
      <c r="GT268" s="4" t="str">
        <v>FGs</v>
      </c>
      <c r="GU268" s="4" t="str">
        <v>R</v>
      </c>
      <c r="GV268" s="4" t="str">
        <v>Pc</v>
      </c>
      <c r="GW268" s="4" t="str">
        <v>F</v>
      </c>
      <c r="GX268" s="4" t="str">
        <v>Pd</v>
      </c>
      <c r="GY268" s="4" t="str">
        <v>Pc</v>
      </c>
      <c r="GZ268" s="4" t="str">
        <v>Pd</v>
      </c>
      <c r="HA268" s="4" t="str">
        <v>Pc</v>
      </c>
      <c r="HB268" s="4" t="str">
        <v>Pc</v>
      </c>
      <c r="HC268" s="4" t="str">
        <v>Pc</v>
      </c>
      <c r="HD268" s="4" t="str">
        <v>Pc</v>
      </c>
      <c r="HE268" s="4" t="str">
        <v>R</v>
      </c>
      <c r="HF268" s="4" t="str">
        <v>Pc</v>
      </c>
      <c r="HG268" s="4" t="str">
        <v>TD</v>
      </c>
    </row>
    <row r="269" spans="2:215" ht="23.25" customHeight="1" x14ac:dyDescent="0.25">
      <c r="B269" s="93">
        <f t="shared" si="7"/>
        <v>127</v>
      </c>
      <c r="C269" s="93">
        <v>7</v>
      </c>
      <c r="D269" s="86">
        <v>8</v>
      </c>
      <c r="E269" s="124">
        <v>57</v>
      </c>
      <c r="F269" s="6" cm="1">
        <f t="array" ref="F269">_xlfn.LET(
_xlpm.arr,TRANSPOSE(_xlfn.VSTACK(MID(SUBSTITUTE(MID(_xlfn.REDUCE("1",_xlfn.TEXTSPLIT(G269,";"),_xlfn.LAMBDA(_xlpm.accum,_xlpm.curr,IF(COUNTIF($G$250:$L$250,_xlpm.curr)&gt;0,_xlpm.accum&amp;IF(RIGHT(_xlpm.accum,1)="1","1 ","2 "),_xlpm.accum&amp;IF(RIGHT(_xlpm.accum,1)=" ",IF(RIGHT(_xlpm.accum,2)="1 ","2","1"),RIGHT(_xlpm.accum,1))))),2,10000000)," ",""),_xlfn._xlws.FILTER((--(_xlfn.TEXTSPLIT(G269,";")="TD")+--(_xlfn.TEXTSPLIT(G269,";")="FGs"))*_xlfn.SEQUENCE(1,150),(--(_xlfn.TEXTSPLIT(G269,";")="TD")+--(_xlfn.TEXTSPLIT(G269,";")="FGs"))*_xlfn.SEQUENCE(1,150)&gt;0),1),_xlfn._xlws.FILTER(IF(_xlfn.TEXTSPLIT(G269,";")="TD",6,IF(_xlfn.TEXTSPLIT(G269,";")="FGs",3,0)),IF(_xlfn.TEXTSPLIT(G269,";")="TD",6,IF(_xlfn.TEXTSPLIT(G269,";")="FGs",3,0))&gt;0))),
_xlpm.grouping,_xlfn.GROUPBY(_xlfn.CHOOSECOLS(_xlpm.arr,1),_xlfn.CHOOSECOLS(_xlpm.arr,2),_xleta.SUM,0,0,-2),
IF(_xlfn.CHOOSEROWS(_xlfn.TAKE(_xlpm.grouping,2,-1),1)&lt;&gt;_xlfn.CHOOSEROWS(_xlfn.TAKE(_xlpm.grouping,2,-1),2),MIN(_xlfn.TAKE(_xlpm.grouping,2,-1)),0))</f>
        <v>39</v>
      </c>
      <c r="G269" s="115" t="s">
        <v>95</v>
      </c>
      <c r="H269" s="89" t="s">
        <v>142</v>
      </c>
      <c r="I269" s="89"/>
      <c r="J269" s="89"/>
      <c r="K269" s="89"/>
      <c r="L269" s="89"/>
      <c r="M269" s="89"/>
      <c r="N269" s="89"/>
      <c r="O269" s="89"/>
      <c r="P269" s="89"/>
      <c r="Q269" s="89"/>
      <c r="R269" s="89"/>
      <c r="S269" s="89"/>
      <c r="T269" s="89"/>
      <c r="U269" s="89"/>
      <c r="V269" s="89"/>
      <c r="W269" s="89"/>
      <c r="X269" s="89"/>
      <c r="Y269" s="89"/>
      <c r="Z269" s="89"/>
      <c r="AA269" s="89"/>
      <c r="AB269" s="89"/>
      <c r="AC269" s="89"/>
      <c r="AD269" s="116"/>
      <c r="AE269" s="116"/>
      <c r="AF269" s="117"/>
      <c r="AG269" s="118"/>
      <c r="AH269" s="116"/>
      <c r="AI269" s="116"/>
      <c r="AJ269" s="116"/>
      <c r="AK269" s="116"/>
      <c r="AL269" s="116"/>
      <c r="AM269" s="116"/>
      <c r="AN269" s="116"/>
      <c r="AO269" s="116"/>
      <c r="AP269" s="116"/>
      <c r="AQ269" s="116"/>
      <c r="AR269" s="116"/>
      <c r="AS269" s="116"/>
      <c r="AT269" s="116"/>
      <c r="AU269" s="116"/>
      <c r="AV269" s="116"/>
      <c r="AW269" s="116"/>
      <c r="AX269" s="116"/>
      <c r="AY269" s="116"/>
      <c r="AZ269" s="116"/>
      <c r="BA269" s="116"/>
      <c r="BB269" s="116"/>
      <c r="BC269" s="116"/>
      <c r="BD269" s="117"/>
      <c r="BE269" s="117"/>
      <c r="BF269" s="117"/>
      <c r="BG269" s="117"/>
      <c r="BH269" s="117"/>
      <c r="BI269" s="119"/>
      <c r="BJ269" s="4"/>
      <c r="BK269" s="4"/>
      <c r="BL269" s="4"/>
      <c r="BM269" s="4"/>
      <c r="BN269" s="4" t="str" cm="1">
        <f t="array" ref="BN269:HG269">_xlfn.TEXTSPLIT(G269,";")</f>
        <v>R</v>
      </c>
      <c r="BO269" s="4" t="str">
        <v>Pc</v>
      </c>
      <c r="BP269" s="4" t="str">
        <v>R</v>
      </c>
      <c r="BQ269" s="4" t="str">
        <v>R</v>
      </c>
      <c r="BR269" s="4" t="str">
        <v>R</v>
      </c>
      <c r="BS269" s="4" t="str">
        <v>Pd</v>
      </c>
      <c r="BT269" s="4" t="str">
        <v>R</v>
      </c>
      <c r="BU269" s="4" t="str">
        <v>R</v>
      </c>
      <c r="BV269" s="4" t="str">
        <v>Pd</v>
      </c>
      <c r="BW269" s="4" t="str">
        <v>Pc</v>
      </c>
      <c r="BX269" s="4" t="str">
        <v>R</v>
      </c>
      <c r="BY269" s="4" t="str">
        <v>R</v>
      </c>
      <c r="BZ269" s="4" t="str">
        <v>Pc</v>
      </c>
      <c r="CA269" s="4" t="str">
        <v>F</v>
      </c>
      <c r="CB269" s="4" t="str">
        <v>R</v>
      </c>
      <c r="CC269" s="4" t="str">
        <v>Pc</v>
      </c>
      <c r="CD269" s="4" t="str">
        <v>Pd</v>
      </c>
      <c r="CE269" s="4" t="str">
        <v>Pc</v>
      </c>
      <c r="CF269" s="4" t="str">
        <v>R</v>
      </c>
      <c r="CG269" s="4" t="str">
        <v>R</v>
      </c>
      <c r="CH269" s="4" t="str">
        <v>Pc</v>
      </c>
      <c r="CI269" s="4" t="str">
        <v>Pc</v>
      </c>
      <c r="CJ269" s="4" t="str">
        <v>Pc</v>
      </c>
      <c r="CK269" s="4" t="str">
        <v>FGs</v>
      </c>
      <c r="CL269" s="4" t="str">
        <v>Pd</v>
      </c>
      <c r="CM269" s="4" t="str">
        <v>Pc</v>
      </c>
      <c r="CN269" s="4" t="str">
        <v>R</v>
      </c>
      <c r="CO269" s="4" t="str">
        <v>R</v>
      </c>
      <c r="CP269" s="4" t="str">
        <v>F</v>
      </c>
      <c r="CQ269" s="4" t="str">
        <v>R</v>
      </c>
      <c r="CR269" s="4" t="str">
        <v>FGm</v>
      </c>
      <c r="CS269" s="4" t="str">
        <v>TD</v>
      </c>
      <c r="CT269" s="4" t="str">
        <v>Pc</v>
      </c>
      <c r="CU269" s="4" t="str">
        <v>TD</v>
      </c>
      <c r="CV269" s="4" t="str">
        <v>TD</v>
      </c>
      <c r="CW269" s="4" t="str">
        <v>R</v>
      </c>
      <c r="CX269" s="4" t="str">
        <v>R</v>
      </c>
      <c r="CY269" s="4" t="str">
        <v>R</v>
      </c>
      <c r="CZ269" s="4" t="str">
        <v>R</v>
      </c>
      <c r="DA269" s="4" t="str">
        <v>Pd</v>
      </c>
      <c r="DB269" s="4" t="str">
        <v>R</v>
      </c>
      <c r="DC269" s="4" t="str">
        <v>FGs</v>
      </c>
      <c r="DD269" s="4" t="str">
        <v>Pc</v>
      </c>
      <c r="DE269" s="4" t="str">
        <v>TD</v>
      </c>
      <c r="DF269" s="4" t="str">
        <v>Pc</v>
      </c>
      <c r="DG269" s="4" t="str">
        <v>Pi</v>
      </c>
      <c r="DH269" s="4" t="str">
        <v>Pc</v>
      </c>
      <c r="DI269" s="4" t="str">
        <v>Pc</v>
      </c>
      <c r="DJ269" s="4" t="str">
        <v>Pd</v>
      </c>
      <c r="DK269" s="4" t="str">
        <v>R</v>
      </c>
      <c r="DL269" s="4" t="str">
        <v>Pc</v>
      </c>
      <c r="DM269" s="4" t="str">
        <v>Pc</v>
      </c>
      <c r="DN269" s="4" t="str">
        <v>R</v>
      </c>
      <c r="DO269" s="4" t="str">
        <v>R</v>
      </c>
      <c r="DP269" s="4" t="str">
        <v>Pd</v>
      </c>
      <c r="DQ269" s="4" t="str">
        <v>R</v>
      </c>
      <c r="DR269" s="4" t="str">
        <v>TD</v>
      </c>
      <c r="DS269" s="4" t="str">
        <v>R</v>
      </c>
      <c r="DT269" s="4" t="str">
        <v>R</v>
      </c>
      <c r="DU269" s="4" t="str">
        <v>Pd</v>
      </c>
      <c r="DV269" s="4" t="str">
        <v>R</v>
      </c>
      <c r="DW269" s="4" t="str">
        <v>TD</v>
      </c>
      <c r="DX269" s="4" t="str">
        <v>Pc</v>
      </c>
      <c r="DY269" s="4" t="str">
        <v>Pd</v>
      </c>
      <c r="DZ269" s="4" t="str">
        <v>Pc</v>
      </c>
      <c r="EA269" s="4" t="str">
        <v>Pi</v>
      </c>
      <c r="EB269" s="4" t="str">
        <v>Pd</v>
      </c>
      <c r="EC269" s="4" t="str">
        <v>Pd</v>
      </c>
      <c r="ED269" s="4" t="str">
        <v>FGs</v>
      </c>
      <c r="EE269" s="4" t="str">
        <v>TD</v>
      </c>
      <c r="EF269" s="4" t="str">
        <v>Pd</v>
      </c>
      <c r="EG269" s="4" t="str">
        <v>Pd</v>
      </c>
      <c r="EH269" s="4" t="str">
        <v>R</v>
      </c>
      <c r="EI269" s="4" t="str">
        <v>F</v>
      </c>
      <c r="EJ269" s="4" t="str">
        <v>Pd</v>
      </c>
      <c r="EK269" s="4" t="str">
        <v>Pc</v>
      </c>
      <c r="EL269" s="4" t="str">
        <v>R</v>
      </c>
      <c r="EM269" s="4" t="str">
        <v>TD</v>
      </c>
      <c r="EN269" s="4" t="str">
        <v>Pc</v>
      </c>
      <c r="EO269" s="4" t="str">
        <v>Pd</v>
      </c>
      <c r="EP269" s="4" t="str">
        <v>Pc</v>
      </c>
      <c r="EQ269" s="4" t="str">
        <v>R</v>
      </c>
      <c r="ER269" s="4" t="str">
        <v>F</v>
      </c>
      <c r="ES269" s="4" t="str">
        <v>FGs</v>
      </c>
      <c r="ET269" s="4" t="str">
        <v>R</v>
      </c>
      <c r="EU269" s="4" t="str">
        <v>R</v>
      </c>
      <c r="EV269" s="4" t="str">
        <v>TD</v>
      </c>
      <c r="EW269" s="4" t="str">
        <v>Pc</v>
      </c>
      <c r="EX269" s="4" t="str">
        <v>Pc</v>
      </c>
      <c r="EY269" s="4" t="str">
        <v>FGm</v>
      </c>
      <c r="EZ269" s="4" t="str">
        <v>R</v>
      </c>
      <c r="FA269" s="4" t="str">
        <v>R</v>
      </c>
      <c r="FB269" s="4" t="str">
        <v>Pd</v>
      </c>
      <c r="FC269" s="4" t="str">
        <v>TD</v>
      </c>
      <c r="FD269" s="4" t="str">
        <v>TD</v>
      </c>
      <c r="FE269" s="4" t="str">
        <v>Pc</v>
      </c>
      <c r="FF269" s="4" t="str">
        <v>Pc</v>
      </c>
      <c r="FG269" s="4" t="str">
        <v>Pd</v>
      </c>
      <c r="FH269" s="4" t="str">
        <v>F</v>
      </c>
      <c r="FI269" s="4" t="str">
        <v>Pc</v>
      </c>
      <c r="FJ269" s="4" t="str">
        <v>R</v>
      </c>
      <c r="FK269" s="4" t="str">
        <v>TD</v>
      </c>
      <c r="FL269" s="4" t="str">
        <v>R</v>
      </c>
      <c r="FM269" s="4" t="str">
        <v>FGs</v>
      </c>
      <c r="FN269" s="4" t="str">
        <v>Pc</v>
      </c>
      <c r="FO269" s="4" t="str">
        <v>Pc</v>
      </c>
      <c r="FP269" s="4" t="str">
        <v>R</v>
      </c>
      <c r="FQ269" s="4" t="str">
        <v>TD</v>
      </c>
      <c r="FR269" s="4" t="str">
        <v>R</v>
      </c>
      <c r="FS269" s="4" t="str">
        <v>Pc</v>
      </c>
      <c r="FT269" s="4" t="str">
        <v>TD</v>
      </c>
      <c r="FU269" s="4" t="str">
        <v>R</v>
      </c>
      <c r="FV269" s="4" t="str">
        <v>R</v>
      </c>
      <c r="FW269" s="4" t="str">
        <v>Pd</v>
      </c>
      <c r="FX269" s="4" t="str">
        <v>Pc</v>
      </c>
      <c r="FY269" s="4" t="str">
        <v>F</v>
      </c>
      <c r="FZ269" s="4" t="str">
        <v>R</v>
      </c>
      <c r="GA269" s="4" t="str">
        <v>R</v>
      </c>
      <c r="GB269" s="4" t="str">
        <v>F</v>
      </c>
      <c r="GC269" s="4" t="str">
        <v>R</v>
      </c>
      <c r="GD269" s="4" t="str">
        <v>R</v>
      </c>
      <c r="GE269" s="4" t="str">
        <v>R</v>
      </c>
      <c r="GF269" s="4" t="str">
        <v>Pd</v>
      </c>
      <c r="GG269" s="4" t="str">
        <v>R</v>
      </c>
      <c r="GH269" s="4" t="str">
        <v>Pc</v>
      </c>
      <c r="GI269" s="4" t="str">
        <v>Pi</v>
      </c>
      <c r="GJ269" s="4" t="str">
        <v>R</v>
      </c>
      <c r="GK269" s="4" t="str">
        <v>Pd</v>
      </c>
      <c r="GL269" s="4" t="str">
        <v>Pi</v>
      </c>
      <c r="GM269" s="4" t="str">
        <v>Pc</v>
      </c>
      <c r="GN269" s="4" t="str">
        <v>R</v>
      </c>
      <c r="GO269" s="4" t="str">
        <v>R</v>
      </c>
      <c r="GP269" s="4" t="str">
        <v>Pd</v>
      </c>
      <c r="GQ269" s="4" t="str">
        <v>Pc</v>
      </c>
      <c r="GR269" s="4" t="str">
        <v>Pd</v>
      </c>
      <c r="GS269" s="4" t="str">
        <v>R</v>
      </c>
      <c r="GT269" s="4" t="str">
        <v>Pc</v>
      </c>
      <c r="GU269" s="4" t="str">
        <v>Pc</v>
      </c>
      <c r="GV269" s="4" t="str">
        <v>F</v>
      </c>
      <c r="GW269" s="4" t="str">
        <v>Pd</v>
      </c>
      <c r="GX269" s="4" t="str">
        <v>Pd</v>
      </c>
      <c r="GY269" s="4" t="str">
        <v>Pd</v>
      </c>
      <c r="GZ269" s="4" t="str">
        <v>Pc</v>
      </c>
      <c r="HA269" s="4" t="str">
        <v>Pc</v>
      </c>
      <c r="HB269" s="4" t="str">
        <v>Pc</v>
      </c>
      <c r="HC269" s="4" t="str">
        <v>R</v>
      </c>
      <c r="HD269" s="4" t="str">
        <v>R</v>
      </c>
      <c r="HE269" s="4" t="str">
        <v>R</v>
      </c>
      <c r="HF269" s="4" t="str">
        <v>Pc</v>
      </c>
      <c r="HG269" s="4" t="str">
        <v>R</v>
      </c>
    </row>
    <row r="270" spans="2:215" ht="23.25" customHeight="1" x14ac:dyDescent="0.25">
      <c r="B270" s="93">
        <f t="shared" si="7"/>
        <v>128</v>
      </c>
      <c r="C270" s="93">
        <v>7</v>
      </c>
      <c r="D270" s="86">
        <v>8</v>
      </c>
      <c r="E270" s="124">
        <v>24</v>
      </c>
      <c r="F270" s="6" cm="1">
        <f t="array" ref="F270">_xlfn.LET(
_xlpm.arr,TRANSPOSE(_xlfn.VSTACK(MID(SUBSTITUTE(MID(_xlfn.REDUCE("1",_xlfn.TEXTSPLIT(G270,";"),_xlfn.LAMBDA(_xlpm.accum,_xlpm.curr,IF(COUNTIF($G$250:$L$250,_xlpm.curr)&gt;0,_xlpm.accum&amp;IF(RIGHT(_xlpm.accum,1)="1","1 ","2 "),_xlpm.accum&amp;IF(RIGHT(_xlpm.accum,1)=" ",IF(RIGHT(_xlpm.accum,2)="1 ","2","1"),RIGHT(_xlpm.accum,1))))),2,10000000)," ",""),_xlfn._xlws.FILTER((--(_xlfn.TEXTSPLIT(G270,";")="TD")+--(_xlfn.TEXTSPLIT(G270,";")="FGs"))*_xlfn.SEQUENCE(1,150),(--(_xlfn.TEXTSPLIT(G270,";")="TD")+--(_xlfn.TEXTSPLIT(G270,";")="FGs"))*_xlfn.SEQUENCE(1,150)&gt;0),1),_xlfn._xlws.FILTER(IF(_xlfn.TEXTSPLIT(G270,";")="TD",6,IF(_xlfn.TEXTSPLIT(G270,";")="FGs",3,0)),IF(_xlfn.TEXTSPLIT(G270,";")="TD",6,IF(_xlfn.TEXTSPLIT(G270,";")="FGs",3,0))&gt;0))),
_xlpm.grouping,_xlfn.GROUPBY(_xlfn.CHOOSECOLS(_xlpm.arr,1),_xlfn.CHOOSECOLS(_xlpm.arr,2),_xleta.SUM,0,0,-2),
IF(_xlfn.CHOOSEROWS(_xlfn.TAKE(_xlpm.grouping,2,-1),1)&lt;&gt;_xlfn.CHOOSEROWS(_xlfn.TAKE(_xlpm.grouping,2,-1),2),MIN(_xlfn.TAKE(_xlpm.grouping,2,-1)),0))</f>
        <v>15</v>
      </c>
      <c r="G270" s="115" t="s">
        <v>96</v>
      </c>
      <c r="H270" s="89" t="s">
        <v>142</v>
      </c>
      <c r="I270" s="89"/>
      <c r="J270" s="89"/>
      <c r="K270" s="89"/>
      <c r="L270" s="89"/>
      <c r="M270" s="89"/>
      <c r="N270" s="89"/>
      <c r="O270" s="89"/>
      <c r="P270" s="89"/>
      <c r="Q270" s="89"/>
      <c r="R270" s="89"/>
      <c r="S270" s="89"/>
      <c r="T270" s="89"/>
      <c r="U270" s="89"/>
      <c r="V270" s="89"/>
      <c r="W270" s="89"/>
      <c r="X270" s="89"/>
      <c r="Y270" s="89"/>
      <c r="Z270" s="89"/>
      <c r="AA270" s="89"/>
      <c r="AB270" s="89"/>
      <c r="AC270" s="89"/>
      <c r="AD270" s="116"/>
      <c r="AE270" s="116"/>
      <c r="AF270" s="117"/>
      <c r="AG270" s="118"/>
      <c r="AH270" s="116"/>
      <c r="AI270" s="116"/>
      <c r="AJ270" s="116"/>
      <c r="AK270" s="116"/>
      <c r="AL270" s="116"/>
      <c r="AM270" s="116"/>
      <c r="AN270" s="116"/>
      <c r="AO270" s="116"/>
      <c r="AP270" s="116"/>
      <c r="AQ270" s="116"/>
      <c r="AR270" s="116"/>
      <c r="AS270" s="116"/>
      <c r="AT270" s="116"/>
      <c r="AU270" s="116"/>
      <c r="AV270" s="116"/>
      <c r="AW270" s="116"/>
      <c r="AX270" s="116"/>
      <c r="AY270" s="116"/>
      <c r="AZ270" s="116"/>
      <c r="BA270" s="116"/>
      <c r="BB270" s="116"/>
      <c r="BC270" s="116"/>
      <c r="BD270" s="117"/>
      <c r="BE270" s="117"/>
      <c r="BF270" s="117"/>
      <c r="BG270" s="117"/>
      <c r="BH270" s="117"/>
      <c r="BI270" s="119"/>
      <c r="BJ270" s="4"/>
      <c r="BK270" s="4"/>
      <c r="BL270" s="4"/>
      <c r="BM270" s="4"/>
      <c r="BN270" s="4" t="str" cm="1">
        <f t="array" ref="BN270:HG270">_xlfn.TEXTSPLIT(G270,";")</f>
        <v>F</v>
      </c>
      <c r="BO270" s="4" t="str">
        <v>FGs</v>
      </c>
      <c r="BP270" s="4" t="str">
        <v>R</v>
      </c>
      <c r="BQ270" s="4" t="str">
        <v>R</v>
      </c>
      <c r="BR270" s="4" t="str">
        <v>Pd</v>
      </c>
      <c r="BS270" s="4" t="str">
        <v>R</v>
      </c>
      <c r="BT270" s="4" t="str">
        <v>R</v>
      </c>
      <c r="BU270" s="4" t="str">
        <v>R</v>
      </c>
      <c r="BV270" s="4" t="str">
        <v>F</v>
      </c>
      <c r="BW270" s="4" t="str">
        <v>R</v>
      </c>
      <c r="BX270" s="4" t="str">
        <v>R</v>
      </c>
      <c r="BY270" s="4" t="str">
        <v>Pc</v>
      </c>
      <c r="BZ270" s="4" t="str">
        <v>R</v>
      </c>
      <c r="CA270" s="4" t="str">
        <v>Pc</v>
      </c>
      <c r="CB270" s="4" t="str">
        <v>Pd</v>
      </c>
      <c r="CC270" s="4" t="str">
        <v>Pc</v>
      </c>
      <c r="CD270" s="4" t="str">
        <v>R</v>
      </c>
      <c r="CE270" s="4" t="str">
        <v>F</v>
      </c>
      <c r="CF270" s="4" t="str">
        <v>Pc</v>
      </c>
      <c r="CG270" s="4" t="str">
        <v>Pd</v>
      </c>
      <c r="CH270" s="4" t="str">
        <v>Pc</v>
      </c>
      <c r="CI270" s="4" t="str">
        <v>R</v>
      </c>
      <c r="CJ270" s="4" t="str">
        <v>Pc</v>
      </c>
      <c r="CK270" s="4" t="str">
        <v>Pd</v>
      </c>
      <c r="CL270" s="4" t="str">
        <v>Pi</v>
      </c>
      <c r="CM270" s="4" t="str">
        <v>Pc</v>
      </c>
      <c r="CN270" s="4" t="str">
        <v>FGm</v>
      </c>
      <c r="CO270" s="4" t="str">
        <v>Pi</v>
      </c>
      <c r="CP270" s="4" t="str">
        <v>Pi</v>
      </c>
      <c r="CQ270" s="4" t="str">
        <v>FGs</v>
      </c>
      <c r="CR270" s="4" t="str">
        <v>TD</v>
      </c>
      <c r="CS270" s="4" t="str">
        <v>Pc</v>
      </c>
      <c r="CT270" s="4" t="str">
        <v>Pc</v>
      </c>
      <c r="CU270" s="4" t="str">
        <v>R</v>
      </c>
      <c r="CV270" s="4" t="str">
        <v>Pc</v>
      </c>
      <c r="CW270" s="4" t="str">
        <v>Pd</v>
      </c>
      <c r="CX270" s="4" t="str">
        <v>Pd</v>
      </c>
      <c r="CY270" s="4" t="str">
        <v>Pd</v>
      </c>
      <c r="CZ270" s="4" t="str">
        <v>Pc</v>
      </c>
      <c r="DA270" s="4" t="str">
        <v>R</v>
      </c>
      <c r="DB270" s="4" t="str">
        <v>R</v>
      </c>
      <c r="DC270" s="4" t="str">
        <v>TD</v>
      </c>
      <c r="DD270" s="4" t="str">
        <v>R</v>
      </c>
      <c r="DE270" s="4" t="str">
        <v>Pd</v>
      </c>
      <c r="DF270" s="4" t="str">
        <v>Pd</v>
      </c>
      <c r="DG270" s="4" t="str">
        <v>Pc</v>
      </c>
      <c r="DH270" s="4" t="str">
        <v>Pc</v>
      </c>
      <c r="DI270" s="4" t="str">
        <v>TD</v>
      </c>
      <c r="DJ270" s="4" t="str">
        <v>Pc</v>
      </c>
      <c r="DK270" s="4" t="str">
        <v>Pc</v>
      </c>
      <c r="DL270" s="4" t="str">
        <v>Pc</v>
      </c>
      <c r="DM270" s="4" t="str">
        <v>F</v>
      </c>
      <c r="DN270" s="4" t="str">
        <v>Pd</v>
      </c>
      <c r="DO270" s="4" t="str">
        <v>FGs</v>
      </c>
      <c r="DP270" s="4" t="str">
        <v>Pc</v>
      </c>
      <c r="DQ270" s="4" t="str">
        <v>Pc</v>
      </c>
      <c r="DR270" s="4" t="str">
        <v>FGs</v>
      </c>
      <c r="DS270" s="4" t="str">
        <v>Pc</v>
      </c>
      <c r="DT270" s="4" t="str">
        <v>Pd</v>
      </c>
      <c r="DU270" s="4" t="str">
        <v>Pi</v>
      </c>
      <c r="DV270" s="4" t="str">
        <v>R</v>
      </c>
      <c r="DW270" s="4" t="str">
        <v>Pc</v>
      </c>
      <c r="DX270" s="4" t="str">
        <v>R</v>
      </c>
      <c r="DY270" s="4" t="str">
        <v>Pd</v>
      </c>
      <c r="DZ270" s="4" t="str">
        <v>Pc</v>
      </c>
      <c r="EA270" s="4" t="str">
        <v>Pc</v>
      </c>
      <c r="EB270" s="4" t="str">
        <v>R</v>
      </c>
      <c r="EC270" s="4" t="str">
        <v>Pd</v>
      </c>
      <c r="ED270" s="4" t="str">
        <v>Pd</v>
      </c>
      <c r="EE270" s="4" t="str">
        <v>Pd</v>
      </c>
      <c r="EF270" s="4" t="str">
        <v>R</v>
      </c>
      <c r="EG270" s="4" t="str">
        <v>Pd</v>
      </c>
      <c r="EH270" s="4" t="str">
        <v>Pd</v>
      </c>
      <c r="EI270" s="4" t="str">
        <v>R</v>
      </c>
      <c r="EJ270" s="4" t="str">
        <v>R</v>
      </c>
      <c r="EK270" s="4" t="str">
        <v>R</v>
      </c>
      <c r="EL270" s="4" t="str">
        <v>Pc</v>
      </c>
      <c r="EM270" s="4" t="str">
        <v>Pd</v>
      </c>
      <c r="EN270" s="4" t="str">
        <v>R</v>
      </c>
      <c r="EO270" s="4" t="str">
        <v>Pd</v>
      </c>
      <c r="EP270" s="4" t="str">
        <v>R</v>
      </c>
      <c r="EQ270" s="4" t="str">
        <v>Pd</v>
      </c>
      <c r="ER270" s="4" t="str">
        <v>R</v>
      </c>
      <c r="ES270" s="4" t="str">
        <v>Pc</v>
      </c>
      <c r="ET270" s="4" t="str">
        <v>Pc</v>
      </c>
      <c r="EU270" s="4" t="str">
        <v>TD</v>
      </c>
      <c r="EV270" s="4" t="str">
        <v>Pd</v>
      </c>
      <c r="EW270" s="4" t="str">
        <v>R</v>
      </c>
      <c r="EX270" s="4" t="str">
        <v>R</v>
      </c>
      <c r="EY270" s="4" t="str">
        <v>Pc</v>
      </c>
      <c r="EZ270" s="4" t="str">
        <v>Pc</v>
      </c>
      <c r="FA270" s="4" t="str">
        <v>Pd</v>
      </c>
      <c r="FB270" s="4" t="str">
        <v>Pi</v>
      </c>
      <c r="FC270" s="4" t="str">
        <v>R</v>
      </c>
      <c r="FD270" s="4" t="str">
        <v>Pd</v>
      </c>
      <c r="FE270" s="4" t="str">
        <v>R</v>
      </c>
      <c r="FF270" s="4" t="str">
        <v>R</v>
      </c>
      <c r="FG270" s="4" t="str">
        <v>F</v>
      </c>
      <c r="FH270" s="4" t="str">
        <v>Pc</v>
      </c>
      <c r="FI270" s="4" t="str">
        <v>R</v>
      </c>
      <c r="FJ270" s="4" t="str">
        <v>R</v>
      </c>
      <c r="FK270" s="4" t="str">
        <v>R</v>
      </c>
      <c r="FL270" s="4" t="str">
        <v>R</v>
      </c>
      <c r="FM270" s="4" t="str">
        <v>Pi</v>
      </c>
      <c r="FN270" s="4" t="str">
        <v>Pd</v>
      </c>
      <c r="FO270" s="4" t="str">
        <v>R</v>
      </c>
      <c r="FP270" s="4" t="str">
        <v>Pc</v>
      </c>
      <c r="FQ270" s="4" t="str">
        <v>Pc</v>
      </c>
      <c r="FR270" s="4" t="str">
        <v>Pc</v>
      </c>
      <c r="FS270" s="4" t="str">
        <v>Pc</v>
      </c>
      <c r="FT270" s="4" t="str">
        <v>Pc</v>
      </c>
      <c r="FU270" s="4" t="str">
        <v>R</v>
      </c>
      <c r="FV270" s="4" t="str">
        <v>Pd</v>
      </c>
      <c r="FW270" s="4" t="str">
        <v>Pc</v>
      </c>
      <c r="FX270" s="4" t="str">
        <v>Pi</v>
      </c>
      <c r="FY270" s="4" t="str">
        <v>TD</v>
      </c>
      <c r="FZ270" s="4" t="str">
        <v>Pi</v>
      </c>
      <c r="GA270" s="4" t="str">
        <v>Pd</v>
      </c>
      <c r="GB270" s="4" t="str">
        <v>Pi</v>
      </c>
      <c r="GC270" s="4" t="str">
        <v>Pd</v>
      </c>
      <c r="GD270" s="4" t="str">
        <v>Pd</v>
      </c>
      <c r="GE270" s="4" t="str">
        <v>Pd</v>
      </c>
      <c r="GF270" s="4" t="str">
        <v>R</v>
      </c>
      <c r="GG270" s="4" t="str">
        <v>R</v>
      </c>
      <c r="GH270" s="4" t="str">
        <v>R</v>
      </c>
      <c r="GI270" s="4" t="str">
        <v>R</v>
      </c>
      <c r="GJ270" s="4" t="str">
        <v>Pc</v>
      </c>
      <c r="GK270" s="4" t="str">
        <v>TD</v>
      </c>
      <c r="GL270" s="4" t="str">
        <v>Pc</v>
      </c>
      <c r="GM270" s="4" t="str">
        <v>Pc</v>
      </c>
      <c r="GN270" s="4" t="str">
        <v>Pc</v>
      </c>
      <c r="GO270" s="4" t="str">
        <v>Pc</v>
      </c>
      <c r="GP270" s="4" t="str">
        <v>R</v>
      </c>
      <c r="GQ270" s="4" t="str">
        <v>Pc</v>
      </c>
      <c r="GR270" s="4" t="str">
        <v>Pc</v>
      </c>
      <c r="GS270" s="4" t="str">
        <v>Pc</v>
      </c>
      <c r="GT270" s="4" t="str">
        <v>Pc</v>
      </c>
      <c r="GU270" s="4" t="str">
        <v>R</v>
      </c>
      <c r="GV270" s="4" t="str">
        <v>R</v>
      </c>
      <c r="GW270" s="4" t="str">
        <v>R</v>
      </c>
      <c r="GX270" s="4" t="str">
        <v>Pc</v>
      </c>
      <c r="GY270" s="4" t="str">
        <v>Pc</v>
      </c>
      <c r="GZ270" s="4" t="str">
        <v>R</v>
      </c>
      <c r="HA270" s="4" t="str">
        <v>R</v>
      </c>
      <c r="HB270" s="4" t="str">
        <v>R</v>
      </c>
      <c r="HC270" s="4" t="str">
        <v>F</v>
      </c>
      <c r="HD270" s="4" t="str">
        <v>Pc</v>
      </c>
      <c r="HE270" s="4" t="str">
        <v>R</v>
      </c>
      <c r="HF270" s="4" t="str">
        <v>Pc</v>
      </c>
      <c r="HG270" s="4" t="str">
        <v>Pc</v>
      </c>
    </row>
    <row r="271" spans="2:215" ht="23.25" customHeight="1" x14ac:dyDescent="0.25">
      <c r="B271" s="93">
        <f t="shared" si="7"/>
        <v>129</v>
      </c>
      <c r="C271" s="93">
        <v>7</v>
      </c>
      <c r="D271" s="86">
        <v>8</v>
      </c>
      <c r="E271" s="124">
        <v>39</v>
      </c>
      <c r="F271" s="6" cm="1">
        <f t="array" ref="F271">_xlfn.LET(
_xlpm.arr,TRANSPOSE(_xlfn.VSTACK(MID(SUBSTITUTE(MID(_xlfn.REDUCE("1",_xlfn.TEXTSPLIT(G271,";"),_xlfn.LAMBDA(_xlpm.accum,_xlpm.curr,IF(COUNTIF($G$250:$L$250,_xlpm.curr)&gt;0,_xlpm.accum&amp;IF(RIGHT(_xlpm.accum,1)="1","1 ","2 "),_xlpm.accum&amp;IF(RIGHT(_xlpm.accum,1)=" ",IF(RIGHT(_xlpm.accum,2)="1 ","2","1"),RIGHT(_xlpm.accum,1))))),2,10000000)," ",""),_xlfn._xlws.FILTER((--(_xlfn.TEXTSPLIT(G271,";")="TD")+--(_xlfn.TEXTSPLIT(G271,";")="FGs"))*_xlfn.SEQUENCE(1,150),(--(_xlfn.TEXTSPLIT(G271,";")="TD")+--(_xlfn.TEXTSPLIT(G271,";")="FGs"))*_xlfn.SEQUENCE(1,150)&gt;0),1),_xlfn._xlws.FILTER(IF(_xlfn.TEXTSPLIT(G271,";")="TD",6,IF(_xlfn.TEXTSPLIT(G271,";")="FGs",3,0)),IF(_xlfn.TEXTSPLIT(G271,";")="TD",6,IF(_xlfn.TEXTSPLIT(G271,";")="FGs",3,0))&gt;0))),
_xlpm.grouping,_xlfn.GROUPBY(_xlfn.CHOOSECOLS(_xlpm.arr,1),_xlfn.CHOOSECOLS(_xlpm.arr,2),_xleta.SUM,0,0,-2),
IF(_xlfn.CHOOSEROWS(_xlfn.TAKE(_xlpm.grouping,2,-1),1)&lt;&gt;_xlfn.CHOOSEROWS(_xlfn.TAKE(_xlpm.grouping,2,-1),2),MIN(_xlfn.TAKE(_xlpm.grouping,2,-1)),0))</f>
        <v>27</v>
      </c>
      <c r="G271" s="115" t="s">
        <v>126</v>
      </c>
      <c r="H271" s="89" t="s">
        <v>142</v>
      </c>
      <c r="I271" s="89"/>
      <c r="J271" s="89"/>
      <c r="K271" s="89"/>
      <c r="L271" s="89"/>
      <c r="M271" s="89"/>
      <c r="N271" s="89"/>
      <c r="O271" s="89"/>
      <c r="P271" s="89"/>
      <c r="Q271" s="89"/>
      <c r="R271" s="89"/>
      <c r="S271" s="89"/>
      <c r="T271" s="89"/>
      <c r="U271" s="89"/>
      <c r="V271" s="89"/>
      <c r="W271" s="89"/>
      <c r="X271" s="89"/>
      <c r="Y271" s="89"/>
      <c r="Z271" s="89"/>
      <c r="AA271" s="89"/>
      <c r="AB271" s="89"/>
      <c r="AC271" s="89"/>
      <c r="AD271" s="116"/>
      <c r="AE271" s="116"/>
      <c r="AF271" s="117"/>
      <c r="AG271" s="118"/>
      <c r="AH271" s="116"/>
      <c r="AI271" s="116"/>
      <c r="AJ271" s="116"/>
      <c r="AK271" s="116"/>
      <c r="AL271" s="116"/>
      <c r="AM271" s="116"/>
      <c r="AN271" s="116"/>
      <c r="AO271" s="116"/>
      <c r="AP271" s="116"/>
      <c r="AQ271" s="116"/>
      <c r="AR271" s="116"/>
      <c r="AS271" s="116"/>
      <c r="AT271" s="116"/>
      <c r="AU271" s="116"/>
      <c r="AV271" s="116"/>
      <c r="AW271" s="116"/>
      <c r="AX271" s="116"/>
      <c r="AY271" s="116"/>
      <c r="AZ271" s="116"/>
      <c r="BA271" s="116"/>
      <c r="BB271" s="116"/>
      <c r="BC271" s="116"/>
      <c r="BD271" s="117"/>
      <c r="BE271" s="117"/>
      <c r="BF271" s="117"/>
      <c r="BG271" s="117"/>
      <c r="BH271" s="117"/>
      <c r="BI271" s="119"/>
      <c r="BJ271" s="4"/>
      <c r="BK271" s="4"/>
      <c r="BL271" s="4"/>
      <c r="BM271" s="4"/>
      <c r="BN271" s="4" t="str" cm="1">
        <f t="array" ref="BN271:HG271">_xlfn.TEXTSPLIT(G271,";")</f>
        <v>Pd</v>
      </c>
      <c r="BO271" s="4" t="str">
        <v>R</v>
      </c>
      <c r="BP271" s="4" t="str">
        <v>R</v>
      </c>
      <c r="BQ271" s="4" t="str">
        <v>Pd</v>
      </c>
      <c r="BR271" s="4" t="str">
        <v>F</v>
      </c>
      <c r="BS271" s="4" t="str">
        <v>Pc</v>
      </c>
      <c r="BT271" s="4" t="str">
        <v>R</v>
      </c>
      <c r="BU271" s="4" t="str">
        <v>R</v>
      </c>
      <c r="BV271" s="4" t="str">
        <v>R</v>
      </c>
      <c r="BW271" s="4" t="str">
        <v>Pi</v>
      </c>
      <c r="BX271" s="4" t="str">
        <v>R</v>
      </c>
      <c r="BY271" s="4" t="str">
        <v>Pc</v>
      </c>
      <c r="BZ271" s="4" t="str">
        <v>F</v>
      </c>
      <c r="CA271" s="4" t="str">
        <v>Pc</v>
      </c>
      <c r="CB271" s="4" t="str">
        <v>F</v>
      </c>
      <c r="CC271" s="4" t="str">
        <v>R</v>
      </c>
      <c r="CD271" s="4" t="str">
        <v>Pc</v>
      </c>
      <c r="CE271" s="4" t="str">
        <v>Pc</v>
      </c>
      <c r="CF271" s="4" t="str">
        <v>Pc</v>
      </c>
      <c r="CG271" s="4" t="str">
        <v>Pc</v>
      </c>
      <c r="CH271" s="4" t="str">
        <v>R</v>
      </c>
      <c r="CI271" s="4" t="str">
        <v>TD</v>
      </c>
      <c r="CJ271" s="4" t="str">
        <v>Pd</v>
      </c>
      <c r="CK271" s="4" t="str">
        <v>Pd</v>
      </c>
      <c r="CL271" s="4" t="str">
        <v>Pd</v>
      </c>
      <c r="CM271" s="4" t="str">
        <v>Pc</v>
      </c>
      <c r="CN271" s="4" t="str">
        <v>Pd</v>
      </c>
      <c r="CO271" s="4" t="str">
        <v>Pc</v>
      </c>
      <c r="CP271" s="4" t="str">
        <v>F</v>
      </c>
      <c r="CQ271" s="4" t="str">
        <v>R</v>
      </c>
      <c r="CR271" s="4" t="str">
        <v>R</v>
      </c>
      <c r="CS271" s="4" t="str">
        <v>R</v>
      </c>
      <c r="CT271" s="4" t="str">
        <v>Pi</v>
      </c>
      <c r="CU271" s="4" t="str">
        <v>R</v>
      </c>
      <c r="CV271" s="4" t="str">
        <v>Pd</v>
      </c>
      <c r="CW271" s="4" t="str">
        <v>R</v>
      </c>
      <c r="CX271" s="4" t="str">
        <v>R</v>
      </c>
      <c r="CY271" s="4" t="str">
        <v>Pc</v>
      </c>
      <c r="CZ271" s="4" t="str">
        <v>Pc</v>
      </c>
      <c r="DA271" s="4" t="str">
        <v>Pc</v>
      </c>
      <c r="DB271" s="4" t="str">
        <v>R</v>
      </c>
      <c r="DC271" s="4" t="str">
        <v>Pc</v>
      </c>
      <c r="DD271" s="4" t="str">
        <v>Pd</v>
      </c>
      <c r="DE271" s="4" t="str">
        <v>Pc</v>
      </c>
      <c r="DF271" s="4" t="str">
        <v>R</v>
      </c>
      <c r="DG271" s="4" t="str">
        <v>Pc</v>
      </c>
      <c r="DH271" s="4" t="str">
        <v>Pc</v>
      </c>
      <c r="DI271" s="4" t="str">
        <v>Pd</v>
      </c>
      <c r="DJ271" s="4" t="str">
        <v>Pi</v>
      </c>
      <c r="DK271" s="4" t="str">
        <v>Pd</v>
      </c>
      <c r="DL271" s="4" t="str">
        <v>Pi</v>
      </c>
      <c r="DM271" s="4" t="str">
        <v>R</v>
      </c>
      <c r="DN271" s="4" t="str">
        <v>FGs</v>
      </c>
      <c r="DO271" s="4" t="str">
        <v>Pc</v>
      </c>
      <c r="DP271" s="4" t="str">
        <v>Pc</v>
      </c>
      <c r="DQ271" s="4" t="str">
        <v>Pc</v>
      </c>
      <c r="DR271" s="4" t="str">
        <v>FGs</v>
      </c>
      <c r="DS271" s="4" t="str">
        <v>FGs</v>
      </c>
      <c r="DT271" s="4" t="str">
        <v>R</v>
      </c>
      <c r="DU271" s="4" t="str">
        <v>Pd</v>
      </c>
      <c r="DV271" s="4" t="str">
        <v>Pd</v>
      </c>
      <c r="DW271" s="4" t="str">
        <v>R</v>
      </c>
      <c r="DX271" s="4" t="str">
        <v>FGm</v>
      </c>
      <c r="DY271" s="4" t="str">
        <v>FGm</v>
      </c>
      <c r="DZ271" s="4" t="str">
        <v>TD</v>
      </c>
      <c r="EA271" s="4" t="str">
        <v>FGs</v>
      </c>
      <c r="EB271" s="4" t="str">
        <v>Pd</v>
      </c>
      <c r="EC271" s="4" t="str">
        <v>Pd</v>
      </c>
      <c r="ED271" s="4" t="str">
        <v>Pd</v>
      </c>
      <c r="EE271" s="4" t="str">
        <v>Pc</v>
      </c>
      <c r="EF271" s="4" t="str">
        <v>Pc</v>
      </c>
      <c r="EG271" s="4" t="str">
        <v>R</v>
      </c>
      <c r="EH271" s="4" t="str">
        <v>Pd</v>
      </c>
      <c r="EI271" s="4" t="str">
        <v>Pd</v>
      </c>
      <c r="EJ271" s="4" t="str">
        <v>Pi</v>
      </c>
      <c r="EK271" s="4" t="str">
        <v>Pd</v>
      </c>
      <c r="EL271" s="4" t="str">
        <v>Pc</v>
      </c>
      <c r="EM271" s="4" t="str">
        <v>Pc</v>
      </c>
      <c r="EN271" s="4" t="str">
        <v>Pc</v>
      </c>
      <c r="EO271" s="4" t="str">
        <v>Pd</v>
      </c>
      <c r="EP271" s="4" t="str">
        <v>Pc</v>
      </c>
      <c r="EQ271" s="4" t="str">
        <v>TD</v>
      </c>
      <c r="ER271" s="4" t="str">
        <v>Pd</v>
      </c>
      <c r="ES271" s="4" t="str">
        <v>R</v>
      </c>
      <c r="ET271" s="4" t="str">
        <v>Pc</v>
      </c>
      <c r="EU271" s="4" t="str">
        <v>Pc</v>
      </c>
      <c r="EV271" s="4" t="str">
        <v>Pc</v>
      </c>
      <c r="EW271" s="4" t="str">
        <v>FGm</v>
      </c>
      <c r="EX271" s="4" t="str">
        <v>Pc</v>
      </c>
      <c r="EY271" s="4" t="str">
        <v>Pc</v>
      </c>
      <c r="EZ271" s="4" t="str">
        <v>TD</v>
      </c>
      <c r="FA271" s="4" t="str">
        <v>Pc</v>
      </c>
      <c r="FB271" s="4" t="str">
        <v>Pi</v>
      </c>
      <c r="FC271" s="4" t="str">
        <v>Pd</v>
      </c>
      <c r="FD271" s="4" t="str">
        <v>TD</v>
      </c>
      <c r="FE271" s="4" t="str">
        <v>Pd</v>
      </c>
      <c r="FF271" s="4" t="str">
        <v>R</v>
      </c>
      <c r="FG271" s="4" t="str">
        <v>Pc</v>
      </c>
      <c r="FH271" s="4" t="str">
        <v>R</v>
      </c>
      <c r="FI271" s="4" t="str">
        <v>F</v>
      </c>
      <c r="FJ271" s="4" t="str">
        <v>R</v>
      </c>
      <c r="FK271" s="4" t="str">
        <v>Pd</v>
      </c>
      <c r="FL271" s="4" t="str">
        <v>F</v>
      </c>
      <c r="FM271" s="4" t="str">
        <v>Pd</v>
      </c>
      <c r="FN271" s="4" t="str">
        <v>Pc</v>
      </c>
      <c r="FO271" s="4" t="str">
        <v>Pc</v>
      </c>
      <c r="FP271" s="4" t="str">
        <v>Pd</v>
      </c>
      <c r="FQ271" s="4" t="str">
        <v>Pd</v>
      </c>
      <c r="FR271" s="4" t="str">
        <v>R</v>
      </c>
      <c r="FS271" s="4" t="str">
        <v>F</v>
      </c>
      <c r="FT271" s="4" t="str">
        <v>Pi</v>
      </c>
      <c r="FU271" s="4" t="str">
        <v>R</v>
      </c>
      <c r="FV271" s="4" t="str">
        <v>Pd</v>
      </c>
      <c r="FW271" s="4" t="str">
        <v>TD</v>
      </c>
      <c r="FX271" s="4" t="str">
        <v>Pi</v>
      </c>
      <c r="FY271" s="4" t="str">
        <v>Pd</v>
      </c>
      <c r="FZ271" s="4" t="str">
        <v>R</v>
      </c>
      <c r="GA271" s="4" t="str">
        <v>Pc</v>
      </c>
      <c r="GB271" s="4" t="str">
        <v>Pc</v>
      </c>
      <c r="GC271" s="4" t="str">
        <v>Pc</v>
      </c>
      <c r="GD271" s="4" t="str">
        <v>Pi</v>
      </c>
      <c r="GE271" s="4" t="str">
        <v>Pc</v>
      </c>
      <c r="GF271" s="4" t="str">
        <v>R</v>
      </c>
      <c r="GG271" s="4" t="str">
        <v>R</v>
      </c>
      <c r="GH271" s="4" t="str">
        <v>Pc</v>
      </c>
      <c r="GI271" s="4" t="str">
        <v>Pc</v>
      </c>
      <c r="GJ271" s="4" t="str">
        <v>R</v>
      </c>
      <c r="GK271" s="4" t="str">
        <v>Pd</v>
      </c>
      <c r="GL271" s="4" t="str">
        <v>Pd</v>
      </c>
      <c r="GM271" s="4" t="str">
        <v>Pd</v>
      </c>
      <c r="GN271" s="4" t="str">
        <v>Pd</v>
      </c>
      <c r="GO271" s="4" t="str">
        <v>R</v>
      </c>
      <c r="GP271" s="4" t="str">
        <v>R</v>
      </c>
      <c r="GQ271" s="4" t="str">
        <v>F</v>
      </c>
      <c r="GR271" s="4" t="str">
        <v>TD</v>
      </c>
      <c r="GS271" s="4" t="str">
        <v>Pd</v>
      </c>
      <c r="GT271" s="4" t="str">
        <v>Pc</v>
      </c>
      <c r="GU271" s="4" t="str">
        <v>Pc</v>
      </c>
      <c r="GV271" s="4" t="str">
        <v>R</v>
      </c>
      <c r="GW271" s="4" t="str">
        <v>Pc</v>
      </c>
      <c r="GX271" s="4" t="str">
        <v>Pc</v>
      </c>
      <c r="GY271" s="4" t="str">
        <v>Pc</v>
      </c>
      <c r="GZ271" s="4" t="str">
        <v>TD</v>
      </c>
      <c r="HA271" s="4" t="str">
        <v>Pc</v>
      </c>
      <c r="HB271" s="4" t="str">
        <v>R</v>
      </c>
      <c r="HC271" s="4" t="str">
        <v>R</v>
      </c>
      <c r="HD271" s="4" t="str">
        <v>TD</v>
      </c>
      <c r="HE271" s="4" t="str">
        <v>Pc</v>
      </c>
      <c r="HF271" s="4" t="str">
        <v>Pd</v>
      </c>
      <c r="HG271" s="4" t="str">
        <v>TD</v>
      </c>
    </row>
    <row r="272" spans="2:215" ht="23.25" customHeight="1" x14ac:dyDescent="0.25">
      <c r="B272" s="93">
        <f t="shared" si="7"/>
        <v>130</v>
      </c>
      <c r="C272" s="93">
        <v>7</v>
      </c>
      <c r="D272" s="86">
        <v>8</v>
      </c>
      <c r="E272" s="124">
        <v>15</v>
      </c>
      <c r="F272" s="6" cm="1">
        <f t="array" ref="F272">_xlfn.LET(
_xlpm.arr,TRANSPOSE(_xlfn.VSTACK(MID(SUBSTITUTE(MID(_xlfn.REDUCE("1",_xlfn.TEXTSPLIT(G272,";"),_xlfn.LAMBDA(_xlpm.accum,_xlpm.curr,IF(COUNTIF($G$250:$L$250,_xlpm.curr)&gt;0,_xlpm.accum&amp;IF(RIGHT(_xlpm.accum,1)="1","1 ","2 "),_xlpm.accum&amp;IF(RIGHT(_xlpm.accum,1)=" ",IF(RIGHT(_xlpm.accum,2)="1 ","2","1"),RIGHT(_xlpm.accum,1))))),2,10000000)," ",""),_xlfn._xlws.FILTER((--(_xlfn.TEXTSPLIT(G272,";")="TD")+--(_xlfn.TEXTSPLIT(G272,";")="FGs"))*_xlfn.SEQUENCE(1,150),(--(_xlfn.TEXTSPLIT(G272,";")="TD")+--(_xlfn.TEXTSPLIT(G272,";")="FGs"))*_xlfn.SEQUENCE(1,150)&gt;0),1),_xlfn._xlws.FILTER(IF(_xlfn.TEXTSPLIT(G272,";")="TD",6,IF(_xlfn.TEXTSPLIT(G272,";")="FGs",3,0)),IF(_xlfn.TEXTSPLIT(G272,";")="TD",6,IF(_xlfn.TEXTSPLIT(G272,";")="FGs",3,0))&gt;0))),
_xlpm.grouping,_xlfn.GROUPBY(_xlfn.CHOOSECOLS(_xlpm.arr,1),_xlfn.CHOOSECOLS(_xlpm.arr,2),_xleta.SUM,0,0,-2),
IF(_xlfn.CHOOSEROWS(_xlfn.TAKE(_xlpm.grouping,2,-1),1)&lt;&gt;_xlfn.CHOOSEROWS(_xlfn.TAKE(_xlpm.grouping,2,-1),2),MIN(_xlfn.TAKE(_xlpm.grouping,2,-1)),0))</f>
        <v>12</v>
      </c>
      <c r="G272" s="115" t="s">
        <v>98</v>
      </c>
      <c r="H272" s="89" t="s">
        <v>142</v>
      </c>
      <c r="I272" s="89"/>
      <c r="J272" s="89"/>
      <c r="K272" s="89"/>
      <c r="L272" s="89"/>
      <c r="M272" s="89"/>
      <c r="N272" s="89"/>
      <c r="O272" s="89"/>
      <c r="P272" s="89"/>
      <c r="Q272" s="89"/>
      <c r="R272" s="89"/>
      <c r="S272" s="89"/>
      <c r="T272" s="89"/>
      <c r="U272" s="89"/>
      <c r="V272" s="89"/>
      <c r="W272" s="89"/>
      <c r="X272" s="89"/>
      <c r="Y272" s="89"/>
      <c r="Z272" s="89"/>
      <c r="AA272" s="89"/>
      <c r="AB272" s="89"/>
      <c r="AC272" s="89"/>
      <c r="AD272" s="116"/>
      <c r="AE272" s="116"/>
      <c r="AF272" s="117"/>
      <c r="AG272" s="118"/>
      <c r="AH272" s="116"/>
      <c r="AI272" s="116"/>
      <c r="AJ272" s="116"/>
      <c r="AK272" s="116"/>
      <c r="AL272" s="116"/>
      <c r="AM272" s="116"/>
      <c r="AN272" s="116"/>
      <c r="AO272" s="116"/>
      <c r="AP272" s="116"/>
      <c r="AQ272" s="116"/>
      <c r="AR272" s="116"/>
      <c r="AS272" s="116"/>
      <c r="AT272" s="116"/>
      <c r="AU272" s="116"/>
      <c r="AV272" s="116"/>
      <c r="AW272" s="116"/>
      <c r="AX272" s="116"/>
      <c r="AY272" s="116"/>
      <c r="AZ272" s="116"/>
      <c r="BA272" s="116"/>
      <c r="BB272" s="116"/>
      <c r="BC272" s="116"/>
      <c r="BD272" s="117"/>
      <c r="BE272" s="117"/>
      <c r="BF272" s="117"/>
      <c r="BG272" s="117"/>
      <c r="BH272" s="117"/>
      <c r="BI272" s="119"/>
      <c r="BJ272" s="4"/>
      <c r="BK272" s="4"/>
      <c r="BL272" s="4"/>
      <c r="BM272" s="4"/>
      <c r="BN272" s="4" t="str" cm="1">
        <f t="array" ref="BN272:HG272">_xlfn.TEXTSPLIT(G272,";")</f>
        <v>Pc</v>
      </c>
      <c r="BO272" s="4" t="str">
        <v>R</v>
      </c>
      <c r="BP272" s="4" t="str">
        <v>R</v>
      </c>
      <c r="BQ272" s="4" t="str">
        <v>Pc</v>
      </c>
      <c r="BR272" s="4" t="str">
        <v>R</v>
      </c>
      <c r="BS272" s="4" t="str">
        <v>Pc</v>
      </c>
      <c r="BT272" s="4" t="str">
        <v>R</v>
      </c>
      <c r="BU272" s="4" t="str">
        <v>R</v>
      </c>
      <c r="BV272" s="4" t="str">
        <v>R</v>
      </c>
      <c r="BW272" s="4" t="str">
        <v>R</v>
      </c>
      <c r="BX272" s="4" t="str">
        <v>Pc</v>
      </c>
      <c r="BY272" s="4" t="str">
        <v>Pd</v>
      </c>
      <c r="BZ272" s="4" t="str">
        <v>R</v>
      </c>
      <c r="CA272" s="4" t="str">
        <v>R</v>
      </c>
      <c r="CB272" s="4" t="str">
        <v>R</v>
      </c>
      <c r="CC272" s="4" t="str">
        <v>Pc</v>
      </c>
      <c r="CD272" s="4" t="str">
        <v>Pc</v>
      </c>
      <c r="CE272" s="4" t="str">
        <v>Pc</v>
      </c>
      <c r="CF272" s="4" t="str">
        <v>R</v>
      </c>
      <c r="CG272" s="4" t="str">
        <v>R</v>
      </c>
      <c r="CH272" s="4" t="str">
        <v>R</v>
      </c>
      <c r="CI272" s="4" t="str">
        <v>R</v>
      </c>
      <c r="CJ272" s="4" t="str">
        <v>Pc</v>
      </c>
      <c r="CK272" s="4" t="str">
        <v>Pi</v>
      </c>
      <c r="CL272" s="4" t="str">
        <v>Pc</v>
      </c>
      <c r="CM272" s="4" t="str">
        <v>R</v>
      </c>
      <c r="CN272" s="4" t="str">
        <v>Pc</v>
      </c>
      <c r="CO272" s="4" t="str">
        <v>Pd</v>
      </c>
      <c r="CP272" s="4" t="str">
        <v>Pd</v>
      </c>
      <c r="CQ272" s="4" t="str">
        <v>Pi</v>
      </c>
      <c r="CR272" s="4" t="str">
        <v>Pc</v>
      </c>
      <c r="CS272" s="4" t="str">
        <v>Pd</v>
      </c>
      <c r="CT272" s="4" t="str">
        <v>Pd</v>
      </c>
      <c r="CU272" s="4" t="str">
        <v>Pd</v>
      </c>
      <c r="CV272" s="4" t="str">
        <v>Pc</v>
      </c>
      <c r="CW272" s="4" t="str">
        <v>Pc</v>
      </c>
      <c r="CX272" s="4" t="str">
        <v>Pi</v>
      </c>
      <c r="CY272" s="4" t="str">
        <v>R</v>
      </c>
      <c r="CZ272" s="4" t="str">
        <v>Pd</v>
      </c>
      <c r="DA272" s="4" t="str">
        <v>R</v>
      </c>
      <c r="DB272" s="4" t="str">
        <v>TD</v>
      </c>
      <c r="DC272" s="4" t="str">
        <v>R</v>
      </c>
      <c r="DD272" s="4" t="str">
        <v>R</v>
      </c>
      <c r="DE272" s="4" t="str">
        <v>FGm</v>
      </c>
      <c r="DF272" s="4" t="str">
        <v>R</v>
      </c>
      <c r="DG272" s="4" t="str">
        <v>R</v>
      </c>
      <c r="DH272" s="4" t="str">
        <v>R</v>
      </c>
      <c r="DI272" s="4" t="str">
        <v>Pc</v>
      </c>
      <c r="DJ272" s="4" t="str">
        <v>Pc</v>
      </c>
      <c r="DK272" s="4" t="str">
        <v>R</v>
      </c>
      <c r="DL272" s="4" t="str">
        <v>R</v>
      </c>
      <c r="DM272" s="4" t="str">
        <v>Pc</v>
      </c>
      <c r="DN272" s="4" t="str">
        <v>F</v>
      </c>
      <c r="DO272" s="4" t="str">
        <v>Pc</v>
      </c>
      <c r="DP272" s="4" t="str">
        <v>Pc</v>
      </c>
      <c r="DQ272" s="4" t="str">
        <v>Pd</v>
      </c>
      <c r="DR272" s="4" t="str">
        <v>Pc</v>
      </c>
      <c r="DS272" s="4" t="str">
        <v>TD</v>
      </c>
      <c r="DT272" s="4" t="str">
        <v>Pd</v>
      </c>
      <c r="DU272" s="4" t="str">
        <v>R</v>
      </c>
      <c r="DV272" s="4" t="str">
        <v>R</v>
      </c>
      <c r="DW272" s="4" t="str">
        <v>Pc</v>
      </c>
      <c r="DX272" s="4" t="str">
        <v>Pd</v>
      </c>
      <c r="DY272" s="4" t="str">
        <v>Pd</v>
      </c>
      <c r="DZ272" s="4" t="str">
        <v>Pd</v>
      </c>
      <c r="EA272" s="4" t="str">
        <v>FGs</v>
      </c>
      <c r="EB272" s="4" t="str">
        <v>Pc</v>
      </c>
      <c r="EC272" s="4" t="str">
        <v>R</v>
      </c>
      <c r="ED272" s="4" t="str">
        <v>R</v>
      </c>
      <c r="EE272" s="4" t="str">
        <v>R</v>
      </c>
      <c r="EF272" s="4" t="str">
        <v>Pd</v>
      </c>
      <c r="EG272" s="4" t="str">
        <v>TD</v>
      </c>
      <c r="EH272" s="4" t="str">
        <v>Pd</v>
      </c>
      <c r="EI272" s="4" t="str">
        <v>R</v>
      </c>
      <c r="EJ272" s="4" t="str">
        <v>FGm</v>
      </c>
      <c r="EK272" s="4" t="str">
        <v>Pc</v>
      </c>
      <c r="EL272" s="4" t="str">
        <v>R</v>
      </c>
      <c r="EM272" s="4" t="str">
        <v>Pc</v>
      </c>
      <c r="EN272" s="4" t="str">
        <v>F</v>
      </c>
      <c r="EO272" s="4" t="str">
        <v>R</v>
      </c>
      <c r="EP272" s="4" t="str">
        <v>Pc</v>
      </c>
      <c r="EQ272" s="4" t="str">
        <v>Pc</v>
      </c>
      <c r="ER272" s="4" t="str">
        <v>Pc</v>
      </c>
      <c r="ES272" s="4" t="str">
        <v>Pc</v>
      </c>
      <c r="ET272" s="4" t="str">
        <v>R</v>
      </c>
      <c r="EU272" s="4" t="str">
        <v>R</v>
      </c>
      <c r="EV272" s="4" t="str">
        <v>Pc</v>
      </c>
      <c r="EW272" s="4" t="str">
        <v>Pd</v>
      </c>
      <c r="EX272" s="4" t="str">
        <v>Pi</v>
      </c>
      <c r="EY272" s="4" t="str">
        <v>Pc</v>
      </c>
      <c r="EZ272" s="4" t="str">
        <v>Pd</v>
      </c>
      <c r="FA272" s="4" t="str">
        <v>R</v>
      </c>
      <c r="FB272" s="4" t="str">
        <v>FGs</v>
      </c>
      <c r="FC272" s="4" t="str">
        <v>R</v>
      </c>
      <c r="FD272" s="4" t="str">
        <v>Pi</v>
      </c>
      <c r="FE272" s="4" t="str">
        <v>Pd</v>
      </c>
      <c r="FF272" s="4" t="str">
        <v>Pd</v>
      </c>
      <c r="FG272" s="4" t="str">
        <v>Pd</v>
      </c>
      <c r="FH272" s="4" t="str">
        <v>R</v>
      </c>
      <c r="FI272" s="4" t="str">
        <v>Pc</v>
      </c>
      <c r="FJ272" s="4" t="str">
        <v>Pc</v>
      </c>
      <c r="FK272" s="4" t="str">
        <v>Pd</v>
      </c>
      <c r="FL272" s="4" t="str">
        <v>R</v>
      </c>
      <c r="FM272" s="4" t="str">
        <v>Pc</v>
      </c>
      <c r="FN272" s="4" t="str">
        <v>R</v>
      </c>
      <c r="FO272" s="4" t="str">
        <v>R</v>
      </c>
      <c r="FP272" s="4" t="str">
        <v>F</v>
      </c>
      <c r="FQ272" s="4" t="str">
        <v>Pc</v>
      </c>
      <c r="FR272" s="4" t="str">
        <v>FGs</v>
      </c>
      <c r="FS272" s="4" t="str">
        <v>R</v>
      </c>
      <c r="FT272" s="4" t="str">
        <v>Pd</v>
      </c>
      <c r="FU272" s="4" t="str">
        <v>Pd</v>
      </c>
      <c r="FV272" s="4" t="str">
        <v>Pc</v>
      </c>
      <c r="FW272" s="4" t="str">
        <v>Pc</v>
      </c>
      <c r="FX272" s="4" t="str">
        <v>Pc</v>
      </c>
      <c r="FY272" s="4" t="str">
        <v>Pc</v>
      </c>
      <c r="FZ272" s="4" t="str">
        <v>R</v>
      </c>
      <c r="GA272" s="4" t="str">
        <v>F</v>
      </c>
      <c r="GB272" s="4" t="str">
        <v>Pi</v>
      </c>
      <c r="GC272" s="4" t="str">
        <v>Pi</v>
      </c>
      <c r="GD272" s="4" t="str">
        <v>Pc</v>
      </c>
      <c r="GE272" s="4" t="str">
        <v>Pc</v>
      </c>
      <c r="GF272" s="4" t="str">
        <v>Pd</v>
      </c>
      <c r="GG272" s="4" t="str">
        <v>R</v>
      </c>
      <c r="GH272" s="4" t="str">
        <v>R</v>
      </c>
      <c r="GI272" s="4" t="str">
        <v>FGs</v>
      </c>
      <c r="GJ272" s="4" t="str">
        <v>Pd</v>
      </c>
      <c r="GK272" s="4" t="str">
        <v>R</v>
      </c>
      <c r="GL272" s="4" t="str">
        <v>Pc</v>
      </c>
      <c r="GM272" s="4" t="str">
        <v>Pc</v>
      </c>
      <c r="GN272" s="4" t="str">
        <v>R</v>
      </c>
      <c r="GO272" s="4" t="str">
        <v>R</v>
      </c>
      <c r="GP272" s="4" t="str">
        <v>Pc</v>
      </c>
      <c r="GQ272" s="4" t="str">
        <v>Pc</v>
      </c>
      <c r="GR272" s="4" t="str">
        <v>Pd</v>
      </c>
      <c r="GS272" s="4" t="str">
        <v>Pc</v>
      </c>
      <c r="GT272" s="4" t="str">
        <v>Pc</v>
      </c>
      <c r="GU272" s="4" t="str">
        <v>Pc</v>
      </c>
      <c r="GV272" s="4" t="str">
        <v>Pc</v>
      </c>
      <c r="GW272" s="4" t="str">
        <v>R</v>
      </c>
      <c r="GX272" s="4" t="str">
        <v>Pc</v>
      </c>
      <c r="GY272" s="4" t="str">
        <v>R</v>
      </c>
      <c r="GZ272" s="4" t="str">
        <v>Pc</v>
      </c>
      <c r="HA272" s="4" t="str">
        <v>R</v>
      </c>
      <c r="HB272" s="4" t="str">
        <v>Pc</v>
      </c>
      <c r="HC272" s="4" t="str">
        <v>Pi</v>
      </c>
      <c r="HD272" s="4" t="str">
        <v>F</v>
      </c>
      <c r="HE272" s="4" t="str">
        <v>Pd</v>
      </c>
      <c r="HF272" s="4" t="str">
        <v>R</v>
      </c>
      <c r="HG272" s="4" t="str">
        <v>Pi</v>
      </c>
    </row>
    <row r="273" spans="2:215" ht="23.25" customHeight="1" x14ac:dyDescent="0.25">
      <c r="B273" s="93">
        <f t="shared" si="7"/>
        <v>131</v>
      </c>
      <c r="C273" s="93">
        <v>7</v>
      </c>
      <c r="D273" s="86">
        <v>8</v>
      </c>
      <c r="E273" s="124">
        <v>57</v>
      </c>
      <c r="F273" s="6" cm="1">
        <f t="array" ref="F273">_xlfn.LET(
_xlpm.arr,TRANSPOSE(_xlfn.VSTACK(MID(SUBSTITUTE(MID(_xlfn.REDUCE("1",_xlfn.TEXTSPLIT(G273,";"),_xlfn.LAMBDA(_xlpm.accum,_xlpm.curr,IF(COUNTIF($G$250:$L$250,_xlpm.curr)&gt;0,_xlpm.accum&amp;IF(RIGHT(_xlpm.accum,1)="1","1 ","2 "),_xlpm.accum&amp;IF(RIGHT(_xlpm.accum,1)=" ",IF(RIGHT(_xlpm.accum,2)="1 ","2","1"),RIGHT(_xlpm.accum,1))))),2,10000000)," ",""),_xlfn._xlws.FILTER((--(_xlfn.TEXTSPLIT(G273,";")="TD")+--(_xlfn.TEXTSPLIT(G273,";")="FGs"))*_xlfn.SEQUENCE(1,150),(--(_xlfn.TEXTSPLIT(G273,";")="TD")+--(_xlfn.TEXTSPLIT(G273,";")="FGs"))*_xlfn.SEQUENCE(1,150)&gt;0),1),_xlfn._xlws.FILTER(IF(_xlfn.TEXTSPLIT(G273,";")="TD",6,IF(_xlfn.TEXTSPLIT(G273,";")="FGs",3,0)),IF(_xlfn.TEXTSPLIT(G273,";")="TD",6,IF(_xlfn.TEXTSPLIT(G273,";")="FGs",3,0))&gt;0))),
_xlpm.grouping,_xlfn.GROUPBY(_xlfn.CHOOSECOLS(_xlpm.arr,1),_xlfn.CHOOSECOLS(_xlpm.arr,2),_xleta.SUM,0,0,-2),
IF(_xlfn.CHOOSEROWS(_xlfn.TAKE(_xlpm.grouping,2,-1),1)&lt;&gt;_xlfn.CHOOSEROWS(_xlfn.TAKE(_xlpm.grouping,2,-1),2),MIN(_xlfn.TAKE(_xlpm.grouping,2,-1)),0))</f>
        <v>39</v>
      </c>
      <c r="G273" s="115" t="s">
        <v>95</v>
      </c>
      <c r="H273" s="89" t="s">
        <v>142</v>
      </c>
      <c r="I273" s="89"/>
      <c r="J273" s="89"/>
      <c r="K273" s="89"/>
      <c r="L273" s="89"/>
      <c r="M273" s="89"/>
      <c r="N273" s="89"/>
      <c r="O273" s="89"/>
      <c r="P273" s="89"/>
      <c r="Q273" s="89"/>
      <c r="R273" s="89"/>
      <c r="S273" s="89"/>
      <c r="T273" s="89"/>
      <c r="U273" s="89"/>
      <c r="V273" s="89"/>
      <c r="W273" s="89"/>
      <c r="X273" s="89"/>
      <c r="Y273" s="89"/>
      <c r="Z273" s="89"/>
      <c r="AA273" s="89"/>
      <c r="AB273" s="89"/>
      <c r="AC273" s="89"/>
      <c r="AD273" s="116"/>
      <c r="AE273" s="116"/>
      <c r="AF273" s="117"/>
      <c r="AG273" s="118"/>
      <c r="AH273" s="116"/>
      <c r="AI273" s="116"/>
      <c r="AJ273" s="116"/>
      <c r="AK273" s="116"/>
      <c r="AL273" s="116"/>
      <c r="AM273" s="116"/>
      <c r="AN273" s="116"/>
      <c r="AO273" s="116"/>
      <c r="AP273" s="116"/>
      <c r="AQ273" s="116"/>
      <c r="AR273" s="116"/>
      <c r="AS273" s="116"/>
      <c r="AT273" s="116"/>
      <c r="AU273" s="116"/>
      <c r="AV273" s="116"/>
      <c r="AW273" s="116"/>
      <c r="AX273" s="116"/>
      <c r="AY273" s="116"/>
      <c r="AZ273" s="116"/>
      <c r="BA273" s="116"/>
      <c r="BB273" s="116"/>
      <c r="BC273" s="116"/>
      <c r="BD273" s="117"/>
      <c r="BE273" s="117"/>
      <c r="BF273" s="117"/>
      <c r="BG273" s="117"/>
      <c r="BH273" s="117"/>
      <c r="BI273" s="119"/>
      <c r="BJ273" s="4"/>
      <c r="BK273" s="4"/>
      <c r="BL273" s="4"/>
      <c r="BM273" s="4"/>
      <c r="BN273" s="4" t="str" cm="1">
        <f t="array" ref="BN273:HG273">_xlfn.TEXTSPLIT(G273,";")</f>
        <v>R</v>
      </c>
      <c r="BO273" s="4" t="str">
        <v>Pc</v>
      </c>
      <c r="BP273" s="4" t="str">
        <v>R</v>
      </c>
      <c r="BQ273" s="4" t="str">
        <v>R</v>
      </c>
      <c r="BR273" s="4" t="str">
        <v>R</v>
      </c>
      <c r="BS273" s="4" t="str">
        <v>Pd</v>
      </c>
      <c r="BT273" s="4" t="str">
        <v>R</v>
      </c>
      <c r="BU273" s="4" t="str">
        <v>R</v>
      </c>
      <c r="BV273" s="4" t="str">
        <v>Pd</v>
      </c>
      <c r="BW273" s="4" t="str">
        <v>Pc</v>
      </c>
      <c r="BX273" s="4" t="str">
        <v>R</v>
      </c>
      <c r="BY273" s="4" t="str">
        <v>R</v>
      </c>
      <c r="BZ273" s="4" t="str">
        <v>Pc</v>
      </c>
      <c r="CA273" s="4" t="str">
        <v>F</v>
      </c>
      <c r="CB273" s="4" t="str">
        <v>R</v>
      </c>
      <c r="CC273" s="4" t="str">
        <v>Pc</v>
      </c>
      <c r="CD273" s="4" t="str">
        <v>Pd</v>
      </c>
      <c r="CE273" s="4" t="str">
        <v>Pc</v>
      </c>
      <c r="CF273" s="4" t="str">
        <v>R</v>
      </c>
      <c r="CG273" s="4" t="str">
        <v>R</v>
      </c>
      <c r="CH273" s="4" t="str">
        <v>Pc</v>
      </c>
      <c r="CI273" s="4" t="str">
        <v>Pc</v>
      </c>
      <c r="CJ273" s="4" t="str">
        <v>Pc</v>
      </c>
      <c r="CK273" s="4" t="str">
        <v>FGs</v>
      </c>
      <c r="CL273" s="4" t="str">
        <v>Pd</v>
      </c>
      <c r="CM273" s="4" t="str">
        <v>Pc</v>
      </c>
      <c r="CN273" s="4" t="str">
        <v>R</v>
      </c>
      <c r="CO273" s="4" t="str">
        <v>R</v>
      </c>
      <c r="CP273" s="4" t="str">
        <v>F</v>
      </c>
      <c r="CQ273" s="4" t="str">
        <v>R</v>
      </c>
      <c r="CR273" s="4" t="str">
        <v>FGm</v>
      </c>
      <c r="CS273" s="4" t="str">
        <v>TD</v>
      </c>
      <c r="CT273" s="4" t="str">
        <v>Pc</v>
      </c>
      <c r="CU273" s="4" t="str">
        <v>TD</v>
      </c>
      <c r="CV273" s="4" t="str">
        <v>TD</v>
      </c>
      <c r="CW273" s="4" t="str">
        <v>R</v>
      </c>
      <c r="CX273" s="4" t="str">
        <v>R</v>
      </c>
      <c r="CY273" s="4" t="str">
        <v>R</v>
      </c>
      <c r="CZ273" s="4" t="str">
        <v>R</v>
      </c>
      <c r="DA273" s="4" t="str">
        <v>Pd</v>
      </c>
      <c r="DB273" s="4" t="str">
        <v>R</v>
      </c>
      <c r="DC273" s="4" t="str">
        <v>FGs</v>
      </c>
      <c r="DD273" s="4" t="str">
        <v>Pc</v>
      </c>
      <c r="DE273" s="4" t="str">
        <v>TD</v>
      </c>
      <c r="DF273" s="4" t="str">
        <v>Pc</v>
      </c>
      <c r="DG273" s="4" t="str">
        <v>Pi</v>
      </c>
      <c r="DH273" s="4" t="str">
        <v>Pc</v>
      </c>
      <c r="DI273" s="4" t="str">
        <v>Pc</v>
      </c>
      <c r="DJ273" s="4" t="str">
        <v>Pd</v>
      </c>
      <c r="DK273" s="4" t="str">
        <v>R</v>
      </c>
      <c r="DL273" s="4" t="str">
        <v>Pc</v>
      </c>
      <c r="DM273" s="4" t="str">
        <v>Pc</v>
      </c>
      <c r="DN273" s="4" t="str">
        <v>R</v>
      </c>
      <c r="DO273" s="4" t="str">
        <v>R</v>
      </c>
      <c r="DP273" s="4" t="str">
        <v>Pd</v>
      </c>
      <c r="DQ273" s="4" t="str">
        <v>R</v>
      </c>
      <c r="DR273" s="4" t="str">
        <v>TD</v>
      </c>
      <c r="DS273" s="4" t="str">
        <v>R</v>
      </c>
      <c r="DT273" s="4" t="str">
        <v>R</v>
      </c>
      <c r="DU273" s="4" t="str">
        <v>Pd</v>
      </c>
      <c r="DV273" s="4" t="str">
        <v>R</v>
      </c>
      <c r="DW273" s="4" t="str">
        <v>TD</v>
      </c>
      <c r="DX273" s="4" t="str">
        <v>Pc</v>
      </c>
      <c r="DY273" s="4" t="str">
        <v>Pd</v>
      </c>
      <c r="DZ273" s="4" t="str">
        <v>Pc</v>
      </c>
      <c r="EA273" s="4" t="str">
        <v>Pi</v>
      </c>
      <c r="EB273" s="4" t="str">
        <v>Pd</v>
      </c>
      <c r="EC273" s="4" t="str">
        <v>Pd</v>
      </c>
      <c r="ED273" s="4" t="str">
        <v>FGs</v>
      </c>
      <c r="EE273" s="4" t="str">
        <v>TD</v>
      </c>
      <c r="EF273" s="4" t="str">
        <v>Pd</v>
      </c>
      <c r="EG273" s="4" t="str">
        <v>Pd</v>
      </c>
      <c r="EH273" s="4" t="str">
        <v>R</v>
      </c>
      <c r="EI273" s="4" t="str">
        <v>F</v>
      </c>
      <c r="EJ273" s="4" t="str">
        <v>Pd</v>
      </c>
      <c r="EK273" s="4" t="str">
        <v>Pc</v>
      </c>
      <c r="EL273" s="4" t="str">
        <v>R</v>
      </c>
      <c r="EM273" s="4" t="str">
        <v>TD</v>
      </c>
      <c r="EN273" s="4" t="str">
        <v>Pc</v>
      </c>
      <c r="EO273" s="4" t="str">
        <v>Pd</v>
      </c>
      <c r="EP273" s="4" t="str">
        <v>Pc</v>
      </c>
      <c r="EQ273" s="4" t="str">
        <v>R</v>
      </c>
      <c r="ER273" s="4" t="str">
        <v>F</v>
      </c>
      <c r="ES273" s="4" t="str">
        <v>FGs</v>
      </c>
      <c r="ET273" s="4" t="str">
        <v>R</v>
      </c>
      <c r="EU273" s="4" t="str">
        <v>R</v>
      </c>
      <c r="EV273" s="4" t="str">
        <v>TD</v>
      </c>
      <c r="EW273" s="4" t="str">
        <v>Pc</v>
      </c>
      <c r="EX273" s="4" t="str">
        <v>Pc</v>
      </c>
      <c r="EY273" s="4" t="str">
        <v>FGm</v>
      </c>
      <c r="EZ273" s="4" t="str">
        <v>R</v>
      </c>
      <c r="FA273" s="4" t="str">
        <v>R</v>
      </c>
      <c r="FB273" s="4" t="str">
        <v>Pd</v>
      </c>
      <c r="FC273" s="4" t="str">
        <v>TD</v>
      </c>
      <c r="FD273" s="4" t="str">
        <v>TD</v>
      </c>
      <c r="FE273" s="4" t="str">
        <v>Pc</v>
      </c>
      <c r="FF273" s="4" t="str">
        <v>Pc</v>
      </c>
      <c r="FG273" s="4" t="str">
        <v>Pd</v>
      </c>
      <c r="FH273" s="4" t="str">
        <v>F</v>
      </c>
      <c r="FI273" s="4" t="str">
        <v>Pc</v>
      </c>
      <c r="FJ273" s="4" t="str">
        <v>R</v>
      </c>
      <c r="FK273" s="4" t="str">
        <v>TD</v>
      </c>
      <c r="FL273" s="4" t="str">
        <v>R</v>
      </c>
      <c r="FM273" s="4" t="str">
        <v>FGs</v>
      </c>
      <c r="FN273" s="4" t="str">
        <v>Pc</v>
      </c>
      <c r="FO273" s="4" t="str">
        <v>Pc</v>
      </c>
      <c r="FP273" s="4" t="str">
        <v>R</v>
      </c>
      <c r="FQ273" s="4" t="str">
        <v>TD</v>
      </c>
      <c r="FR273" s="4" t="str">
        <v>R</v>
      </c>
      <c r="FS273" s="4" t="str">
        <v>Pc</v>
      </c>
      <c r="FT273" s="4" t="str">
        <v>TD</v>
      </c>
      <c r="FU273" s="4" t="str">
        <v>R</v>
      </c>
      <c r="FV273" s="4" t="str">
        <v>R</v>
      </c>
      <c r="FW273" s="4" t="str">
        <v>Pd</v>
      </c>
      <c r="FX273" s="4" t="str">
        <v>Pc</v>
      </c>
      <c r="FY273" s="4" t="str">
        <v>F</v>
      </c>
      <c r="FZ273" s="4" t="str">
        <v>R</v>
      </c>
      <c r="GA273" s="4" t="str">
        <v>R</v>
      </c>
      <c r="GB273" s="4" t="str">
        <v>F</v>
      </c>
      <c r="GC273" s="4" t="str">
        <v>R</v>
      </c>
      <c r="GD273" s="4" t="str">
        <v>R</v>
      </c>
      <c r="GE273" s="4" t="str">
        <v>R</v>
      </c>
      <c r="GF273" s="4" t="str">
        <v>Pd</v>
      </c>
      <c r="GG273" s="4" t="str">
        <v>R</v>
      </c>
      <c r="GH273" s="4" t="str">
        <v>Pc</v>
      </c>
      <c r="GI273" s="4" t="str">
        <v>Pi</v>
      </c>
      <c r="GJ273" s="4" t="str">
        <v>R</v>
      </c>
      <c r="GK273" s="4" t="str">
        <v>Pd</v>
      </c>
      <c r="GL273" s="4" t="str">
        <v>Pi</v>
      </c>
      <c r="GM273" s="4" t="str">
        <v>Pc</v>
      </c>
      <c r="GN273" s="4" t="str">
        <v>R</v>
      </c>
      <c r="GO273" s="4" t="str">
        <v>R</v>
      </c>
      <c r="GP273" s="4" t="str">
        <v>Pd</v>
      </c>
      <c r="GQ273" s="4" t="str">
        <v>Pc</v>
      </c>
      <c r="GR273" s="4" t="str">
        <v>Pd</v>
      </c>
      <c r="GS273" s="4" t="str">
        <v>R</v>
      </c>
      <c r="GT273" s="4" t="str">
        <v>Pc</v>
      </c>
      <c r="GU273" s="4" t="str">
        <v>Pc</v>
      </c>
      <c r="GV273" s="4" t="str">
        <v>F</v>
      </c>
      <c r="GW273" s="4" t="str">
        <v>Pd</v>
      </c>
      <c r="GX273" s="4" t="str">
        <v>Pd</v>
      </c>
      <c r="GY273" s="4" t="str">
        <v>Pd</v>
      </c>
      <c r="GZ273" s="4" t="str">
        <v>Pc</v>
      </c>
      <c r="HA273" s="4" t="str">
        <v>Pc</v>
      </c>
      <c r="HB273" s="4" t="str">
        <v>Pc</v>
      </c>
      <c r="HC273" s="4" t="str">
        <v>R</v>
      </c>
      <c r="HD273" s="4" t="str">
        <v>R</v>
      </c>
      <c r="HE273" s="4" t="str">
        <v>R</v>
      </c>
      <c r="HF273" s="4" t="str">
        <v>Pc</v>
      </c>
      <c r="HG273" s="4" t="str">
        <v>R</v>
      </c>
    </row>
    <row r="274" spans="2:215" ht="23.25" customHeight="1" x14ac:dyDescent="0.25">
      <c r="B274" s="93">
        <f t="shared" si="7"/>
        <v>132</v>
      </c>
      <c r="C274" s="93">
        <v>7</v>
      </c>
      <c r="D274" s="86">
        <v>8</v>
      </c>
      <c r="E274" s="124">
        <v>24</v>
      </c>
      <c r="F274" s="6" cm="1">
        <f t="array" ref="F274">_xlfn.LET(
_xlpm.arr,TRANSPOSE(_xlfn.VSTACK(MID(SUBSTITUTE(MID(_xlfn.REDUCE("1",_xlfn.TEXTSPLIT(G274,";"),_xlfn.LAMBDA(_xlpm.accum,_xlpm.curr,IF(COUNTIF($G$250:$L$250,_xlpm.curr)&gt;0,_xlpm.accum&amp;IF(RIGHT(_xlpm.accum,1)="1","1 ","2 "),_xlpm.accum&amp;IF(RIGHT(_xlpm.accum,1)=" ",IF(RIGHT(_xlpm.accum,2)="1 ","2","1"),RIGHT(_xlpm.accum,1))))),2,10000000)," ",""),_xlfn._xlws.FILTER((--(_xlfn.TEXTSPLIT(G274,";")="TD")+--(_xlfn.TEXTSPLIT(G274,";")="FGs"))*_xlfn.SEQUENCE(1,150),(--(_xlfn.TEXTSPLIT(G274,";")="TD")+--(_xlfn.TEXTSPLIT(G274,";")="FGs"))*_xlfn.SEQUENCE(1,150)&gt;0),1),_xlfn._xlws.FILTER(IF(_xlfn.TEXTSPLIT(G274,";")="TD",6,IF(_xlfn.TEXTSPLIT(G274,";")="FGs",3,0)),IF(_xlfn.TEXTSPLIT(G274,";")="TD",6,IF(_xlfn.TEXTSPLIT(G274,";")="FGs",3,0))&gt;0))),
_xlpm.grouping,_xlfn.GROUPBY(_xlfn.CHOOSECOLS(_xlpm.arr,1),_xlfn.CHOOSECOLS(_xlpm.arr,2),_xleta.SUM,0,0,-2),
IF(_xlfn.CHOOSEROWS(_xlfn.TAKE(_xlpm.grouping,2,-1),1)&lt;&gt;_xlfn.CHOOSEROWS(_xlfn.TAKE(_xlpm.grouping,2,-1),2),MIN(_xlfn.TAKE(_xlpm.grouping,2,-1)),0))</f>
        <v>21</v>
      </c>
      <c r="G274" s="115" t="s">
        <v>99</v>
      </c>
      <c r="H274" s="89" t="s">
        <v>142</v>
      </c>
      <c r="I274" s="89"/>
      <c r="J274" s="89"/>
      <c r="K274" s="89"/>
      <c r="L274" s="89"/>
      <c r="M274" s="89"/>
      <c r="N274" s="89"/>
      <c r="O274" s="89"/>
      <c r="P274" s="89"/>
      <c r="Q274" s="89"/>
      <c r="R274" s="89"/>
      <c r="S274" s="89"/>
      <c r="T274" s="89"/>
      <c r="U274" s="89"/>
      <c r="V274" s="89"/>
      <c r="W274" s="89"/>
      <c r="X274" s="89"/>
      <c r="Y274" s="89"/>
      <c r="Z274" s="89"/>
      <c r="AA274" s="89"/>
      <c r="AB274" s="89"/>
      <c r="AC274" s="89"/>
      <c r="AD274" s="116"/>
      <c r="AE274" s="116"/>
      <c r="AF274" s="117"/>
      <c r="AG274" s="118"/>
      <c r="AH274" s="116"/>
      <c r="AI274" s="116"/>
      <c r="AJ274" s="116"/>
      <c r="AK274" s="116"/>
      <c r="AL274" s="116"/>
      <c r="AM274" s="116"/>
      <c r="AN274" s="116"/>
      <c r="AO274" s="116"/>
      <c r="AP274" s="116"/>
      <c r="AQ274" s="116"/>
      <c r="AR274" s="116"/>
      <c r="AS274" s="116"/>
      <c r="AT274" s="116"/>
      <c r="AU274" s="116"/>
      <c r="AV274" s="116"/>
      <c r="AW274" s="116"/>
      <c r="AX274" s="116"/>
      <c r="AY274" s="116"/>
      <c r="AZ274" s="116"/>
      <c r="BA274" s="116"/>
      <c r="BB274" s="116"/>
      <c r="BC274" s="116"/>
      <c r="BD274" s="117"/>
      <c r="BE274" s="117"/>
      <c r="BF274" s="117"/>
      <c r="BG274" s="117"/>
      <c r="BH274" s="117"/>
      <c r="BI274" s="119"/>
      <c r="BJ274" s="4"/>
      <c r="BK274" s="4"/>
      <c r="BL274" s="4"/>
      <c r="BM274" s="4"/>
      <c r="BN274" s="4" t="str" cm="1">
        <f t="array" ref="BN274:HG274">_xlfn.TEXTSPLIT(G274,";")</f>
        <v>Pc</v>
      </c>
      <c r="BO274" s="4" t="str">
        <v>Pc</v>
      </c>
      <c r="BP274" s="4" t="str">
        <v>Pc</v>
      </c>
      <c r="BQ274" s="4" t="str">
        <v>R</v>
      </c>
      <c r="BR274" s="4" t="str">
        <v>Pc</v>
      </c>
      <c r="BS274" s="4" t="str">
        <v>Pd</v>
      </c>
      <c r="BT274" s="4" t="str">
        <v>Pc</v>
      </c>
      <c r="BU274" s="4" t="str">
        <v>Pc</v>
      </c>
      <c r="BV274" s="4" t="str">
        <v>R</v>
      </c>
      <c r="BW274" s="4" t="str">
        <v>Pd</v>
      </c>
      <c r="BX274" s="4" t="str">
        <v>R</v>
      </c>
      <c r="BY274" s="4" t="str">
        <v>Pc</v>
      </c>
      <c r="BZ274" s="4" t="str">
        <v>Pc</v>
      </c>
      <c r="CA274" s="4" t="str">
        <v>Pc</v>
      </c>
      <c r="CB274" s="4" t="str">
        <v>R</v>
      </c>
      <c r="CC274" s="4" t="str">
        <v>Pc</v>
      </c>
      <c r="CD274" s="4" t="str">
        <v>Pd</v>
      </c>
      <c r="CE274" s="4" t="str">
        <v>Pc</v>
      </c>
      <c r="CF274" s="4" t="str">
        <v>Pd</v>
      </c>
      <c r="CG274" s="4" t="str">
        <v>Pd</v>
      </c>
      <c r="CH274" s="4" t="str">
        <v>R</v>
      </c>
      <c r="CI274" s="4" t="str">
        <v>Pc</v>
      </c>
      <c r="CJ274" s="4" t="str">
        <v>Pc</v>
      </c>
      <c r="CK274" s="4" t="str">
        <v>R</v>
      </c>
      <c r="CL274" s="4" t="str">
        <v>Pi</v>
      </c>
      <c r="CM274" s="4" t="str">
        <v>Pc</v>
      </c>
      <c r="CN274" s="4" t="str">
        <v>R</v>
      </c>
      <c r="CO274" s="4" t="str">
        <v>R</v>
      </c>
      <c r="CP274" s="4" t="str">
        <v>Pc</v>
      </c>
      <c r="CQ274" s="4" t="str">
        <v>Pc</v>
      </c>
      <c r="CR274" s="4" t="str">
        <v>R</v>
      </c>
      <c r="CS274" s="4" t="str">
        <v>Pc</v>
      </c>
      <c r="CT274" s="4" t="str">
        <v>Pd</v>
      </c>
      <c r="CU274" s="4" t="str">
        <v>F</v>
      </c>
      <c r="CV274" s="4" t="str">
        <v>Pc</v>
      </c>
      <c r="CW274" s="4" t="str">
        <v>R</v>
      </c>
      <c r="CX274" s="4" t="str">
        <v>Pd</v>
      </c>
      <c r="CY274" s="4" t="str">
        <v>Pc</v>
      </c>
      <c r="CZ274" s="4" t="str">
        <v>R</v>
      </c>
      <c r="DA274" s="4" t="str">
        <v>Pd</v>
      </c>
      <c r="DB274" s="4" t="str">
        <v>R</v>
      </c>
      <c r="DC274" s="4" t="str">
        <v>R</v>
      </c>
      <c r="DD274" s="4" t="str">
        <v>Pc</v>
      </c>
      <c r="DE274" s="4" t="str">
        <v>Pd</v>
      </c>
      <c r="DF274" s="4" t="str">
        <v>Pc</v>
      </c>
      <c r="DG274" s="4" t="str">
        <v>R</v>
      </c>
      <c r="DH274" s="4" t="str">
        <v>R</v>
      </c>
      <c r="DI274" s="4" t="str">
        <v>R</v>
      </c>
      <c r="DJ274" s="4" t="str">
        <v>R</v>
      </c>
      <c r="DK274" s="4" t="str">
        <v>R</v>
      </c>
      <c r="DL274" s="4" t="str">
        <v>TD</v>
      </c>
      <c r="DM274" s="4" t="str">
        <v>Pi</v>
      </c>
      <c r="DN274" s="4" t="str">
        <v>R</v>
      </c>
      <c r="DO274" s="4" t="str">
        <v>Pc</v>
      </c>
      <c r="DP274" s="4" t="str">
        <v>Pc</v>
      </c>
      <c r="DQ274" s="4" t="str">
        <v>Pd</v>
      </c>
      <c r="DR274" s="4" t="str">
        <v>TD</v>
      </c>
      <c r="DS274" s="4" t="str">
        <v>F</v>
      </c>
      <c r="DT274" s="4" t="str">
        <v>Pc</v>
      </c>
      <c r="DU274" s="4" t="str">
        <v>R</v>
      </c>
      <c r="DV274" s="4" t="str">
        <v>FGs</v>
      </c>
      <c r="DW274" s="4" t="str">
        <v>TD</v>
      </c>
      <c r="DX274" s="4" t="str">
        <v>Pc</v>
      </c>
      <c r="DY274" s="4" t="str">
        <v>Pc</v>
      </c>
      <c r="DZ274" s="4" t="str">
        <v>Pd</v>
      </c>
      <c r="EA274" s="4" t="str">
        <v>Pd</v>
      </c>
      <c r="EB274" s="4" t="str">
        <v>Pd</v>
      </c>
      <c r="EC274" s="4" t="str">
        <v>Pc</v>
      </c>
      <c r="ED274" s="4" t="str">
        <v>TD</v>
      </c>
      <c r="EE274" s="4" t="str">
        <v>R</v>
      </c>
      <c r="EF274" s="4" t="str">
        <v>R</v>
      </c>
      <c r="EG274" s="4" t="str">
        <v>R</v>
      </c>
      <c r="EH274" s="4" t="str">
        <v>R</v>
      </c>
      <c r="EI274" s="4" t="str">
        <v>R</v>
      </c>
      <c r="EJ274" s="4" t="str">
        <v>Pd</v>
      </c>
      <c r="EK274" s="4" t="str">
        <v>Pd</v>
      </c>
      <c r="EL274" s="4" t="str">
        <v>Pc</v>
      </c>
      <c r="EM274" s="4" t="str">
        <v>Pd</v>
      </c>
      <c r="EN274" s="4" t="str">
        <v>R</v>
      </c>
      <c r="EO274" s="4" t="str">
        <v>TD</v>
      </c>
      <c r="EP274" s="4" t="str">
        <v>Pc</v>
      </c>
      <c r="EQ274" s="4" t="str">
        <v>Pc</v>
      </c>
      <c r="ER274" s="4" t="str">
        <v>R</v>
      </c>
      <c r="ES274" s="4" t="str">
        <v>Pc</v>
      </c>
      <c r="ET274" s="4" t="str">
        <v>Pc</v>
      </c>
      <c r="EU274" s="4" t="str">
        <v>Pc</v>
      </c>
      <c r="EV274" s="4" t="str">
        <v>R</v>
      </c>
      <c r="EW274" s="4" t="str">
        <v>Pd</v>
      </c>
      <c r="EX274" s="4" t="str">
        <v>Pc</v>
      </c>
      <c r="EY274" s="4" t="str">
        <v>R</v>
      </c>
      <c r="EZ274" s="4" t="str">
        <v>Pd</v>
      </c>
      <c r="FA274" s="4" t="str">
        <v>R</v>
      </c>
      <c r="FB274" s="4" t="str">
        <v>Pc</v>
      </c>
      <c r="FC274" s="4" t="str">
        <v>Pc</v>
      </c>
      <c r="FD274" s="4" t="str">
        <v>FGs</v>
      </c>
      <c r="FE274" s="4" t="str">
        <v>Pc</v>
      </c>
      <c r="FF274" s="4" t="str">
        <v>Pc</v>
      </c>
      <c r="FG274" s="4" t="str">
        <v>Pc</v>
      </c>
      <c r="FH274" s="4" t="str">
        <v>Pd</v>
      </c>
      <c r="FI274" s="4" t="str">
        <v>R</v>
      </c>
      <c r="FJ274" s="4" t="str">
        <v>Pc</v>
      </c>
      <c r="FK274" s="4" t="str">
        <v>TD</v>
      </c>
      <c r="FL274" s="4" t="str">
        <v>R</v>
      </c>
      <c r="FM274" s="4" t="str">
        <v>Pc</v>
      </c>
      <c r="FN274" s="4" t="str">
        <v>Pc</v>
      </c>
      <c r="FO274" s="4" t="str">
        <v>Pd</v>
      </c>
      <c r="FP274" s="4" t="str">
        <v>Pc</v>
      </c>
      <c r="FQ274" s="4" t="str">
        <v>R</v>
      </c>
      <c r="FR274" s="4" t="str">
        <v>Pi</v>
      </c>
      <c r="FS274" s="4" t="str">
        <v>FGm</v>
      </c>
      <c r="FT274" s="4" t="str">
        <v>F</v>
      </c>
      <c r="FU274" s="4" t="str">
        <v>Pi</v>
      </c>
      <c r="FV274" s="4" t="str">
        <v>R</v>
      </c>
      <c r="FW274" s="4" t="str">
        <v>R</v>
      </c>
      <c r="FX274" s="4" t="str">
        <v>FGm</v>
      </c>
      <c r="FY274" s="4" t="str">
        <v>Pc</v>
      </c>
      <c r="FZ274" s="4" t="str">
        <v>Pc</v>
      </c>
      <c r="GA274" s="4" t="str">
        <v>Pc</v>
      </c>
      <c r="GB274" s="4" t="str">
        <v>Pd</v>
      </c>
      <c r="GC274" s="4" t="str">
        <v>Pd</v>
      </c>
      <c r="GD274" s="4" t="str">
        <v>FGs</v>
      </c>
      <c r="GE274" s="4" t="str">
        <v>Pc</v>
      </c>
      <c r="GF274" s="4" t="str">
        <v>Pd</v>
      </c>
      <c r="GG274" s="4" t="str">
        <v>Pd</v>
      </c>
      <c r="GH274" s="4" t="str">
        <v>R</v>
      </c>
      <c r="GI274" s="4" t="str">
        <v>Pc</v>
      </c>
      <c r="GJ274" s="4" t="str">
        <v>Pi</v>
      </c>
      <c r="GK274" s="4" t="str">
        <v>Pd</v>
      </c>
      <c r="GL274" s="4" t="str">
        <v>R</v>
      </c>
      <c r="GM274" s="4" t="str">
        <v>Pc</v>
      </c>
      <c r="GN274" s="4" t="str">
        <v>Pd</v>
      </c>
      <c r="GO274" s="4" t="str">
        <v>R</v>
      </c>
      <c r="GP274" s="4" t="str">
        <v>Pc</v>
      </c>
      <c r="GQ274" s="4" t="str">
        <v>Pi</v>
      </c>
      <c r="GR274" s="4" t="str">
        <v>R</v>
      </c>
      <c r="GS274" s="4" t="str">
        <v>F</v>
      </c>
      <c r="GT274" s="4" t="str">
        <v>R</v>
      </c>
      <c r="GU274" s="4" t="str">
        <v>Pd</v>
      </c>
      <c r="GV274" s="4" t="str">
        <v>Pc</v>
      </c>
      <c r="GW274" s="4" t="str">
        <v>Pc</v>
      </c>
      <c r="GX274" s="4" t="str">
        <v>Pd</v>
      </c>
      <c r="GY274" s="4" t="str">
        <v>R</v>
      </c>
      <c r="GZ274" s="4" t="str">
        <v>Pi</v>
      </c>
      <c r="HA274" s="4" t="str">
        <v>F</v>
      </c>
      <c r="HB274" s="4" t="str">
        <v>Pi</v>
      </c>
      <c r="HC274" s="4" t="str">
        <v>Pd</v>
      </c>
      <c r="HD274" s="4" t="str">
        <v>R</v>
      </c>
      <c r="HE274" s="4" t="str">
        <v>R</v>
      </c>
      <c r="HF274" s="4" t="str">
        <v>R</v>
      </c>
      <c r="HG274" s="4" t="str">
        <v>R</v>
      </c>
    </row>
    <row r="275" spans="2:215" ht="23.25" customHeight="1" x14ac:dyDescent="0.25">
      <c r="B275" s="93">
        <f t="shared" si="7"/>
        <v>133</v>
      </c>
      <c r="C275" s="93">
        <v>7</v>
      </c>
      <c r="D275" s="86">
        <v>8</v>
      </c>
      <c r="E275" s="124">
        <v>36</v>
      </c>
      <c r="F275" s="6" cm="1">
        <f t="array" ref="F275">_xlfn.LET(
_xlpm.arr,TRANSPOSE(_xlfn.VSTACK(MID(SUBSTITUTE(MID(_xlfn.REDUCE("1",_xlfn.TEXTSPLIT(G275,";"),_xlfn.LAMBDA(_xlpm.accum,_xlpm.curr,IF(COUNTIF($G$250:$L$250,_xlpm.curr)&gt;0,_xlpm.accum&amp;IF(RIGHT(_xlpm.accum,1)="1","1 ","2 "),_xlpm.accum&amp;IF(RIGHT(_xlpm.accum,1)=" ",IF(RIGHT(_xlpm.accum,2)="1 ","2","1"),RIGHT(_xlpm.accum,1))))),2,10000000)," ",""),_xlfn._xlws.FILTER((--(_xlfn.TEXTSPLIT(G275,";")="TD")+--(_xlfn.TEXTSPLIT(G275,";")="FGs"))*_xlfn.SEQUENCE(1,150),(--(_xlfn.TEXTSPLIT(G275,";")="TD")+--(_xlfn.TEXTSPLIT(G275,";")="FGs"))*_xlfn.SEQUENCE(1,150)&gt;0),1),_xlfn._xlws.FILTER(IF(_xlfn.TEXTSPLIT(G275,";")="TD",6,IF(_xlfn.TEXTSPLIT(G275,";")="FGs",3,0)),IF(_xlfn.TEXTSPLIT(G275,";")="TD",6,IF(_xlfn.TEXTSPLIT(G275,";")="FGs",3,0))&gt;0))),
_xlpm.grouping,_xlfn.GROUPBY(_xlfn.CHOOSECOLS(_xlpm.arr,1),_xlfn.CHOOSECOLS(_xlpm.arr,2),_xleta.SUM,0,0,-2),
IF(_xlfn.CHOOSEROWS(_xlfn.TAKE(_xlpm.grouping,2,-1),1)&lt;&gt;_xlfn.CHOOSEROWS(_xlfn.TAKE(_xlpm.grouping,2,-1),2),MIN(_xlfn.TAKE(_xlpm.grouping,2,-1)),0))</f>
        <v>27</v>
      </c>
      <c r="G275" s="115" t="s">
        <v>100</v>
      </c>
      <c r="H275" s="89" t="s">
        <v>142</v>
      </c>
      <c r="I275" s="89"/>
      <c r="J275" s="89"/>
      <c r="K275" s="89"/>
      <c r="L275" s="89"/>
      <c r="M275" s="89"/>
      <c r="N275" s="89"/>
      <c r="O275" s="89"/>
      <c r="P275" s="89"/>
      <c r="Q275" s="89"/>
      <c r="R275" s="89"/>
      <c r="S275" s="89"/>
      <c r="T275" s="89"/>
      <c r="U275" s="89"/>
      <c r="V275" s="89"/>
      <c r="W275" s="89"/>
      <c r="X275" s="89"/>
      <c r="Y275" s="89"/>
      <c r="Z275" s="89"/>
      <c r="AA275" s="89"/>
      <c r="AB275" s="89"/>
      <c r="AC275" s="89"/>
      <c r="AD275" s="116"/>
      <c r="AE275" s="116"/>
      <c r="AF275" s="117"/>
      <c r="AG275" s="118"/>
      <c r="AH275" s="116"/>
      <c r="AI275" s="116"/>
      <c r="AJ275" s="116"/>
      <c r="AK275" s="116"/>
      <c r="AL275" s="116"/>
      <c r="AM275" s="116"/>
      <c r="AN275" s="116"/>
      <c r="AO275" s="116"/>
      <c r="AP275" s="116"/>
      <c r="AQ275" s="116"/>
      <c r="AR275" s="116"/>
      <c r="AS275" s="116"/>
      <c r="AT275" s="116"/>
      <c r="AU275" s="116"/>
      <c r="AV275" s="116"/>
      <c r="AW275" s="116"/>
      <c r="AX275" s="116"/>
      <c r="AY275" s="116"/>
      <c r="AZ275" s="116"/>
      <c r="BA275" s="116"/>
      <c r="BB275" s="116"/>
      <c r="BC275" s="116"/>
      <c r="BD275" s="117"/>
      <c r="BE275" s="117"/>
      <c r="BF275" s="117"/>
      <c r="BG275" s="117"/>
      <c r="BH275" s="117"/>
      <c r="BI275" s="119"/>
      <c r="BJ275" s="4"/>
      <c r="BK275" s="4"/>
      <c r="BL275" s="4"/>
      <c r="BM275" s="4"/>
      <c r="BN275" s="4" t="str" cm="1">
        <f t="array" ref="BN275:HG275">_xlfn.TEXTSPLIT(G275,";")</f>
        <v>Pd</v>
      </c>
      <c r="BO275" s="4" t="str">
        <v>R</v>
      </c>
      <c r="BP275" s="4" t="str">
        <v>R</v>
      </c>
      <c r="BQ275" s="4" t="str">
        <v>Pd</v>
      </c>
      <c r="BR275" s="4" t="str">
        <v>Pd</v>
      </c>
      <c r="BS275" s="4" t="str">
        <v>R</v>
      </c>
      <c r="BT275" s="4" t="str">
        <v>R</v>
      </c>
      <c r="BU275" s="4" t="str">
        <v>Pc</v>
      </c>
      <c r="BV275" s="4" t="str">
        <v>Pc</v>
      </c>
      <c r="BW275" s="4" t="str">
        <v>Pc</v>
      </c>
      <c r="BX275" s="4" t="str">
        <v>Pc</v>
      </c>
      <c r="BY275" s="4" t="str">
        <v>Pc</v>
      </c>
      <c r="BZ275" s="4" t="str">
        <v>Pd</v>
      </c>
      <c r="CA275" s="4" t="str">
        <v>R</v>
      </c>
      <c r="CB275" s="4" t="str">
        <v>Pi</v>
      </c>
      <c r="CC275" s="4" t="str">
        <v>Pd</v>
      </c>
      <c r="CD275" s="4" t="str">
        <v>R</v>
      </c>
      <c r="CE275" s="4" t="str">
        <v>R</v>
      </c>
      <c r="CF275" s="4" t="str">
        <v>R</v>
      </c>
      <c r="CG275" s="4" t="str">
        <v>TD</v>
      </c>
      <c r="CH275" s="4" t="str">
        <v>R</v>
      </c>
      <c r="CI275" s="4" t="str">
        <v>Pc</v>
      </c>
      <c r="CJ275" s="4" t="str">
        <v>Pc</v>
      </c>
      <c r="CK275" s="4" t="str">
        <v>TD</v>
      </c>
      <c r="CL275" s="4" t="str">
        <v>Pc</v>
      </c>
      <c r="CM275" s="4" t="str">
        <v>Pc</v>
      </c>
      <c r="CN275" s="4" t="str">
        <v>Pd</v>
      </c>
      <c r="CO275" s="4" t="str">
        <v>Pi</v>
      </c>
      <c r="CP275" s="4" t="str">
        <v>Pd</v>
      </c>
      <c r="CQ275" s="4" t="str">
        <v>Pc</v>
      </c>
      <c r="CR275" s="4" t="str">
        <v>R</v>
      </c>
      <c r="CS275" s="4" t="str">
        <v>Pc</v>
      </c>
      <c r="CT275" s="4" t="str">
        <v>Pc</v>
      </c>
      <c r="CU275" s="4" t="str">
        <v>R</v>
      </c>
      <c r="CV275" s="4" t="str">
        <v>R</v>
      </c>
      <c r="CW275" s="4" t="str">
        <v>TD</v>
      </c>
      <c r="CX275" s="4" t="str">
        <v>TD</v>
      </c>
      <c r="CY275" s="4" t="str">
        <v>R</v>
      </c>
      <c r="CZ275" s="4" t="str">
        <v>Pc</v>
      </c>
      <c r="DA275" s="4" t="str">
        <v>Pd</v>
      </c>
      <c r="DB275" s="4" t="str">
        <v>Pc</v>
      </c>
      <c r="DC275" s="4" t="str">
        <v>Pi</v>
      </c>
      <c r="DD275" s="4" t="str">
        <v>Pd</v>
      </c>
      <c r="DE275" s="4" t="str">
        <v>Pd</v>
      </c>
      <c r="DF275" s="4" t="str">
        <v>Pd</v>
      </c>
      <c r="DG275" s="4" t="str">
        <v>Pc</v>
      </c>
      <c r="DH275" s="4" t="str">
        <v>R</v>
      </c>
      <c r="DI275" s="4" t="str">
        <v>Pc</v>
      </c>
      <c r="DJ275" s="4" t="str">
        <v>Pc</v>
      </c>
      <c r="DK275" s="4" t="str">
        <v>Pc</v>
      </c>
      <c r="DL275" s="4" t="str">
        <v>Pc</v>
      </c>
      <c r="DM275" s="4" t="str">
        <v>Pd</v>
      </c>
      <c r="DN275" s="4" t="str">
        <v>Pc</v>
      </c>
      <c r="DO275" s="4" t="str">
        <v>R</v>
      </c>
      <c r="DP275" s="4" t="str">
        <v>R</v>
      </c>
      <c r="DQ275" s="4" t="str">
        <v>Pi</v>
      </c>
      <c r="DR275" s="4" t="str">
        <v>Pi</v>
      </c>
      <c r="DS275" s="4" t="str">
        <v>Pd</v>
      </c>
      <c r="DT275" s="4" t="str">
        <v>Pc</v>
      </c>
      <c r="DU275" s="4" t="str">
        <v>TD</v>
      </c>
      <c r="DV275" s="4" t="str">
        <v>TD</v>
      </c>
      <c r="DW275" s="4" t="str">
        <v>Pd</v>
      </c>
      <c r="DX275" s="4" t="str">
        <v>Pc</v>
      </c>
      <c r="DY275" s="4" t="str">
        <v>TD</v>
      </c>
      <c r="DZ275" s="4" t="str">
        <v>FGs</v>
      </c>
      <c r="EA275" s="4" t="str">
        <v>Pc</v>
      </c>
      <c r="EB275" s="4" t="str">
        <v>R</v>
      </c>
      <c r="EC275" s="4" t="str">
        <v>FGs</v>
      </c>
      <c r="ED275" s="4" t="str">
        <v>R</v>
      </c>
      <c r="EE275" s="4" t="str">
        <v>R</v>
      </c>
      <c r="EF275" s="4" t="str">
        <v>Pc</v>
      </c>
      <c r="EG275" s="4" t="str">
        <v>Pc</v>
      </c>
      <c r="EH275" s="4" t="str">
        <v>Pi</v>
      </c>
      <c r="EI275" s="4" t="str">
        <v>Pc</v>
      </c>
      <c r="EJ275" s="4" t="str">
        <v>R</v>
      </c>
      <c r="EK275" s="4" t="str">
        <v>Pc</v>
      </c>
      <c r="EL275" s="4" t="str">
        <v>Pd</v>
      </c>
      <c r="EM275" s="4" t="str">
        <v>Pd</v>
      </c>
      <c r="EN275" s="4" t="str">
        <v>R</v>
      </c>
      <c r="EO275" s="4" t="str">
        <v>Pc</v>
      </c>
      <c r="EP275" s="4" t="str">
        <v>Pd</v>
      </c>
      <c r="EQ275" s="4" t="str">
        <v>Pc</v>
      </c>
      <c r="ER275" s="4" t="str">
        <v>Pc</v>
      </c>
      <c r="ES275" s="4" t="str">
        <v>F</v>
      </c>
      <c r="ET275" s="4" t="str">
        <v>Pc</v>
      </c>
      <c r="EU275" s="4" t="str">
        <v>Pi</v>
      </c>
      <c r="EV275" s="4" t="str">
        <v>R</v>
      </c>
      <c r="EW275" s="4" t="str">
        <v>R</v>
      </c>
      <c r="EX275" s="4" t="str">
        <v>Pi</v>
      </c>
      <c r="EY275" s="4" t="str">
        <v>Pc</v>
      </c>
      <c r="EZ275" s="4" t="str">
        <v>F</v>
      </c>
      <c r="FA275" s="4" t="str">
        <v>FGm</v>
      </c>
      <c r="FB275" s="4" t="str">
        <v>Pd</v>
      </c>
      <c r="FC275" s="4" t="str">
        <v>Pc</v>
      </c>
      <c r="FD275" s="4" t="str">
        <v>FGm</v>
      </c>
      <c r="FE275" s="4" t="str">
        <v>R</v>
      </c>
      <c r="FF275" s="4" t="str">
        <v>Pd</v>
      </c>
      <c r="FG275" s="4" t="str">
        <v>Pd</v>
      </c>
      <c r="FH275" s="4" t="str">
        <v>Pc</v>
      </c>
      <c r="FI275" s="4" t="str">
        <v>Pc</v>
      </c>
      <c r="FJ275" s="4" t="str">
        <v>Pc</v>
      </c>
      <c r="FK275" s="4" t="str">
        <v>R</v>
      </c>
      <c r="FL275" s="4" t="str">
        <v>R</v>
      </c>
      <c r="FM275" s="4" t="str">
        <v>R</v>
      </c>
      <c r="FN275" s="4" t="str">
        <v>Pd</v>
      </c>
      <c r="FO275" s="4" t="str">
        <v>Pi</v>
      </c>
      <c r="FP275" s="4" t="str">
        <v>Pc</v>
      </c>
      <c r="FQ275" s="4" t="str">
        <v>Pc</v>
      </c>
      <c r="FR275" s="4" t="str">
        <v>Pd</v>
      </c>
      <c r="FS275" s="4" t="str">
        <v>R</v>
      </c>
      <c r="FT275" s="4" t="str">
        <v>Pc</v>
      </c>
      <c r="FU275" s="4" t="str">
        <v>R</v>
      </c>
      <c r="FV275" s="4" t="str">
        <v>Pd</v>
      </c>
      <c r="FW275" s="4" t="str">
        <v>Pc</v>
      </c>
      <c r="FX275" s="4" t="str">
        <v>Pc</v>
      </c>
      <c r="FY275" s="4" t="str">
        <v>Pc</v>
      </c>
      <c r="FZ275" s="4" t="str">
        <v>F</v>
      </c>
      <c r="GA275" s="4" t="str">
        <v>Pc</v>
      </c>
      <c r="GB275" s="4" t="str">
        <v>Pd</v>
      </c>
      <c r="GC275" s="4" t="str">
        <v>F</v>
      </c>
      <c r="GD275" s="4" t="str">
        <v>Pc</v>
      </c>
      <c r="GE275" s="4" t="str">
        <v>TD</v>
      </c>
      <c r="GF275" s="4" t="str">
        <v>TD</v>
      </c>
      <c r="GG275" s="4" t="str">
        <v>Pd</v>
      </c>
      <c r="GH275" s="4" t="str">
        <v>TD</v>
      </c>
      <c r="GI275" s="4" t="str">
        <v>FGm</v>
      </c>
      <c r="GJ275" s="4" t="str">
        <v>Pd</v>
      </c>
      <c r="GK275" s="4" t="str">
        <v>Pc</v>
      </c>
      <c r="GL275" s="4" t="str">
        <v>Pd</v>
      </c>
      <c r="GM275" s="4" t="str">
        <v>FGs</v>
      </c>
      <c r="GN275" s="4" t="str">
        <v>FGm</v>
      </c>
      <c r="GO275" s="4" t="str">
        <v>Pd</v>
      </c>
      <c r="GP275" s="4" t="str">
        <v>Pd</v>
      </c>
      <c r="GQ275" s="4" t="str">
        <v>F</v>
      </c>
      <c r="GR275" s="4" t="str">
        <v>F</v>
      </c>
      <c r="GS275" s="4" t="str">
        <v>R</v>
      </c>
      <c r="GT275" s="4" t="str">
        <v>R</v>
      </c>
      <c r="GU275" s="4" t="str">
        <v>R</v>
      </c>
      <c r="GV275" s="4" t="str">
        <v>Pc</v>
      </c>
      <c r="GW275" s="4" t="str">
        <v>R</v>
      </c>
      <c r="GX275" s="4" t="str">
        <v>Pc</v>
      </c>
      <c r="GY275" s="4" t="str">
        <v>Pd</v>
      </c>
      <c r="GZ275" s="4" t="str">
        <v>Pd</v>
      </c>
      <c r="HA275" s="4" t="str">
        <v>R</v>
      </c>
      <c r="HB275" s="4" t="str">
        <v>Pd</v>
      </c>
      <c r="HC275" s="4" t="str">
        <v>Pd</v>
      </c>
      <c r="HD275" s="4" t="str">
        <v>Pc</v>
      </c>
      <c r="HE275" s="4" t="str">
        <v>R</v>
      </c>
      <c r="HF275" s="4" t="str">
        <v>Pc</v>
      </c>
      <c r="HG275" s="4" t="str">
        <v>Pc</v>
      </c>
    </row>
    <row r="276" spans="2:215" ht="23.25" customHeight="1" x14ac:dyDescent="0.25">
      <c r="B276" s="93">
        <f t="shared" si="7"/>
        <v>134</v>
      </c>
      <c r="C276" s="93">
        <v>7</v>
      </c>
      <c r="D276" s="86">
        <v>8</v>
      </c>
      <c r="E276" s="124">
        <v>21</v>
      </c>
      <c r="F276" s="6" cm="1">
        <f t="array" ref="F276">_xlfn.LET(
_xlpm.arr,TRANSPOSE(_xlfn.VSTACK(MID(SUBSTITUTE(MID(_xlfn.REDUCE("1",_xlfn.TEXTSPLIT(G276,";"),_xlfn.LAMBDA(_xlpm.accum,_xlpm.curr,IF(COUNTIF($G$250:$L$250,_xlpm.curr)&gt;0,_xlpm.accum&amp;IF(RIGHT(_xlpm.accum,1)="1","1 ","2 "),_xlpm.accum&amp;IF(RIGHT(_xlpm.accum,1)=" ",IF(RIGHT(_xlpm.accum,2)="1 ","2","1"),RIGHT(_xlpm.accum,1))))),2,10000000)," ",""),_xlfn._xlws.FILTER((--(_xlfn.TEXTSPLIT(G276,";")="TD")+--(_xlfn.TEXTSPLIT(G276,";")="FGs"))*_xlfn.SEQUENCE(1,150),(--(_xlfn.TEXTSPLIT(G276,";")="TD")+--(_xlfn.TEXTSPLIT(G276,";")="FGs"))*_xlfn.SEQUENCE(1,150)&gt;0),1),_xlfn._xlws.FILTER(IF(_xlfn.TEXTSPLIT(G276,";")="TD",6,IF(_xlfn.TEXTSPLIT(G276,";")="FGs",3,0)),IF(_xlfn.TEXTSPLIT(G276,";")="TD",6,IF(_xlfn.TEXTSPLIT(G276,";")="FGs",3,0))&gt;0))),
_xlpm.grouping,_xlfn.GROUPBY(_xlfn.CHOOSECOLS(_xlpm.arr,1),_xlfn.CHOOSECOLS(_xlpm.arr,2),_xleta.SUM,0,0,-2),
IF(_xlfn.CHOOSEROWS(_xlfn.TAKE(_xlpm.grouping,2,-1),1)&lt;&gt;_xlfn.CHOOSEROWS(_xlfn.TAKE(_xlpm.grouping,2,-1),2),MIN(_xlfn.TAKE(_xlpm.grouping,2,-1)),0))</f>
        <v>3</v>
      </c>
      <c r="G276" s="115" t="s">
        <v>127</v>
      </c>
      <c r="H276" s="89" t="s">
        <v>142</v>
      </c>
      <c r="I276" s="89"/>
      <c r="J276" s="89"/>
      <c r="K276" s="89"/>
      <c r="L276" s="89"/>
      <c r="M276" s="89"/>
      <c r="N276" s="89"/>
      <c r="O276" s="89"/>
      <c r="P276" s="89"/>
      <c r="Q276" s="89"/>
      <c r="R276" s="89"/>
      <c r="S276" s="89"/>
      <c r="T276" s="89"/>
      <c r="U276" s="89"/>
      <c r="V276" s="89"/>
      <c r="W276" s="89"/>
      <c r="X276" s="89"/>
      <c r="Y276" s="89"/>
      <c r="Z276" s="89"/>
      <c r="AA276" s="89"/>
      <c r="AB276" s="89"/>
      <c r="AC276" s="89"/>
      <c r="AD276" s="116"/>
      <c r="AE276" s="116"/>
      <c r="AF276" s="117"/>
      <c r="AG276" s="118"/>
      <c r="AH276" s="116"/>
      <c r="AI276" s="116"/>
      <c r="AJ276" s="116"/>
      <c r="AK276" s="116"/>
      <c r="AL276" s="116"/>
      <c r="AM276" s="116"/>
      <c r="AN276" s="116"/>
      <c r="AO276" s="116"/>
      <c r="AP276" s="116"/>
      <c r="AQ276" s="116"/>
      <c r="AR276" s="116"/>
      <c r="AS276" s="116"/>
      <c r="AT276" s="116"/>
      <c r="AU276" s="116"/>
      <c r="AV276" s="116"/>
      <c r="AW276" s="116"/>
      <c r="AX276" s="116"/>
      <c r="AY276" s="116"/>
      <c r="AZ276" s="116"/>
      <c r="BA276" s="116"/>
      <c r="BB276" s="116"/>
      <c r="BC276" s="116"/>
      <c r="BD276" s="117"/>
      <c r="BE276" s="117"/>
      <c r="BF276" s="117"/>
      <c r="BG276" s="117"/>
      <c r="BH276" s="117"/>
      <c r="BI276" s="119"/>
      <c r="BJ276" s="4"/>
      <c r="BK276" s="4"/>
      <c r="BL276" s="4"/>
      <c r="BM276" s="4"/>
      <c r="BN276" s="4" t="str" cm="1">
        <f t="array" ref="BN276:HG276">_xlfn.TEXTSPLIT(G276,";")</f>
        <v>Pc</v>
      </c>
      <c r="BO276" s="4" t="str">
        <v>R</v>
      </c>
      <c r="BP276" s="4" t="str">
        <v>R</v>
      </c>
      <c r="BQ276" s="4" t="str">
        <v>Pc</v>
      </c>
      <c r="BR276" s="4" t="str">
        <v>R</v>
      </c>
      <c r="BS276" s="4" t="str">
        <v>R</v>
      </c>
      <c r="BT276" s="4" t="str">
        <v>Pc</v>
      </c>
      <c r="BU276" s="4" t="str">
        <v>R</v>
      </c>
      <c r="BV276" s="4" t="str">
        <v>R</v>
      </c>
      <c r="BW276" s="4" t="str">
        <v>R</v>
      </c>
      <c r="BX276" s="4" t="str">
        <v>R</v>
      </c>
      <c r="BY276" s="4" t="str">
        <v>R</v>
      </c>
      <c r="BZ276" s="4" t="str">
        <v>Pi</v>
      </c>
      <c r="CA276" s="4" t="str">
        <v>Pc</v>
      </c>
      <c r="CB276" s="4" t="str">
        <v>R</v>
      </c>
      <c r="CC276" s="4" t="str">
        <v>Pd</v>
      </c>
      <c r="CD276" s="4" t="str">
        <v>F</v>
      </c>
      <c r="CE276" s="4" t="str">
        <v>Pc</v>
      </c>
      <c r="CF276" s="4" t="str">
        <v>Pd</v>
      </c>
      <c r="CG276" s="4" t="str">
        <v>R</v>
      </c>
      <c r="CH276" s="4" t="str">
        <v>Pc</v>
      </c>
      <c r="CI276" s="4" t="str">
        <v>Pi</v>
      </c>
      <c r="CJ276" s="4" t="str">
        <v>Pc</v>
      </c>
      <c r="CK276" s="4" t="str">
        <v>R</v>
      </c>
      <c r="CL276" s="4" t="str">
        <v>FGm</v>
      </c>
      <c r="CM276" s="4" t="str">
        <v>R</v>
      </c>
      <c r="CN276" s="4" t="str">
        <v>R</v>
      </c>
      <c r="CO276" s="4" t="str">
        <v>Pd</v>
      </c>
      <c r="CP276" s="4" t="str">
        <v>R</v>
      </c>
      <c r="CQ276" s="4" t="str">
        <v>Pc</v>
      </c>
      <c r="CR276" s="4" t="str">
        <v>FGs</v>
      </c>
      <c r="CS276" s="4" t="str">
        <v>R</v>
      </c>
      <c r="CT276" s="4" t="str">
        <v>Pc</v>
      </c>
      <c r="CU276" s="4" t="str">
        <v>Pd</v>
      </c>
      <c r="CV276" s="4" t="str">
        <v>R</v>
      </c>
      <c r="CW276" s="4" t="str">
        <v>Pc</v>
      </c>
      <c r="CX276" s="4" t="str">
        <v>R</v>
      </c>
      <c r="CY276" s="4" t="str">
        <v>Pc</v>
      </c>
      <c r="CZ276" s="4" t="str">
        <v>Pc</v>
      </c>
      <c r="DA276" s="4" t="str">
        <v>R</v>
      </c>
      <c r="DB276" s="4" t="str">
        <v>Pd</v>
      </c>
      <c r="DC276" s="4" t="str">
        <v>Pc</v>
      </c>
      <c r="DD276" s="4" t="str">
        <v>Pc</v>
      </c>
      <c r="DE276" s="4" t="str">
        <v>Pc</v>
      </c>
      <c r="DF276" s="4" t="str">
        <v>Pd</v>
      </c>
      <c r="DG276" s="4" t="str">
        <v>R</v>
      </c>
      <c r="DH276" s="4" t="str">
        <v>Pc</v>
      </c>
      <c r="DI276" s="4" t="str">
        <v>Pc</v>
      </c>
      <c r="DJ276" s="4" t="str">
        <v>Pc</v>
      </c>
      <c r="DK276" s="4" t="str">
        <v>Pc</v>
      </c>
      <c r="DL276" s="4" t="str">
        <v>F</v>
      </c>
      <c r="DM276" s="4" t="str">
        <v>Pd</v>
      </c>
      <c r="DN276" s="4" t="str">
        <v>Pc</v>
      </c>
      <c r="DO276" s="4" t="str">
        <v>Pd</v>
      </c>
      <c r="DP276" s="4" t="str">
        <v>Pd</v>
      </c>
      <c r="DQ276" s="4" t="str">
        <v>R</v>
      </c>
      <c r="DR276" s="4" t="str">
        <v>Pc</v>
      </c>
      <c r="DS276" s="4" t="str">
        <v>R</v>
      </c>
      <c r="DT276" s="4" t="str">
        <v>Pc</v>
      </c>
      <c r="DU276" s="4" t="str">
        <v>Pd</v>
      </c>
      <c r="DV276" s="4" t="str">
        <v>Pi</v>
      </c>
      <c r="DW276" s="4" t="str">
        <v>Pc</v>
      </c>
      <c r="DX276" s="4" t="str">
        <v>R</v>
      </c>
      <c r="DY276" s="4" t="str">
        <v>R</v>
      </c>
      <c r="DZ276" s="4" t="str">
        <v>R</v>
      </c>
      <c r="EA276" s="4" t="str">
        <v>R</v>
      </c>
      <c r="EB276" s="4" t="str">
        <v>Pc</v>
      </c>
      <c r="EC276" s="4" t="str">
        <v>Pc</v>
      </c>
      <c r="ED276" s="4" t="str">
        <v>Pc</v>
      </c>
      <c r="EE276" s="4" t="str">
        <v>F</v>
      </c>
      <c r="EF276" s="4" t="str">
        <v>R</v>
      </c>
      <c r="EG276" s="4" t="str">
        <v>Pc</v>
      </c>
      <c r="EH276" s="4" t="str">
        <v>R</v>
      </c>
      <c r="EI276" s="4" t="str">
        <v>Pc</v>
      </c>
      <c r="EJ276" s="4" t="str">
        <v>R</v>
      </c>
      <c r="EK276" s="4" t="str">
        <v>Pc</v>
      </c>
      <c r="EL276" s="4" t="str">
        <v>Pd</v>
      </c>
      <c r="EM276" s="4" t="str">
        <v>R</v>
      </c>
      <c r="EN276" s="4" t="str">
        <v>Pc</v>
      </c>
      <c r="EO276" s="4" t="str">
        <v>Pc</v>
      </c>
      <c r="EP276" s="4" t="str">
        <v>R</v>
      </c>
      <c r="EQ276" s="4" t="str">
        <v>R</v>
      </c>
      <c r="ER276" s="4" t="str">
        <v>R</v>
      </c>
      <c r="ES276" s="4" t="str">
        <v>Pd</v>
      </c>
      <c r="ET276" s="4" t="str">
        <v>Pd</v>
      </c>
      <c r="EU276" s="4" t="str">
        <v>Pd</v>
      </c>
      <c r="EV276" s="4" t="str">
        <v>R</v>
      </c>
      <c r="EW276" s="4" t="str">
        <v>Pd</v>
      </c>
      <c r="EX276" s="4" t="str">
        <v>R</v>
      </c>
      <c r="EY276" s="4" t="str">
        <v>Pi</v>
      </c>
      <c r="EZ276" s="4" t="str">
        <v>TD</v>
      </c>
      <c r="FA276" s="4" t="str">
        <v>Pc</v>
      </c>
      <c r="FB276" s="4" t="str">
        <v>R</v>
      </c>
      <c r="FC276" s="4" t="str">
        <v>Pc</v>
      </c>
      <c r="FD276" s="4" t="str">
        <v>F</v>
      </c>
      <c r="FE276" s="4" t="str">
        <v>R</v>
      </c>
      <c r="FF276" s="4" t="str">
        <v>Pd</v>
      </c>
      <c r="FG276" s="4" t="str">
        <v>Pd</v>
      </c>
      <c r="FH276" s="4" t="str">
        <v>Pc</v>
      </c>
      <c r="FI276" s="4" t="str">
        <v>R</v>
      </c>
      <c r="FJ276" s="4" t="str">
        <v>R</v>
      </c>
      <c r="FK276" s="4" t="str">
        <v>Pc</v>
      </c>
      <c r="FL276" s="4" t="str">
        <v>Pc</v>
      </c>
      <c r="FM276" s="4" t="str">
        <v>Pi</v>
      </c>
      <c r="FN276" s="4" t="str">
        <v>R</v>
      </c>
      <c r="FO276" s="4" t="str">
        <v>Pd</v>
      </c>
      <c r="FP276" s="4" t="str">
        <v>Pd</v>
      </c>
      <c r="FQ276" s="4" t="str">
        <v>Pc</v>
      </c>
      <c r="FR276" s="4" t="str">
        <v>Pc</v>
      </c>
      <c r="FS276" s="4" t="str">
        <v>R</v>
      </c>
      <c r="FT276" s="4" t="str">
        <v>R</v>
      </c>
      <c r="FU276" s="4" t="str">
        <v>Pd</v>
      </c>
      <c r="FV276" s="4" t="str">
        <v>FGm</v>
      </c>
      <c r="FW276" s="4" t="str">
        <v>FGs</v>
      </c>
      <c r="FX276" s="4" t="str">
        <v>Pd</v>
      </c>
      <c r="FY276" s="4" t="str">
        <v>R</v>
      </c>
      <c r="FZ276" s="4" t="str">
        <v>R</v>
      </c>
      <c r="GA276" s="4" t="str">
        <v>R</v>
      </c>
      <c r="GB276" s="4" t="str">
        <v>R</v>
      </c>
      <c r="GC276" s="4" t="str">
        <v>F</v>
      </c>
      <c r="GD276" s="4" t="str">
        <v>Pc</v>
      </c>
      <c r="GE276" s="4" t="str">
        <v>Pd</v>
      </c>
      <c r="GF276" s="4" t="str">
        <v>Pd</v>
      </c>
      <c r="GG276" s="4" t="str">
        <v>Pc</v>
      </c>
      <c r="GH276" s="4" t="str">
        <v>Pd</v>
      </c>
      <c r="GI276" s="4" t="str">
        <v>R</v>
      </c>
      <c r="GJ276" s="4" t="str">
        <v>Pd</v>
      </c>
      <c r="GK276" s="4" t="str">
        <v>R</v>
      </c>
      <c r="GL276" s="4" t="str">
        <v>Pc</v>
      </c>
      <c r="GM276" s="4" t="str">
        <v>Pc</v>
      </c>
      <c r="GN276" s="4" t="str">
        <v>TD</v>
      </c>
      <c r="GO276" s="4" t="str">
        <v>FGs</v>
      </c>
      <c r="GP276" s="4" t="str">
        <v>Pi</v>
      </c>
      <c r="GQ276" s="4" t="str">
        <v>Pc</v>
      </c>
      <c r="GR276" s="4" t="str">
        <v>Pc</v>
      </c>
      <c r="GS276" s="4" t="str">
        <v>FGm</v>
      </c>
      <c r="GT276" s="4" t="str">
        <v>Pc</v>
      </c>
      <c r="GU276" s="4" t="str">
        <v>R</v>
      </c>
      <c r="GV276" s="4" t="str">
        <v>Pc</v>
      </c>
      <c r="GW276" s="4" t="str">
        <v>TD</v>
      </c>
      <c r="GX276" s="4" t="str">
        <v>Pc</v>
      </c>
      <c r="GY276" s="4" t="str">
        <v>Pc</v>
      </c>
      <c r="GZ276" s="4" t="str">
        <v>Pc</v>
      </c>
      <c r="HA276" s="4" t="str">
        <v>Pc</v>
      </c>
      <c r="HB276" s="4" t="str">
        <v>R</v>
      </c>
      <c r="HC276" s="4" t="str">
        <v>Pc</v>
      </c>
      <c r="HD276" s="4" t="str">
        <v>Pc</v>
      </c>
      <c r="HE276" s="4" t="str">
        <v>Pc</v>
      </c>
      <c r="HF276" s="4" t="str">
        <v>R</v>
      </c>
      <c r="HG276" s="4" t="str">
        <v>Pc</v>
      </c>
    </row>
    <row r="277" spans="2:215" ht="23.25" customHeight="1" x14ac:dyDescent="0.25">
      <c r="B277" s="93">
        <f t="shared" si="7"/>
        <v>135</v>
      </c>
      <c r="C277" s="93">
        <v>7</v>
      </c>
      <c r="D277" s="86">
        <v>8</v>
      </c>
      <c r="E277" s="124">
        <v>42</v>
      </c>
      <c r="F277" s="6" cm="1">
        <f t="array" ref="F277">_xlfn.LET(
_xlpm.arr,TRANSPOSE(_xlfn.VSTACK(MID(SUBSTITUTE(MID(_xlfn.REDUCE("1",_xlfn.TEXTSPLIT(G277,";"),_xlfn.LAMBDA(_xlpm.accum,_xlpm.curr,IF(COUNTIF($G$250:$L$250,_xlpm.curr)&gt;0,_xlpm.accum&amp;IF(RIGHT(_xlpm.accum,1)="1","1 ","2 "),_xlpm.accum&amp;IF(RIGHT(_xlpm.accum,1)=" ",IF(RIGHT(_xlpm.accum,2)="1 ","2","1"),RIGHT(_xlpm.accum,1))))),2,10000000)," ",""),_xlfn._xlws.FILTER((--(_xlfn.TEXTSPLIT(G277,";")="TD")+--(_xlfn.TEXTSPLIT(G277,";")="FGs"))*_xlfn.SEQUENCE(1,150),(--(_xlfn.TEXTSPLIT(G277,";")="TD")+--(_xlfn.TEXTSPLIT(G277,";")="FGs"))*_xlfn.SEQUENCE(1,150)&gt;0),1),_xlfn._xlws.FILTER(IF(_xlfn.TEXTSPLIT(G277,";")="TD",6,IF(_xlfn.TEXTSPLIT(G277,";")="FGs",3,0)),IF(_xlfn.TEXTSPLIT(G277,";")="TD",6,IF(_xlfn.TEXTSPLIT(G277,";")="FGs",3,0))&gt;0))),
_xlpm.grouping,_xlfn.GROUPBY(_xlfn.CHOOSECOLS(_xlpm.arr,1),_xlfn.CHOOSECOLS(_xlpm.arr,2),_xleta.SUM,0,0,-2),
IF(_xlfn.CHOOSEROWS(_xlfn.TAKE(_xlpm.grouping,2,-1),1)&lt;&gt;_xlfn.CHOOSEROWS(_xlfn.TAKE(_xlpm.grouping,2,-1),2),MIN(_xlfn.TAKE(_xlpm.grouping,2,-1)),0))</f>
        <v>18</v>
      </c>
      <c r="G277" s="115" t="s">
        <v>102</v>
      </c>
      <c r="H277" s="89" t="s">
        <v>142</v>
      </c>
      <c r="I277" s="89"/>
      <c r="J277" s="89"/>
      <c r="K277" s="89"/>
      <c r="L277" s="89"/>
      <c r="M277" s="89"/>
      <c r="N277" s="89"/>
      <c r="O277" s="89"/>
      <c r="P277" s="89"/>
      <c r="Q277" s="89"/>
      <c r="R277" s="89"/>
      <c r="S277" s="89"/>
      <c r="T277" s="89"/>
      <c r="U277" s="89"/>
      <c r="V277" s="89"/>
      <c r="W277" s="89"/>
      <c r="X277" s="89"/>
      <c r="Y277" s="89"/>
      <c r="Z277" s="89"/>
      <c r="AA277" s="89"/>
      <c r="AB277" s="89"/>
      <c r="AC277" s="89"/>
      <c r="AD277" s="116"/>
      <c r="AE277" s="116"/>
      <c r="AF277" s="117"/>
      <c r="AG277" s="118"/>
      <c r="AH277" s="116"/>
      <c r="AI277" s="116"/>
      <c r="AJ277" s="116"/>
      <c r="AK277" s="116"/>
      <c r="AL277" s="116"/>
      <c r="AM277" s="116"/>
      <c r="AN277" s="116"/>
      <c r="AO277" s="116"/>
      <c r="AP277" s="116"/>
      <c r="AQ277" s="116"/>
      <c r="AR277" s="116"/>
      <c r="AS277" s="116"/>
      <c r="AT277" s="116"/>
      <c r="AU277" s="116"/>
      <c r="AV277" s="116"/>
      <c r="AW277" s="116"/>
      <c r="AX277" s="116"/>
      <c r="AY277" s="116"/>
      <c r="AZ277" s="116"/>
      <c r="BA277" s="116"/>
      <c r="BB277" s="116"/>
      <c r="BC277" s="116"/>
      <c r="BD277" s="117"/>
      <c r="BE277" s="117"/>
      <c r="BF277" s="117"/>
      <c r="BG277" s="117"/>
      <c r="BH277" s="117"/>
      <c r="BI277" s="119"/>
      <c r="BJ277" s="4"/>
      <c r="BK277" s="4"/>
      <c r="BL277" s="4"/>
      <c r="BM277" s="4"/>
      <c r="BN277" s="4" t="str" cm="1">
        <f t="array" ref="BN277:HG277">_xlfn.TEXTSPLIT(G277,";")</f>
        <v>R</v>
      </c>
      <c r="BO277" s="4" t="str">
        <v>Pd</v>
      </c>
      <c r="BP277" s="4" t="str">
        <v>R</v>
      </c>
      <c r="BQ277" s="4" t="str">
        <v>R</v>
      </c>
      <c r="BR277" s="4" t="str">
        <v>Pc</v>
      </c>
      <c r="BS277" s="4" t="str">
        <v>R</v>
      </c>
      <c r="BT277" s="4" t="str">
        <v>TD</v>
      </c>
      <c r="BU277" s="4" t="str">
        <v>Pc</v>
      </c>
      <c r="BV277" s="4" t="str">
        <v>R</v>
      </c>
      <c r="BW277" s="4" t="str">
        <v>Pd</v>
      </c>
      <c r="BX277" s="4" t="str">
        <v>Pc</v>
      </c>
      <c r="BY277" s="4" t="str">
        <v>R</v>
      </c>
      <c r="BZ277" s="4" t="str">
        <v>Pc</v>
      </c>
      <c r="CA277" s="4" t="str">
        <v>TD</v>
      </c>
      <c r="CB277" s="4" t="str">
        <v>Pi</v>
      </c>
      <c r="CC277" s="4" t="str">
        <v>Pi</v>
      </c>
      <c r="CD277" s="4" t="str">
        <v>Pc</v>
      </c>
      <c r="CE277" s="4" t="str">
        <v>R</v>
      </c>
      <c r="CF277" s="4" t="str">
        <v>Pc</v>
      </c>
      <c r="CG277" s="4" t="str">
        <v>R</v>
      </c>
      <c r="CH277" s="4" t="str">
        <v>R</v>
      </c>
      <c r="CI277" s="4" t="str">
        <v>R</v>
      </c>
      <c r="CJ277" s="4" t="str">
        <v>TD</v>
      </c>
      <c r="CK277" s="4" t="str">
        <v>R</v>
      </c>
      <c r="CL277" s="4" t="str">
        <v>Pc</v>
      </c>
      <c r="CM277" s="4" t="str">
        <v>Pd</v>
      </c>
      <c r="CN277" s="4" t="str">
        <v>R</v>
      </c>
      <c r="CO277" s="4" t="str">
        <v>R</v>
      </c>
      <c r="CP277" s="4" t="str">
        <v>R</v>
      </c>
      <c r="CQ277" s="4" t="str">
        <v>TD</v>
      </c>
      <c r="CR277" s="4" t="str">
        <v>Pi</v>
      </c>
      <c r="CS277" s="4" t="str">
        <v>Pc</v>
      </c>
      <c r="CT277" s="4" t="str">
        <v>F</v>
      </c>
      <c r="CU277" s="4" t="str">
        <v>Pc</v>
      </c>
      <c r="CV277" s="4" t="str">
        <v>Pi</v>
      </c>
      <c r="CW277" s="4" t="str">
        <v>R</v>
      </c>
      <c r="CX277" s="4" t="str">
        <v>Pd</v>
      </c>
      <c r="CY277" s="4" t="str">
        <v>TD</v>
      </c>
      <c r="CZ277" s="4" t="str">
        <v>R</v>
      </c>
      <c r="DA277" s="4" t="str">
        <v>FGm</v>
      </c>
      <c r="DB277" s="4" t="str">
        <v>F</v>
      </c>
      <c r="DC277" s="4" t="str">
        <v>Pi</v>
      </c>
      <c r="DD277" s="4" t="str">
        <v>R</v>
      </c>
      <c r="DE277" s="4" t="str">
        <v>Pc</v>
      </c>
      <c r="DF277" s="4" t="str">
        <v>Pd</v>
      </c>
      <c r="DG277" s="4" t="str">
        <v>Pd</v>
      </c>
      <c r="DH277" s="4" t="str">
        <v>Pc</v>
      </c>
      <c r="DI277" s="4" t="str">
        <v>R</v>
      </c>
      <c r="DJ277" s="4" t="str">
        <v>R</v>
      </c>
      <c r="DK277" s="4" t="str">
        <v>Pc</v>
      </c>
      <c r="DL277" s="4" t="str">
        <v>Pc</v>
      </c>
      <c r="DM277" s="4" t="str">
        <v>Pc</v>
      </c>
      <c r="DN277" s="4" t="str">
        <v>R</v>
      </c>
      <c r="DO277" s="4" t="str">
        <v>R</v>
      </c>
      <c r="DP277" s="4" t="str">
        <v>Pc</v>
      </c>
      <c r="DQ277" s="4" t="str">
        <v>R</v>
      </c>
      <c r="DR277" s="4" t="str">
        <v>Pd</v>
      </c>
      <c r="DS277" s="4" t="str">
        <v>Pc</v>
      </c>
      <c r="DT277" s="4" t="str">
        <v>R</v>
      </c>
      <c r="DU277" s="4" t="str">
        <v>F</v>
      </c>
      <c r="DV277" s="4" t="str">
        <v>Pc</v>
      </c>
      <c r="DW277" s="4" t="str">
        <v>R</v>
      </c>
      <c r="DX277" s="4" t="str">
        <v>R</v>
      </c>
      <c r="DY277" s="4" t="str">
        <v>Pc</v>
      </c>
      <c r="DZ277" s="4" t="str">
        <v>R</v>
      </c>
      <c r="EA277" s="4" t="str">
        <v>R</v>
      </c>
      <c r="EB277" s="4" t="str">
        <v>R</v>
      </c>
      <c r="EC277" s="4" t="str">
        <v>Pc</v>
      </c>
      <c r="ED277" s="4" t="str">
        <v>Pc</v>
      </c>
      <c r="EE277" s="4" t="str">
        <v>Pd</v>
      </c>
      <c r="EF277" s="4" t="str">
        <v>Pd</v>
      </c>
      <c r="EG277" s="4" t="str">
        <v>R</v>
      </c>
      <c r="EH277" s="4" t="str">
        <v>Pc</v>
      </c>
      <c r="EI277" s="4" t="str">
        <v>Pi</v>
      </c>
      <c r="EJ277" s="4" t="str">
        <v>R</v>
      </c>
      <c r="EK277" s="4" t="str">
        <v>Pc</v>
      </c>
      <c r="EL277" s="4" t="str">
        <v>Pd</v>
      </c>
      <c r="EM277" s="4" t="str">
        <v>Pc</v>
      </c>
      <c r="EN277" s="4" t="str">
        <v>Pc</v>
      </c>
      <c r="EO277" s="4" t="str">
        <v>Pc</v>
      </c>
      <c r="EP277" s="4" t="str">
        <v>R</v>
      </c>
      <c r="EQ277" s="4" t="str">
        <v>R</v>
      </c>
      <c r="ER277" s="4" t="str">
        <v>Pc</v>
      </c>
      <c r="ES277" s="4" t="str">
        <v>R</v>
      </c>
      <c r="ET277" s="4" t="str">
        <v>Pc</v>
      </c>
      <c r="EU277" s="4" t="str">
        <v>Pd</v>
      </c>
      <c r="EV277" s="4" t="str">
        <v>Pc</v>
      </c>
      <c r="EW277" s="4" t="str">
        <v>Pd</v>
      </c>
      <c r="EX277" s="4" t="str">
        <v>Pd</v>
      </c>
      <c r="EY277" s="4" t="str">
        <v>Pd</v>
      </c>
      <c r="EZ277" s="4" t="str">
        <v>Pc</v>
      </c>
      <c r="FA277" s="4" t="str">
        <v>Pc</v>
      </c>
      <c r="FB277" s="4" t="str">
        <v>R</v>
      </c>
      <c r="FC277" s="4" t="str">
        <v>R</v>
      </c>
      <c r="FD277" s="4" t="str">
        <v>Pc</v>
      </c>
      <c r="FE277" s="4" t="str">
        <v>Pc</v>
      </c>
      <c r="FF277" s="4" t="str">
        <v>Pd</v>
      </c>
      <c r="FG277" s="4" t="str">
        <v>Pi</v>
      </c>
      <c r="FH277" s="4" t="str">
        <v>Pc</v>
      </c>
      <c r="FI277" s="4" t="str">
        <v>Pd</v>
      </c>
      <c r="FJ277" s="4" t="str">
        <v>R</v>
      </c>
      <c r="FK277" s="4" t="str">
        <v>Pc</v>
      </c>
      <c r="FL277" s="4" t="str">
        <v>FGs</v>
      </c>
      <c r="FM277" s="4" t="str">
        <v>R</v>
      </c>
      <c r="FN277" s="4" t="str">
        <v>Pc</v>
      </c>
      <c r="FO277" s="4" t="str">
        <v>R</v>
      </c>
      <c r="FP277" s="4" t="str">
        <v>Pc</v>
      </c>
      <c r="FQ277" s="4" t="str">
        <v>Pc</v>
      </c>
      <c r="FR277" s="4" t="str">
        <v>Pd</v>
      </c>
      <c r="FS277" s="4" t="str">
        <v>TD</v>
      </c>
      <c r="FT277" s="4" t="str">
        <v>R</v>
      </c>
      <c r="FU277" s="4" t="str">
        <v>Pi</v>
      </c>
      <c r="FV277" s="4" t="str">
        <v>Pd</v>
      </c>
      <c r="FW277" s="4" t="str">
        <v>Pc</v>
      </c>
      <c r="FX277" s="4" t="str">
        <v>Pd</v>
      </c>
      <c r="FY277" s="4" t="str">
        <v>F</v>
      </c>
      <c r="FZ277" s="4" t="str">
        <v>Pc</v>
      </c>
      <c r="GA277" s="4" t="str">
        <v>R</v>
      </c>
      <c r="GB277" s="4" t="str">
        <v>Pd</v>
      </c>
      <c r="GC277" s="4" t="str">
        <v>Pd</v>
      </c>
      <c r="GD277" s="4" t="str">
        <v>Pc</v>
      </c>
      <c r="GE277" s="4" t="str">
        <v>Pd</v>
      </c>
      <c r="GF277" s="4" t="str">
        <v>Pd</v>
      </c>
      <c r="GG277" s="4" t="str">
        <v>Pd</v>
      </c>
      <c r="GH277" s="4" t="str">
        <v>Pc</v>
      </c>
      <c r="GI277" s="4" t="str">
        <v>R</v>
      </c>
      <c r="GJ277" s="4" t="str">
        <v>R</v>
      </c>
      <c r="GK277" s="4" t="str">
        <v>Pi</v>
      </c>
      <c r="GL277" s="4" t="str">
        <v>Pc</v>
      </c>
      <c r="GM277" s="4" t="str">
        <v>R</v>
      </c>
      <c r="GN277" s="4" t="str">
        <v>Pd</v>
      </c>
      <c r="GO277" s="4" t="str">
        <v>TD</v>
      </c>
      <c r="GP277" s="4" t="str">
        <v>R</v>
      </c>
      <c r="GQ277" s="4" t="str">
        <v>F</v>
      </c>
      <c r="GR277" s="4" t="str">
        <v>Pd</v>
      </c>
      <c r="GS277" s="4" t="str">
        <v>R</v>
      </c>
      <c r="GT277" s="4" t="str">
        <v>R</v>
      </c>
      <c r="GU277" s="4" t="str">
        <v>F</v>
      </c>
      <c r="GV277" s="4" t="str">
        <v>Pi</v>
      </c>
      <c r="GW277" s="4" t="str">
        <v>Pc</v>
      </c>
      <c r="GX277" s="4" t="str">
        <v>R</v>
      </c>
      <c r="GY277" s="4" t="str">
        <v>Pd</v>
      </c>
      <c r="GZ277" s="4" t="str">
        <v>TD</v>
      </c>
      <c r="HA277" s="4" t="str">
        <v>F</v>
      </c>
      <c r="HB277" s="4" t="str">
        <v>Pc</v>
      </c>
      <c r="HC277" s="4" t="str">
        <v>FGs</v>
      </c>
      <c r="HD277" s="4" t="str">
        <v>Pi</v>
      </c>
      <c r="HE277" s="4" t="str">
        <v>FGs</v>
      </c>
      <c r="HF277" s="4" t="str">
        <v>R</v>
      </c>
      <c r="HG277" s="4" t="str">
        <v>Pc</v>
      </c>
    </row>
    <row r="278" spans="2:215" ht="23.25" customHeight="1" x14ac:dyDescent="0.25">
      <c r="B278" s="93">
        <f t="shared" si="7"/>
        <v>136</v>
      </c>
      <c r="C278" s="93">
        <v>7</v>
      </c>
      <c r="D278" s="86">
        <v>8</v>
      </c>
      <c r="E278" s="124">
        <v>36</v>
      </c>
      <c r="F278" s="6" cm="1">
        <f t="array" ref="F278">_xlfn.LET(
_xlpm.arr,TRANSPOSE(_xlfn.VSTACK(MID(SUBSTITUTE(MID(_xlfn.REDUCE("1",_xlfn.TEXTSPLIT(G278,";"),_xlfn.LAMBDA(_xlpm.accum,_xlpm.curr,IF(COUNTIF($G$250:$L$250,_xlpm.curr)&gt;0,_xlpm.accum&amp;IF(RIGHT(_xlpm.accum,1)="1","1 ","2 "),_xlpm.accum&amp;IF(RIGHT(_xlpm.accum,1)=" ",IF(RIGHT(_xlpm.accum,2)="1 ","2","1"),RIGHT(_xlpm.accum,1))))),2,10000000)," ",""),_xlfn._xlws.FILTER((--(_xlfn.TEXTSPLIT(G278,";")="TD")+--(_xlfn.TEXTSPLIT(G278,";")="FGs"))*_xlfn.SEQUENCE(1,150),(--(_xlfn.TEXTSPLIT(G278,";")="TD")+--(_xlfn.TEXTSPLIT(G278,";")="FGs"))*_xlfn.SEQUENCE(1,150)&gt;0),1),_xlfn._xlws.FILTER(IF(_xlfn.TEXTSPLIT(G278,";")="TD",6,IF(_xlfn.TEXTSPLIT(G278,";")="FGs",3,0)),IF(_xlfn.TEXTSPLIT(G278,";")="TD",6,IF(_xlfn.TEXTSPLIT(G278,";")="FGs",3,0))&gt;0))),
_xlpm.grouping,_xlfn.GROUPBY(_xlfn.CHOOSECOLS(_xlpm.arr,1),_xlfn.CHOOSECOLS(_xlpm.arr,2),_xleta.SUM,0,0,-2),
IF(_xlfn.CHOOSEROWS(_xlfn.TAKE(_xlpm.grouping,2,-1),1)&lt;&gt;_xlfn.CHOOSEROWS(_xlfn.TAKE(_xlpm.grouping,2,-1),2),MIN(_xlfn.TAKE(_xlpm.grouping,2,-1)),0))</f>
        <v>27</v>
      </c>
      <c r="G278" s="115" t="s">
        <v>103</v>
      </c>
      <c r="H278" s="89" t="s">
        <v>142</v>
      </c>
      <c r="I278" s="89"/>
      <c r="J278" s="89"/>
      <c r="K278" s="89"/>
      <c r="L278" s="89"/>
      <c r="M278" s="89"/>
      <c r="N278" s="89"/>
      <c r="O278" s="89"/>
      <c r="P278" s="89"/>
      <c r="Q278" s="89"/>
      <c r="R278" s="89"/>
      <c r="S278" s="89"/>
      <c r="T278" s="89"/>
      <c r="U278" s="89"/>
      <c r="V278" s="89"/>
      <c r="W278" s="89"/>
      <c r="X278" s="89"/>
      <c r="Y278" s="89"/>
      <c r="Z278" s="89"/>
      <c r="AA278" s="89"/>
      <c r="AB278" s="89"/>
      <c r="AC278" s="89"/>
      <c r="AD278" s="116"/>
      <c r="AE278" s="116"/>
      <c r="AF278" s="117"/>
      <c r="AG278" s="118"/>
      <c r="AH278" s="116"/>
      <c r="AI278" s="116"/>
      <c r="AJ278" s="116"/>
      <c r="AK278" s="116"/>
      <c r="AL278" s="116"/>
      <c r="AM278" s="116"/>
      <c r="AN278" s="116"/>
      <c r="AO278" s="116"/>
      <c r="AP278" s="116"/>
      <c r="AQ278" s="116"/>
      <c r="AR278" s="116"/>
      <c r="AS278" s="116"/>
      <c r="AT278" s="116"/>
      <c r="AU278" s="116"/>
      <c r="AV278" s="116"/>
      <c r="AW278" s="116"/>
      <c r="AX278" s="116"/>
      <c r="AY278" s="116"/>
      <c r="AZ278" s="116"/>
      <c r="BA278" s="116"/>
      <c r="BB278" s="116"/>
      <c r="BC278" s="116"/>
      <c r="BD278" s="117"/>
      <c r="BE278" s="117"/>
      <c r="BF278" s="117"/>
      <c r="BG278" s="117"/>
      <c r="BH278" s="117"/>
      <c r="BI278" s="119"/>
      <c r="BJ278" s="4"/>
      <c r="BK278" s="4"/>
      <c r="BL278" s="4"/>
      <c r="BM278" s="4"/>
      <c r="BN278" s="4" t="str" cm="1">
        <f t="array" ref="BN278:HG278">_xlfn.TEXTSPLIT(G278,";")</f>
        <v>Pd</v>
      </c>
      <c r="BO278" s="4" t="str">
        <v>R</v>
      </c>
      <c r="BP278" s="4" t="str">
        <v>R</v>
      </c>
      <c r="BQ278" s="4" t="str">
        <v>Pd</v>
      </c>
      <c r="BR278" s="4" t="str">
        <v>Pd</v>
      </c>
      <c r="BS278" s="4" t="str">
        <v>R</v>
      </c>
      <c r="BT278" s="4" t="str">
        <v>R</v>
      </c>
      <c r="BU278" s="4" t="str">
        <v>Pc</v>
      </c>
      <c r="BV278" s="4" t="str">
        <v>Pc</v>
      </c>
      <c r="BW278" s="4" t="str">
        <v>Pc</v>
      </c>
      <c r="BX278" s="4" t="str">
        <v>Pc</v>
      </c>
      <c r="BY278" s="4" t="str">
        <v>F</v>
      </c>
      <c r="BZ278" s="4" t="str">
        <v>Pd</v>
      </c>
      <c r="CA278" s="4" t="str">
        <v>R</v>
      </c>
      <c r="CB278" s="4" t="str">
        <v>R</v>
      </c>
      <c r="CC278" s="4" t="str">
        <v>Pd</v>
      </c>
      <c r="CD278" s="4" t="str">
        <v>R</v>
      </c>
      <c r="CE278" s="4" t="str">
        <v>R</v>
      </c>
      <c r="CF278" s="4" t="str">
        <v>R</v>
      </c>
      <c r="CG278" s="4" t="str">
        <v>Pd</v>
      </c>
      <c r="CH278" s="4" t="str">
        <v>TD</v>
      </c>
      <c r="CI278" s="4" t="str">
        <v>Pc</v>
      </c>
      <c r="CJ278" s="4" t="str">
        <v>Pc</v>
      </c>
      <c r="CK278" s="4" t="str">
        <v>TD</v>
      </c>
      <c r="CL278" s="4" t="str">
        <v>Pc</v>
      </c>
      <c r="CM278" s="4" t="str">
        <v>Pc</v>
      </c>
      <c r="CN278" s="4" t="str">
        <v>Pd</v>
      </c>
      <c r="CO278" s="4" t="str">
        <v>Pi</v>
      </c>
      <c r="CP278" s="4" t="str">
        <v>Pd</v>
      </c>
      <c r="CQ278" s="4" t="str">
        <v>Pc</v>
      </c>
      <c r="CR278" s="4" t="str">
        <v>R</v>
      </c>
      <c r="CS278" s="4" t="str">
        <v>Pc</v>
      </c>
      <c r="CT278" s="4" t="str">
        <v>Pc</v>
      </c>
      <c r="CU278" s="4" t="str">
        <v>R</v>
      </c>
      <c r="CV278" s="4" t="str">
        <v>R</v>
      </c>
      <c r="CW278" s="4" t="str">
        <v>TD</v>
      </c>
      <c r="CX278" s="4" t="str">
        <v>TD</v>
      </c>
      <c r="CY278" s="4" t="str">
        <v>R</v>
      </c>
      <c r="CZ278" s="4" t="str">
        <v>Pc</v>
      </c>
      <c r="DA278" s="4" t="str">
        <v>Pd</v>
      </c>
      <c r="DB278" s="4" t="str">
        <v>Pc</v>
      </c>
      <c r="DC278" s="4" t="str">
        <v>Pi</v>
      </c>
      <c r="DD278" s="4" t="str">
        <v>Pd</v>
      </c>
      <c r="DE278" s="4" t="str">
        <v>Pd</v>
      </c>
      <c r="DF278" s="4" t="str">
        <v>Pd</v>
      </c>
      <c r="DG278" s="4" t="str">
        <v>Pc</v>
      </c>
      <c r="DH278" s="4" t="str">
        <v>R</v>
      </c>
      <c r="DI278" s="4" t="str">
        <v>Pc</v>
      </c>
      <c r="DJ278" s="4" t="str">
        <v>Pc</v>
      </c>
      <c r="DK278" s="4" t="str">
        <v>Pc</v>
      </c>
      <c r="DL278" s="4" t="str">
        <v>Pc</v>
      </c>
      <c r="DM278" s="4" t="str">
        <v>Pd</v>
      </c>
      <c r="DN278" s="4" t="str">
        <v>Pc</v>
      </c>
      <c r="DO278" s="4" t="str">
        <v>R</v>
      </c>
      <c r="DP278" s="4" t="str">
        <v>R</v>
      </c>
      <c r="DQ278" s="4" t="str">
        <v>Pi</v>
      </c>
      <c r="DR278" s="4" t="str">
        <v>Pi</v>
      </c>
      <c r="DS278" s="4" t="str">
        <v>Pd</v>
      </c>
      <c r="DT278" s="4" t="str">
        <v>Pc</v>
      </c>
      <c r="DU278" s="4" t="str">
        <v>TD</v>
      </c>
      <c r="DV278" s="4" t="str">
        <v>TD</v>
      </c>
      <c r="DW278" s="4" t="str">
        <v>Pd</v>
      </c>
      <c r="DX278" s="4" t="str">
        <v>Pc</v>
      </c>
      <c r="DY278" s="4" t="str">
        <v>TD</v>
      </c>
      <c r="DZ278" s="4" t="str">
        <v>FGs</v>
      </c>
      <c r="EA278" s="4" t="str">
        <v>Pc</v>
      </c>
      <c r="EB278" s="4" t="str">
        <v>R</v>
      </c>
      <c r="EC278" s="4" t="str">
        <v>FGs</v>
      </c>
      <c r="ED278" s="4" t="str">
        <v>R</v>
      </c>
      <c r="EE278" s="4" t="str">
        <v>R</v>
      </c>
      <c r="EF278" s="4" t="str">
        <v>Pc</v>
      </c>
      <c r="EG278" s="4" t="str">
        <v>Pc</v>
      </c>
      <c r="EH278" s="4" t="str">
        <v>Pi</v>
      </c>
      <c r="EI278" s="4" t="str">
        <v>Pc</v>
      </c>
      <c r="EJ278" s="4" t="str">
        <v>R</v>
      </c>
      <c r="EK278" s="4" t="str">
        <v>Pc</v>
      </c>
      <c r="EL278" s="4" t="str">
        <v>Pd</v>
      </c>
      <c r="EM278" s="4" t="str">
        <v>Pd</v>
      </c>
      <c r="EN278" s="4" t="str">
        <v>R</v>
      </c>
      <c r="EO278" s="4" t="str">
        <v>Pc</v>
      </c>
      <c r="EP278" s="4" t="str">
        <v>Pd</v>
      </c>
      <c r="EQ278" s="4" t="str">
        <v>Pc</v>
      </c>
      <c r="ER278" s="4" t="str">
        <v>Pc</v>
      </c>
      <c r="ES278" s="4" t="str">
        <v>F</v>
      </c>
      <c r="ET278" s="4" t="str">
        <v>Pc</v>
      </c>
      <c r="EU278" s="4" t="str">
        <v>Pi</v>
      </c>
      <c r="EV278" s="4" t="str">
        <v>R</v>
      </c>
      <c r="EW278" s="4" t="str">
        <v>R</v>
      </c>
      <c r="EX278" s="4" t="str">
        <v>Pi</v>
      </c>
      <c r="EY278" s="4" t="str">
        <v>Pc</v>
      </c>
      <c r="EZ278" s="4" t="str">
        <v>F</v>
      </c>
      <c r="FA278" s="4" t="str">
        <v>FGm</v>
      </c>
      <c r="FB278" s="4" t="str">
        <v>Pd</v>
      </c>
      <c r="FC278" s="4" t="str">
        <v>Pc</v>
      </c>
      <c r="FD278" s="4" t="str">
        <v>FGm</v>
      </c>
      <c r="FE278" s="4" t="str">
        <v>R</v>
      </c>
      <c r="FF278" s="4" t="str">
        <v>Pd</v>
      </c>
      <c r="FG278" s="4" t="str">
        <v>Pd</v>
      </c>
      <c r="FH278" s="4" t="str">
        <v>Pc</v>
      </c>
      <c r="FI278" s="4" t="str">
        <v>Pc</v>
      </c>
      <c r="FJ278" s="4" t="str">
        <v>Pc</v>
      </c>
      <c r="FK278" s="4" t="str">
        <v>R</v>
      </c>
      <c r="FL278" s="4" t="str">
        <v>R</v>
      </c>
      <c r="FM278" s="4" t="str">
        <v>R</v>
      </c>
      <c r="FN278" s="4" t="str">
        <v>Pd</v>
      </c>
      <c r="FO278" s="4" t="str">
        <v>Pi</v>
      </c>
      <c r="FP278" s="4" t="str">
        <v>Pc</v>
      </c>
      <c r="FQ278" s="4" t="str">
        <v>Pc</v>
      </c>
      <c r="FR278" s="4" t="str">
        <v>Pd</v>
      </c>
      <c r="FS278" s="4" t="str">
        <v>R</v>
      </c>
      <c r="FT278" s="4" t="str">
        <v>Pc</v>
      </c>
      <c r="FU278" s="4" t="str">
        <v>R</v>
      </c>
      <c r="FV278" s="4" t="str">
        <v>Pd</v>
      </c>
      <c r="FW278" s="4" t="str">
        <v>Pc</v>
      </c>
      <c r="FX278" s="4" t="str">
        <v>Pc</v>
      </c>
      <c r="FY278" s="4" t="str">
        <v>Pc</v>
      </c>
      <c r="FZ278" s="4" t="str">
        <v>F</v>
      </c>
      <c r="GA278" s="4" t="str">
        <v>Pc</v>
      </c>
      <c r="GB278" s="4" t="str">
        <v>Pd</v>
      </c>
      <c r="GC278" s="4" t="str">
        <v>F</v>
      </c>
      <c r="GD278" s="4" t="str">
        <v>Pc</v>
      </c>
      <c r="GE278" s="4" t="str">
        <v>TD</v>
      </c>
      <c r="GF278" s="4" t="str">
        <v>TD</v>
      </c>
      <c r="GG278" s="4" t="str">
        <v>Pd</v>
      </c>
      <c r="GH278" s="4" t="str">
        <v>TD</v>
      </c>
      <c r="GI278" s="4" t="str">
        <v>FGm</v>
      </c>
      <c r="GJ278" s="4" t="str">
        <v>Pd</v>
      </c>
      <c r="GK278" s="4" t="str">
        <v>Pc</v>
      </c>
      <c r="GL278" s="4" t="str">
        <v>Pd</v>
      </c>
      <c r="GM278" s="4" t="str">
        <v>FGs</v>
      </c>
      <c r="GN278" s="4" t="str">
        <v>FGm</v>
      </c>
      <c r="GO278" s="4" t="str">
        <v>Pd</v>
      </c>
      <c r="GP278" s="4" t="str">
        <v>Pd</v>
      </c>
      <c r="GQ278" s="4" t="str">
        <v>F</v>
      </c>
      <c r="GR278" s="4" t="str">
        <v>F</v>
      </c>
      <c r="GS278" s="4" t="str">
        <v>R</v>
      </c>
      <c r="GT278" s="4" t="str">
        <v>R</v>
      </c>
      <c r="GU278" s="4" t="str">
        <v>R</v>
      </c>
      <c r="GV278" s="4" t="str">
        <v>Pc</v>
      </c>
      <c r="GW278" s="4" t="str">
        <v>R</v>
      </c>
      <c r="GX278" s="4" t="str">
        <v>Pc</v>
      </c>
      <c r="GY278" s="4" t="str">
        <v>Pd</v>
      </c>
      <c r="GZ278" s="4" t="str">
        <v>Pd</v>
      </c>
      <c r="HA278" s="4" t="str">
        <v>R</v>
      </c>
      <c r="HB278" s="4" t="str">
        <v>Pd</v>
      </c>
      <c r="HC278" s="4" t="str">
        <v>Pd</v>
      </c>
      <c r="HD278" s="4" t="str">
        <v>Pc</v>
      </c>
      <c r="HE278" s="4" t="str">
        <v>R</v>
      </c>
      <c r="HF278" s="4" t="str">
        <v>Pc</v>
      </c>
      <c r="HG278" s="4" t="str">
        <v>Pc</v>
      </c>
    </row>
    <row r="279" spans="2:215" ht="23.25" customHeight="1" x14ac:dyDescent="0.25">
      <c r="B279" s="93">
        <f t="shared" si="7"/>
        <v>137</v>
      </c>
      <c r="C279" s="93">
        <v>7</v>
      </c>
      <c r="D279" s="86">
        <v>8</v>
      </c>
      <c r="E279" s="124">
        <v>33</v>
      </c>
      <c r="F279" s="6" cm="1">
        <f t="array" ref="F279">_xlfn.LET(
_xlpm.arr,TRANSPOSE(_xlfn.VSTACK(MID(SUBSTITUTE(MID(_xlfn.REDUCE("1",_xlfn.TEXTSPLIT(G279,";"),_xlfn.LAMBDA(_xlpm.accum,_xlpm.curr,IF(COUNTIF($G$250:$L$250,_xlpm.curr)&gt;0,_xlpm.accum&amp;IF(RIGHT(_xlpm.accum,1)="1","1 ","2 "),_xlpm.accum&amp;IF(RIGHT(_xlpm.accum,1)=" ",IF(RIGHT(_xlpm.accum,2)="1 ","2","1"),RIGHT(_xlpm.accum,1))))),2,10000000)," ",""),_xlfn._xlws.FILTER((--(_xlfn.TEXTSPLIT(G279,";")="TD")+--(_xlfn.TEXTSPLIT(G279,";")="FGs"))*_xlfn.SEQUENCE(1,150),(--(_xlfn.TEXTSPLIT(G279,";")="TD")+--(_xlfn.TEXTSPLIT(G279,";")="FGs"))*_xlfn.SEQUENCE(1,150)&gt;0),1),_xlfn._xlws.FILTER(IF(_xlfn.TEXTSPLIT(G279,";")="TD",6,IF(_xlfn.TEXTSPLIT(G279,";")="FGs",3,0)),IF(_xlfn.TEXTSPLIT(G279,";")="TD",6,IF(_xlfn.TEXTSPLIT(G279,";")="FGs",3,0))&gt;0))),
_xlpm.grouping,_xlfn.GROUPBY(_xlfn.CHOOSECOLS(_xlpm.arr,1),_xlfn.CHOOSECOLS(_xlpm.arr,2),_xleta.SUM,0,0,-2),
IF(_xlfn.CHOOSEROWS(_xlfn.TAKE(_xlpm.grouping,2,-1),1)&lt;&gt;_xlfn.CHOOSEROWS(_xlfn.TAKE(_xlpm.grouping,2,-1),2),MIN(_xlfn.TAKE(_xlpm.grouping,2,-1)),0))</f>
        <v>18</v>
      </c>
      <c r="G279" s="115" t="s">
        <v>104</v>
      </c>
      <c r="H279" s="89" t="s">
        <v>142</v>
      </c>
      <c r="I279" s="89"/>
      <c r="J279" s="89"/>
      <c r="K279" s="89"/>
      <c r="L279" s="89"/>
      <c r="M279" s="89"/>
      <c r="N279" s="89"/>
      <c r="O279" s="89"/>
      <c r="P279" s="89"/>
      <c r="Q279" s="89"/>
      <c r="R279" s="89"/>
      <c r="S279" s="89"/>
      <c r="T279" s="89"/>
      <c r="U279" s="89"/>
      <c r="V279" s="89"/>
      <c r="W279" s="89"/>
      <c r="X279" s="89"/>
      <c r="Y279" s="89"/>
      <c r="Z279" s="89"/>
      <c r="AA279" s="89"/>
      <c r="AB279" s="89"/>
      <c r="AC279" s="89"/>
      <c r="AD279" s="116"/>
      <c r="AE279" s="116"/>
      <c r="AF279" s="117"/>
      <c r="AG279" s="118"/>
      <c r="AH279" s="116"/>
      <c r="AI279" s="116"/>
      <c r="AJ279" s="116"/>
      <c r="AK279" s="116"/>
      <c r="AL279" s="116"/>
      <c r="AM279" s="116"/>
      <c r="AN279" s="116"/>
      <c r="AO279" s="116"/>
      <c r="AP279" s="116"/>
      <c r="AQ279" s="116"/>
      <c r="AR279" s="116"/>
      <c r="AS279" s="116"/>
      <c r="AT279" s="116"/>
      <c r="AU279" s="116"/>
      <c r="AV279" s="116"/>
      <c r="AW279" s="116"/>
      <c r="AX279" s="116"/>
      <c r="AY279" s="116"/>
      <c r="AZ279" s="116"/>
      <c r="BA279" s="116"/>
      <c r="BB279" s="116"/>
      <c r="BC279" s="116"/>
      <c r="BD279" s="117"/>
      <c r="BE279" s="117"/>
      <c r="BF279" s="117"/>
      <c r="BG279" s="117"/>
      <c r="BH279" s="117"/>
      <c r="BI279" s="119"/>
      <c r="BJ279" s="4"/>
      <c r="BK279" s="4"/>
      <c r="BL279" s="4"/>
      <c r="BM279" s="4"/>
      <c r="BN279" s="4" t="str" cm="1">
        <f t="array" ref="BN279:HG279">_xlfn.TEXTSPLIT(G279,";")</f>
        <v>Pd</v>
      </c>
      <c r="BO279" s="4" t="str">
        <v>Pd</v>
      </c>
      <c r="BP279" s="4" t="str">
        <v>R</v>
      </c>
      <c r="BQ279" s="4" t="str">
        <v>R</v>
      </c>
      <c r="BR279" s="4" t="str">
        <v>R</v>
      </c>
      <c r="BS279" s="4" t="str">
        <v>F</v>
      </c>
      <c r="BT279" s="4" t="str">
        <v>Pi</v>
      </c>
      <c r="BU279" s="4" t="str">
        <v>Pc</v>
      </c>
      <c r="BV279" s="4" t="str">
        <v>Pc</v>
      </c>
      <c r="BW279" s="4" t="str">
        <v>Pd</v>
      </c>
      <c r="BX279" s="4" t="str">
        <v>R</v>
      </c>
      <c r="BY279" s="4" t="str">
        <v>TD</v>
      </c>
      <c r="BZ279" s="4" t="str">
        <v>Pd</v>
      </c>
      <c r="CA279" s="4" t="str">
        <v>R</v>
      </c>
      <c r="CB279" s="4" t="str">
        <v>Pd</v>
      </c>
      <c r="CC279" s="4" t="str">
        <v>Pd</v>
      </c>
      <c r="CD279" s="4" t="str">
        <v>R</v>
      </c>
      <c r="CE279" s="4" t="str">
        <v>R</v>
      </c>
      <c r="CF279" s="4" t="str">
        <v>Pd</v>
      </c>
      <c r="CG279" s="4" t="str">
        <v>FGs</v>
      </c>
      <c r="CH279" s="4" t="str">
        <v>FGm</v>
      </c>
      <c r="CI279" s="4" t="str">
        <v>R</v>
      </c>
      <c r="CJ279" s="4" t="str">
        <v>FGs</v>
      </c>
      <c r="CK279" s="4" t="str">
        <v>Pc</v>
      </c>
      <c r="CL279" s="4" t="str">
        <v>R</v>
      </c>
      <c r="CM279" s="4" t="str">
        <v>Pc</v>
      </c>
      <c r="CN279" s="4" t="str">
        <v>R</v>
      </c>
      <c r="CO279" s="4" t="str">
        <v>FGs</v>
      </c>
      <c r="CP279" s="4" t="str">
        <v>TD</v>
      </c>
      <c r="CQ279" s="4" t="str">
        <v>Pc</v>
      </c>
      <c r="CR279" s="4" t="str">
        <v>Pc</v>
      </c>
      <c r="CS279" s="4" t="str">
        <v>Pc</v>
      </c>
      <c r="CT279" s="4" t="str">
        <v>Pc</v>
      </c>
      <c r="CU279" s="4" t="str">
        <v>TD</v>
      </c>
      <c r="CV279" s="4" t="str">
        <v>Pd</v>
      </c>
      <c r="CW279" s="4" t="str">
        <v>R</v>
      </c>
      <c r="CX279" s="4" t="str">
        <v>TD</v>
      </c>
      <c r="CY279" s="4" t="str">
        <v>Pc</v>
      </c>
      <c r="CZ279" s="4" t="str">
        <v>R</v>
      </c>
      <c r="DA279" s="4" t="str">
        <v>Pc</v>
      </c>
      <c r="DB279" s="4" t="str">
        <v>Pc</v>
      </c>
      <c r="DC279" s="4" t="str">
        <v>Pc</v>
      </c>
      <c r="DD279" s="4" t="str">
        <v>Pc</v>
      </c>
      <c r="DE279" s="4" t="str">
        <v>Pi</v>
      </c>
      <c r="DF279" s="4" t="str">
        <v>Pc</v>
      </c>
      <c r="DG279" s="4" t="str">
        <v>Pd</v>
      </c>
      <c r="DH279" s="4" t="str">
        <v>Pc</v>
      </c>
      <c r="DI279" s="4" t="str">
        <v>Pc</v>
      </c>
      <c r="DJ279" s="4" t="str">
        <v>Pi</v>
      </c>
      <c r="DK279" s="4" t="str">
        <v>Pc</v>
      </c>
      <c r="DL279" s="4" t="str">
        <v>Pc</v>
      </c>
      <c r="DM279" s="4" t="str">
        <v>Pd</v>
      </c>
      <c r="DN279" s="4" t="str">
        <v>Pc</v>
      </c>
      <c r="DO279" s="4" t="str">
        <v>Pd</v>
      </c>
      <c r="DP279" s="4" t="str">
        <v>Pi</v>
      </c>
      <c r="DQ279" s="4" t="str">
        <v>Pc</v>
      </c>
      <c r="DR279" s="4" t="str">
        <v>Pc</v>
      </c>
      <c r="DS279" s="4" t="str">
        <v>R</v>
      </c>
      <c r="DT279" s="4" t="str">
        <v>Pc</v>
      </c>
      <c r="DU279" s="4" t="str">
        <v>Pd</v>
      </c>
      <c r="DV279" s="4" t="str">
        <v>R</v>
      </c>
      <c r="DW279" s="4" t="str">
        <v>R</v>
      </c>
      <c r="DX279" s="4" t="str">
        <v>R</v>
      </c>
      <c r="DY279" s="4" t="str">
        <v>R</v>
      </c>
      <c r="DZ279" s="4" t="str">
        <v>FGm</v>
      </c>
      <c r="EA279" s="4" t="str">
        <v>Pc</v>
      </c>
      <c r="EB279" s="4" t="str">
        <v>FGs</v>
      </c>
      <c r="EC279" s="4" t="str">
        <v>TD</v>
      </c>
      <c r="ED279" s="4" t="str">
        <v>FGm</v>
      </c>
      <c r="EE279" s="4" t="str">
        <v>Pc</v>
      </c>
      <c r="EF279" s="4" t="str">
        <v>Pc</v>
      </c>
      <c r="EG279" s="4" t="str">
        <v>R</v>
      </c>
      <c r="EH279" s="4" t="str">
        <v>F</v>
      </c>
      <c r="EI279" s="4" t="str">
        <v>Pd</v>
      </c>
      <c r="EJ279" s="4" t="str">
        <v>Pc</v>
      </c>
      <c r="EK279" s="4" t="str">
        <v>Pc</v>
      </c>
      <c r="EL279" s="4" t="str">
        <v>Pc</v>
      </c>
      <c r="EM279" s="4" t="str">
        <v>R</v>
      </c>
      <c r="EN279" s="4" t="str">
        <v>F</v>
      </c>
      <c r="EO279" s="4" t="str">
        <v>Pc</v>
      </c>
      <c r="EP279" s="4" t="str">
        <v>R</v>
      </c>
      <c r="EQ279" s="4" t="str">
        <v>R</v>
      </c>
      <c r="ER279" s="4" t="str">
        <v>R</v>
      </c>
      <c r="ES279" s="4" t="str">
        <v>Pc</v>
      </c>
      <c r="ET279" s="4" t="str">
        <v>Pd</v>
      </c>
      <c r="EU279" s="4" t="str">
        <v>R</v>
      </c>
      <c r="EV279" s="4" t="str">
        <v>R</v>
      </c>
      <c r="EW279" s="4" t="str">
        <v>Pd</v>
      </c>
      <c r="EX279" s="4" t="str">
        <v>R</v>
      </c>
      <c r="EY279" s="4" t="str">
        <v>R</v>
      </c>
      <c r="EZ279" s="4" t="str">
        <v>Pc</v>
      </c>
      <c r="FA279" s="4" t="str">
        <v>Pd</v>
      </c>
      <c r="FB279" s="4" t="str">
        <v>Pi</v>
      </c>
      <c r="FC279" s="4" t="str">
        <v>Pd</v>
      </c>
      <c r="FD279" s="4" t="str">
        <v>Pc</v>
      </c>
      <c r="FE279" s="4" t="str">
        <v>FGs</v>
      </c>
      <c r="FF279" s="4" t="str">
        <v>R</v>
      </c>
      <c r="FG279" s="4" t="str">
        <v>Pi</v>
      </c>
      <c r="FH279" s="4" t="str">
        <v>R</v>
      </c>
      <c r="FI279" s="4" t="str">
        <v>F</v>
      </c>
      <c r="FJ279" s="4" t="str">
        <v>Pc</v>
      </c>
      <c r="FK279" s="4" t="str">
        <v>Pd</v>
      </c>
      <c r="FL279" s="4" t="str">
        <v>Pc</v>
      </c>
      <c r="FM279" s="4" t="str">
        <v>R</v>
      </c>
      <c r="FN279" s="4" t="str">
        <v>R</v>
      </c>
      <c r="FO279" s="4" t="str">
        <v>Pc</v>
      </c>
      <c r="FP279" s="4" t="str">
        <v>FGm</v>
      </c>
      <c r="FQ279" s="4" t="str">
        <v>Pd</v>
      </c>
      <c r="FR279" s="4" t="str">
        <v>Pd</v>
      </c>
      <c r="FS279" s="4" t="str">
        <v>R</v>
      </c>
      <c r="FT279" s="4" t="str">
        <v>Pc</v>
      </c>
      <c r="FU279" s="4" t="str">
        <v>Pd</v>
      </c>
      <c r="FV279" s="4" t="str">
        <v>Pc</v>
      </c>
      <c r="FW279" s="4" t="str">
        <v>Pc</v>
      </c>
      <c r="FX279" s="4" t="str">
        <v>Pc</v>
      </c>
      <c r="FY279" s="4" t="str">
        <v>Pc</v>
      </c>
      <c r="FZ279" s="4" t="str">
        <v>Pc</v>
      </c>
      <c r="GA279" s="4" t="str">
        <v>R</v>
      </c>
      <c r="GB279" s="4" t="str">
        <v>Pc</v>
      </c>
      <c r="GC279" s="4" t="str">
        <v>Pi</v>
      </c>
      <c r="GD279" s="4" t="str">
        <v>Pc</v>
      </c>
      <c r="GE279" s="4" t="str">
        <v>Pc</v>
      </c>
      <c r="GF279" s="4" t="str">
        <v>Pi</v>
      </c>
      <c r="GG279" s="4" t="str">
        <v>TD</v>
      </c>
      <c r="GH279" s="4" t="str">
        <v>Pd</v>
      </c>
      <c r="GI279" s="4" t="str">
        <v>Pd</v>
      </c>
      <c r="GJ279" s="4" t="str">
        <v>R</v>
      </c>
      <c r="GK279" s="4" t="str">
        <v>Pc</v>
      </c>
      <c r="GL279" s="4" t="str">
        <v>Pd</v>
      </c>
      <c r="GM279" s="4" t="str">
        <v>Pc</v>
      </c>
      <c r="GN279" s="4" t="str">
        <v>Pc</v>
      </c>
      <c r="GO279" s="4" t="str">
        <v>Pi</v>
      </c>
      <c r="GP279" s="4" t="str">
        <v>Pc</v>
      </c>
      <c r="GQ279" s="4" t="str">
        <v>Pc</v>
      </c>
      <c r="GR279" s="4" t="str">
        <v>Pc</v>
      </c>
      <c r="GS279" s="4" t="str">
        <v>R</v>
      </c>
      <c r="GT279" s="4" t="str">
        <v>Pc</v>
      </c>
      <c r="GU279" s="4" t="str">
        <v>Pd</v>
      </c>
      <c r="GV279" s="4" t="str">
        <v>Pd</v>
      </c>
      <c r="GW279" s="4" t="str">
        <v>R</v>
      </c>
      <c r="GX279" s="4" t="str">
        <v>Pc</v>
      </c>
      <c r="GY279" s="4" t="str">
        <v>Pc</v>
      </c>
      <c r="GZ279" s="4" t="str">
        <v>R</v>
      </c>
      <c r="HA279" s="4" t="str">
        <v>Pc</v>
      </c>
      <c r="HB279" s="4" t="str">
        <v>TD</v>
      </c>
      <c r="HC279" s="4" t="str">
        <v>Pd</v>
      </c>
      <c r="HD279" s="4" t="str">
        <v>R</v>
      </c>
      <c r="HE279" s="4" t="str">
        <v>Pi</v>
      </c>
      <c r="HF279" s="4" t="str">
        <v>R</v>
      </c>
      <c r="HG279" s="4" t="str">
        <v>Pc</v>
      </c>
    </row>
    <row r="280" spans="2:215" ht="23.25" customHeight="1" x14ac:dyDescent="0.25">
      <c r="B280" s="93">
        <f t="shared" si="7"/>
        <v>138</v>
      </c>
      <c r="C280" s="93">
        <v>7</v>
      </c>
      <c r="D280" s="86">
        <v>8</v>
      </c>
      <c r="E280" s="124">
        <v>54</v>
      </c>
      <c r="F280" s="6" cm="1">
        <f t="array" ref="F280">_xlfn.LET(
_xlpm.arr,TRANSPOSE(_xlfn.VSTACK(MID(SUBSTITUTE(MID(_xlfn.REDUCE("1",_xlfn.TEXTSPLIT(G280,";"),_xlfn.LAMBDA(_xlpm.accum,_xlpm.curr,IF(COUNTIF($G$250:$L$250,_xlpm.curr)&gt;0,_xlpm.accum&amp;IF(RIGHT(_xlpm.accum,1)="1","1 ","2 "),_xlpm.accum&amp;IF(RIGHT(_xlpm.accum,1)=" ",IF(RIGHT(_xlpm.accum,2)="1 ","2","1"),RIGHT(_xlpm.accum,1))))),2,10000000)," ",""),_xlfn._xlws.FILTER((--(_xlfn.TEXTSPLIT(G280,";")="TD")+--(_xlfn.TEXTSPLIT(G280,";")="FGs"))*_xlfn.SEQUENCE(1,150),(--(_xlfn.TEXTSPLIT(G280,";")="TD")+--(_xlfn.TEXTSPLIT(G280,";")="FGs"))*_xlfn.SEQUENCE(1,150)&gt;0),1),_xlfn._xlws.FILTER(IF(_xlfn.TEXTSPLIT(G280,";")="TD",6,IF(_xlfn.TEXTSPLIT(G280,";")="FGs",3,0)),IF(_xlfn.TEXTSPLIT(G280,";")="TD",6,IF(_xlfn.TEXTSPLIT(G280,";")="FGs",3,0))&gt;0))),
_xlpm.grouping,_xlfn.GROUPBY(_xlfn.CHOOSECOLS(_xlpm.arr,1),_xlfn.CHOOSECOLS(_xlpm.arr,2),_xleta.SUM,0,0,-2),
IF(_xlfn.CHOOSEROWS(_xlfn.TAKE(_xlpm.grouping,2,-1),1)&lt;&gt;_xlfn.CHOOSEROWS(_xlfn.TAKE(_xlpm.grouping,2,-1),2),MIN(_xlfn.TAKE(_xlpm.grouping,2,-1)),0))</f>
        <v>39</v>
      </c>
      <c r="G280" s="115" t="s">
        <v>105</v>
      </c>
      <c r="H280" s="89" t="s">
        <v>142</v>
      </c>
      <c r="I280" s="89"/>
      <c r="J280" s="89"/>
      <c r="K280" s="89"/>
      <c r="L280" s="89"/>
      <c r="M280" s="89"/>
      <c r="N280" s="89"/>
      <c r="O280" s="89"/>
      <c r="P280" s="89"/>
      <c r="Q280" s="89"/>
      <c r="R280" s="89"/>
      <c r="S280" s="89"/>
      <c r="T280" s="89"/>
      <c r="U280" s="89"/>
      <c r="V280" s="89"/>
      <c r="W280" s="89"/>
      <c r="X280" s="89"/>
      <c r="Y280" s="89"/>
      <c r="Z280" s="89"/>
      <c r="AA280" s="89"/>
      <c r="AB280" s="89"/>
      <c r="AC280" s="89"/>
      <c r="AD280" s="116"/>
      <c r="AE280" s="116"/>
      <c r="AF280" s="117"/>
      <c r="AG280" s="118"/>
      <c r="AH280" s="116"/>
      <c r="AI280" s="116"/>
      <c r="AJ280" s="116"/>
      <c r="AK280" s="116"/>
      <c r="AL280" s="116"/>
      <c r="AM280" s="116"/>
      <c r="AN280" s="116"/>
      <c r="AO280" s="116"/>
      <c r="AP280" s="116"/>
      <c r="AQ280" s="116"/>
      <c r="AR280" s="116"/>
      <c r="AS280" s="116"/>
      <c r="AT280" s="116"/>
      <c r="AU280" s="116"/>
      <c r="AV280" s="116"/>
      <c r="AW280" s="116"/>
      <c r="AX280" s="116"/>
      <c r="AY280" s="116"/>
      <c r="AZ280" s="116"/>
      <c r="BA280" s="116"/>
      <c r="BB280" s="116"/>
      <c r="BC280" s="116"/>
      <c r="BD280" s="117"/>
      <c r="BE280" s="117"/>
      <c r="BF280" s="117"/>
      <c r="BG280" s="117"/>
      <c r="BH280" s="117"/>
      <c r="BI280" s="119"/>
      <c r="BJ280" s="4"/>
      <c r="BK280" s="4"/>
      <c r="BL280" s="4"/>
      <c r="BM280" s="4"/>
      <c r="BN280" s="4" t="str" cm="1">
        <f t="array" ref="BN280:HG280">_xlfn.TEXTSPLIT(G280,";")</f>
        <v>Pc</v>
      </c>
      <c r="BO280" s="4" t="str">
        <v>Pd</v>
      </c>
      <c r="BP280" s="4" t="str">
        <v>Pc</v>
      </c>
      <c r="BQ280" s="4" t="str">
        <v>Pd</v>
      </c>
      <c r="BR280" s="4" t="str">
        <v>Pc</v>
      </c>
      <c r="BS280" s="4" t="str">
        <v>Pd</v>
      </c>
      <c r="BT280" s="4" t="str">
        <v>Pd</v>
      </c>
      <c r="BU280" s="4" t="str">
        <v>R</v>
      </c>
      <c r="BV280" s="4" t="str">
        <v>R</v>
      </c>
      <c r="BW280" s="4" t="str">
        <v>Pc</v>
      </c>
      <c r="BX280" s="4" t="str">
        <v>R</v>
      </c>
      <c r="BY280" s="4" t="str">
        <v>Pd</v>
      </c>
      <c r="BZ280" s="4" t="str">
        <v>R</v>
      </c>
      <c r="CA280" s="4" t="str">
        <v>Pc</v>
      </c>
      <c r="CB280" s="4" t="str">
        <v>R</v>
      </c>
      <c r="CC280" s="4" t="str">
        <v>Pc</v>
      </c>
      <c r="CD280" s="4" t="str">
        <v>FGs</v>
      </c>
      <c r="CE280" s="4" t="str">
        <v>R</v>
      </c>
      <c r="CF280" s="4" t="str">
        <v>R</v>
      </c>
      <c r="CG280" s="4" t="str">
        <v>Pd</v>
      </c>
      <c r="CH280" s="4" t="str">
        <v>R</v>
      </c>
      <c r="CI280" s="4" t="str">
        <v>R</v>
      </c>
      <c r="CJ280" s="4" t="str">
        <v>Pc</v>
      </c>
      <c r="CK280" s="4" t="str">
        <v>TD</v>
      </c>
      <c r="CL280" s="4" t="str">
        <v>R</v>
      </c>
      <c r="CM280" s="4" t="str">
        <v>Pc</v>
      </c>
      <c r="CN280" s="4" t="str">
        <v>R</v>
      </c>
      <c r="CO280" s="4" t="str">
        <v>Pd</v>
      </c>
      <c r="CP280" s="4" t="str">
        <v>FGs</v>
      </c>
      <c r="CQ280" s="4" t="str">
        <v>Pd</v>
      </c>
      <c r="CR280" s="4" t="str">
        <v>Pc</v>
      </c>
      <c r="CS280" s="4" t="str">
        <v>Pd</v>
      </c>
      <c r="CT280" s="4" t="str">
        <v>R</v>
      </c>
      <c r="CU280" s="4" t="str">
        <v>FGs</v>
      </c>
      <c r="CV280" s="4" t="str">
        <v>Pi</v>
      </c>
      <c r="CW280" s="4" t="str">
        <v>R</v>
      </c>
      <c r="CX280" s="4" t="str">
        <v>Pc</v>
      </c>
      <c r="CY280" s="4" t="str">
        <v>TD</v>
      </c>
      <c r="CZ280" s="4" t="str">
        <v>Pc</v>
      </c>
      <c r="DA280" s="4" t="str">
        <v>Pi</v>
      </c>
      <c r="DB280" s="4" t="str">
        <v>R</v>
      </c>
      <c r="DC280" s="4" t="str">
        <v>Pc</v>
      </c>
      <c r="DD280" s="4" t="str">
        <v>FGs</v>
      </c>
      <c r="DE280" s="4" t="str">
        <v>Pc</v>
      </c>
      <c r="DF280" s="4" t="str">
        <v>Pd</v>
      </c>
      <c r="DG280" s="4" t="str">
        <v>Pi</v>
      </c>
      <c r="DH280" s="4" t="str">
        <v>Pi</v>
      </c>
      <c r="DI280" s="4" t="str">
        <v>Pd</v>
      </c>
      <c r="DJ280" s="4" t="str">
        <v>Pc</v>
      </c>
      <c r="DK280" s="4" t="str">
        <v>R</v>
      </c>
      <c r="DL280" s="4" t="str">
        <v>Pc</v>
      </c>
      <c r="DM280" s="4" t="str">
        <v>TD</v>
      </c>
      <c r="DN280" s="4" t="str">
        <v>Pc</v>
      </c>
      <c r="DO280" s="4" t="str">
        <v>Pd</v>
      </c>
      <c r="DP280" s="4" t="str">
        <v>R</v>
      </c>
      <c r="DQ280" s="4" t="str">
        <v>TD</v>
      </c>
      <c r="DR280" s="4" t="str">
        <v>R</v>
      </c>
      <c r="DS280" s="4" t="str">
        <v>R</v>
      </c>
      <c r="DT280" s="4" t="str">
        <v>R</v>
      </c>
      <c r="DU280" s="4" t="str">
        <v>TD</v>
      </c>
      <c r="DV280" s="4" t="str">
        <v>R</v>
      </c>
      <c r="DW280" s="4" t="str">
        <v>Pi</v>
      </c>
      <c r="DX280" s="4" t="str">
        <v>R</v>
      </c>
      <c r="DY280" s="4" t="str">
        <v>Pd</v>
      </c>
      <c r="DZ280" s="4" t="str">
        <v>Pd</v>
      </c>
      <c r="EA280" s="4" t="str">
        <v>R</v>
      </c>
      <c r="EB280" s="4" t="str">
        <v>R</v>
      </c>
      <c r="EC280" s="4" t="str">
        <v>R</v>
      </c>
      <c r="ED280" s="4" t="str">
        <v>R</v>
      </c>
      <c r="EE280" s="4" t="str">
        <v>R</v>
      </c>
      <c r="EF280" s="4" t="str">
        <v>R</v>
      </c>
      <c r="EG280" s="4" t="str">
        <v>R</v>
      </c>
      <c r="EH280" s="4" t="str">
        <v>R</v>
      </c>
      <c r="EI280" s="4" t="str">
        <v>Pc</v>
      </c>
      <c r="EJ280" s="4" t="str">
        <v>R</v>
      </c>
      <c r="EK280" s="4" t="str">
        <v>TD</v>
      </c>
      <c r="EL280" s="4" t="str">
        <v>F</v>
      </c>
      <c r="EM280" s="4" t="str">
        <v>Pc</v>
      </c>
      <c r="EN280" s="4" t="str">
        <v>R</v>
      </c>
      <c r="EO280" s="4" t="str">
        <v>FGs</v>
      </c>
      <c r="EP280" s="4" t="str">
        <v>Pc</v>
      </c>
      <c r="EQ280" s="4" t="str">
        <v>Pd</v>
      </c>
      <c r="ER280" s="4" t="str">
        <v>Pc</v>
      </c>
      <c r="ES280" s="4" t="str">
        <v>R</v>
      </c>
      <c r="ET280" s="4" t="str">
        <v>Pd</v>
      </c>
      <c r="EU280" s="4" t="str">
        <v>Pc</v>
      </c>
      <c r="EV280" s="4" t="str">
        <v>F</v>
      </c>
      <c r="EW280" s="4" t="str">
        <v>R</v>
      </c>
      <c r="EX280" s="4" t="str">
        <v>Pd</v>
      </c>
      <c r="EY280" s="4" t="str">
        <v>F</v>
      </c>
      <c r="EZ280" s="4" t="str">
        <v>Pc</v>
      </c>
      <c r="FA280" s="4" t="str">
        <v>Pc</v>
      </c>
      <c r="FB280" s="4" t="str">
        <v>Pd</v>
      </c>
      <c r="FC280" s="4" t="str">
        <v>R</v>
      </c>
      <c r="FD280" s="4" t="str">
        <v>Pc</v>
      </c>
      <c r="FE280" s="4" t="str">
        <v>Pd</v>
      </c>
      <c r="FF280" s="4" t="str">
        <v>R</v>
      </c>
      <c r="FG280" s="4" t="str">
        <v>R</v>
      </c>
      <c r="FH280" s="4" t="str">
        <v>Pi</v>
      </c>
      <c r="FI280" s="4" t="str">
        <v>TD</v>
      </c>
      <c r="FJ280" s="4" t="str">
        <v>R</v>
      </c>
      <c r="FK280" s="4" t="str">
        <v>R</v>
      </c>
      <c r="FL280" s="4" t="str">
        <v>Pc</v>
      </c>
      <c r="FM280" s="4" t="str">
        <v>R</v>
      </c>
      <c r="FN280" s="4" t="str">
        <v>R</v>
      </c>
      <c r="FO280" s="4" t="str">
        <v>FGs</v>
      </c>
      <c r="FP280" s="4" t="str">
        <v>FGs</v>
      </c>
      <c r="FQ280" s="4" t="str">
        <v>Pc</v>
      </c>
      <c r="FR280" s="4" t="str">
        <v>R</v>
      </c>
      <c r="FS280" s="4" t="str">
        <v>Pd</v>
      </c>
      <c r="FT280" s="4" t="str">
        <v>Pd</v>
      </c>
      <c r="FU280" s="4" t="str">
        <v>R</v>
      </c>
      <c r="FV280" s="4" t="str">
        <v>R</v>
      </c>
      <c r="FW280" s="4" t="str">
        <v>TD</v>
      </c>
      <c r="FX280" s="4" t="str">
        <v>F</v>
      </c>
      <c r="FY280" s="4" t="str">
        <v>Pd</v>
      </c>
      <c r="FZ280" s="4" t="str">
        <v>Pd</v>
      </c>
      <c r="GA280" s="4" t="str">
        <v>R</v>
      </c>
      <c r="GB280" s="4" t="str">
        <v>Pi</v>
      </c>
      <c r="GC280" s="4" t="str">
        <v>Pd</v>
      </c>
      <c r="GD280" s="4" t="str">
        <v>FGm</v>
      </c>
      <c r="GE280" s="4" t="str">
        <v>R</v>
      </c>
      <c r="GF280" s="4" t="str">
        <v>Pc</v>
      </c>
      <c r="GG280" s="4" t="str">
        <v>TD</v>
      </c>
      <c r="GH280" s="4" t="str">
        <v>R</v>
      </c>
      <c r="GI280" s="4" t="str">
        <v>F</v>
      </c>
      <c r="GJ280" s="4" t="str">
        <v>TD</v>
      </c>
      <c r="GK280" s="4" t="str">
        <v>Pc</v>
      </c>
      <c r="GL280" s="4" t="str">
        <v>Pc</v>
      </c>
      <c r="GM280" s="4" t="str">
        <v>R</v>
      </c>
      <c r="GN280" s="4" t="str">
        <v>R</v>
      </c>
      <c r="GO280" s="4" t="str">
        <v>Pc</v>
      </c>
      <c r="GP280" s="4" t="str">
        <v>TD</v>
      </c>
      <c r="GQ280" s="4" t="str">
        <v>TD</v>
      </c>
      <c r="GR280" s="4" t="str">
        <v>FGm</v>
      </c>
      <c r="GS280" s="4" t="str">
        <v>Pd</v>
      </c>
      <c r="GT280" s="4" t="str">
        <v>R</v>
      </c>
      <c r="GU280" s="4" t="str">
        <v>FGs</v>
      </c>
      <c r="GV280" s="4" t="str">
        <v>R</v>
      </c>
      <c r="GW280" s="4" t="str">
        <v>FGs</v>
      </c>
      <c r="GX280" s="4" t="str">
        <v>Pc</v>
      </c>
      <c r="GY280" s="4" t="str">
        <v>R</v>
      </c>
      <c r="GZ280" s="4" t="str">
        <v>R</v>
      </c>
      <c r="HA280" s="4" t="str">
        <v>R</v>
      </c>
      <c r="HB280" s="4" t="str">
        <v>Pc</v>
      </c>
      <c r="HC280" s="4" t="str">
        <v>R</v>
      </c>
      <c r="HD280" s="4" t="str">
        <v>R</v>
      </c>
      <c r="HE280" s="4" t="str">
        <v>R</v>
      </c>
      <c r="HF280" s="4" t="str">
        <v>Pc</v>
      </c>
      <c r="HG280" s="4" t="str">
        <v>Pd</v>
      </c>
    </row>
    <row r="281" spans="2:215" ht="23.25" customHeight="1" x14ac:dyDescent="0.25">
      <c r="B281" s="93">
        <f t="shared" si="7"/>
        <v>139</v>
      </c>
      <c r="C281" s="93">
        <v>7</v>
      </c>
      <c r="D281" s="86">
        <v>8</v>
      </c>
      <c r="E281" s="124">
        <v>9</v>
      </c>
      <c r="F281" s="6" cm="1">
        <f t="array" ref="F281">_xlfn.LET(
_xlpm.arr,TRANSPOSE(_xlfn.VSTACK(MID(SUBSTITUTE(MID(_xlfn.REDUCE("1",_xlfn.TEXTSPLIT(G281,";"),_xlfn.LAMBDA(_xlpm.accum,_xlpm.curr,IF(COUNTIF($G$250:$L$250,_xlpm.curr)&gt;0,_xlpm.accum&amp;IF(RIGHT(_xlpm.accum,1)="1","1 ","2 "),_xlpm.accum&amp;IF(RIGHT(_xlpm.accum,1)=" ",IF(RIGHT(_xlpm.accum,2)="1 ","2","1"),RIGHT(_xlpm.accum,1))))),2,10000000)," ",""),_xlfn._xlws.FILTER((--(_xlfn.TEXTSPLIT(G281,";")="TD")+--(_xlfn.TEXTSPLIT(G281,";")="FGs"))*_xlfn.SEQUENCE(1,150),(--(_xlfn.TEXTSPLIT(G281,";")="TD")+--(_xlfn.TEXTSPLIT(G281,";")="FGs"))*_xlfn.SEQUENCE(1,150)&gt;0),1),_xlfn._xlws.FILTER(IF(_xlfn.TEXTSPLIT(G281,";")="TD",6,IF(_xlfn.TEXTSPLIT(G281,";")="FGs",3,0)),IF(_xlfn.TEXTSPLIT(G281,";")="TD",6,IF(_xlfn.TEXTSPLIT(G281,";")="FGs",3,0))&gt;0))),
_xlpm.grouping,_xlfn.GROUPBY(_xlfn.CHOOSECOLS(_xlpm.arr,1),_xlfn.CHOOSECOLS(_xlpm.arr,2),_xleta.SUM,0,0,-2),
IF(_xlfn.CHOOSEROWS(_xlfn.TAKE(_xlpm.grouping,2,-1),1)&lt;&gt;_xlfn.CHOOSEROWS(_xlfn.TAKE(_xlpm.grouping,2,-1),2),MIN(_xlfn.TAKE(_xlpm.grouping,2,-1)),0))</f>
        <v>3</v>
      </c>
      <c r="G281" s="115" t="s">
        <v>106</v>
      </c>
      <c r="H281" s="89" t="s">
        <v>142</v>
      </c>
      <c r="I281" s="89"/>
      <c r="J281" s="89"/>
      <c r="K281" s="89"/>
      <c r="L281" s="89"/>
      <c r="M281" s="89"/>
      <c r="N281" s="89"/>
      <c r="O281" s="89"/>
      <c r="P281" s="89"/>
      <c r="Q281" s="89"/>
      <c r="R281" s="89"/>
      <c r="S281" s="89"/>
      <c r="T281" s="89"/>
      <c r="U281" s="89"/>
      <c r="V281" s="89"/>
      <c r="W281" s="89"/>
      <c r="X281" s="89"/>
      <c r="Y281" s="89"/>
      <c r="Z281" s="89"/>
      <c r="AA281" s="89"/>
      <c r="AB281" s="89"/>
      <c r="AC281" s="89"/>
      <c r="AD281" s="116"/>
      <c r="AE281" s="116"/>
      <c r="AF281" s="117"/>
      <c r="AG281" s="118"/>
      <c r="AH281" s="116"/>
      <c r="AI281" s="116"/>
      <c r="AJ281" s="116"/>
      <c r="AK281" s="116"/>
      <c r="AL281" s="116"/>
      <c r="AM281" s="116"/>
      <c r="AN281" s="116"/>
      <c r="AO281" s="116"/>
      <c r="AP281" s="116"/>
      <c r="AQ281" s="116"/>
      <c r="AR281" s="116"/>
      <c r="AS281" s="116"/>
      <c r="AT281" s="116"/>
      <c r="AU281" s="116"/>
      <c r="AV281" s="116"/>
      <c r="AW281" s="116"/>
      <c r="AX281" s="116"/>
      <c r="AY281" s="116"/>
      <c r="AZ281" s="116"/>
      <c r="BA281" s="116"/>
      <c r="BB281" s="116"/>
      <c r="BC281" s="116"/>
      <c r="BD281" s="117"/>
      <c r="BE281" s="117"/>
      <c r="BF281" s="117"/>
      <c r="BG281" s="117"/>
      <c r="BH281" s="117"/>
      <c r="BI281" s="119"/>
      <c r="BJ281" s="4"/>
      <c r="BK281" s="4"/>
      <c r="BL281" s="4"/>
      <c r="BM281" s="4"/>
      <c r="BN281" s="4" t="str" cm="1">
        <f t="array" ref="BN281:HG281">_xlfn.TEXTSPLIT(G281,";")</f>
        <v>Pd</v>
      </c>
      <c r="BO281" s="4" t="str">
        <v>Pc</v>
      </c>
      <c r="BP281" s="4" t="str">
        <v>Pd</v>
      </c>
      <c r="BQ281" s="4" t="str">
        <v>Pd</v>
      </c>
      <c r="BR281" s="4" t="str">
        <v>TD</v>
      </c>
      <c r="BS281" s="4" t="str">
        <v>Pc</v>
      </c>
      <c r="BT281" s="4" t="str">
        <v>Pc</v>
      </c>
      <c r="BU281" s="4" t="str">
        <v>Pc</v>
      </c>
      <c r="BV281" s="4" t="str">
        <v>R</v>
      </c>
      <c r="BW281" s="4" t="str">
        <v>R</v>
      </c>
      <c r="BX281" s="4" t="str">
        <v>R</v>
      </c>
      <c r="BY281" s="4" t="str">
        <v>Pc</v>
      </c>
      <c r="BZ281" s="4" t="str">
        <v>Pi</v>
      </c>
      <c r="CA281" s="4" t="str">
        <v>Pd</v>
      </c>
      <c r="CB281" s="4" t="str">
        <v>Pd</v>
      </c>
      <c r="CC281" s="4" t="str">
        <v>FGm</v>
      </c>
      <c r="CD281" s="4" t="str">
        <v>R</v>
      </c>
      <c r="CE281" s="4" t="str">
        <v>Pd</v>
      </c>
      <c r="CF281" s="4" t="str">
        <v>Pc</v>
      </c>
      <c r="CG281" s="4" t="str">
        <v>Pc</v>
      </c>
      <c r="CH281" s="4" t="str">
        <v>Pc</v>
      </c>
      <c r="CI281" s="4" t="str">
        <v>Pc</v>
      </c>
      <c r="CJ281" s="4" t="str">
        <v>Pi</v>
      </c>
      <c r="CK281" s="4" t="str">
        <v>Pd</v>
      </c>
      <c r="CL281" s="4" t="str">
        <v>Pc</v>
      </c>
      <c r="CM281" s="4" t="str">
        <v>Pc</v>
      </c>
      <c r="CN281" s="4" t="str">
        <v>Pd</v>
      </c>
      <c r="CO281" s="4" t="str">
        <v>Pc</v>
      </c>
      <c r="CP281" s="4" t="str">
        <v>Pd</v>
      </c>
      <c r="CQ281" s="4" t="str">
        <v>Pi</v>
      </c>
      <c r="CR281" s="4" t="str">
        <v>Pd</v>
      </c>
      <c r="CS281" s="4" t="str">
        <v>F</v>
      </c>
      <c r="CT281" s="4" t="str">
        <v>Pc</v>
      </c>
      <c r="CU281" s="4" t="str">
        <v>Pc</v>
      </c>
      <c r="CV281" s="4" t="str">
        <v>R</v>
      </c>
      <c r="CW281" s="4" t="str">
        <v>Pc</v>
      </c>
      <c r="CX281" s="4" t="str">
        <v>R</v>
      </c>
      <c r="CY281" s="4" t="str">
        <v>Pi</v>
      </c>
      <c r="CZ281" s="4" t="str">
        <v>R</v>
      </c>
      <c r="DA281" s="4" t="str">
        <v>F</v>
      </c>
      <c r="DB281" s="4" t="str">
        <v>Pd</v>
      </c>
      <c r="DC281" s="4" t="str">
        <v>Pc</v>
      </c>
      <c r="DD281" s="4" t="str">
        <v>Pc</v>
      </c>
      <c r="DE281" s="4" t="str">
        <v>Pc</v>
      </c>
      <c r="DF281" s="4" t="str">
        <v>Pc</v>
      </c>
      <c r="DG281" s="4" t="str">
        <v>R</v>
      </c>
      <c r="DH281" s="4" t="str">
        <v>Pc</v>
      </c>
      <c r="DI281" s="4" t="str">
        <v>Pc</v>
      </c>
      <c r="DJ281" s="4" t="str">
        <v>R</v>
      </c>
      <c r="DK281" s="4" t="str">
        <v>R</v>
      </c>
      <c r="DL281" s="4" t="str">
        <v>R</v>
      </c>
      <c r="DM281" s="4" t="str">
        <v>Pc</v>
      </c>
      <c r="DN281" s="4" t="str">
        <v>R</v>
      </c>
      <c r="DO281" s="4" t="str">
        <v>R</v>
      </c>
      <c r="DP281" s="4" t="str">
        <v>Pd</v>
      </c>
      <c r="DQ281" s="4" t="str">
        <v>Pc</v>
      </c>
      <c r="DR281" s="4" t="str">
        <v>R</v>
      </c>
      <c r="DS281" s="4" t="str">
        <v>R</v>
      </c>
      <c r="DT281" s="4" t="str">
        <v>R</v>
      </c>
      <c r="DU281" s="4" t="str">
        <v>R</v>
      </c>
      <c r="DV281" s="4" t="str">
        <v>Pd</v>
      </c>
      <c r="DW281" s="4" t="str">
        <v>Pc</v>
      </c>
      <c r="DX281" s="4" t="str">
        <v>R</v>
      </c>
      <c r="DY281" s="4" t="str">
        <v>R</v>
      </c>
      <c r="DZ281" s="4" t="str">
        <v>Pc</v>
      </c>
      <c r="EA281" s="4" t="str">
        <v>Pd</v>
      </c>
      <c r="EB281" s="4" t="str">
        <v>F</v>
      </c>
      <c r="EC281" s="4" t="str">
        <v>R</v>
      </c>
      <c r="ED281" s="4" t="str">
        <v>R</v>
      </c>
      <c r="EE281" s="4" t="str">
        <v>Pd</v>
      </c>
      <c r="EF281" s="4" t="str">
        <v>Pc</v>
      </c>
      <c r="EG281" s="4" t="str">
        <v>Pi</v>
      </c>
      <c r="EH281" s="4" t="str">
        <v>Pi</v>
      </c>
      <c r="EI281" s="4" t="str">
        <v>R</v>
      </c>
      <c r="EJ281" s="4" t="str">
        <v>R</v>
      </c>
      <c r="EK281" s="4" t="str">
        <v>Pd</v>
      </c>
      <c r="EL281" s="4" t="str">
        <v>Pc</v>
      </c>
      <c r="EM281" s="4" t="str">
        <v>R</v>
      </c>
      <c r="EN281" s="4" t="str">
        <v>Pc</v>
      </c>
      <c r="EO281" s="4" t="str">
        <v>Pd</v>
      </c>
      <c r="EP281" s="4" t="str">
        <v>Pc</v>
      </c>
      <c r="EQ281" s="4" t="str">
        <v>FGs</v>
      </c>
      <c r="ER281" s="4" t="str">
        <v>Pd</v>
      </c>
      <c r="ES281" s="4" t="str">
        <v>Pd</v>
      </c>
      <c r="ET281" s="4" t="str">
        <v>Pd</v>
      </c>
      <c r="EU281" s="4" t="str">
        <v>Pi</v>
      </c>
      <c r="EV281" s="4" t="str">
        <v>Pc</v>
      </c>
      <c r="EW281" s="4" t="str">
        <v>Pd</v>
      </c>
      <c r="EX281" s="4" t="str">
        <v>Pc</v>
      </c>
      <c r="EY281" s="4" t="str">
        <v>Pd</v>
      </c>
      <c r="EZ281" s="4" t="str">
        <v>R</v>
      </c>
      <c r="FA281" s="4" t="str">
        <v>Pc</v>
      </c>
      <c r="FB281" s="4" t="str">
        <v>Pd</v>
      </c>
      <c r="FC281" s="4" t="str">
        <v>R</v>
      </c>
      <c r="FD281" s="4" t="str">
        <v>R</v>
      </c>
      <c r="FE281" s="4" t="str">
        <v>Pc</v>
      </c>
      <c r="FF281" s="4" t="str">
        <v>FGm</v>
      </c>
      <c r="FG281" s="4" t="str">
        <v>Pc</v>
      </c>
      <c r="FH281" s="4" t="str">
        <v>Pc</v>
      </c>
      <c r="FI281" s="4" t="str">
        <v>FGs</v>
      </c>
      <c r="FJ281" s="4" t="str">
        <v>Pc</v>
      </c>
      <c r="FK281" s="4" t="str">
        <v>Pd</v>
      </c>
      <c r="FL281" s="4" t="str">
        <v>Pc</v>
      </c>
      <c r="FM281" s="4" t="str">
        <v>R</v>
      </c>
      <c r="FN281" s="4" t="str">
        <v>R</v>
      </c>
      <c r="FO281" s="4" t="str">
        <v>Pd</v>
      </c>
      <c r="FP281" s="4" t="str">
        <v>Pd</v>
      </c>
      <c r="FQ281" s="4" t="str">
        <v>R</v>
      </c>
      <c r="FR281" s="4" t="str">
        <v>Pc</v>
      </c>
      <c r="FS281" s="4" t="str">
        <v>Pd</v>
      </c>
      <c r="FT281" s="4" t="str">
        <v>Pc</v>
      </c>
      <c r="FU281" s="4" t="str">
        <v>Pc</v>
      </c>
      <c r="FV281" s="4" t="str">
        <v>Pc</v>
      </c>
      <c r="FW281" s="4" t="str">
        <v>R</v>
      </c>
      <c r="FX281" s="4" t="str">
        <v>Pc</v>
      </c>
      <c r="FY281" s="4" t="str">
        <v>F</v>
      </c>
      <c r="FZ281" s="4" t="str">
        <v>R</v>
      </c>
      <c r="GA281" s="4" t="str">
        <v>R</v>
      </c>
      <c r="GB281" s="4" t="str">
        <v>Pc</v>
      </c>
      <c r="GC281" s="4" t="str">
        <v>R</v>
      </c>
      <c r="GD281" s="4" t="str">
        <v>Pc</v>
      </c>
      <c r="GE281" s="4" t="str">
        <v>Pd</v>
      </c>
      <c r="GF281" s="4" t="str">
        <v>Pd</v>
      </c>
      <c r="GG281" s="4" t="str">
        <v>Pd</v>
      </c>
      <c r="GH281" s="4" t="str">
        <v>Pc</v>
      </c>
      <c r="GI281" s="4" t="str">
        <v>Pd</v>
      </c>
      <c r="GJ281" s="4" t="str">
        <v>R</v>
      </c>
      <c r="GK281" s="4" t="str">
        <v>R</v>
      </c>
      <c r="GL281" s="4" t="str">
        <v>Pc</v>
      </c>
      <c r="GM281" s="4" t="str">
        <v>R</v>
      </c>
      <c r="GN281" s="4" t="str">
        <v>R</v>
      </c>
      <c r="GO281" s="4" t="str">
        <v>R</v>
      </c>
      <c r="GP281" s="4" t="str">
        <v>Pc</v>
      </c>
      <c r="GQ281" s="4" t="str">
        <v>Pc</v>
      </c>
      <c r="GR281" s="4" t="str">
        <v>Pd</v>
      </c>
      <c r="GS281" s="4" t="str">
        <v>R</v>
      </c>
      <c r="GT281" s="4" t="str">
        <v>Pd</v>
      </c>
      <c r="GU281" s="4" t="str">
        <v>Pi</v>
      </c>
      <c r="GV281" s="4" t="str">
        <v>Pi</v>
      </c>
      <c r="GW281" s="4" t="str">
        <v>R</v>
      </c>
      <c r="GX281" s="4" t="str">
        <v>R</v>
      </c>
      <c r="GY281" s="4" t="str">
        <v>Pc</v>
      </c>
      <c r="GZ281" s="4" t="str">
        <v>Pc</v>
      </c>
      <c r="HA281" s="4" t="str">
        <v>Pc</v>
      </c>
      <c r="HB281" s="4" t="str">
        <v>R</v>
      </c>
      <c r="HC281" s="4" t="str">
        <v>Pd</v>
      </c>
      <c r="HD281" s="4" t="str">
        <v>Pd</v>
      </c>
      <c r="HE281" s="4" t="str">
        <v>Pd</v>
      </c>
      <c r="HF281" s="4" t="str">
        <v>Pc</v>
      </c>
      <c r="HG281" s="4" t="str">
        <v>R</v>
      </c>
    </row>
    <row r="282" spans="2:215" ht="23.25" customHeight="1" x14ac:dyDescent="0.25">
      <c r="B282" s="93">
        <f t="shared" si="7"/>
        <v>140</v>
      </c>
      <c r="C282" s="93">
        <v>7</v>
      </c>
      <c r="D282" s="86">
        <v>8</v>
      </c>
      <c r="E282" s="124">
        <v>51</v>
      </c>
      <c r="F282" s="6" cm="1">
        <f t="array" ref="F282">_xlfn.LET(
_xlpm.arr,TRANSPOSE(_xlfn.VSTACK(MID(SUBSTITUTE(MID(_xlfn.REDUCE("1",_xlfn.TEXTSPLIT(G282,";"),_xlfn.LAMBDA(_xlpm.accum,_xlpm.curr,IF(COUNTIF($G$250:$L$250,_xlpm.curr)&gt;0,_xlpm.accum&amp;IF(RIGHT(_xlpm.accum,1)="1","1 ","2 "),_xlpm.accum&amp;IF(RIGHT(_xlpm.accum,1)=" ",IF(RIGHT(_xlpm.accum,2)="1 ","2","1"),RIGHT(_xlpm.accum,1))))),2,10000000)," ",""),_xlfn._xlws.FILTER((--(_xlfn.TEXTSPLIT(G282,";")="TD")+--(_xlfn.TEXTSPLIT(G282,";")="FGs"))*_xlfn.SEQUENCE(1,150),(--(_xlfn.TEXTSPLIT(G282,";")="TD")+--(_xlfn.TEXTSPLIT(G282,";")="FGs"))*_xlfn.SEQUENCE(1,150)&gt;0),1),_xlfn._xlws.FILTER(IF(_xlfn.TEXTSPLIT(G282,";")="TD",6,IF(_xlfn.TEXTSPLIT(G282,";")="FGs",3,0)),IF(_xlfn.TEXTSPLIT(G282,";")="TD",6,IF(_xlfn.TEXTSPLIT(G282,";")="FGs",3,0))&gt;0))),
_xlpm.grouping,_xlfn.GROUPBY(_xlfn.CHOOSECOLS(_xlpm.arr,1),_xlfn.CHOOSECOLS(_xlpm.arr,2),_xleta.SUM,0,0,-2),
IF(_xlfn.CHOOSEROWS(_xlfn.TAKE(_xlpm.grouping,2,-1),1)&lt;&gt;_xlfn.CHOOSEROWS(_xlfn.TAKE(_xlpm.grouping,2,-1),2),MIN(_xlfn.TAKE(_xlpm.grouping,2,-1)),0))</f>
        <v>30</v>
      </c>
      <c r="G282" s="115" t="s">
        <v>88</v>
      </c>
      <c r="H282" s="89" t="s">
        <v>142</v>
      </c>
      <c r="I282" s="89"/>
      <c r="J282" s="89"/>
      <c r="K282" s="89"/>
      <c r="L282" s="89"/>
      <c r="M282" s="89"/>
      <c r="N282" s="89"/>
      <c r="O282" s="89"/>
      <c r="P282" s="89"/>
      <c r="Q282" s="89"/>
      <c r="R282" s="89"/>
      <c r="S282" s="89"/>
      <c r="T282" s="89"/>
      <c r="U282" s="89"/>
      <c r="V282" s="89"/>
      <c r="W282" s="89"/>
      <c r="X282" s="89"/>
      <c r="Y282" s="89"/>
      <c r="Z282" s="89"/>
      <c r="AA282" s="89"/>
      <c r="AB282" s="89"/>
      <c r="AC282" s="89"/>
      <c r="AD282" s="116"/>
      <c r="AE282" s="116"/>
      <c r="AF282" s="117"/>
      <c r="AG282" s="118"/>
      <c r="AH282" s="116"/>
      <c r="AI282" s="116"/>
      <c r="AJ282" s="116"/>
      <c r="AK282" s="116"/>
      <c r="AL282" s="116"/>
      <c r="AM282" s="116"/>
      <c r="AN282" s="116"/>
      <c r="AO282" s="116"/>
      <c r="AP282" s="116"/>
      <c r="AQ282" s="116"/>
      <c r="AR282" s="116"/>
      <c r="AS282" s="116"/>
      <c r="AT282" s="116"/>
      <c r="AU282" s="116"/>
      <c r="AV282" s="116"/>
      <c r="AW282" s="116"/>
      <c r="AX282" s="116"/>
      <c r="AY282" s="116"/>
      <c r="AZ282" s="116"/>
      <c r="BA282" s="116"/>
      <c r="BB282" s="116"/>
      <c r="BC282" s="116"/>
      <c r="BD282" s="117"/>
      <c r="BE282" s="117"/>
      <c r="BF282" s="117"/>
      <c r="BG282" s="117"/>
      <c r="BH282" s="117"/>
      <c r="BI282" s="119"/>
      <c r="BJ282" s="4"/>
      <c r="BK282" s="4"/>
      <c r="BL282" s="4"/>
      <c r="BM282" s="4"/>
      <c r="BN282" s="4" t="str" cm="1">
        <f t="array" ref="BN282:HG282">_xlfn.TEXTSPLIT(G282,";")</f>
        <v>Pd</v>
      </c>
      <c r="BO282" s="4" t="str">
        <v>R</v>
      </c>
      <c r="BP282" s="4" t="str">
        <v>Pd</v>
      </c>
      <c r="BQ282" s="4" t="str">
        <v>Pc</v>
      </c>
      <c r="BR282" s="4" t="str">
        <v>R</v>
      </c>
      <c r="BS282" s="4" t="str">
        <v>Pd</v>
      </c>
      <c r="BT282" s="4" t="str">
        <v>Pc</v>
      </c>
      <c r="BU282" s="4" t="str">
        <v>Pc</v>
      </c>
      <c r="BV282" s="4" t="str">
        <v>TD</v>
      </c>
      <c r="BW282" s="4" t="str">
        <v>R</v>
      </c>
      <c r="BX282" s="4" t="str">
        <v>R</v>
      </c>
      <c r="BY282" s="4" t="str">
        <v>F</v>
      </c>
      <c r="BZ282" s="4" t="str">
        <v>Pc</v>
      </c>
      <c r="CA282" s="4" t="str">
        <v>Pd</v>
      </c>
      <c r="CB282" s="4" t="str">
        <v>Pd</v>
      </c>
      <c r="CC282" s="4" t="str">
        <v>Pc</v>
      </c>
      <c r="CD282" s="4" t="str">
        <v>R</v>
      </c>
      <c r="CE282" s="4" t="str">
        <v>R</v>
      </c>
      <c r="CF282" s="4" t="str">
        <v>Pc</v>
      </c>
      <c r="CG282" s="4" t="str">
        <v>Pd</v>
      </c>
      <c r="CH282" s="4" t="str">
        <v>R</v>
      </c>
      <c r="CI282" s="4" t="str">
        <v>Pc</v>
      </c>
      <c r="CJ282" s="4" t="str">
        <v>Pc</v>
      </c>
      <c r="CK282" s="4" t="str">
        <v>Pd</v>
      </c>
      <c r="CL282" s="4" t="str">
        <v>Pd</v>
      </c>
      <c r="CM282" s="4" t="str">
        <v>Pd</v>
      </c>
      <c r="CN282" s="4" t="str">
        <v>R</v>
      </c>
      <c r="CO282" s="4" t="str">
        <v>FGs</v>
      </c>
      <c r="CP282" s="4" t="str">
        <v>TD</v>
      </c>
      <c r="CQ282" s="4" t="str">
        <v>TD</v>
      </c>
      <c r="CR282" s="4" t="str">
        <v>Pc</v>
      </c>
      <c r="CS282" s="4" t="str">
        <v>Pc</v>
      </c>
      <c r="CT282" s="4" t="str">
        <v>R</v>
      </c>
      <c r="CU282" s="4" t="str">
        <v>Pd</v>
      </c>
      <c r="CV282" s="4" t="str">
        <v>R</v>
      </c>
      <c r="CW282" s="4" t="str">
        <v>Pi</v>
      </c>
      <c r="CX282" s="4" t="str">
        <v>Pc</v>
      </c>
      <c r="CY282" s="4" t="str">
        <v>Pc</v>
      </c>
      <c r="CZ282" s="4" t="str">
        <v>Pc</v>
      </c>
      <c r="DA282" s="4" t="str">
        <v>Pd</v>
      </c>
      <c r="DB282" s="4" t="str">
        <v>Pd</v>
      </c>
      <c r="DC282" s="4" t="str">
        <v>Pc</v>
      </c>
      <c r="DD282" s="4" t="str">
        <v>Pc</v>
      </c>
      <c r="DE282" s="4" t="str">
        <v>Pc</v>
      </c>
      <c r="DF282" s="4" t="str">
        <v>Pc</v>
      </c>
      <c r="DG282" s="4" t="str">
        <v>TD</v>
      </c>
      <c r="DH282" s="4" t="str">
        <v>R</v>
      </c>
      <c r="DI282" s="4" t="str">
        <v>Pc</v>
      </c>
      <c r="DJ282" s="4" t="str">
        <v>R</v>
      </c>
      <c r="DK282" s="4" t="str">
        <v>R</v>
      </c>
      <c r="DL282" s="4" t="str">
        <v>Pi</v>
      </c>
      <c r="DM282" s="4" t="str">
        <v>Pc</v>
      </c>
      <c r="DN282" s="4" t="str">
        <v>R</v>
      </c>
      <c r="DO282" s="4" t="str">
        <v>Pc</v>
      </c>
      <c r="DP282" s="4" t="str">
        <v>FGs</v>
      </c>
      <c r="DQ282" s="4" t="str">
        <v>Pc</v>
      </c>
      <c r="DR282" s="4" t="str">
        <v>R</v>
      </c>
      <c r="DS282" s="4" t="str">
        <v>Pc</v>
      </c>
      <c r="DT282" s="4" t="str">
        <v>FGm</v>
      </c>
      <c r="DU282" s="4" t="str">
        <v>Pd</v>
      </c>
      <c r="DV282" s="4" t="str">
        <v>Pc</v>
      </c>
      <c r="DW282" s="4" t="str">
        <v>TD</v>
      </c>
      <c r="DX282" s="4" t="str">
        <v>Pc</v>
      </c>
      <c r="DY282" s="4" t="str">
        <v>Pc</v>
      </c>
      <c r="DZ282" s="4" t="str">
        <v>Pc</v>
      </c>
      <c r="EA282" s="4" t="str">
        <v>Pc</v>
      </c>
      <c r="EB282" s="4" t="str">
        <v>Pd</v>
      </c>
      <c r="EC282" s="4" t="str">
        <v>Pc</v>
      </c>
      <c r="ED282" s="4" t="str">
        <v>R</v>
      </c>
      <c r="EE282" s="4" t="str">
        <v>FGs</v>
      </c>
      <c r="EF282" s="4" t="str">
        <v>Pc</v>
      </c>
      <c r="EG282" s="4" t="str">
        <v>Pc</v>
      </c>
      <c r="EH282" s="4" t="str">
        <v>R</v>
      </c>
      <c r="EI282" s="4" t="str">
        <v>Pc</v>
      </c>
      <c r="EJ282" s="4" t="str">
        <v>R</v>
      </c>
      <c r="EK282" s="4" t="str">
        <v>Pd</v>
      </c>
      <c r="EL282" s="4" t="str">
        <v>R</v>
      </c>
      <c r="EM282" s="4" t="str">
        <v>Pc</v>
      </c>
      <c r="EN282" s="4" t="str">
        <v>R</v>
      </c>
      <c r="EO282" s="4" t="str">
        <v>Pd</v>
      </c>
      <c r="EP282" s="4" t="str">
        <v>Pd</v>
      </c>
      <c r="EQ282" s="4" t="str">
        <v>R</v>
      </c>
      <c r="ER282" s="4" t="str">
        <v>TD</v>
      </c>
      <c r="ES282" s="4" t="str">
        <v>Pc</v>
      </c>
      <c r="ET282" s="4" t="str">
        <v>R</v>
      </c>
      <c r="EU282" s="4" t="str">
        <v>TD</v>
      </c>
      <c r="EV282" s="4" t="str">
        <v>R</v>
      </c>
      <c r="EW282" s="4" t="str">
        <v>Pd</v>
      </c>
      <c r="EX282" s="4" t="str">
        <v>TD</v>
      </c>
      <c r="EY282" s="4" t="str">
        <v>Pd</v>
      </c>
      <c r="EZ282" s="4" t="str">
        <v>Pc</v>
      </c>
      <c r="FA282" s="4" t="str">
        <v>Pi</v>
      </c>
      <c r="FB282" s="4" t="str">
        <v>R</v>
      </c>
      <c r="FC282" s="4" t="str">
        <v>Pc</v>
      </c>
      <c r="FD282" s="4" t="str">
        <v>Pc</v>
      </c>
      <c r="FE282" s="4" t="str">
        <v>Pd</v>
      </c>
      <c r="FF282" s="4" t="str">
        <v>Pc</v>
      </c>
      <c r="FG282" s="4" t="str">
        <v>R</v>
      </c>
      <c r="FH282" s="4" t="str">
        <v>Pc</v>
      </c>
      <c r="FI282" s="4" t="str">
        <v>Pd</v>
      </c>
      <c r="FJ282" s="4" t="str">
        <v>Pd</v>
      </c>
      <c r="FK282" s="4" t="str">
        <v>Pc</v>
      </c>
      <c r="FL282" s="4" t="str">
        <v>Pc</v>
      </c>
      <c r="FM282" s="4" t="str">
        <v>Pd</v>
      </c>
      <c r="FN282" s="4" t="str">
        <v>Pc</v>
      </c>
      <c r="FO282" s="4" t="str">
        <v>R</v>
      </c>
      <c r="FP282" s="4" t="str">
        <v>Pi</v>
      </c>
      <c r="FQ282" s="4" t="str">
        <v>Pd</v>
      </c>
      <c r="FR282" s="4" t="str">
        <v>Pd</v>
      </c>
      <c r="FS282" s="4" t="str">
        <v>Pd</v>
      </c>
      <c r="FT282" s="4" t="str">
        <v>R</v>
      </c>
      <c r="FU282" s="4" t="str">
        <v>Pc</v>
      </c>
      <c r="FV282" s="4" t="str">
        <v>TD</v>
      </c>
      <c r="FW282" s="4" t="str">
        <v>Pd</v>
      </c>
      <c r="FX282" s="4" t="str">
        <v>Pd</v>
      </c>
      <c r="FY282" s="4" t="str">
        <v>FGs</v>
      </c>
      <c r="FZ282" s="4" t="str">
        <v>Pc</v>
      </c>
      <c r="GA282" s="4" t="str">
        <v>R</v>
      </c>
      <c r="GB282" s="4" t="str">
        <v>R</v>
      </c>
      <c r="GC282" s="4" t="str">
        <v>Pc</v>
      </c>
      <c r="GD282" s="4" t="str">
        <v>F</v>
      </c>
      <c r="GE282" s="4" t="str">
        <v>Pc</v>
      </c>
      <c r="GF282" s="4" t="str">
        <v>Pi</v>
      </c>
      <c r="GG282" s="4" t="str">
        <v>FGm</v>
      </c>
      <c r="GH282" s="4" t="str">
        <v>Pc</v>
      </c>
      <c r="GI282" s="4" t="str">
        <v>Pd</v>
      </c>
      <c r="GJ282" s="4" t="str">
        <v>FGs</v>
      </c>
      <c r="GK282" s="4" t="str">
        <v>F</v>
      </c>
      <c r="GL282" s="4" t="str">
        <v>Pc</v>
      </c>
      <c r="GM282" s="4" t="str">
        <v>Pd</v>
      </c>
      <c r="GN282" s="4" t="str">
        <v>Pc</v>
      </c>
      <c r="GO282" s="4" t="str">
        <v>Pc</v>
      </c>
      <c r="GP282" s="4" t="str">
        <v>FGs</v>
      </c>
      <c r="GQ282" s="4" t="str">
        <v>Pd</v>
      </c>
      <c r="GR282" s="4" t="str">
        <v>TD</v>
      </c>
      <c r="GS282" s="4" t="str">
        <v>Pc</v>
      </c>
      <c r="GT282" s="4" t="str">
        <v>Pc</v>
      </c>
      <c r="GU282" s="4" t="str">
        <v>F</v>
      </c>
      <c r="GV282" s="4" t="str">
        <v>Pc</v>
      </c>
      <c r="GW282" s="4" t="str">
        <v>Pc</v>
      </c>
      <c r="GX282" s="4" t="str">
        <v>R</v>
      </c>
      <c r="GY282" s="4" t="str">
        <v>TD</v>
      </c>
      <c r="GZ282" s="4" t="str">
        <v>F</v>
      </c>
      <c r="HA282" s="4" t="str">
        <v>Pd</v>
      </c>
      <c r="HB282" s="4" t="str">
        <v>Pi</v>
      </c>
      <c r="HC282" s="4" t="str">
        <v>Pc</v>
      </c>
      <c r="HD282" s="4" t="str">
        <v>Pc</v>
      </c>
      <c r="HE282" s="4" t="str">
        <v>F</v>
      </c>
      <c r="HF282" s="4" t="str">
        <v>Pd</v>
      </c>
      <c r="HG282" s="4" t="str">
        <v>FGm</v>
      </c>
    </row>
    <row r="283" spans="2:215" ht="15" customHeight="1" x14ac:dyDescent="0.25">
      <c r="G283" s="21"/>
      <c r="H283" s="21"/>
      <c r="K283" s="21"/>
      <c r="M283" s="4"/>
      <c r="N283" s="4"/>
      <c r="O283" s="4"/>
      <c r="P283" s="4"/>
      <c r="Q283" s="4"/>
      <c r="R283" s="4"/>
      <c r="S283" s="4"/>
      <c r="T283" s="4"/>
      <c r="U283" s="4"/>
      <c r="V283" s="4"/>
      <c r="W283" s="4"/>
      <c r="AD283" s="5"/>
      <c r="AE283" s="5"/>
      <c r="AF283" s="5"/>
      <c r="AG283" s="5"/>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row>
    <row r="284" spans="2:215" x14ac:dyDescent="0.25">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row>
    <row r="285" spans="2:215" x14ac:dyDescent="0.25">
      <c r="E285" s="132"/>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row>
    <row r="286" spans="2:215" x14ac:dyDescent="0.25">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row>
    <row r="287" spans="2:215" x14ac:dyDescent="0.25">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row>
    <row r="288" spans="2:215" x14ac:dyDescent="0.25">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row>
    <row r="289" spans="63:157" x14ac:dyDescent="0.25">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row>
    <row r="290" spans="63:157" x14ac:dyDescent="0.25">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row>
    <row r="291" spans="63:157" x14ac:dyDescent="0.25">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row>
    <row r="292" spans="63:157" x14ac:dyDescent="0.25">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row>
    <row r="293" spans="63:157" x14ac:dyDescent="0.25">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row>
    <row r="294" spans="63:157" x14ac:dyDescent="0.25">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row>
    <row r="295" spans="63:157" x14ac:dyDescent="0.25">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row>
    <row r="296" spans="63:157" x14ac:dyDescent="0.25">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row>
    <row r="297" spans="63:157" x14ac:dyDescent="0.25">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row>
    <row r="298" spans="63:157" x14ac:dyDescent="0.25">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row>
    <row r="299" spans="63:157" x14ac:dyDescent="0.25">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row>
    <row r="300" spans="63:157" x14ac:dyDescent="0.25">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row>
    <row r="301" spans="63:157" x14ac:dyDescent="0.25">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row>
    <row r="302" spans="63:157" x14ac:dyDescent="0.25">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row>
    <row r="303" spans="63:157" x14ac:dyDescent="0.25">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row>
    <row r="304" spans="63:157" x14ac:dyDescent="0.25">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row>
    <row r="305" spans="63:157" x14ac:dyDescent="0.25">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row>
    <row r="306" spans="63:157" x14ac:dyDescent="0.25">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row>
    <row r="307" spans="63:157" x14ac:dyDescent="0.25">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row>
    <row r="308" spans="63:157" x14ac:dyDescent="0.25">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row>
    <row r="309" spans="63:157" x14ac:dyDescent="0.25">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row>
    <row r="310" spans="63:157" x14ac:dyDescent="0.25">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row>
    <row r="311" spans="63:157" x14ac:dyDescent="0.25">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row>
    <row r="312" spans="63:157" x14ac:dyDescent="0.25">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row>
    <row r="313" spans="63:157" x14ac:dyDescent="0.25">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row>
    <row r="314" spans="63:157" x14ac:dyDescent="0.25">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row>
    <row r="315" spans="63:157" x14ac:dyDescent="0.25">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row>
    <row r="316" spans="63:157" x14ac:dyDescent="0.25">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row>
    <row r="317" spans="63:157" x14ac:dyDescent="0.25">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row>
    <row r="318" spans="63:157" x14ac:dyDescent="0.25">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row>
    <row r="319" spans="63:157" x14ac:dyDescent="0.25">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row>
    <row r="320" spans="63:157" x14ac:dyDescent="0.25">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row>
    <row r="321" spans="63:157" x14ac:dyDescent="0.25">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row>
    <row r="322" spans="63:157" x14ac:dyDescent="0.25">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row>
    <row r="323" spans="63:157" x14ac:dyDescent="0.25">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row>
    <row r="324" spans="63:157" x14ac:dyDescent="0.25">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row>
    <row r="325" spans="63:157" x14ac:dyDescent="0.25">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row>
    <row r="326" spans="63:157" x14ac:dyDescent="0.25">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row>
    <row r="327" spans="63:157" x14ac:dyDescent="0.25">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row>
    <row r="328" spans="63:157" x14ac:dyDescent="0.25">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row>
    <row r="329" spans="63:157" x14ac:dyDescent="0.25">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row>
    <row r="330" spans="63:157" x14ac:dyDescent="0.25">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row>
    <row r="331" spans="63:157" x14ac:dyDescent="0.25">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row>
    <row r="332" spans="63:157" x14ac:dyDescent="0.25">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row>
    <row r="333" spans="63:157" x14ac:dyDescent="0.25">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row>
    <row r="334" spans="63:157" x14ac:dyDescent="0.25">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row>
    <row r="335" spans="63:157" x14ac:dyDescent="0.25">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row>
    <row r="336" spans="63:157" x14ac:dyDescent="0.25">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row>
    <row r="337" spans="63:157" x14ac:dyDescent="0.25">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row>
    <row r="338" spans="63:157" x14ac:dyDescent="0.25">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row>
    <row r="339" spans="63:157" x14ac:dyDescent="0.25">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row>
    <row r="340" spans="63:157" x14ac:dyDescent="0.25">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row>
    <row r="341" spans="63:157" x14ac:dyDescent="0.25">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row>
    <row r="342" spans="63:157" x14ac:dyDescent="0.25">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row>
    <row r="343" spans="63:157" x14ac:dyDescent="0.25">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row>
    <row r="344" spans="63:157" x14ac:dyDescent="0.25">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row>
    <row r="345" spans="63:157" x14ac:dyDescent="0.25">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row>
    <row r="346" spans="63:157" x14ac:dyDescent="0.25">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row>
    <row r="347" spans="63:157" x14ac:dyDescent="0.25">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row>
    <row r="348" spans="63:157" x14ac:dyDescent="0.25">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row>
    <row r="349" spans="63:157" x14ac:dyDescent="0.25">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row>
    <row r="350" spans="63:157" x14ac:dyDescent="0.25">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row>
    <row r="351" spans="63:157" x14ac:dyDescent="0.25">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row>
    <row r="352" spans="63:157" x14ac:dyDescent="0.25">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row>
    <row r="353" spans="63:157" x14ac:dyDescent="0.25">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row>
    <row r="354" spans="63:157" x14ac:dyDescent="0.25">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row>
    <row r="355" spans="63:157" x14ac:dyDescent="0.25">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row>
    <row r="356" spans="63:157" x14ac:dyDescent="0.25">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row>
    <row r="357" spans="63:157" x14ac:dyDescent="0.25">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row>
    <row r="358" spans="63:157" x14ac:dyDescent="0.25">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row>
    <row r="359" spans="63:157" x14ac:dyDescent="0.25">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row>
    <row r="360" spans="63:157" x14ac:dyDescent="0.25">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row>
    <row r="361" spans="63:157" x14ac:dyDescent="0.25">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row>
    <row r="362" spans="63:157" x14ac:dyDescent="0.25">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row>
    <row r="363" spans="63:157" x14ac:dyDescent="0.25">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row>
    <row r="364" spans="63:157" x14ac:dyDescent="0.25">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row>
    <row r="365" spans="63:157" x14ac:dyDescent="0.25">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row>
    <row r="366" spans="63:157" x14ac:dyDescent="0.25">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row>
    <row r="367" spans="63:157" x14ac:dyDescent="0.25">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row>
    <row r="368" spans="63:157" x14ac:dyDescent="0.25">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row>
    <row r="369" spans="63:157" x14ac:dyDescent="0.25">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row>
    <row r="370" spans="63:157" x14ac:dyDescent="0.25">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row>
    <row r="371" spans="63:157" x14ac:dyDescent="0.25">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row>
    <row r="372" spans="63:157" x14ac:dyDescent="0.25">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row>
    <row r="373" spans="63:157" x14ac:dyDescent="0.25">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row>
    <row r="374" spans="63:157" x14ac:dyDescent="0.25">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row>
    <row r="375" spans="63:157" x14ac:dyDescent="0.25">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row>
    <row r="376" spans="63:157" x14ac:dyDescent="0.25">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row>
    <row r="377" spans="63:157" x14ac:dyDescent="0.25">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row>
    <row r="378" spans="63:157" x14ac:dyDescent="0.25">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row>
    <row r="379" spans="63:157" x14ac:dyDescent="0.25">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row>
    <row r="380" spans="63:157" x14ac:dyDescent="0.25">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row>
    <row r="381" spans="63:157" x14ac:dyDescent="0.25">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row>
    <row r="382" spans="63:157" x14ac:dyDescent="0.25">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row>
    <row r="383" spans="63:157" x14ac:dyDescent="0.25">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row>
    <row r="384" spans="63:157" x14ac:dyDescent="0.25">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row>
    <row r="385" spans="63:157" x14ac:dyDescent="0.25">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row>
    <row r="386" spans="63:157" x14ac:dyDescent="0.25">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row>
    <row r="387" spans="63:157" x14ac:dyDescent="0.25">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row>
    <row r="388" spans="63:157" x14ac:dyDescent="0.25">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row>
    <row r="389" spans="63:157" x14ac:dyDescent="0.25">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row>
    <row r="390" spans="63:157" x14ac:dyDescent="0.25">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row>
    <row r="391" spans="63:157" x14ac:dyDescent="0.25">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row>
    <row r="392" spans="63:157" x14ac:dyDescent="0.25">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row>
    <row r="393" spans="63:157" x14ac:dyDescent="0.25">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row>
    <row r="394" spans="63:157" x14ac:dyDescent="0.25">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row>
    <row r="395" spans="63:157" x14ac:dyDescent="0.25">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row>
    <row r="396" spans="63:157" x14ac:dyDescent="0.25">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row>
    <row r="397" spans="63:157" x14ac:dyDescent="0.25">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row>
    <row r="398" spans="63:157" x14ac:dyDescent="0.25">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row>
    <row r="399" spans="63:157" x14ac:dyDescent="0.25">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row>
    <row r="400" spans="63:157" x14ac:dyDescent="0.25">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row>
    <row r="401" spans="63:157" x14ac:dyDescent="0.25">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row>
    <row r="402" spans="63:157" x14ac:dyDescent="0.25">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row>
    <row r="403" spans="63:157" x14ac:dyDescent="0.25">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row>
    <row r="404" spans="63:157" x14ac:dyDescent="0.25">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row>
    <row r="405" spans="63:157" x14ac:dyDescent="0.25">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row>
    <row r="406" spans="63:157" x14ac:dyDescent="0.25">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row>
    <row r="407" spans="63:157" x14ac:dyDescent="0.25">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row>
    <row r="408" spans="63:157" x14ac:dyDescent="0.25">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row>
    <row r="409" spans="63:157" x14ac:dyDescent="0.25">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row>
    <row r="410" spans="63:157" x14ac:dyDescent="0.25">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row>
    <row r="411" spans="63:157" x14ac:dyDescent="0.25">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row>
    <row r="412" spans="63:157" x14ac:dyDescent="0.25">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row>
    <row r="413" spans="63:157" x14ac:dyDescent="0.25">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row>
    <row r="414" spans="63:157" x14ac:dyDescent="0.25">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row>
    <row r="415" spans="63:157" x14ac:dyDescent="0.25">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row>
    <row r="416" spans="63:157" x14ac:dyDescent="0.25">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row>
    <row r="417" spans="63:157" x14ac:dyDescent="0.25">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row>
    <row r="418" spans="63:157" x14ac:dyDescent="0.25">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row>
    <row r="419" spans="63:157" x14ac:dyDescent="0.25">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row>
    <row r="420" spans="63:157" x14ac:dyDescent="0.25">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row>
    <row r="421" spans="63:157" x14ac:dyDescent="0.25">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row>
    <row r="422" spans="63:157" x14ac:dyDescent="0.25">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row>
    <row r="423" spans="63:157" x14ac:dyDescent="0.25">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row>
    <row r="424" spans="63:157" x14ac:dyDescent="0.25">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row>
    <row r="425" spans="63:157" x14ac:dyDescent="0.25">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row>
    <row r="426" spans="63:157" x14ac:dyDescent="0.25">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row>
    <row r="427" spans="63:157" x14ac:dyDescent="0.25">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row>
    <row r="428" spans="63:157" x14ac:dyDescent="0.25">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row>
    <row r="429" spans="63:157" x14ac:dyDescent="0.25">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row>
    <row r="430" spans="63:157" x14ac:dyDescent="0.25">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row>
    <row r="431" spans="63:157" x14ac:dyDescent="0.25">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row>
    <row r="432" spans="63:157" x14ac:dyDescent="0.25">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row>
    <row r="433" spans="63:157" x14ac:dyDescent="0.25">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row>
    <row r="434" spans="63:157" x14ac:dyDescent="0.25">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row>
    <row r="435" spans="63:157" x14ac:dyDescent="0.25">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row>
    <row r="436" spans="63:157" x14ac:dyDescent="0.25">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row>
    <row r="437" spans="63:157" x14ac:dyDescent="0.25">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row>
    <row r="438" spans="63:157" x14ac:dyDescent="0.25">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row>
    <row r="439" spans="63:157" x14ac:dyDescent="0.25">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row>
    <row r="440" spans="63:157" x14ac:dyDescent="0.25">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row>
    <row r="441" spans="63:157" x14ac:dyDescent="0.25">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row>
    <row r="442" spans="63:157" x14ac:dyDescent="0.25">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row>
    <row r="443" spans="63:157" x14ac:dyDescent="0.25">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row>
    <row r="444" spans="63:157" x14ac:dyDescent="0.25">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row>
    <row r="445" spans="63:157" x14ac:dyDescent="0.25">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row>
    <row r="446" spans="63:157" x14ac:dyDescent="0.25">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row>
    <row r="447" spans="63:157" x14ac:dyDescent="0.25">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row>
    <row r="448" spans="63:157" x14ac:dyDescent="0.25">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row>
    <row r="449" spans="63:157" x14ac:dyDescent="0.25">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row>
    <row r="450" spans="63:157" x14ac:dyDescent="0.25">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row>
    <row r="451" spans="63:157" x14ac:dyDescent="0.25">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row>
    <row r="452" spans="63:157" x14ac:dyDescent="0.25">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row>
    <row r="453" spans="63:157" x14ac:dyDescent="0.25">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row>
    <row r="454" spans="63:157" x14ac:dyDescent="0.25">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row>
    <row r="455" spans="63:157" x14ac:dyDescent="0.25">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row>
    <row r="456" spans="63:157" x14ac:dyDescent="0.25">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row>
    <row r="457" spans="63:157" x14ac:dyDescent="0.25">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row>
    <row r="458" spans="63:157" x14ac:dyDescent="0.25">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row>
    <row r="459" spans="63:157" x14ac:dyDescent="0.25">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row>
    <row r="460" spans="63:157" x14ac:dyDescent="0.25">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row>
    <row r="461" spans="63:157" x14ac:dyDescent="0.25">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row>
    <row r="462" spans="63:157" x14ac:dyDescent="0.25">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row>
    <row r="463" spans="63:157" x14ac:dyDescent="0.25">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row>
    <row r="464" spans="63:157" x14ac:dyDescent="0.25">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row>
    <row r="465" spans="63:157" x14ac:dyDescent="0.25">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row>
    <row r="466" spans="63:157" x14ac:dyDescent="0.25">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row>
    <row r="467" spans="63:157" x14ac:dyDescent="0.25">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row>
    <row r="468" spans="63:157" x14ac:dyDescent="0.25">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row>
    <row r="469" spans="63:157" x14ac:dyDescent="0.25">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row>
    <row r="470" spans="63:157" x14ac:dyDescent="0.25">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row>
    <row r="471" spans="63:157" x14ac:dyDescent="0.25">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row>
    <row r="472" spans="63:157" x14ac:dyDescent="0.25">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row>
    <row r="473" spans="63:157" x14ac:dyDescent="0.25">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row>
    <row r="474" spans="63:157" x14ac:dyDescent="0.25">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row>
    <row r="475" spans="63:157" x14ac:dyDescent="0.25">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row>
    <row r="476" spans="63:157" x14ac:dyDescent="0.25">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row>
    <row r="477" spans="63:157" x14ac:dyDescent="0.25">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row>
    <row r="478" spans="63:157" x14ac:dyDescent="0.25">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row>
    <row r="479" spans="63:157" x14ac:dyDescent="0.25">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row>
    <row r="480" spans="63:157" x14ac:dyDescent="0.25">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row>
    <row r="481" spans="63:157" x14ac:dyDescent="0.25">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row>
    <row r="482" spans="63:157" x14ac:dyDescent="0.25">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row>
    <row r="483" spans="63:157" x14ac:dyDescent="0.25">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row>
    <row r="484" spans="63:157" x14ac:dyDescent="0.25">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row>
    <row r="485" spans="63:157" x14ac:dyDescent="0.25">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row>
    <row r="486" spans="63:157" x14ac:dyDescent="0.25">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row>
    <row r="487" spans="63:157" x14ac:dyDescent="0.25">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row>
    <row r="488" spans="63:157" x14ac:dyDescent="0.25">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row>
    <row r="489" spans="63:157" x14ac:dyDescent="0.25">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row>
    <row r="490" spans="63:157" x14ac:dyDescent="0.25">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row>
    <row r="491" spans="63:157" x14ac:dyDescent="0.25">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row>
    <row r="492" spans="63:157" x14ac:dyDescent="0.25">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row>
    <row r="493" spans="63:157" x14ac:dyDescent="0.25">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row>
    <row r="494" spans="63:157" x14ac:dyDescent="0.25">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row>
    <row r="495" spans="63:157" x14ac:dyDescent="0.25">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row>
    <row r="496" spans="63:157" x14ac:dyDescent="0.25">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row>
    <row r="497" spans="63:157" x14ac:dyDescent="0.25">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row>
    <row r="498" spans="63:157" x14ac:dyDescent="0.25">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row>
    <row r="499" spans="63:157" x14ac:dyDescent="0.25">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row>
    <row r="500" spans="63:157" x14ac:dyDescent="0.25">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row>
    <row r="501" spans="63:157" x14ac:dyDescent="0.25">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row>
    <row r="502" spans="63:157" x14ac:dyDescent="0.25">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row>
    <row r="503" spans="63:157" x14ac:dyDescent="0.25">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row>
    <row r="504" spans="63:157" x14ac:dyDescent="0.25">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row>
    <row r="505" spans="63:157" x14ac:dyDescent="0.25">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row>
    <row r="506" spans="63:157" x14ac:dyDescent="0.25">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row>
    <row r="507" spans="63:157" x14ac:dyDescent="0.25">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row>
    <row r="508" spans="63:157" x14ac:dyDescent="0.25">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row>
    <row r="509" spans="63:157" x14ac:dyDescent="0.25">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row>
    <row r="510" spans="63:157" x14ac:dyDescent="0.25">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row>
    <row r="511" spans="63:157" x14ac:dyDescent="0.25">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row>
    <row r="512" spans="63:157" x14ac:dyDescent="0.25">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row>
    <row r="513" spans="63:157" x14ac:dyDescent="0.25">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row>
    <row r="514" spans="63:157" x14ac:dyDescent="0.25">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row>
    <row r="515" spans="63:157" x14ac:dyDescent="0.25">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row>
    <row r="516" spans="63:157" x14ac:dyDescent="0.25">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row>
    <row r="517" spans="63:157" x14ac:dyDescent="0.25">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row>
    <row r="518" spans="63:157" x14ac:dyDescent="0.25">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row>
    <row r="519" spans="63:157" x14ac:dyDescent="0.25">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row>
    <row r="520" spans="63:157" x14ac:dyDescent="0.25">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row>
    <row r="521" spans="63:157" x14ac:dyDescent="0.25">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row>
    <row r="522" spans="63:157" x14ac:dyDescent="0.25">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row>
    <row r="523" spans="63:157" x14ac:dyDescent="0.25">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row>
    <row r="524" spans="63:157" x14ac:dyDescent="0.25">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row>
    <row r="525" spans="63:157" x14ac:dyDescent="0.25">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row>
    <row r="526" spans="63:157" x14ac:dyDescent="0.25">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row>
    <row r="527" spans="63:157" x14ac:dyDescent="0.25">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row>
    <row r="528" spans="63:157" x14ac:dyDescent="0.25">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row>
    <row r="529" spans="63:157" x14ac:dyDescent="0.25">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row>
    <row r="530" spans="63:157" x14ac:dyDescent="0.25">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row>
    <row r="531" spans="63:157" x14ac:dyDescent="0.25">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row>
    <row r="532" spans="63:157" x14ac:dyDescent="0.25">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row>
    <row r="533" spans="63:157" x14ac:dyDescent="0.25">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row>
    <row r="534" spans="63:157" x14ac:dyDescent="0.25">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row>
    <row r="535" spans="63:157" x14ac:dyDescent="0.25">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row>
    <row r="536" spans="63:157" x14ac:dyDescent="0.25">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row>
    <row r="537" spans="63:157" x14ac:dyDescent="0.25">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row>
    <row r="538" spans="63:157" x14ac:dyDescent="0.25">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row>
    <row r="539" spans="63:157" x14ac:dyDescent="0.25">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row>
    <row r="540" spans="63:157" x14ac:dyDescent="0.25">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row>
    <row r="541" spans="63:157" x14ac:dyDescent="0.25">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row>
    <row r="542" spans="63:157" x14ac:dyDescent="0.25">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row>
    <row r="543" spans="63:157" x14ac:dyDescent="0.25">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row>
    <row r="544" spans="63:157" x14ac:dyDescent="0.25">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row>
    <row r="545" spans="63:157" x14ac:dyDescent="0.25">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row>
    <row r="546" spans="63:157" x14ac:dyDescent="0.25">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row>
    <row r="547" spans="63:157" x14ac:dyDescent="0.25">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row>
    <row r="548" spans="63:157" x14ac:dyDescent="0.25">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row>
    <row r="549" spans="63:157" x14ac:dyDescent="0.25">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row>
    <row r="550" spans="63:157" x14ac:dyDescent="0.25">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row>
    <row r="551" spans="63:157" x14ac:dyDescent="0.25">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row>
    <row r="552" spans="63:157" x14ac:dyDescent="0.25">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row>
    <row r="553" spans="63:157" x14ac:dyDescent="0.25">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row>
    <row r="554" spans="63:157" x14ac:dyDescent="0.25">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row>
    <row r="555" spans="63:157" x14ac:dyDescent="0.25">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row>
    <row r="556" spans="63:157" x14ac:dyDescent="0.25">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row>
    <row r="557" spans="63:157" x14ac:dyDescent="0.25">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row>
    <row r="558" spans="63:157" x14ac:dyDescent="0.25">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row>
    <row r="559" spans="63:157" x14ac:dyDescent="0.25">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row>
    <row r="560" spans="63:157" x14ac:dyDescent="0.25">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row>
    <row r="561" spans="63:157" x14ac:dyDescent="0.25">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row>
    <row r="562" spans="63:157" x14ac:dyDescent="0.25">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row>
    <row r="563" spans="63:157" x14ac:dyDescent="0.25">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row>
    <row r="564" spans="63:157" x14ac:dyDescent="0.25">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row>
    <row r="565" spans="63:157" x14ac:dyDescent="0.25">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row>
    <row r="566" spans="63:157" x14ac:dyDescent="0.25">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row>
    <row r="567" spans="63:157" x14ac:dyDescent="0.25">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row>
    <row r="568" spans="63:157" x14ac:dyDescent="0.25">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row>
    <row r="569" spans="63:157" x14ac:dyDescent="0.25">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row>
    <row r="570" spans="63:157" x14ac:dyDescent="0.25">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row>
    <row r="571" spans="63:157" x14ac:dyDescent="0.25">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row>
    <row r="572" spans="63:157" x14ac:dyDescent="0.25">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row>
    <row r="573" spans="63:157" x14ac:dyDescent="0.25">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row>
    <row r="574" spans="63:157" x14ac:dyDescent="0.25">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row>
    <row r="575" spans="63:157" x14ac:dyDescent="0.25">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row>
    <row r="576" spans="63:157" x14ac:dyDescent="0.25">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row>
    <row r="577" spans="63:157" x14ac:dyDescent="0.25">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row>
    <row r="578" spans="63:157" x14ac:dyDescent="0.25">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row>
    <row r="579" spans="63:157" x14ac:dyDescent="0.25">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row>
    <row r="580" spans="63:157" x14ac:dyDescent="0.25">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row>
    <row r="581" spans="63:157" x14ac:dyDescent="0.25">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row>
    <row r="582" spans="63:157" x14ac:dyDescent="0.25">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row>
    <row r="583" spans="63:157" x14ac:dyDescent="0.25">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row>
    <row r="584" spans="63:157" x14ac:dyDescent="0.25">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row>
    <row r="585" spans="63:157" x14ac:dyDescent="0.25">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row>
    <row r="586" spans="63:157" x14ac:dyDescent="0.25">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row>
    <row r="587" spans="63:157" x14ac:dyDescent="0.25">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row>
    <row r="588" spans="63:157" x14ac:dyDescent="0.25">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row>
    <row r="589" spans="63:157" x14ac:dyDescent="0.25">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row>
    <row r="590" spans="63:157" x14ac:dyDescent="0.25">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row>
    <row r="591" spans="63:157" x14ac:dyDescent="0.25">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row>
    <row r="1000" spans="648:648" ht="15.75" x14ac:dyDescent="0.25">
      <c r="XX1000" s="141">
        <v>125713</v>
      </c>
    </row>
  </sheetData>
  <mergeCells count="20">
    <mergeCell ref="B24:B25"/>
    <mergeCell ref="C24:C25"/>
    <mergeCell ref="D24:D25"/>
    <mergeCell ref="E24:E25"/>
    <mergeCell ref="B26:B27"/>
    <mergeCell ref="C26:C27"/>
    <mergeCell ref="D26:D27"/>
    <mergeCell ref="E26:E27"/>
    <mergeCell ref="B32:B33"/>
    <mergeCell ref="C32:C33"/>
    <mergeCell ref="D32:D33"/>
    <mergeCell ref="E32:E33"/>
    <mergeCell ref="B28:B29"/>
    <mergeCell ref="C28:C29"/>
    <mergeCell ref="D28:D29"/>
    <mergeCell ref="E28:E29"/>
    <mergeCell ref="B30:B31"/>
    <mergeCell ref="C30:C31"/>
    <mergeCell ref="D30:D31"/>
    <mergeCell ref="E30:E31"/>
  </mergeCell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FA5A4EFD-52DA-40D1-B7D1-307FE3244B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F24:F33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99BD5-6E10-4566-9B89-BE0D16B266D9}">
  <sheetPr codeName="Sheet15"/>
  <dimension ref="A1:Y147"/>
  <sheetViews>
    <sheetView showGridLines="0" topLeftCell="A55" zoomScaleNormal="100" workbookViewId="0">
      <selection activeCell="C73" sqref="C73"/>
    </sheetView>
  </sheetViews>
  <sheetFormatPr defaultColWidth="4.5703125" defaultRowHeight="23.25" customHeight="1" x14ac:dyDescent="0.25"/>
  <cols>
    <col min="1" max="1" width="1.7109375" style="1" customWidth="1"/>
    <col min="2" max="2" width="6.78515625" style="6" customWidth="1"/>
    <col min="3" max="3" width="29.92578125" style="132" customWidth="1"/>
    <col min="4" max="4" width="5.2109375" style="1" customWidth="1"/>
    <col min="5" max="25" width="3" style="1" customWidth="1"/>
    <col min="26" max="49" width="4.5" style="4" customWidth="1"/>
    <col min="50" max="75" width="3.42578125" style="4" customWidth="1"/>
    <col min="76" max="16384" width="4.5703125" style="4"/>
  </cols>
  <sheetData>
    <row r="1" spans="2:25" ht="23.25" customHeight="1" thickBot="1" x14ac:dyDescent="0.35">
      <c r="B1" s="125" t="s">
        <v>138</v>
      </c>
      <c r="C1" s="102"/>
      <c r="G1" s="2"/>
      <c r="H1" s="2"/>
      <c r="I1" s="2"/>
      <c r="J1" s="2"/>
      <c r="K1" s="2"/>
      <c r="L1" s="2"/>
      <c r="M1" s="2"/>
      <c r="N1" s="3"/>
      <c r="O1" s="3"/>
      <c r="P1" s="4"/>
      <c r="Q1" s="4"/>
      <c r="R1" s="4"/>
      <c r="S1" s="4"/>
      <c r="T1" s="4"/>
      <c r="U1" s="4"/>
      <c r="V1" s="4"/>
      <c r="W1" s="4"/>
      <c r="X1" s="4"/>
      <c r="Y1" s="4"/>
    </row>
    <row r="2" spans="2:25" ht="23.25" customHeight="1" thickBot="1" x14ac:dyDescent="0.3">
      <c r="B2" s="79" t="s">
        <v>137</v>
      </c>
      <c r="C2" s="126" t="s">
        <v>8</v>
      </c>
      <c r="D2" s="79" t="s">
        <v>7</v>
      </c>
      <c r="V2" s="4"/>
      <c r="W2" s="4"/>
      <c r="X2" s="4"/>
      <c r="Y2" s="4"/>
    </row>
    <row r="3" spans="2:25" ht="23.25" customHeight="1" x14ac:dyDescent="0.25">
      <c r="B3" s="127" t="s">
        <v>10</v>
      </c>
      <c r="C3" s="128">
        <f>IF(ISBLANK(Case!E24),"",Case!E24)</f>
        <v>925</v>
      </c>
      <c r="D3" s="127">
        <v>20</v>
      </c>
      <c r="F3" s="129"/>
      <c r="V3" s="4"/>
      <c r="W3" s="4"/>
      <c r="X3" s="4"/>
      <c r="Y3" s="4"/>
    </row>
    <row r="4" spans="2:25" ht="23.25" customHeight="1" x14ac:dyDescent="0.25">
      <c r="B4" s="84" t="s">
        <v>12</v>
      </c>
      <c r="C4" s="128">
        <f>IF(ISBLANK(Case!E26),"",Case!E26)</f>
        <v>5016</v>
      </c>
      <c r="D4" s="127">
        <v>40</v>
      </c>
      <c r="F4" s="129"/>
      <c r="V4" s="4"/>
      <c r="W4" s="4"/>
      <c r="X4" s="4"/>
      <c r="Y4" s="4"/>
    </row>
    <row r="5" spans="2:25" ht="23.25" customHeight="1" x14ac:dyDescent="0.25">
      <c r="B5" s="84" t="s">
        <v>16</v>
      </c>
      <c r="C5" s="128">
        <f>IF(ISBLANK(Case!E28),"",Case!E28)</f>
        <v>2910</v>
      </c>
      <c r="D5" s="127">
        <v>50</v>
      </c>
      <c r="F5" s="129"/>
      <c r="V5" s="4"/>
      <c r="W5" s="4"/>
      <c r="X5" s="4"/>
      <c r="Y5" s="4"/>
    </row>
    <row r="6" spans="2:25" ht="23.25" customHeight="1" x14ac:dyDescent="0.25">
      <c r="B6" s="84" t="s">
        <v>19</v>
      </c>
      <c r="C6" s="128">
        <f>IF(ISBLANK(Case!E30),"",Case!E30)</f>
        <v>4884</v>
      </c>
      <c r="D6" s="127">
        <v>60</v>
      </c>
      <c r="F6" s="129"/>
      <c r="V6" s="4"/>
      <c r="W6" s="4"/>
      <c r="X6" s="4"/>
      <c r="Y6" s="4"/>
    </row>
    <row r="7" spans="2:25" ht="23.25" customHeight="1" x14ac:dyDescent="0.25">
      <c r="B7" s="84" t="s">
        <v>22</v>
      </c>
      <c r="C7" s="128">
        <f>IF(ISBLANK(Case!E32),"",Case!E32)</f>
        <v>447</v>
      </c>
      <c r="D7" s="127">
        <v>70</v>
      </c>
      <c r="F7" s="129"/>
      <c r="V7" s="4"/>
      <c r="W7" s="4"/>
      <c r="X7" s="4"/>
      <c r="Y7" s="4"/>
    </row>
    <row r="8" spans="2:25" ht="23.25" customHeight="1" x14ac:dyDescent="0.25">
      <c r="B8" s="93">
        <v>1</v>
      </c>
      <c r="C8" s="128">
        <f>IF(ISBLANK(Case!E51),"",Case!E51)</f>
        <v>13</v>
      </c>
      <c r="D8" s="127">
        <v>2</v>
      </c>
      <c r="E8" s="4"/>
      <c r="F8" s="129"/>
      <c r="G8" s="4"/>
      <c r="H8" s="4"/>
      <c r="I8" s="4"/>
      <c r="J8" s="4"/>
      <c r="K8" s="4"/>
      <c r="L8" s="4"/>
      <c r="M8" s="4"/>
      <c r="N8" s="4"/>
      <c r="O8" s="4"/>
      <c r="P8" s="4"/>
      <c r="Q8" s="4"/>
      <c r="R8" s="4"/>
      <c r="S8" s="4"/>
      <c r="T8" s="4"/>
      <c r="U8" s="4"/>
      <c r="V8" s="4"/>
      <c r="W8" s="4"/>
      <c r="X8" s="4"/>
      <c r="Y8" s="4"/>
    </row>
    <row r="9" spans="2:25" ht="23.25" customHeight="1" x14ac:dyDescent="0.25">
      <c r="B9" s="93">
        <f>B8+1</f>
        <v>2</v>
      </c>
      <c r="C9" s="128">
        <f>IF(ISBLANK(Case!E52),"",Case!E52)</f>
        <v>3</v>
      </c>
      <c r="D9" s="127">
        <v>2</v>
      </c>
      <c r="E9" s="4"/>
      <c r="F9" s="129"/>
      <c r="G9" s="4"/>
      <c r="H9" s="4"/>
      <c r="I9" s="4"/>
      <c r="J9" s="4"/>
      <c r="K9" s="4"/>
      <c r="L9" s="4"/>
      <c r="M9" s="4"/>
      <c r="N9" s="4"/>
      <c r="O9" s="4"/>
      <c r="P9" s="4"/>
      <c r="Q9" s="4"/>
      <c r="R9" s="4"/>
      <c r="S9" s="4"/>
      <c r="T9" s="4"/>
      <c r="U9" s="4"/>
      <c r="V9" s="4"/>
      <c r="W9" s="4"/>
      <c r="X9" s="4"/>
      <c r="Y9" s="4"/>
    </row>
    <row r="10" spans="2:25" ht="23.25" customHeight="1" x14ac:dyDescent="0.25">
      <c r="B10" s="93">
        <f t="shared" ref="B10:B27" si="0">B9+1</f>
        <v>3</v>
      </c>
      <c r="C10" s="128">
        <f>IF(ISBLANK(Case!E53),"",Case!E53)</f>
        <v>32</v>
      </c>
      <c r="D10" s="127">
        <v>2</v>
      </c>
      <c r="E10" s="4"/>
      <c r="F10" s="129"/>
      <c r="G10" s="4"/>
      <c r="H10" s="4"/>
      <c r="I10" s="4"/>
      <c r="J10" s="4"/>
      <c r="K10" s="4"/>
      <c r="L10" s="4"/>
      <c r="M10" s="4"/>
      <c r="N10" s="4"/>
      <c r="O10" s="4"/>
      <c r="P10" s="4"/>
      <c r="Q10" s="4"/>
      <c r="R10" s="4"/>
      <c r="S10" s="4"/>
      <c r="T10" s="4"/>
      <c r="U10" s="4"/>
      <c r="V10" s="4"/>
      <c r="W10" s="4"/>
      <c r="X10" s="4"/>
      <c r="Y10" s="4"/>
    </row>
    <row r="11" spans="2:25" ht="23.25" customHeight="1" x14ac:dyDescent="0.25">
      <c r="B11" s="93">
        <f t="shared" si="0"/>
        <v>4</v>
      </c>
      <c r="C11" s="128">
        <f>IF(ISBLANK(Case!E54),"",Case!E54)</f>
        <v>16</v>
      </c>
      <c r="D11" s="127">
        <v>2</v>
      </c>
      <c r="E11" s="4"/>
      <c r="F11" s="129"/>
      <c r="G11" s="4"/>
      <c r="H11" s="4"/>
      <c r="I11" s="4"/>
      <c r="J11" s="4"/>
      <c r="K11" s="4"/>
      <c r="L11" s="4"/>
      <c r="M11" s="4"/>
      <c r="N11" s="4"/>
      <c r="O11" s="4"/>
      <c r="P11" s="4"/>
      <c r="Q11" s="4"/>
      <c r="R11" s="4"/>
      <c r="S11" s="4"/>
      <c r="T11" s="4"/>
      <c r="U11" s="4"/>
      <c r="V11" s="4"/>
      <c r="W11" s="4"/>
      <c r="X11" s="4"/>
      <c r="Y11" s="4"/>
    </row>
    <row r="12" spans="2:25" ht="23.25" customHeight="1" x14ac:dyDescent="0.25">
      <c r="B12" s="93">
        <f t="shared" si="0"/>
        <v>5</v>
      </c>
      <c r="C12" s="128">
        <f>IF(ISBLANK(Case!E55),"",Case!E55)</f>
        <v>29</v>
      </c>
      <c r="D12" s="127">
        <v>2</v>
      </c>
      <c r="E12" s="4"/>
      <c r="F12" s="129"/>
      <c r="G12" s="4"/>
      <c r="H12" s="4"/>
      <c r="I12" s="4"/>
      <c r="J12" s="4"/>
      <c r="K12" s="4"/>
      <c r="L12" s="4"/>
      <c r="M12" s="4"/>
      <c r="N12" s="4"/>
      <c r="O12" s="4"/>
      <c r="P12" s="4"/>
      <c r="Q12" s="4"/>
      <c r="R12" s="4"/>
      <c r="S12" s="4"/>
      <c r="T12" s="4"/>
      <c r="U12" s="4"/>
      <c r="V12" s="4"/>
      <c r="W12" s="4"/>
      <c r="X12" s="4"/>
      <c r="Y12" s="4"/>
    </row>
    <row r="13" spans="2:25" ht="23.25" customHeight="1" x14ac:dyDescent="0.25">
      <c r="B13" s="93">
        <f t="shared" si="0"/>
        <v>6</v>
      </c>
      <c r="C13" s="128">
        <f>IF(ISBLANK(Case!E56),"",Case!E56)</f>
        <v>15</v>
      </c>
      <c r="D13" s="127">
        <v>2</v>
      </c>
      <c r="E13" s="4"/>
      <c r="F13" s="129"/>
      <c r="G13" s="4"/>
      <c r="H13" s="4"/>
      <c r="I13" s="4"/>
      <c r="J13" s="4"/>
      <c r="K13" s="4"/>
      <c r="L13" s="4"/>
      <c r="M13" s="4"/>
      <c r="N13" s="4"/>
      <c r="O13" s="4"/>
      <c r="P13" s="4"/>
      <c r="Q13" s="4"/>
      <c r="R13" s="4"/>
      <c r="S13" s="4"/>
      <c r="T13" s="4"/>
      <c r="U13" s="4"/>
      <c r="V13" s="4"/>
      <c r="W13" s="4"/>
      <c r="X13" s="4"/>
      <c r="Y13" s="4"/>
    </row>
    <row r="14" spans="2:25" ht="23.25" customHeight="1" x14ac:dyDescent="0.25">
      <c r="B14" s="93">
        <f t="shared" si="0"/>
        <v>7</v>
      </c>
      <c r="C14" s="128">
        <f>IF(ISBLANK(Case!E57),"",Case!E57)</f>
        <v>13</v>
      </c>
      <c r="D14" s="127">
        <v>2</v>
      </c>
      <c r="E14" s="4"/>
      <c r="F14" s="129"/>
      <c r="G14" s="4"/>
      <c r="H14" s="4"/>
      <c r="I14" s="4"/>
      <c r="J14" s="4"/>
      <c r="K14" s="4"/>
      <c r="L14" s="4"/>
      <c r="M14" s="4"/>
      <c r="N14" s="4"/>
      <c r="O14" s="4"/>
      <c r="P14" s="4"/>
      <c r="Q14" s="4"/>
      <c r="R14" s="4"/>
      <c r="S14" s="4"/>
      <c r="T14" s="4"/>
      <c r="U14" s="4"/>
      <c r="V14" s="4"/>
      <c r="W14" s="4"/>
      <c r="X14" s="4"/>
      <c r="Y14" s="4"/>
    </row>
    <row r="15" spans="2:25" ht="23.25" customHeight="1" x14ac:dyDescent="0.25">
      <c r="B15" s="93">
        <f t="shared" si="0"/>
        <v>8</v>
      </c>
      <c r="C15" s="128">
        <f>IF(ISBLANK(Case!E58),"",Case!E58)</f>
        <v>34</v>
      </c>
      <c r="D15" s="127">
        <v>2</v>
      </c>
      <c r="E15" s="4"/>
      <c r="F15" s="129"/>
      <c r="G15" s="4"/>
      <c r="H15" s="4"/>
      <c r="I15" s="4"/>
      <c r="J15" s="4"/>
      <c r="K15" s="4"/>
      <c r="L15" s="4"/>
      <c r="M15" s="4"/>
      <c r="N15" s="4"/>
      <c r="O15" s="4"/>
      <c r="P15" s="4"/>
      <c r="Q15" s="4"/>
      <c r="R15" s="4"/>
      <c r="S15" s="4"/>
      <c r="T15" s="4"/>
      <c r="U15" s="4"/>
      <c r="V15" s="4"/>
      <c r="W15" s="4"/>
      <c r="X15" s="4"/>
      <c r="Y15" s="4"/>
    </row>
    <row r="16" spans="2:25" ht="23.25" customHeight="1" x14ac:dyDescent="0.25">
      <c r="B16" s="93">
        <f t="shared" si="0"/>
        <v>9</v>
      </c>
      <c r="C16" s="128">
        <f>IF(ISBLANK(Case!E59),"",Case!E59)</f>
        <v>39</v>
      </c>
      <c r="D16" s="127">
        <v>2</v>
      </c>
      <c r="E16" s="4"/>
      <c r="F16" s="129"/>
      <c r="G16" s="4"/>
      <c r="H16" s="4"/>
      <c r="I16" s="4"/>
      <c r="J16" s="4"/>
      <c r="K16" s="4"/>
      <c r="L16" s="4"/>
      <c r="M16" s="4"/>
      <c r="N16" s="4"/>
      <c r="O16" s="4"/>
      <c r="P16" s="4"/>
      <c r="Q16" s="4"/>
      <c r="R16" s="4"/>
      <c r="S16" s="4"/>
      <c r="T16" s="4"/>
      <c r="U16" s="4"/>
      <c r="V16" s="4"/>
      <c r="W16" s="4"/>
      <c r="X16" s="4"/>
      <c r="Y16" s="4"/>
    </row>
    <row r="17" spans="2:25" ht="23.25" customHeight="1" x14ac:dyDescent="0.25">
      <c r="B17" s="93">
        <f t="shared" si="0"/>
        <v>10</v>
      </c>
      <c r="C17" s="128">
        <f>IF(ISBLANK(Case!E60),"",Case!E60)</f>
        <v>3</v>
      </c>
      <c r="D17" s="127">
        <v>2</v>
      </c>
      <c r="E17" s="4"/>
      <c r="F17" s="129"/>
      <c r="G17" s="4"/>
      <c r="H17" s="4"/>
      <c r="I17" s="4"/>
      <c r="J17" s="4"/>
      <c r="K17" s="4"/>
      <c r="L17" s="4"/>
      <c r="M17" s="4"/>
      <c r="N17" s="4"/>
      <c r="O17" s="4"/>
      <c r="P17" s="4"/>
      <c r="Q17" s="4"/>
      <c r="R17" s="4"/>
      <c r="S17" s="4"/>
      <c r="T17" s="4"/>
      <c r="U17" s="4"/>
      <c r="V17" s="4"/>
      <c r="W17" s="4"/>
      <c r="X17" s="4"/>
      <c r="Y17" s="4"/>
    </row>
    <row r="18" spans="2:25" ht="23.25" customHeight="1" x14ac:dyDescent="0.25">
      <c r="B18" s="93">
        <f t="shared" si="0"/>
        <v>11</v>
      </c>
      <c r="C18" s="128">
        <f>IF(ISBLANK(Case!E61),"",Case!E61)</f>
        <v>9</v>
      </c>
      <c r="D18" s="127">
        <v>2</v>
      </c>
      <c r="E18" s="4"/>
      <c r="F18" s="129"/>
      <c r="G18" s="4"/>
      <c r="H18" s="4"/>
      <c r="I18" s="4"/>
      <c r="J18" s="4"/>
      <c r="K18" s="4"/>
      <c r="L18" s="4"/>
      <c r="M18" s="4"/>
      <c r="N18" s="4"/>
      <c r="O18" s="4"/>
      <c r="P18" s="4"/>
      <c r="Q18" s="4"/>
      <c r="R18" s="4"/>
      <c r="S18" s="4"/>
      <c r="T18" s="4"/>
      <c r="U18" s="4"/>
      <c r="V18" s="4"/>
      <c r="W18" s="4"/>
      <c r="X18" s="4"/>
      <c r="Y18" s="4"/>
    </row>
    <row r="19" spans="2:25" ht="23.25" customHeight="1" x14ac:dyDescent="0.25">
      <c r="B19" s="93">
        <f t="shared" si="0"/>
        <v>12</v>
      </c>
      <c r="C19" s="128">
        <f>IF(ISBLANK(Case!E62),"",Case!E62)</f>
        <v>19</v>
      </c>
      <c r="D19" s="127">
        <v>2</v>
      </c>
      <c r="E19" s="4"/>
      <c r="F19" s="129"/>
      <c r="G19" s="4"/>
      <c r="H19" s="4"/>
      <c r="I19" s="4"/>
      <c r="J19" s="4"/>
      <c r="K19" s="4"/>
      <c r="L19" s="4"/>
      <c r="M19" s="4"/>
      <c r="N19" s="4"/>
      <c r="O19" s="4"/>
      <c r="P19" s="4"/>
      <c r="Q19" s="4"/>
      <c r="R19" s="4"/>
      <c r="S19" s="4"/>
      <c r="T19" s="4"/>
      <c r="U19" s="4"/>
      <c r="V19" s="4"/>
      <c r="W19" s="4"/>
      <c r="X19" s="4"/>
      <c r="Y19" s="4"/>
    </row>
    <row r="20" spans="2:25" ht="23.25" customHeight="1" x14ac:dyDescent="0.25">
      <c r="B20" s="93">
        <f t="shared" si="0"/>
        <v>13</v>
      </c>
      <c r="C20" s="128">
        <f>IF(ISBLANK(Case!E63),"",Case!E63)</f>
        <v>20</v>
      </c>
      <c r="D20" s="127">
        <v>2</v>
      </c>
      <c r="E20" s="4"/>
      <c r="F20" s="129"/>
      <c r="G20" s="4"/>
      <c r="H20" s="4"/>
      <c r="I20" s="4"/>
      <c r="J20" s="4"/>
      <c r="K20" s="4"/>
      <c r="L20" s="4"/>
      <c r="M20" s="4"/>
      <c r="N20" s="4"/>
      <c r="O20" s="4"/>
      <c r="P20" s="4"/>
      <c r="Q20" s="4"/>
      <c r="R20" s="4"/>
      <c r="S20" s="4"/>
      <c r="T20" s="4"/>
      <c r="U20" s="4"/>
      <c r="V20" s="4"/>
      <c r="W20" s="4"/>
      <c r="X20" s="4"/>
      <c r="Y20" s="4"/>
    </row>
    <row r="21" spans="2:25" ht="23.25" customHeight="1" x14ac:dyDescent="0.25">
      <c r="B21" s="93">
        <f t="shared" si="0"/>
        <v>14</v>
      </c>
      <c r="C21" s="128">
        <f>IF(ISBLANK(Case!E64),"",Case!E64)</f>
        <v>29</v>
      </c>
      <c r="D21" s="127">
        <v>2</v>
      </c>
      <c r="E21" s="4"/>
      <c r="F21" s="129"/>
      <c r="G21" s="4"/>
      <c r="H21" s="4"/>
      <c r="I21" s="4"/>
      <c r="J21" s="4"/>
      <c r="K21" s="4"/>
      <c r="L21" s="4"/>
      <c r="M21" s="4"/>
      <c r="N21" s="4"/>
      <c r="O21" s="4"/>
      <c r="P21" s="4"/>
      <c r="Q21" s="4"/>
      <c r="R21" s="4"/>
      <c r="S21" s="4"/>
      <c r="T21" s="4"/>
      <c r="U21" s="4"/>
      <c r="V21" s="4"/>
      <c r="W21" s="4"/>
      <c r="X21" s="4"/>
      <c r="Y21" s="4"/>
    </row>
    <row r="22" spans="2:25" ht="23.25" customHeight="1" x14ac:dyDescent="0.25">
      <c r="B22" s="93">
        <f t="shared" si="0"/>
        <v>15</v>
      </c>
      <c r="C22" s="128">
        <f>IF(ISBLANK(Case!E65),"",Case!E65)</f>
        <v>41</v>
      </c>
      <c r="D22" s="127">
        <v>2</v>
      </c>
      <c r="E22" s="4"/>
      <c r="F22" s="129"/>
      <c r="G22" s="4"/>
      <c r="H22" s="4"/>
      <c r="I22" s="4"/>
      <c r="J22" s="4"/>
      <c r="K22" s="4"/>
      <c r="L22" s="4"/>
      <c r="M22" s="4"/>
      <c r="N22" s="4"/>
      <c r="O22" s="4"/>
      <c r="P22" s="4"/>
      <c r="Q22" s="4"/>
      <c r="R22" s="4"/>
      <c r="S22" s="4"/>
      <c r="T22" s="4"/>
      <c r="U22" s="4"/>
      <c r="V22" s="4"/>
      <c r="W22" s="4"/>
      <c r="X22" s="4"/>
      <c r="Y22" s="4"/>
    </row>
    <row r="23" spans="2:25" ht="23.25" customHeight="1" x14ac:dyDescent="0.25">
      <c r="B23" s="93">
        <f t="shared" si="0"/>
        <v>16</v>
      </c>
      <c r="C23" s="128">
        <f>IF(ISBLANK(Case!E66),"",Case!E66)</f>
        <v>5</v>
      </c>
      <c r="D23" s="127">
        <v>2</v>
      </c>
      <c r="E23" s="4"/>
      <c r="F23" s="129"/>
      <c r="G23" s="4"/>
      <c r="H23" s="4"/>
      <c r="I23" s="4"/>
      <c r="J23" s="4"/>
      <c r="K23" s="4"/>
      <c r="L23" s="4"/>
      <c r="M23" s="4"/>
      <c r="N23" s="4"/>
      <c r="O23" s="4"/>
      <c r="P23" s="4"/>
      <c r="Q23" s="4"/>
      <c r="R23" s="4"/>
      <c r="S23" s="4"/>
      <c r="T23" s="4"/>
      <c r="U23" s="4"/>
      <c r="V23" s="4"/>
      <c r="W23" s="4"/>
      <c r="X23" s="4"/>
      <c r="Y23" s="4"/>
    </row>
    <row r="24" spans="2:25" ht="23.25" customHeight="1" x14ac:dyDescent="0.25">
      <c r="B24" s="93">
        <f t="shared" si="0"/>
        <v>17</v>
      </c>
      <c r="C24" s="128">
        <f>IF(ISBLANK(Case!E67),"",Case!E67)</f>
        <v>109</v>
      </c>
      <c r="D24" s="127">
        <v>2</v>
      </c>
      <c r="E24" s="4"/>
      <c r="F24" s="129"/>
      <c r="G24" s="4"/>
      <c r="H24" s="4"/>
      <c r="I24" s="4"/>
      <c r="J24" s="4"/>
      <c r="K24" s="4"/>
      <c r="L24" s="4"/>
      <c r="M24" s="4"/>
      <c r="N24" s="4"/>
      <c r="O24" s="4"/>
      <c r="P24" s="4"/>
      <c r="Q24" s="4"/>
      <c r="R24" s="4"/>
      <c r="S24" s="4"/>
      <c r="T24" s="4"/>
      <c r="U24" s="4"/>
      <c r="V24" s="4"/>
      <c r="W24" s="4"/>
      <c r="X24" s="4"/>
      <c r="Y24" s="4"/>
    </row>
    <row r="25" spans="2:25" ht="23.25" customHeight="1" x14ac:dyDescent="0.25">
      <c r="B25" s="93">
        <f t="shared" si="0"/>
        <v>18</v>
      </c>
      <c r="C25" s="128">
        <f>IF(ISBLANK(Case!E68),"",Case!E68)</f>
        <v>91</v>
      </c>
      <c r="D25" s="127">
        <v>2</v>
      </c>
      <c r="E25" s="4"/>
      <c r="F25" s="129"/>
      <c r="G25" s="4"/>
      <c r="H25" s="4"/>
      <c r="I25" s="4"/>
      <c r="J25" s="4"/>
      <c r="K25" s="4"/>
      <c r="L25" s="4"/>
      <c r="M25" s="4"/>
      <c r="N25" s="4"/>
      <c r="O25" s="4"/>
      <c r="P25" s="4"/>
      <c r="Q25" s="4"/>
      <c r="R25" s="4"/>
      <c r="S25" s="4"/>
      <c r="T25" s="4"/>
      <c r="U25" s="4"/>
      <c r="V25" s="4"/>
      <c r="W25" s="4"/>
      <c r="X25" s="4"/>
      <c r="Y25" s="4"/>
    </row>
    <row r="26" spans="2:25" ht="23.25" customHeight="1" x14ac:dyDescent="0.25">
      <c r="B26" s="93">
        <f t="shared" si="0"/>
        <v>19</v>
      </c>
      <c r="C26" s="128">
        <f>IF(ISBLANK(Case!E69),"",Case!E69)</f>
        <v>71</v>
      </c>
      <c r="D26" s="127">
        <v>2</v>
      </c>
      <c r="E26" s="4"/>
      <c r="F26" s="129"/>
      <c r="G26" s="4"/>
      <c r="H26" s="4"/>
      <c r="I26" s="4"/>
      <c r="J26" s="4"/>
      <c r="K26" s="4"/>
      <c r="L26" s="4"/>
      <c r="M26" s="4"/>
      <c r="N26" s="4"/>
      <c r="O26" s="4"/>
      <c r="P26" s="4"/>
      <c r="Q26" s="4"/>
      <c r="R26" s="4"/>
      <c r="S26" s="4"/>
      <c r="T26" s="4"/>
      <c r="U26" s="4"/>
      <c r="V26" s="4"/>
      <c r="W26" s="4"/>
      <c r="X26" s="4"/>
      <c r="Y26" s="4"/>
    </row>
    <row r="27" spans="2:25" ht="23.25" customHeight="1" x14ac:dyDescent="0.25">
      <c r="B27" s="93">
        <f t="shared" si="0"/>
        <v>20</v>
      </c>
      <c r="C27" s="128">
        <f>IF(ISBLANK(Case!E70),"",Case!E70)</f>
        <v>17</v>
      </c>
      <c r="D27" s="127">
        <v>2</v>
      </c>
      <c r="E27" s="4"/>
      <c r="F27" s="129"/>
      <c r="G27" s="4"/>
      <c r="H27" s="4"/>
      <c r="I27" s="4"/>
      <c r="J27" s="4"/>
      <c r="K27" s="4"/>
      <c r="L27" s="4"/>
      <c r="M27" s="4"/>
      <c r="N27" s="4"/>
      <c r="O27" s="4"/>
      <c r="P27" s="4"/>
      <c r="Q27" s="4"/>
      <c r="R27" s="4"/>
      <c r="S27" s="4"/>
      <c r="T27" s="4"/>
      <c r="U27" s="4"/>
      <c r="V27" s="4"/>
      <c r="W27" s="4"/>
      <c r="X27" s="4"/>
      <c r="Y27" s="4"/>
    </row>
    <row r="28" spans="2:25" ht="23.25" customHeight="1" x14ac:dyDescent="0.25">
      <c r="B28" s="93">
        <v>21</v>
      </c>
      <c r="C28" s="130">
        <f>IF(ISBLANK(Case!E85),"",Case!E85)</f>
        <v>64</v>
      </c>
      <c r="D28" s="127">
        <v>3</v>
      </c>
      <c r="E28" s="4"/>
      <c r="F28" s="129"/>
      <c r="G28" s="4"/>
      <c r="H28" s="4"/>
      <c r="I28" s="4"/>
      <c r="J28" s="4"/>
      <c r="K28" s="4"/>
      <c r="L28" s="4"/>
      <c r="M28" s="4"/>
      <c r="N28" s="4"/>
      <c r="O28" s="4"/>
      <c r="P28" s="4"/>
      <c r="Q28" s="4"/>
      <c r="R28" s="4"/>
      <c r="S28" s="4"/>
      <c r="T28" s="4"/>
      <c r="U28" s="4"/>
      <c r="V28" s="4"/>
      <c r="W28" s="4"/>
      <c r="X28" s="4"/>
      <c r="Y28" s="4"/>
    </row>
    <row r="29" spans="2:25" ht="23.25" customHeight="1" x14ac:dyDescent="0.25">
      <c r="B29" s="93">
        <f t="shared" ref="B29:B47" si="1">B28+1</f>
        <v>22</v>
      </c>
      <c r="C29" s="130">
        <f>IF(ISBLANK(Case!E86),"",Case!E86)</f>
        <v>5</v>
      </c>
      <c r="D29" s="127">
        <v>3</v>
      </c>
      <c r="E29" s="4"/>
      <c r="F29" s="129"/>
      <c r="G29" s="4"/>
      <c r="H29" s="4"/>
      <c r="I29" s="4"/>
      <c r="J29" s="4"/>
      <c r="K29" s="4"/>
      <c r="L29" s="4"/>
      <c r="M29" s="4"/>
      <c r="N29" s="4"/>
      <c r="O29" s="4"/>
      <c r="P29" s="4"/>
      <c r="Q29" s="4"/>
      <c r="R29" s="4"/>
      <c r="S29" s="4"/>
      <c r="T29" s="4"/>
      <c r="U29" s="4"/>
      <c r="V29" s="4"/>
      <c r="W29" s="4"/>
      <c r="X29" s="4"/>
      <c r="Y29" s="4"/>
    </row>
    <row r="30" spans="2:25" ht="23.25" customHeight="1" x14ac:dyDescent="0.25">
      <c r="B30" s="93">
        <f t="shared" si="1"/>
        <v>23</v>
      </c>
      <c r="C30" s="130">
        <f>IF(ISBLANK(Case!E87),"",Case!E87)</f>
        <v>14</v>
      </c>
      <c r="D30" s="127">
        <v>3</v>
      </c>
      <c r="E30" s="4"/>
      <c r="F30" s="129"/>
      <c r="G30" s="4"/>
      <c r="H30" s="4"/>
      <c r="I30" s="4"/>
      <c r="J30" s="4"/>
      <c r="K30" s="4"/>
      <c r="L30" s="4"/>
      <c r="M30" s="4"/>
      <c r="N30" s="4"/>
      <c r="O30" s="4"/>
      <c r="P30" s="4"/>
      <c r="Q30" s="4"/>
      <c r="R30" s="4"/>
      <c r="S30" s="4"/>
      <c r="T30" s="4"/>
      <c r="U30" s="4"/>
      <c r="V30" s="4"/>
      <c r="W30" s="4"/>
      <c r="X30" s="4"/>
      <c r="Y30" s="4"/>
    </row>
    <row r="31" spans="2:25" ht="23.25" customHeight="1" x14ac:dyDescent="0.25">
      <c r="B31" s="93">
        <f t="shared" si="1"/>
        <v>24</v>
      </c>
      <c r="C31" s="130">
        <f>IF(ISBLANK(Case!E88),"",Case!E88)</f>
        <v>42</v>
      </c>
      <c r="D31" s="127">
        <v>3</v>
      </c>
      <c r="E31" s="4"/>
      <c r="F31" s="129"/>
      <c r="G31" s="4"/>
      <c r="H31" s="4"/>
      <c r="I31" s="4"/>
      <c r="J31" s="4"/>
      <c r="K31" s="4"/>
      <c r="L31" s="4"/>
      <c r="M31" s="4"/>
      <c r="N31" s="4"/>
      <c r="O31" s="4"/>
      <c r="P31" s="4"/>
      <c r="Q31" s="4"/>
      <c r="R31" s="4"/>
      <c r="S31" s="4"/>
      <c r="T31" s="4"/>
      <c r="U31" s="4"/>
      <c r="V31" s="4"/>
      <c r="W31" s="4"/>
      <c r="X31" s="4"/>
      <c r="Y31" s="4"/>
    </row>
    <row r="32" spans="2:25" ht="23.25" customHeight="1" x14ac:dyDescent="0.25">
      <c r="B32" s="93">
        <f t="shared" si="1"/>
        <v>25</v>
      </c>
      <c r="C32" s="130">
        <f>IF(ISBLANK(Case!E89),"",Case!E89)</f>
        <v>55</v>
      </c>
      <c r="D32" s="127">
        <v>3</v>
      </c>
      <c r="E32" s="4"/>
      <c r="F32" s="129"/>
      <c r="G32" s="4"/>
      <c r="H32" s="4"/>
      <c r="I32" s="4"/>
      <c r="J32" s="4"/>
      <c r="K32" s="4"/>
      <c r="L32" s="4"/>
      <c r="M32" s="4"/>
      <c r="N32" s="4"/>
      <c r="O32" s="4"/>
      <c r="P32" s="4"/>
      <c r="Q32" s="4"/>
      <c r="R32" s="4"/>
      <c r="S32" s="4"/>
      <c r="T32" s="4"/>
      <c r="U32" s="4"/>
      <c r="V32" s="4"/>
      <c r="W32" s="4"/>
      <c r="X32" s="4"/>
      <c r="Y32" s="4"/>
    </row>
    <row r="33" spans="2:25" ht="23.25" customHeight="1" x14ac:dyDescent="0.25">
      <c r="B33" s="93">
        <f t="shared" si="1"/>
        <v>26</v>
      </c>
      <c r="C33" s="130">
        <f>IF(ISBLANK(Case!E90),"",Case!E90)</f>
        <v>26</v>
      </c>
      <c r="D33" s="127">
        <v>3</v>
      </c>
      <c r="E33" s="4"/>
      <c r="F33" s="129"/>
      <c r="G33" s="4"/>
      <c r="H33" s="4"/>
      <c r="I33" s="4"/>
      <c r="J33" s="4"/>
      <c r="K33" s="4"/>
      <c r="L33" s="4"/>
      <c r="M33" s="4"/>
      <c r="N33" s="4"/>
      <c r="O33" s="4"/>
      <c r="P33" s="4"/>
      <c r="Q33" s="4"/>
      <c r="R33" s="4"/>
      <c r="S33" s="4"/>
      <c r="T33" s="4"/>
      <c r="U33" s="4"/>
      <c r="V33" s="4"/>
      <c r="W33" s="4"/>
      <c r="X33" s="4"/>
      <c r="Y33" s="4"/>
    </row>
    <row r="34" spans="2:25" ht="23.25" customHeight="1" x14ac:dyDescent="0.25">
      <c r="B34" s="93">
        <f t="shared" si="1"/>
        <v>27</v>
      </c>
      <c r="C34" s="130">
        <f>IF(ISBLANK(Case!E91),"",Case!E91)</f>
        <v>1</v>
      </c>
      <c r="D34" s="127">
        <v>3</v>
      </c>
      <c r="E34" s="4"/>
      <c r="F34" s="129"/>
      <c r="G34" s="4"/>
      <c r="H34" s="4"/>
      <c r="I34" s="4"/>
      <c r="J34" s="4"/>
      <c r="K34" s="4"/>
      <c r="L34" s="4"/>
      <c r="M34" s="4"/>
      <c r="N34" s="4"/>
      <c r="O34" s="4"/>
      <c r="P34" s="4"/>
      <c r="Q34" s="4"/>
      <c r="R34" s="4"/>
      <c r="S34" s="4"/>
      <c r="T34" s="4"/>
      <c r="U34" s="4"/>
      <c r="V34" s="4"/>
      <c r="W34" s="4"/>
      <c r="X34" s="4"/>
      <c r="Y34" s="4"/>
    </row>
    <row r="35" spans="2:25" ht="23.25" customHeight="1" x14ac:dyDescent="0.25">
      <c r="B35" s="93">
        <f t="shared" si="1"/>
        <v>28</v>
      </c>
      <c r="C35" s="130">
        <f>IF(ISBLANK(Case!E92),"",Case!E92)</f>
        <v>9</v>
      </c>
      <c r="D35" s="127">
        <v>3</v>
      </c>
      <c r="E35" s="4"/>
      <c r="F35" s="129"/>
      <c r="G35" s="4"/>
      <c r="H35" s="4"/>
      <c r="I35" s="4"/>
      <c r="J35" s="4"/>
      <c r="K35" s="4"/>
      <c r="L35" s="4"/>
      <c r="M35" s="4"/>
      <c r="N35" s="4"/>
      <c r="O35" s="4"/>
      <c r="P35" s="4"/>
      <c r="Q35" s="4"/>
      <c r="R35" s="4"/>
      <c r="S35" s="4"/>
      <c r="T35" s="4"/>
      <c r="U35" s="4"/>
      <c r="V35" s="4"/>
      <c r="W35" s="4"/>
      <c r="X35" s="4"/>
      <c r="Y35" s="4"/>
    </row>
    <row r="36" spans="2:25" ht="23.25" customHeight="1" x14ac:dyDescent="0.25">
      <c r="B36" s="93">
        <f t="shared" si="1"/>
        <v>29</v>
      </c>
      <c r="C36" s="130">
        <f>IF(ISBLANK(Case!E93),"",Case!E93)</f>
        <v>6</v>
      </c>
      <c r="D36" s="127">
        <v>3</v>
      </c>
      <c r="E36" s="4"/>
      <c r="F36" s="129"/>
      <c r="G36" s="4"/>
      <c r="H36" s="4"/>
      <c r="I36" s="4"/>
      <c r="J36" s="4"/>
      <c r="K36" s="4"/>
      <c r="L36" s="4"/>
      <c r="M36" s="4"/>
      <c r="N36" s="4"/>
      <c r="O36" s="4"/>
      <c r="P36" s="4"/>
      <c r="Q36" s="4"/>
      <c r="R36" s="4"/>
      <c r="S36" s="4"/>
      <c r="T36" s="4"/>
      <c r="U36" s="4"/>
      <c r="V36" s="4"/>
      <c r="W36" s="4"/>
      <c r="X36" s="4"/>
      <c r="Y36" s="4"/>
    </row>
    <row r="37" spans="2:25" ht="23.25" customHeight="1" x14ac:dyDescent="0.25">
      <c r="B37" s="93">
        <f t="shared" si="1"/>
        <v>30</v>
      </c>
      <c r="C37" s="130">
        <f>IF(ISBLANK(Case!E94),"",Case!E94)</f>
        <v>35</v>
      </c>
      <c r="D37" s="127">
        <v>3</v>
      </c>
      <c r="E37" s="4"/>
      <c r="F37" s="129"/>
      <c r="G37" s="4"/>
      <c r="H37" s="4"/>
      <c r="I37" s="4"/>
      <c r="J37" s="4"/>
      <c r="K37" s="4"/>
      <c r="L37" s="4"/>
      <c r="M37" s="4"/>
      <c r="N37" s="4"/>
      <c r="O37" s="4"/>
      <c r="P37" s="4"/>
      <c r="Q37" s="4"/>
      <c r="R37" s="4"/>
      <c r="S37" s="4"/>
      <c r="T37" s="4"/>
      <c r="U37" s="4"/>
      <c r="V37" s="4"/>
      <c r="W37" s="4"/>
      <c r="X37" s="4"/>
      <c r="Y37" s="4"/>
    </row>
    <row r="38" spans="2:25" ht="23.25" customHeight="1" x14ac:dyDescent="0.25">
      <c r="B38" s="93">
        <f t="shared" si="1"/>
        <v>31</v>
      </c>
      <c r="C38" s="130">
        <f>IF(ISBLANK(Case!E95),"",Case!E95)</f>
        <v>55</v>
      </c>
      <c r="D38" s="127">
        <v>3</v>
      </c>
      <c r="E38" s="4"/>
      <c r="F38" s="129"/>
      <c r="G38" s="4"/>
      <c r="H38" s="4"/>
      <c r="I38" s="4"/>
      <c r="J38" s="4"/>
      <c r="K38" s="4"/>
      <c r="L38" s="4"/>
      <c r="M38" s="4"/>
      <c r="N38" s="4"/>
      <c r="O38" s="4"/>
      <c r="P38" s="4"/>
      <c r="Q38" s="4"/>
      <c r="R38" s="4"/>
      <c r="S38" s="4"/>
      <c r="T38" s="4"/>
      <c r="U38" s="4"/>
      <c r="V38" s="4"/>
      <c r="W38" s="4"/>
      <c r="X38" s="4"/>
      <c r="Y38" s="4"/>
    </row>
    <row r="39" spans="2:25" ht="23.25" customHeight="1" x14ac:dyDescent="0.25">
      <c r="B39" s="93">
        <f t="shared" si="1"/>
        <v>32</v>
      </c>
      <c r="C39" s="130">
        <f>IF(ISBLANK(Case!E96),"",Case!E96)</f>
        <v>4</v>
      </c>
      <c r="D39" s="127">
        <v>3</v>
      </c>
      <c r="E39" s="4"/>
      <c r="F39" s="129"/>
      <c r="G39" s="4"/>
      <c r="H39" s="4"/>
      <c r="I39" s="4"/>
      <c r="J39" s="4"/>
      <c r="K39" s="4"/>
      <c r="L39" s="4"/>
      <c r="M39" s="4"/>
      <c r="N39" s="4"/>
      <c r="O39" s="4"/>
      <c r="P39" s="4"/>
      <c r="Q39" s="4"/>
      <c r="R39" s="4"/>
      <c r="S39" s="4"/>
      <c r="T39" s="4"/>
      <c r="U39" s="4"/>
      <c r="V39" s="4"/>
      <c r="W39" s="4"/>
      <c r="X39" s="4"/>
      <c r="Y39" s="4"/>
    </row>
    <row r="40" spans="2:25" ht="23.25" customHeight="1" x14ac:dyDescent="0.25">
      <c r="B40" s="93">
        <f t="shared" si="1"/>
        <v>33</v>
      </c>
      <c r="C40" s="130">
        <f>IF(ISBLANK(Case!E97),"",Case!E97)</f>
        <v>33</v>
      </c>
      <c r="D40" s="127">
        <v>3</v>
      </c>
      <c r="E40" s="4"/>
      <c r="F40" s="129"/>
      <c r="G40" s="4"/>
      <c r="H40" s="4"/>
      <c r="I40" s="4"/>
      <c r="J40" s="4"/>
      <c r="K40" s="4"/>
      <c r="L40" s="4"/>
      <c r="M40" s="4"/>
      <c r="N40" s="4"/>
      <c r="O40" s="4"/>
      <c r="P40" s="4"/>
      <c r="Q40" s="4"/>
      <c r="R40" s="4"/>
      <c r="S40" s="4"/>
      <c r="T40" s="4"/>
      <c r="U40" s="4"/>
      <c r="V40" s="4"/>
      <c r="W40" s="4"/>
      <c r="X40" s="4"/>
      <c r="Y40" s="4"/>
    </row>
    <row r="41" spans="2:25" ht="23.25" customHeight="1" x14ac:dyDescent="0.25">
      <c r="B41" s="93">
        <f t="shared" si="1"/>
        <v>34</v>
      </c>
      <c r="C41" s="130">
        <f>IF(ISBLANK(Case!E98),"",Case!E98)</f>
        <v>6</v>
      </c>
      <c r="D41" s="127">
        <v>3</v>
      </c>
      <c r="E41" s="4"/>
      <c r="F41" s="129"/>
      <c r="G41" s="4"/>
      <c r="H41" s="4"/>
      <c r="I41" s="4"/>
      <c r="J41" s="4"/>
      <c r="K41" s="4"/>
      <c r="L41" s="4"/>
      <c r="M41" s="4"/>
      <c r="N41" s="4"/>
      <c r="O41" s="4"/>
      <c r="P41" s="4"/>
      <c r="Q41" s="4"/>
      <c r="R41" s="4"/>
      <c r="S41" s="4"/>
      <c r="T41" s="4"/>
      <c r="U41" s="4"/>
      <c r="V41" s="4"/>
      <c r="W41" s="4"/>
      <c r="X41" s="4"/>
      <c r="Y41" s="4"/>
    </row>
    <row r="42" spans="2:25" ht="23.25" customHeight="1" x14ac:dyDescent="0.25">
      <c r="B42" s="93">
        <f t="shared" si="1"/>
        <v>35</v>
      </c>
      <c r="C42" s="130">
        <f>IF(ISBLANK(Case!E99),"",Case!E99)</f>
        <v>51</v>
      </c>
      <c r="D42" s="127">
        <v>3</v>
      </c>
      <c r="E42" s="4"/>
      <c r="F42" s="129"/>
      <c r="G42" s="4"/>
      <c r="H42" s="4"/>
      <c r="I42" s="4"/>
      <c r="J42" s="4"/>
      <c r="K42" s="4"/>
      <c r="L42" s="4"/>
      <c r="M42" s="4"/>
      <c r="N42" s="4"/>
      <c r="O42" s="4"/>
      <c r="P42" s="4"/>
      <c r="Q42" s="4"/>
      <c r="R42" s="4"/>
      <c r="S42" s="4"/>
      <c r="T42" s="4"/>
      <c r="U42" s="4"/>
      <c r="V42" s="4"/>
      <c r="W42" s="4"/>
      <c r="X42" s="4"/>
      <c r="Y42" s="4"/>
    </row>
    <row r="43" spans="2:25" ht="23.25" customHeight="1" x14ac:dyDescent="0.25">
      <c r="B43" s="93">
        <f t="shared" si="1"/>
        <v>36</v>
      </c>
      <c r="C43" s="130">
        <f>IF(ISBLANK(Case!E100),"",Case!E100)</f>
        <v>3</v>
      </c>
      <c r="D43" s="127">
        <v>3</v>
      </c>
      <c r="E43" s="4"/>
      <c r="F43" s="129"/>
      <c r="G43" s="4"/>
      <c r="H43" s="4"/>
      <c r="I43" s="4"/>
      <c r="J43" s="4"/>
      <c r="K43" s="4"/>
      <c r="L43" s="4"/>
      <c r="M43" s="4"/>
      <c r="N43" s="4"/>
      <c r="O43" s="4"/>
      <c r="P43" s="4"/>
      <c r="Q43" s="4"/>
      <c r="R43" s="4"/>
      <c r="S43" s="4"/>
      <c r="T43" s="4"/>
      <c r="U43" s="4"/>
      <c r="V43" s="4"/>
      <c r="W43" s="4"/>
      <c r="X43" s="4"/>
      <c r="Y43" s="4"/>
    </row>
    <row r="44" spans="2:25" ht="23.25" customHeight="1" x14ac:dyDescent="0.25">
      <c r="B44" s="93">
        <f t="shared" si="1"/>
        <v>37</v>
      </c>
      <c r="C44" s="130">
        <f>IF(ISBLANK(Case!E101),"",Case!E101)</f>
        <v>53</v>
      </c>
      <c r="D44" s="127">
        <v>3</v>
      </c>
      <c r="E44" s="4"/>
      <c r="F44" s="129"/>
      <c r="G44" s="4"/>
      <c r="H44" s="4"/>
      <c r="I44" s="4"/>
      <c r="J44" s="4"/>
      <c r="K44" s="4"/>
      <c r="L44" s="4"/>
      <c r="M44" s="4"/>
      <c r="N44" s="4"/>
      <c r="O44" s="4"/>
      <c r="P44" s="4"/>
      <c r="Q44" s="4"/>
      <c r="R44" s="4"/>
      <c r="S44" s="4"/>
      <c r="T44" s="4"/>
      <c r="U44" s="4"/>
      <c r="V44" s="4"/>
      <c r="W44" s="4"/>
      <c r="X44" s="4"/>
      <c r="Y44" s="4"/>
    </row>
    <row r="45" spans="2:25" ht="23.25" customHeight="1" x14ac:dyDescent="0.25">
      <c r="B45" s="93">
        <f t="shared" si="1"/>
        <v>38</v>
      </c>
      <c r="C45" s="130">
        <f>IF(ISBLANK(Case!E102),"",Case!E102)</f>
        <v>4</v>
      </c>
      <c r="D45" s="127">
        <v>3</v>
      </c>
      <c r="E45" s="4"/>
      <c r="F45" s="129"/>
      <c r="G45" s="4"/>
      <c r="H45" s="4"/>
      <c r="I45" s="4"/>
      <c r="J45" s="4"/>
      <c r="K45" s="4"/>
      <c r="L45" s="4"/>
      <c r="M45" s="4"/>
      <c r="N45" s="4"/>
      <c r="O45" s="4"/>
      <c r="P45" s="4"/>
      <c r="Q45" s="4"/>
      <c r="R45" s="4"/>
      <c r="S45" s="4"/>
      <c r="T45" s="4"/>
      <c r="U45" s="4"/>
      <c r="V45" s="4"/>
      <c r="W45" s="4"/>
      <c r="X45" s="4"/>
      <c r="Y45" s="4"/>
    </row>
    <row r="46" spans="2:25" ht="23.25" customHeight="1" x14ac:dyDescent="0.25">
      <c r="B46" s="93">
        <f t="shared" si="1"/>
        <v>39</v>
      </c>
      <c r="C46" s="130">
        <f>IF(ISBLANK(Case!E103),"",Case!E103)</f>
        <v>52</v>
      </c>
      <c r="D46" s="127">
        <v>3</v>
      </c>
      <c r="E46" s="4"/>
      <c r="F46" s="129"/>
      <c r="G46" s="4"/>
      <c r="H46" s="4"/>
      <c r="I46" s="4"/>
      <c r="J46" s="4"/>
      <c r="K46" s="4"/>
      <c r="L46" s="4"/>
      <c r="M46" s="4"/>
      <c r="N46" s="4"/>
      <c r="O46" s="4"/>
      <c r="P46" s="4"/>
      <c r="Q46" s="4"/>
      <c r="R46" s="4"/>
      <c r="S46" s="4"/>
      <c r="T46" s="4"/>
      <c r="U46" s="4"/>
      <c r="V46" s="4"/>
      <c r="W46" s="4"/>
      <c r="X46" s="4"/>
      <c r="Y46" s="4"/>
    </row>
    <row r="47" spans="2:25" ht="23.25" customHeight="1" x14ac:dyDescent="0.25">
      <c r="B47" s="93">
        <f t="shared" si="1"/>
        <v>40</v>
      </c>
      <c r="C47" s="130">
        <f>IF(ISBLANK(Case!E104),"",Case!E104)</f>
        <v>26</v>
      </c>
      <c r="D47" s="127">
        <v>3</v>
      </c>
      <c r="E47" s="4"/>
      <c r="F47" s="129"/>
      <c r="G47" s="4"/>
      <c r="H47" s="4"/>
      <c r="I47" s="4"/>
      <c r="J47" s="4"/>
      <c r="K47" s="4"/>
      <c r="L47" s="4"/>
      <c r="M47" s="4"/>
      <c r="N47" s="4"/>
      <c r="O47" s="4"/>
      <c r="P47" s="4"/>
      <c r="Q47" s="4"/>
      <c r="R47" s="4"/>
      <c r="S47" s="4"/>
      <c r="T47" s="4"/>
      <c r="U47" s="4"/>
      <c r="V47" s="4"/>
      <c r="W47" s="4"/>
      <c r="X47" s="4"/>
      <c r="Y47" s="4"/>
    </row>
    <row r="48" spans="2:25" ht="23.25" customHeight="1" x14ac:dyDescent="0.25">
      <c r="B48" s="93">
        <v>41</v>
      </c>
      <c r="C48" s="131">
        <f>IF(ISBLANK(Case!E121),"",Case!E121)</f>
        <v>63</v>
      </c>
      <c r="D48" s="127">
        <v>4</v>
      </c>
      <c r="E48" s="4"/>
      <c r="F48" s="129"/>
      <c r="G48" s="4"/>
      <c r="H48" s="4"/>
      <c r="I48" s="4"/>
      <c r="J48" s="4"/>
      <c r="K48" s="4"/>
      <c r="L48" s="4"/>
      <c r="M48" s="4"/>
      <c r="N48" s="4"/>
      <c r="O48" s="4"/>
      <c r="P48" s="4"/>
      <c r="Q48" s="4"/>
      <c r="R48" s="4"/>
      <c r="S48" s="4"/>
      <c r="T48" s="4"/>
      <c r="U48" s="4"/>
      <c r="V48" s="4"/>
      <c r="W48" s="4"/>
      <c r="X48" s="4"/>
      <c r="Y48" s="4"/>
    </row>
    <row r="49" spans="2:25" ht="23.25" customHeight="1" x14ac:dyDescent="0.25">
      <c r="B49" s="93">
        <f t="shared" ref="B49:B67" si="2">B48+1</f>
        <v>42</v>
      </c>
      <c r="C49" s="131">
        <f>IF(ISBLANK(Case!E122),"",Case!E122)</f>
        <v>48</v>
      </c>
      <c r="D49" s="127">
        <v>4</v>
      </c>
      <c r="E49" s="4"/>
      <c r="F49" s="129"/>
      <c r="G49" s="4"/>
      <c r="H49" s="4"/>
      <c r="I49" s="4"/>
      <c r="J49" s="4"/>
      <c r="K49" s="4"/>
      <c r="L49" s="4"/>
      <c r="M49" s="4"/>
      <c r="N49" s="4"/>
      <c r="O49" s="4"/>
      <c r="P49" s="4"/>
      <c r="Q49" s="4"/>
      <c r="R49" s="4"/>
      <c r="S49" s="4"/>
      <c r="T49" s="4"/>
      <c r="U49" s="4"/>
      <c r="V49" s="4"/>
      <c r="W49" s="4"/>
      <c r="X49" s="4"/>
      <c r="Y49" s="4"/>
    </row>
    <row r="50" spans="2:25" ht="23.25" customHeight="1" x14ac:dyDescent="0.25">
      <c r="B50" s="93">
        <f t="shared" si="2"/>
        <v>43</v>
      </c>
      <c r="C50" s="131">
        <f>IF(ISBLANK(Case!E123),"",Case!E123)</f>
        <v>51</v>
      </c>
      <c r="D50" s="127">
        <v>4</v>
      </c>
      <c r="E50" s="4"/>
      <c r="F50" s="129"/>
      <c r="G50" s="4"/>
      <c r="H50" s="4"/>
      <c r="I50" s="4"/>
      <c r="J50" s="4"/>
      <c r="K50" s="4"/>
      <c r="L50" s="4"/>
      <c r="M50" s="4"/>
      <c r="N50" s="4"/>
      <c r="O50" s="4"/>
      <c r="P50" s="4"/>
      <c r="Q50" s="4"/>
      <c r="R50" s="4"/>
      <c r="S50" s="4"/>
      <c r="T50" s="4"/>
      <c r="U50" s="4"/>
      <c r="V50" s="4"/>
      <c r="W50" s="4"/>
      <c r="X50" s="4"/>
      <c r="Y50" s="4"/>
    </row>
    <row r="51" spans="2:25" ht="23.25" customHeight="1" x14ac:dyDescent="0.25">
      <c r="B51" s="93">
        <f t="shared" si="2"/>
        <v>44</v>
      </c>
      <c r="C51" s="131">
        <f>IF(ISBLANK(Case!E124),"",Case!E124)</f>
        <v>30</v>
      </c>
      <c r="D51" s="127">
        <v>4</v>
      </c>
      <c r="E51" s="4"/>
      <c r="F51" s="129"/>
      <c r="G51" s="4"/>
      <c r="H51" s="4"/>
      <c r="I51" s="4"/>
      <c r="J51" s="4"/>
      <c r="K51" s="4"/>
      <c r="L51" s="4"/>
      <c r="M51" s="4"/>
      <c r="N51" s="4"/>
      <c r="O51" s="4"/>
      <c r="P51" s="4"/>
      <c r="Q51" s="4"/>
      <c r="R51" s="4"/>
      <c r="S51" s="4"/>
      <c r="T51" s="4"/>
      <c r="U51" s="4"/>
      <c r="V51" s="4"/>
      <c r="W51" s="4"/>
      <c r="X51" s="4"/>
      <c r="Y51" s="4"/>
    </row>
    <row r="52" spans="2:25" ht="23.25" customHeight="1" x14ac:dyDescent="0.25">
      <c r="B52" s="93">
        <f t="shared" si="2"/>
        <v>45</v>
      </c>
      <c r="C52" s="131">
        <f>IF(ISBLANK(Case!E125),"",Case!E125)</f>
        <v>45</v>
      </c>
      <c r="D52" s="127">
        <v>4</v>
      </c>
      <c r="E52" s="4"/>
      <c r="F52" s="129"/>
      <c r="G52" s="4"/>
      <c r="H52" s="4"/>
      <c r="I52" s="4"/>
      <c r="J52" s="4"/>
      <c r="K52" s="4"/>
      <c r="L52" s="4"/>
      <c r="M52" s="4"/>
      <c r="N52" s="4"/>
      <c r="O52" s="4"/>
      <c r="P52" s="4"/>
      <c r="Q52" s="4"/>
      <c r="R52" s="4"/>
      <c r="S52" s="4"/>
      <c r="T52" s="4"/>
      <c r="U52" s="4"/>
      <c r="V52" s="4"/>
      <c r="W52" s="4"/>
      <c r="X52" s="4"/>
      <c r="Y52" s="4"/>
    </row>
    <row r="53" spans="2:25" ht="23.25" customHeight="1" x14ac:dyDescent="0.25">
      <c r="B53" s="93">
        <f t="shared" si="2"/>
        <v>46</v>
      </c>
      <c r="C53" s="131">
        <f>IF(ISBLANK(Case!E126),"",Case!E126)</f>
        <v>42</v>
      </c>
      <c r="D53" s="127">
        <v>4</v>
      </c>
      <c r="E53" s="4"/>
      <c r="F53" s="129"/>
      <c r="G53" s="4"/>
      <c r="H53" s="4"/>
      <c r="I53" s="4"/>
      <c r="J53" s="4"/>
      <c r="K53" s="4"/>
      <c r="L53" s="4"/>
      <c r="M53" s="4"/>
      <c r="N53" s="4"/>
      <c r="O53" s="4"/>
      <c r="P53" s="4"/>
      <c r="Q53" s="4"/>
      <c r="R53" s="4"/>
      <c r="S53" s="4"/>
      <c r="T53" s="4"/>
      <c r="U53" s="4"/>
      <c r="V53" s="4"/>
      <c r="W53" s="4"/>
      <c r="X53" s="4"/>
      <c r="Y53" s="4"/>
    </row>
    <row r="54" spans="2:25" ht="23.25" customHeight="1" x14ac:dyDescent="0.25">
      <c r="B54" s="93">
        <f t="shared" si="2"/>
        <v>47</v>
      </c>
      <c r="C54" s="131">
        <f>IF(ISBLANK(Case!E127),"",Case!E127)</f>
        <v>63</v>
      </c>
      <c r="D54" s="127">
        <v>4</v>
      </c>
      <c r="E54" s="4"/>
      <c r="F54" s="129"/>
      <c r="G54" s="4"/>
      <c r="H54" s="4"/>
      <c r="I54" s="4"/>
      <c r="J54" s="4"/>
      <c r="K54" s="4"/>
      <c r="L54" s="4"/>
      <c r="M54" s="4"/>
      <c r="N54" s="4"/>
      <c r="O54" s="4"/>
      <c r="P54" s="4"/>
      <c r="Q54" s="4"/>
      <c r="R54" s="4"/>
      <c r="S54" s="4"/>
      <c r="T54" s="4"/>
      <c r="U54" s="4"/>
      <c r="V54" s="4"/>
      <c r="W54" s="4"/>
      <c r="X54" s="4"/>
      <c r="Y54" s="4"/>
    </row>
    <row r="55" spans="2:25" ht="23.25" customHeight="1" x14ac:dyDescent="0.25">
      <c r="B55" s="93">
        <f t="shared" si="2"/>
        <v>48</v>
      </c>
      <c r="C55" s="131">
        <f>IF(ISBLANK(Case!E128),"",Case!E128)</f>
        <v>21</v>
      </c>
      <c r="D55" s="127">
        <v>4</v>
      </c>
      <c r="E55" s="4"/>
      <c r="F55" s="129"/>
      <c r="G55" s="4"/>
      <c r="H55" s="4"/>
      <c r="I55" s="4"/>
      <c r="J55" s="4"/>
      <c r="K55" s="4"/>
      <c r="L55" s="4"/>
      <c r="M55" s="4"/>
      <c r="N55" s="4"/>
      <c r="O55" s="4"/>
      <c r="P55" s="4"/>
      <c r="Q55" s="4"/>
      <c r="R55" s="4"/>
      <c r="S55" s="4"/>
      <c r="T55" s="4"/>
      <c r="U55" s="4"/>
      <c r="V55" s="4"/>
      <c r="W55" s="4"/>
      <c r="X55" s="4"/>
      <c r="Y55" s="4"/>
    </row>
    <row r="56" spans="2:25" ht="23.25" customHeight="1" x14ac:dyDescent="0.25">
      <c r="B56" s="93">
        <f t="shared" si="2"/>
        <v>49</v>
      </c>
      <c r="C56" s="131">
        <f>IF(ISBLANK(Case!E129),"",Case!E129)</f>
        <v>102</v>
      </c>
      <c r="D56" s="127">
        <v>4</v>
      </c>
      <c r="E56" s="4"/>
      <c r="F56" s="129"/>
      <c r="G56" s="4"/>
      <c r="H56" s="4"/>
      <c r="I56" s="4"/>
      <c r="J56" s="4"/>
      <c r="K56" s="4"/>
      <c r="L56" s="4"/>
      <c r="M56" s="4"/>
      <c r="N56" s="4"/>
      <c r="O56" s="4"/>
      <c r="P56" s="4"/>
      <c r="Q56" s="4"/>
      <c r="R56" s="4"/>
      <c r="S56" s="4"/>
      <c r="T56" s="4"/>
      <c r="U56" s="4"/>
      <c r="V56" s="4"/>
      <c r="W56" s="4"/>
      <c r="X56" s="4"/>
      <c r="Y56" s="4"/>
    </row>
    <row r="57" spans="2:25" ht="23.25" customHeight="1" x14ac:dyDescent="0.25">
      <c r="B57" s="93">
        <f t="shared" si="2"/>
        <v>50</v>
      </c>
      <c r="C57" s="131">
        <f>IF(ISBLANK(Case!E130),"",Case!E130)</f>
        <v>99</v>
      </c>
      <c r="D57" s="127">
        <v>4</v>
      </c>
      <c r="E57" s="4"/>
      <c r="F57" s="129"/>
      <c r="G57" s="4"/>
      <c r="H57" s="4"/>
      <c r="I57" s="4"/>
      <c r="J57" s="4"/>
      <c r="K57" s="4"/>
      <c r="L57" s="4"/>
      <c r="M57" s="4"/>
      <c r="N57" s="4"/>
      <c r="O57" s="4"/>
      <c r="P57" s="4"/>
      <c r="Q57" s="4"/>
      <c r="R57" s="4"/>
      <c r="S57" s="4"/>
      <c r="T57" s="4"/>
      <c r="U57" s="4"/>
      <c r="V57" s="4"/>
      <c r="W57" s="4"/>
      <c r="X57" s="4"/>
      <c r="Y57" s="4"/>
    </row>
    <row r="58" spans="2:25" ht="23.25" customHeight="1" x14ac:dyDescent="0.25">
      <c r="B58" s="93">
        <f t="shared" si="2"/>
        <v>51</v>
      </c>
      <c r="C58" s="131">
        <f>IF(ISBLANK(Case!E131),"",Case!E131)</f>
        <v>78</v>
      </c>
      <c r="D58" s="127">
        <v>4</v>
      </c>
      <c r="E58" s="4"/>
      <c r="F58" s="129"/>
      <c r="G58" s="4"/>
      <c r="H58" s="4"/>
      <c r="I58" s="4"/>
      <c r="J58" s="4"/>
      <c r="K58" s="4"/>
      <c r="L58" s="4"/>
      <c r="M58" s="4"/>
      <c r="N58" s="4"/>
      <c r="O58" s="4"/>
      <c r="P58" s="4"/>
      <c r="Q58" s="4"/>
      <c r="R58" s="4"/>
      <c r="S58" s="4"/>
      <c r="T58" s="4"/>
      <c r="U58" s="4"/>
      <c r="V58" s="4"/>
      <c r="W58" s="4"/>
      <c r="X58" s="4"/>
      <c r="Y58" s="4"/>
    </row>
    <row r="59" spans="2:25" ht="23.25" customHeight="1" x14ac:dyDescent="0.25">
      <c r="B59" s="93">
        <f t="shared" si="2"/>
        <v>52</v>
      </c>
      <c r="C59" s="131">
        <f>IF(ISBLANK(Case!E132),"",Case!E132)</f>
        <v>27</v>
      </c>
      <c r="D59" s="127">
        <v>4</v>
      </c>
      <c r="E59" s="4"/>
      <c r="F59" s="129"/>
      <c r="G59" s="4"/>
      <c r="H59" s="4"/>
      <c r="I59" s="4"/>
      <c r="J59" s="4"/>
      <c r="K59" s="4"/>
      <c r="L59" s="4"/>
      <c r="M59" s="4"/>
      <c r="N59" s="4"/>
      <c r="O59" s="4"/>
      <c r="P59" s="4"/>
      <c r="Q59" s="4"/>
      <c r="R59" s="4"/>
      <c r="S59" s="4"/>
      <c r="T59" s="4"/>
      <c r="U59" s="4"/>
      <c r="V59" s="4"/>
      <c r="W59" s="4"/>
      <c r="X59" s="4"/>
      <c r="Y59" s="4"/>
    </row>
    <row r="60" spans="2:25" ht="23.25" customHeight="1" x14ac:dyDescent="0.25">
      <c r="B60" s="93">
        <f t="shared" si="2"/>
        <v>53</v>
      </c>
      <c r="C60" s="131">
        <f>IF(ISBLANK(Case!E133),"",Case!E133)</f>
        <v>33</v>
      </c>
      <c r="D60" s="127">
        <v>4</v>
      </c>
      <c r="E60" s="4"/>
      <c r="F60" s="129"/>
      <c r="G60" s="4"/>
      <c r="H60" s="4"/>
      <c r="I60" s="4"/>
      <c r="J60" s="4"/>
      <c r="K60" s="4"/>
      <c r="L60" s="4"/>
      <c r="M60" s="4"/>
      <c r="N60" s="4"/>
      <c r="O60" s="4"/>
      <c r="P60" s="4"/>
      <c r="Q60" s="4"/>
      <c r="R60" s="4"/>
      <c r="S60" s="4"/>
      <c r="T60" s="4"/>
      <c r="U60" s="4"/>
      <c r="V60" s="4"/>
      <c r="W60" s="4"/>
      <c r="X60" s="4"/>
      <c r="Y60" s="4"/>
    </row>
    <row r="61" spans="2:25" ht="23.25" customHeight="1" x14ac:dyDescent="0.25">
      <c r="B61" s="93">
        <f t="shared" si="2"/>
        <v>54</v>
      </c>
      <c r="C61" s="131">
        <f>IF(ISBLANK(Case!E134),"",Case!E134)</f>
        <v>84</v>
      </c>
      <c r="D61" s="127">
        <v>4</v>
      </c>
      <c r="E61" s="4"/>
      <c r="F61" s="129"/>
      <c r="G61" s="4"/>
      <c r="H61" s="4"/>
      <c r="I61" s="4"/>
      <c r="J61" s="4"/>
      <c r="K61" s="4"/>
      <c r="L61" s="4"/>
      <c r="M61" s="4"/>
      <c r="N61" s="4"/>
      <c r="O61" s="4"/>
      <c r="P61" s="4"/>
      <c r="Q61" s="4"/>
      <c r="R61" s="4"/>
      <c r="S61" s="4"/>
      <c r="T61" s="4"/>
      <c r="U61" s="4"/>
      <c r="V61" s="4"/>
      <c r="W61" s="4"/>
      <c r="X61" s="4"/>
      <c r="Y61" s="4"/>
    </row>
    <row r="62" spans="2:25" ht="23.25" customHeight="1" x14ac:dyDescent="0.25">
      <c r="B62" s="93">
        <f t="shared" si="2"/>
        <v>55</v>
      </c>
      <c r="C62" s="131">
        <f>IF(ISBLANK(Case!E135),"",Case!E135)</f>
        <v>66</v>
      </c>
      <c r="D62" s="127">
        <v>4</v>
      </c>
      <c r="E62" s="4"/>
      <c r="F62" s="129"/>
      <c r="G62" s="4"/>
      <c r="H62" s="4"/>
      <c r="I62" s="4"/>
      <c r="J62" s="4"/>
      <c r="K62" s="4"/>
      <c r="L62" s="4"/>
      <c r="M62" s="4"/>
      <c r="N62" s="4"/>
      <c r="O62" s="4"/>
      <c r="P62" s="4"/>
      <c r="Q62" s="4"/>
      <c r="R62" s="4"/>
      <c r="S62" s="4"/>
      <c r="T62" s="4"/>
      <c r="U62" s="4"/>
      <c r="V62" s="4"/>
      <c r="W62" s="4"/>
      <c r="X62" s="4"/>
      <c r="Y62" s="4"/>
    </row>
    <row r="63" spans="2:25" ht="23.25" customHeight="1" x14ac:dyDescent="0.25">
      <c r="B63" s="93">
        <f t="shared" si="2"/>
        <v>56</v>
      </c>
      <c r="C63" s="131">
        <f>IF(ISBLANK(Case!E136),"",Case!E136)</f>
        <v>81</v>
      </c>
      <c r="D63" s="127">
        <v>4</v>
      </c>
      <c r="E63" s="4"/>
      <c r="F63" s="129"/>
      <c r="G63" s="4"/>
      <c r="H63" s="4"/>
      <c r="I63" s="4"/>
      <c r="J63" s="4"/>
      <c r="K63" s="4"/>
      <c r="L63" s="4"/>
      <c r="M63" s="4"/>
      <c r="N63" s="4"/>
      <c r="O63" s="4"/>
      <c r="P63" s="4"/>
      <c r="Q63" s="4"/>
      <c r="R63" s="4"/>
      <c r="S63" s="4"/>
      <c r="T63" s="4"/>
      <c r="U63" s="4"/>
      <c r="V63" s="4"/>
      <c r="W63" s="4"/>
      <c r="X63" s="4"/>
      <c r="Y63" s="4"/>
    </row>
    <row r="64" spans="2:25" ht="23.25" customHeight="1" x14ac:dyDescent="0.25">
      <c r="B64" s="93">
        <f t="shared" si="2"/>
        <v>57</v>
      </c>
      <c r="C64" s="131">
        <f>IF(ISBLANK(Case!E137),"",Case!E137)</f>
        <v>36</v>
      </c>
      <c r="D64" s="127">
        <v>4</v>
      </c>
      <c r="E64" s="4"/>
      <c r="F64" s="129"/>
      <c r="G64" s="4"/>
      <c r="H64" s="4"/>
      <c r="I64" s="4"/>
      <c r="J64" s="4"/>
      <c r="K64" s="4"/>
      <c r="L64" s="4"/>
      <c r="M64" s="4"/>
      <c r="N64" s="4"/>
      <c r="O64" s="4"/>
      <c r="P64" s="4"/>
      <c r="Q64" s="4"/>
      <c r="R64" s="4"/>
      <c r="S64" s="4"/>
      <c r="T64" s="4"/>
      <c r="U64" s="4"/>
      <c r="V64" s="4"/>
      <c r="W64" s="4"/>
      <c r="X64" s="4"/>
      <c r="Y64" s="4"/>
    </row>
    <row r="65" spans="2:25" ht="23.25" customHeight="1" x14ac:dyDescent="0.25">
      <c r="B65" s="93">
        <f t="shared" si="2"/>
        <v>58</v>
      </c>
      <c r="C65" s="131">
        <f>IF(ISBLANK(Case!E138),"",Case!E138)</f>
        <v>12</v>
      </c>
      <c r="D65" s="127">
        <v>4</v>
      </c>
      <c r="E65" s="4"/>
      <c r="F65" s="129"/>
      <c r="G65" s="4"/>
      <c r="H65" s="4"/>
      <c r="I65" s="4"/>
      <c r="J65" s="4"/>
      <c r="K65" s="4"/>
      <c r="L65" s="4"/>
      <c r="M65" s="4"/>
      <c r="N65" s="4"/>
      <c r="O65" s="4"/>
      <c r="P65" s="4"/>
      <c r="Q65" s="4"/>
      <c r="R65" s="4"/>
      <c r="S65" s="4"/>
      <c r="T65" s="4"/>
      <c r="U65" s="4"/>
      <c r="V65" s="4"/>
      <c r="W65" s="4"/>
      <c r="X65" s="4"/>
      <c r="Y65" s="4"/>
    </row>
    <row r="66" spans="2:25" ht="23.25" customHeight="1" x14ac:dyDescent="0.25">
      <c r="B66" s="93">
        <f t="shared" si="2"/>
        <v>59</v>
      </c>
      <c r="C66" s="131">
        <f>IF(ISBLANK(Case!E139),"",Case!E139)</f>
        <v>6</v>
      </c>
      <c r="D66" s="127">
        <v>4</v>
      </c>
      <c r="E66" s="4"/>
      <c r="F66" s="129"/>
      <c r="G66" s="4"/>
      <c r="H66" s="4"/>
      <c r="I66" s="4"/>
      <c r="J66" s="4"/>
      <c r="K66" s="4"/>
      <c r="L66" s="4"/>
      <c r="M66" s="4"/>
      <c r="N66" s="4"/>
      <c r="O66" s="4"/>
      <c r="P66" s="4"/>
      <c r="Q66" s="4"/>
      <c r="R66" s="4"/>
      <c r="S66" s="4"/>
      <c r="T66" s="4"/>
      <c r="U66" s="4"/>
      <c r="V66" s="4"/>
      <c r="W66" s="4"/>
      <c r="X66" s="4"/>
      <c r="Y66" s="4"/>
    </row>
    <row r="67" spans="2:25" ht="23.25" customHeight="1" x14ac:dyDescent="0.25">
      <c r="B67" s="93">
        <f t="shared" si="2"/>
        <v>60</v>
      </c>
      <c r="C67" s="131">
        <f>IF(ISBLANK(Case!E140),"",Case!E140)</f>
        <v>108</v>
      </c>
      <c r="D67" s="127">
        <v>4</v>
      </c>
      <c r="E67" s="4"/>
      <c r="F67" s="129"/>
      <c r="G67" s="4"/>
      <c r="H67" s="4"/>
      <c r="I67" s="4"/>
      <c r="J67" s="4"/>
      <c r="K67" s="4"/>
      <c r="L67" s="4"/>
      <c r="M67" s="4"/>
      <c r="N67" s="4"/>
      <c r="O67" s="4"/>
      <c r="P67" s="4"/>
      <c r="Q67" s="4"/>
      <c r="R67" s="4"/>
      <c r="S67" s="4"/>
      <c r="T67" s="4"/>
      <c r="U67" s="4"/>
      <c r="V67" s="4"/>
      <c r="W67" s="4"/>
      <c r="X67" s="4"/>
      <c r="Y67" s="4"/>
    </row>
    <row r="68" spans="2:25" ht="23.25" customHeight="1" x14ac:dyDescent="0.25">
      <c r="B68" s="93">
        <v>61</v>
      </c>
      <c r="C68" s="131">
        <f>IF(ISBLANK(Case!E158),"",Case!E158)</f>
        <v>8</v>
      </c>
      <c r="D68" s="127">
        <v>5</v>
      </c>
      <c r="E68" s="4"/>
      <c r="F68" s="129"/>
      <c r="G68" s="4"/>
      <c r="H68" s="4"/>
      <c r="I68" s="4"/>
      <c r="J68" s="4"/>
      <c r="K68" s="4"/>
      <c r="L68" s="4"/>
      <c r="M68" s="4"/>
      <c r="N68" s="4"/>
      <c r="O68" s="4"/>
      <c r="P68" s="4"/>
      <c r="Q68" s="4"/>
      <c r="R68" s="4"/>
      <c r="S68" s="4"/>
      <c r="T68" s="4"/>
      <c r="U68" s="4"/>
      <c r="V68" s="4"/>
      <c r="W68" s="4"/>
      <c r="X68" s="4"/>
      <c r="Y68" s="4"/>
    </row>
    <row r="69" spans="2:25" ht="23.25" customHeight="1" x14ac:dyDescent="0.25">
      <c r="B69" s="93">
        <f t="shared" ref="B69:B87" si="3">B68+1</f>
        <v>62</v>
      </c>
      <c r="C69" s="131">
        <f>IF(ISBLANK(Case!E159),"",Case!E159)</f>
        <v>14</v>
      </c>
      <c r="D69" s="127">
        <v>5</v>
      </c>
      <c r="E69" s="4"/>
      <c r="F69" s="129"/>
      <c r="G69" s="4"/>
      <c r="H69" s="4"/>
      <c r="I69" s="4"/>
      <c r="J69" s="4"/>
      <c r="K69" s="4"/>
      <c r="L69" s="4"/>
      <c r="M69" s="4"/>
      <c r="N69" s="4"/>
      <c r="O69" s="4"/>
      <c r="P69" s="4"/>
      <c r="Q69" s="4"/>
      <c r="R69" s="4"/>
      <c r="S69" s="4"/>
      <c r="T69" s="4"/>
      <c r="U69" s="4"/>
      <c r="V69" s="4"/>
      <c r="W69" s="4"/>
      <c r="X69" s="4"/>
      <c r="Y69" s="4"/>
    </row>
    <row r="70" spans="2:25" ht="23.25" customHeight="1" x14ac:dyDescent="0.25">
      <c r="B70" s="93">
        <f t="shared" si="3"/>
        <v>63</v>
      </c>
      <c r="C70" s="131">
        <f>IF(ISBLANK(Case!E160),"",Case!E160)</f>
        <v>21</v>
      </c>
      <c r="D70" s="127">
        <v>5</v>
      </c>
      <c r="E70" s="4"/>
      <c r="F70" s="129"/>
      <c r="G70" s="4"/>
      <c r="H70" s="4"/>
      <c r="I70" s="4"/>
      <c r="J70" s="4"/>
      <c r="K70" s="4"/>
      <c r="L70" s="4"/>
      <c r="M70" s="4"/>
      <c r="N70" s="4"/>
      <c r="O70" s="4"/>
      <c r="P70" s="4"/>
      <c r="Q70" s="4"/>
      <c r="R70" s="4"/>
      <c r="S70" s="4"/>
      <c r="T70" s="4"/>
      <c r="U70" s="4"/>
      <c r="V70" s="4"/>
      <c r="W70" s="4"/>
      <c r="X70" s="4"/>
      <c r="Y70" s="4"/>
    </row>
    <row r="71" spans="2:25" ht="23.25" customHeight="1" x14ac:dyDescent="0.25">
      <c r="B71" s="93">
        <f t="shared" si="3"/>
        <v>64</v>
      </c>
      <c r="C71" s="131">
        <f>IF(ISBLANK(Case!E161),"",Case!E161)</f>
        <v>12</v>
      </c>
      <c r="D71" s="127">
        <v>5</v>
      </c>
      <c r="E71" s="4"/>
      <c r="F71" s="129"/>
      <c r="G71" s="4"/>
      <c r="H71" s="4"/>
      <c r="I71" s="4"/>
      <c r="J71" s="4"/>
      <c r="K71" s="4"/>
      <c r="L71" s="4"/>
      <c r="M71" s="4"/>
      <c r="N71" s="4"/>
      <c r="O71" s="4"/>
      <c r="P71" s="4"/>
      <c r="Q71" s="4"/>
      <c r="R71" s="4"/>
      <c r="S71" s="4"/>
      <c r="T71" s="4"/>
      <c r="U71" s="4"/>
      <c r="V71" s="4"/>
      <c r="W71" s="4"/>
      <c r="X71" s="4"/>
      <c r="Y71" s="4"/>
    </row>
    <row r="72" spans="2:25" ht="23.25" customHeight="1" x14ac:dyDescent="0.25">
      <c r="B72" s="93">
        <f t="shared" si="3"/>
        <v>65</v>
      </c>
      <c r="C72" s="131">
        <f>IF(ISBLANK(Case!E162),"",Case!E162)</f>
        <v>4</v>
      </c>
      <c r="D72" s="127">
        <v>5</v>
      </c>
      <c r="E72" s="4"/>
      <c r="F72" s="129"/>
      <c r="G72" s="4"/>
      <c r="H72" s="4"/>
      <c r="I72" s="4"/>
      <c r="J72" s="4"/>
      <c r="K72" s="4"/>
      <c r="L72" s="4"/>
      <c r="M72" s="4"/>
      <c r="N72" s="4"/>
      <c r="O72" s="4"/>
      <c r="P72" s="4"/>
      <c r="Q72" s="4"/>
      <c r="R72" s="4"/>
      <c r="S72" s="4"/>
      <c r="T72" s="4"/>
      <c r="U72" s="4"/>
      <c r="V72" s="4"/>
      <c r="W72" s="4"/>
      <c r="X72" s="4"/>
      <c r="Y72" s="4"/>
    </row>
    <row r="73" spans="2:25" ht="23.25" customHeight="1" x14ac:dyDescent="0.25">
      <c r="B73" s="93">
        <f t="shared" si="3"/>
        <v>66</v>
      </c>
      <c r="C73" s="151">
        <f>IF(ISBLANK(Case!E163),"",Case!E163)</f>
        <v>11</v>
      </c>
      <c r="D73" s="127">
        <v>5</v>
      </c>
      <c r="E73" s="4"/>
      <c r="F73" s="129"/>
      <c r="G73" s="4"/>
      <c r="H73" s="4"/>
      <c r="I73" s="4"/>
      <c r="J73" s="4"/>
      <c r="K73" s="4"/>
      <c r="L73" s="4"/>
      <c r="M73" s="4"/>
      <c r="N73" s="4"/>
      <c r="O73" s="4"/>
      <c r="P73" s="4"/>
      <c r="Q73" s="4"/>
      <c r="R73" s="4"/>
      <c r="S73" s="4"/>
      <c r="T73" s="4"/>
      <c r="U73" s="4"/>
      <c r="V73" s="4"/>
      <c r="W73" s="4"/>
      <c r="X73" s="4"/>
      <c r="Y73" s="4"/>
    </row>
    <row r="74" spans="2:25" ht="23.25" customHeight="1" x14ac:dyDescent="0.25">
      <c r="B74" s="93">
        <f t="shared" si="3"/>
        <v>67</v>
      </c>
      <c r="C74" s="131">
        <f>IF(ISBLANK(Case!E164),"",Case!E164)</f>
        <v>15</v>
      </c>
      <c r="D74" s="127">
        <v>5</v>
      </c>
      <c r="E74" s="4"/>
      <c r="F74" s="129"/>
      <c r="G74" s="4"/>
      <c r="H74" s="4"/>
      <c r="I74" s="4"/>
      <c r="J74" s="4"/>
      <c r="K74" s="4"/>
      <c r="L74" s="4"/>
      <c r="M74" s="4"/>
      <c r="N74" s="4"/>
      <c r="O74" s="4"/>
      <c r="P74" s="4"/>
      <c r="Q74" s="4"/>
      <c r="R74" s="4"/>
      <c r="S74" s="4"/>
      <c r="T74" s="4"/>
      <c r="U74" s="4"/>
      <c r="V74" s="4"/>
      <c r="W74" s="4"/>
      <c r="X74" s="4"/>
      <c r="Y74" s="4"/>
    </row>
    <row r="75" spans="2:25" ht="23.25" customHeight="1" x14ac:dyDescent="0.25">
      <c r="B75" s="93">
        <f t="shared" si="3"/>
        <v>68</v>
      </c>
      <c r="C75" s="131">
        <f>IF(ISBLANK(Case!E165),"",Case!E165)</f>
        <v>2</v>
      </c>
      <c r="D75" s="127">
        <v>5</v>
      </c>
      <c r="E75" s="4"/>
      <c r="F75" s="129"/>
      <c r="G75" s="4"/>
      <c r="H75" s="4"/>
      <c r="I75" s="4"/>
      <c r="J75" s="4"/>
      <c r="K75" s="4"/>
      <c r="L75" s="4"/>
      <c r="M75" s="4"/>
      <c r="N75" s="4"/>
      <c r="O75" s="4"/>
      <c r="P75" s="4"/>
      <c r="Q75" s="4"/>
      <c r="R75" s="4"/>
      <c r="S75" s="4"/>
      <c r="T75" s="4"/>
      <c r="U75" s="4"/>
      <c r="V75" s="4"/>
      <c r="W75" s="4"/>
      <c r="X75" s="4"/>
      <c r="Y75" s="4"/>
    </row>
    <row r="76" spans="2:25" ht="23.25" customHeight="1" x14ac:dyDescent="0.25">
      <c r="B76" s="93">
        <f t="shared" si="3"/>
        <v>69</v>
      </c>
      <c r="C76" s="131">
        <f>IF(ISBLANK(Case!E166),"",Case!E166)</f>
        <v>6</v>
      </c>
      <c r="D76" s="127">
        <v>5</v>
      </c>
      <c r="E76" s="4"/>
      <c r="F76" s="129"/>
      <c r="G76" s="4"/>
      <c r="H76" s="4"/>
      <c r="I76" s="4"/>
      <c r="J76" s="4"/>
      <c r="K76" s="4"/>
      <c r="L76" s="4"/>
      <c r="M76" s="4"/>
      <c r="N76" s="4"/>
      <c r="O76" s="4"/>
      <c r="P76" s="4"/>
      <c r="Q76" s="4"/>
      <c r="R76" s="4"/>
      <c r="S76" s="4"/>
      <c r="T76" s="4"/>
      <c r="U76" s="4"/>
      <c r="V76" s="4"/>
      <c r="W76" s="4"/>
      <c r="X76" s="4"/>
      <c r="Y76" s="4"/>
    </row>
    <row r="77" spans="2:25" ht="23.25" customHeight="1" x14ac:dyDescent="0.25">
      <c r="B77" s="93">
        <f t="shared" si="3"/>
        <v>70</v>
      </c>
      <c r="C77" s="131">
        <f>IF(ISBLANK(Case!E167),"",Case!E167)</f>
        <v>25</v>
      </c>
      <c r="D77" s="127">
        <v>5</v>
      </c>
      <c r="E77" s="4"/>
      <c r="F77" s="129"/>
      <c r="G77" s="4"/>
      <c r="H77" s="4"/>
      <c r="I77" s="4"/>
      <c r="J77" s="4"/>
      <c r="K77" s="4"/>
      <c r="L77" s="4"/>
      <c r="M77" s="4"/>
      <c r="N77" s="4"/>
      <c r="O77" s="4"/>
      <c r="P77" s="4"/>
      <c r="Q77" s="4"/>
      <c r="R77" s="4"/>
      <c r="S77" s="4"/>
      <c r="T77" s="4"/>
      <c r="U77" s="4"/>
      <c r="V77" s="4"/>
      <c r="W77" s="4"/>
      <c r="X77" s="4"/>
      <c r="Y77" s="4"/>
    </row>
    <row r="78" spans="2:25" ht="23.25" customHeight="1" x14ac:dyDescent="0.25">
      <c r="B78" s="93">
        <f t="shared" si="3"/>
        <v>71</v>
      </c>
      <c r="C78" s="131">
        <f>IF(ISBLANK(Case!E168),"",Case!E168)</f>
        <v>15</v>
      </c>
      <c r="D78" s="127">
        <v>5</v>
      </c>
      <c r="E78" s="4"/>
      <c r="F78" s="129"/>
      <c r="G78" s="4"/>
      <c r="H78" s="4"/>
      <c r="I78" s="4"/>
      <c r="J78" s="4"/>
      <c r="K78" s="4"/>
      <c r="L78" s="4"/>
      <c r="M78" s="4"/>
      <c r="N78" s="4"/>
      <c r="O78" s="4"/>
      <c r="P78" s="4"/>
      <c r="Q78" s="4"/>
      <c r="R78" s="4"/>
      <c r="S78" s="4"/>
      <c r="T78" s="4"/>
      <c r="U78" s="4"/>
      <c r="V78" s="4"/>
      <c r="W78" s="4"/>
      <c r="X78" s="4"/>
      <c r="Y78" s="4"/>
    </row>
    <row r="79" spans="2:25" ht="23.25" customHeight="1" x14ac:dyDescent="0.25">
      <c r="B79" s="93">
        <f t="shared" si="3"/>
        <v>72</v>
      </c>
      <c r="C79" s="131">
        <f>IF(ISBLANK(Case!E169),"",Case!E169)</f>
        <v>26</v>
      </c>
      <c r="D79" s="127">
        <v>5</v>
      </c>
      <c r="E79" s="4"/>
      <c r="F79" s="129"/>
      <c r="G79" s="4"/>
      <c r="H79" s="4"/>
      <c r="I79" s="4"/>
      <c r="J79" s="4"/>
      <c r="K79" s="4"/>
      <c r="L79" s="4"/>
      <c r="M79" s="4"/>
      <c r="N79" s="4"/>
      <c r="O79" s="4"/>
      <c r="P79" s="4"/>
      <c r="Q79" s="4"/>
      <c r="R79" s="4"/>
      <c r="S79" s="4"/>
      <c r="T79" s="4"/>
      <c r="U79" s="4"/>
      <c r="V79" s="4"/>
      <c r="W79" s="4"/>
      <c r="X79" s="4"/>
      <c r="Y79" s="4"/>
    </row>
    <row r="80" spans="2:25" ht="23.25" customHeight="1" x14ac:dyDescent="0.25">
      <c r="B80" s="93">
        <f t="shared" si="3"/>
        <v>73</v>
      </c>
      <c r="C80" s="131">
        <f>IF(ISBLANK(Case!E170),"",Case!E170)</f>
        <v>16</v>
      </c>
      <c r="D80" s="127">
        <v>5</v>
      </c>
      <c r="E80" s="4"/>
      <c r="F80" s="129"/>
      <c r="G80" s="4"/>
      <c r="H80" s="4"/>
      <c r="I80" s="4"/>
      <c r="J80" s="4"/>
      <c r="K80" s="4"/>
      <c r="L80" s="4"/>
      <c r="M80" s="4"/>
      <c r="N80" s="4"/>
      <c r="O80" s="4"/>
      <c r="P80" s="4"/>
      <c r="Q80" s="4"/>
      <c r="R80" s="4"/>
      <c r="S80" s="4"/>
      <c r="T80" s="4"/>
      <c r="U80" s="4"/>
      <c r="V80" s="4"/>
      <c r="W80" s="4"/>
      <c r="X80" s="4"/>
      <c r="Y80" s="4"/>
    </row>
    <row r="81" spans="2:25" ht="23.25" customHeight="1" x14ac:dyDescent="0.25">
      <c r="B81" s="93">
        <f t="shared" si="3"/>
        <v>74</v>
      </c>
      <c r="C81" s="131">
        <f>IF(ISBLANK(Case!E171),"",Case!E171)</f>
        <v>22</v>
      </c>
      <c r="D81" s="127">
        <v>5</v>
      </c>
      <c r="E81" s="4"/>
      <c r="F81" s="129"/>
      <c r="G81" s="4"/>
      <c r="H81" s="4"/>
      <c r="I81" s="4"/>
      <c r="J81" s="4"/>
      <c r="K81" s="4"/>
      <c r="L81" s="4"/>
      <c r="M81" s="4"/>
      <c r="N81" s="4"/>
      <c r="O81" s="4"/>
      <c r="P81" s="4"/>
      <c r="Q81" s="4"/>
      <c r="R81" s="4"/>
      <c r="S81" s="4"/>
      <c r="T81" s="4"/>
      <c r="U81" s="4"/>
      <c r="V81" s="4"/>
      <c r="W81" s="4"/>
      <c r="X81" s="4"/>
      <c r="Y81" s="4"/>
    </row>
    <row r="82" spans="2:25" ht="23.25" customHeight="1" x14ac:dyDescent="0.25">
      <c r="B82" s="93">
        <f t="shared" si="3"/>
        <v>75</v>
      </c>
      <c r="C82" s="131">
        <f>IF(ISBLANK(Case!E172),"",Case!E172)</f>
        <v>8</v>
      </c>
      <c r="D82" s="127">
        <v>5</v>
      </c>
      <c r="E82" s="4"/>
      <c r="F82" s="129"/>
      <c r="G82" s="4"/>
      <c r="H82" s="4"/>
      <c r="I82" s="4"/>
      <c r="J82" s="4"/>
      <c r="K82" s="4"/>
      <c r="L82" s="4"/>
      <c r="M82" s="4"/>
      <c r="N82" s="4"/>
      <c r="O82" s="4"/>
      <c r="P82" s="4"/>
      <c r="Q82" s="4"/>
      <c r="R82" s="4"/>
      <c r="S82" s="4"/>
      <c r="T82" s="4"/>
      <c r="U82" s="4"/>
      <c r="V82" s="4"/>
      <c r="W82" s="4"/>
      <c r="X82" s="4"/>
      <c r="Y82" s="4"/>
    </row>
    <row r="83" spans="2:25" ht="23.25" customHeight="1" x14ac:dyDescent="0.25">
      <c r="B83" s="93">
        <f t="shared" si="3"/>
        <v>76</v>
      </c>
      <c r="C83" s="131">
        <f>IF(ISBLANK(Case!E173),"",Case!E173)</f>
        <v>13</v>
      </c>
      <c r="D83" s="127">
        <v>5</v>
      </c>
      <c r="E83" s="4"/>
      <c r="F83" s="129"/>
      <c r="G83" s="4"/>
      <c r="H83" s="4"/>
      <c r="I83" s="4"/>
      <c r="J83" s="4"/>
      <c r="K83" s="4"/>
      <c r="L83" s="4"/>
      <c r="M83" s="4"/>
      <c r="N83" s="4"/>
      <c r="O83" s="4"/>
      <c r="P83" s="4"/>
      <c r="Q83" s="4"/>
      <c r="R83" s="4"/>
      <c r="S83" s="4"/>
      <c r="T83" s="4"/>
      <c r="U83" s="4"/>
      <c r="V83" s="4"/>
      <c r="W83" s="4"/>
      <c r="X83" s="4"/>
      <c r="Y83" s="4"/>
    </row>
    <row r="84" spans="2:25" ht="23.25" customHeight="1" x14ac:dyDescent="0.25">
      <c r="B84" s="93">
        <f t="shared" si="3"/>
        <v>77</v>
      </c>
      <c r="C84" s="131">
        <f>IF(ISBLANK(Case!E174),"",Case!E174)</f>
        <v>7</v>
      </c>
      <c r="D84" s="127">
        <v>5</v>
      </c>
      <c r="E84" s="4"/>
      <c r="F84" s="129"/>
      <c r="G84" s="4"/>
      <c r="H84" s="4"/>
      <c r="I84" s="4"/>
      <c r="J84" s="4"/>
      <c r="K84" s="4"/>
      <c r="L84" s="4"/>
      <c r="M84" s="4"/>
      <c r="N84" s="4"/>
      <c r="O84" s="4"/>
      <c r="P84" s="4"/>
      <c r="Q84" s="4"/>
      <c r="R84" s="4"/>
      <c r="S84" s="4"/>
      <c r="T84" s="4"/>
      <c r="U84" s="4"/>
      <c r="V84" s="4"/>
      <c r="W84" s="4"/>
      <c r="X84" s="4"/>
      <c r="Y84" s="4"/>
    </row>
    <row r="85" spans="2:25" ht="23.25" customHeight="1" x14ac:dyDescent="0.25">
      <c r="B85" s="93">
        <f t="shared" si="3"/>
        <v>78</v>
      </c>
      <c r="C85" s="131">
        <f>IF(ISBLANK(Case!E175),"",Case!E175)</f>
        <v>18</v>
      </c>
      <c r="D85" s="127">
        <v>5</v>
      </c>
      <c r="E85" s="4"/>
      <c r="F85" s="129"/>
      <c r="G85" s="4"/>
      <c r="H85" s="4"/>
      <c r="I85" s="4"/>
      <c r="J85" s="4"/>
      <c r="K85" s="4"/>
      <c r="L85" s="4"/>
      <c r="M85" s="4"/>
      <c r="N85" s="4"/>
      <c r="O85" s="4"/>
      <c r="P85" s="4"/>
      <c r="Q85" s="4"/>
      <c r="R85" s="4"/>
      <c r="S85" s="4"/>
      <c r="T85" s="4"/>
      <c r="U85" s="4"/>
      <c r="V85" s="4"/>
      <c r="W85" s="4"/>
      <c r="X85" s="4"/>
      <c r="Y85" s="4"/>
    </row>
    <row r="86" spans="2:25" ht="23.25" customHeight="1" x14ac:dyDescent="0.25">
      <c r="B86" s="93">
        <f t="shared" si="3"/>
        <v>79</v>
      </c>
      <c r="C86" s="131">
        <f>IF(ISBLANK(Case!E176),"",Case!E176)</f>
        <v>6</v>
      </c>
      <c r="D86" s="127">
        <v>5</v>
      </c>
      <c r="E86" s="4"/>
      <c r="F86" s="129"/>
      <c r="G86" s="4"/>
      <c r="H86" s="4"/>
      <c r="I86" s="4"/>
      <c r="J86" s="4"/>
      <c r="K86" s="4"/>
      <c r="L86" s="4"/>
      <c r="M86" s="4"/>
      <c r="N86" s="4"/>
      <c r="O86" s="4"/>
      <c r="P86" s="4"/>
      <c r="Q86" s="4"/>
      <c r="R86" s="4"/>
      <c r="S86" s="4"/>
      <c r="T86" s="4"/>
      <c r="U86" s="4"/>
      <c r="V86" s="4"/>
      <c r="W86" s="4"/>
      <c r="X86" s="4"/>
      <c r="Y86" s="4"/>
    </row>
    <row r="87" spans="2:25" ht="23.25" customHeight="1" x14ac:dyDescent="0.25">
      <c r="B87" s="93">
        <f t="shared" si="3"/>
        <v>80</v>
      </c>
      <c r="C87" s="131">
        <f>IF(ISBLANK(Case!E177),"",Case!E177)</f>
        <v>10</v>
      </c>
      <c r="D87" s="127">
        <v>5</v>
      </c>
      <c r="E87" s="4"/>
      <c r="F87" s="129"/>
      <c r="G87" s="4"/>
      <c r="H87" s="4"/>
      <c r="I87" s="4"/>
      <c r="J87" s="4"/>
      <c r="K87" s="4"/>
      <c r="L87" s="4"/>
      <c r="M87" s="4"/>
      <c r="N87" s="4"/>
      <c r="O87" s="4"/>
      <c r="P87" s="4"/>
      <c r="Q87" s="4"/>
      <c r="R87" s="4"/>
      <c r="S87" s="4"/>
      <c r="T87" s="4"/>
      <c r="U87" s="4"/>
      <c r="V87" s="4"/>
      <c r="W87" s="4"/>
      <c r="X87" s="4"/>
      <c r="Y87" s="4"/>
    </row>
    <row r="88" spans="2:25" ht="23.25" customHeight="1" x14ac:dyDescent="0.25">
      <c r="B88" s="93">
        <v>81</v>
      </c>
      <c r="C88" s="131">
        <f>IF(ISBLANK(Case!E190),"",Case!E190)</f>
        <v>3</v>
      </c>
      <c r="D88" s="127">
        <v>5</v>
      </c>
      <c r="E88" s="4"/>
      <c r="F88" s="129"/>
      <c r="G88" s="4"/>
      <c r="H88" s="4"/>
      <c r="I88" s="4"/>
      <c r="J88" s="4"/>
      <c r="K88" s="4"/>
      <c r="L88" s="4"/>
      <c r="M88" s="4"/>
      <c r="N88" s="4"/>
      <c r="O88" s="4"/>
      <c r="P88" s="4"/>
      <c r="Q88" s="4"/>
      <c r="R88" s="4"/>
      <c r="S88" s="4"/>
      <c r="T88" s="4"/>
      <c r="U88" s="4"/>
      <c r="V88" s="4"/>
      <c r="W88" s="4"/>
      <c r="X88" s="4"/>
      <c r="Y88" s="4"/>
    </row>
    <row r="89" spans="2:25" ht="23.25" customHeight="1" x14ac:dyDescent="0.25">
      <c r="B89" s="93">
        <f t="shared" ref="B89:B107" si="4">B88+1</f>
        <v>82</v>
      </c>
      <c r="C89" s="131">
        <f>IF(ISBLANK(Case!E191),"",Case!E191)</f>
        <v>5</v>
      </c>
      <c r="D89" s="127">
        <v>5</v>
      </c>
      <c r="E89" s="4"/>
      <c r="F89" s="129"/>
      <c r="G89" s="4"/>
      <c r="H89" s="4"/>
      <c r="I89" s="4"/>
      <c r="J89" s="4"/>
      <c r="K89" s="4"/>
      <c r="L89" s="4"/>
      <c r="M89" s="4"/>
      <c r="N89" s="4"/>
      <c r="O89" s="4"/>
      <c r="P89" s="4"/>
      <c r="Q89" s="4"/>
      <c r="R89" s="4"/>
      <c r="S89" s="4"/>
      <c r="T89" s="4"/>
      <c r="U89" s="4"/>
      <c r="V89" s="4"/>
      <c r="W89" s="4"/>
      <c r="X89" s="4"/>
      <c r="Y89" s="4"/>
    </row>
    <row r="90" spans="2:25" ht="23.25" customHeight="1" x14ac:dyDescent="0.25">
      <c r="B90" s="93">
        <f t="shared" si="4"/>
        <v>83</v>
      </c>
      <c r="C90" s="131">
        <f>IF(ISBLANK(Case!E192),"",Case!E192)</f>
        <v>3</v>
      </c>
      <c r="D90" s="127">
        <v>5</v>
      </c>
      <c r="E90" s="4"/>
      <c r="F90" s="129"/>
      <c r="G90" s="4"/>
      <c r="H90" s="4"/>
      <c r="I90" s="4"/>
      <c r="J90" s="4"/>
      <c r="K90" s="4"/>
      <c r="L90" s="4"/>
      <c r="M90" s="4"/>
      <c r="N90" s="4"/>
      <c r="O90" s="4"/>
      <c r="P90" s="4"/>
      <c r="Q90" s="4"/>
      <c r="R90" s="4"/>
      <c r="S90" s="4"/>
      <c r="T90" s="4"/>
      <c r="U90" s="4"/>
      <c r="V90" s="4"/>
      <c r="W90" s="4"/>
      <c r="X90" s="4"/>
      <c r="Y90" s="4"/>
    </row>
    <row r="91" spans="2:25" ht="23.25" customHeight="1" x14ac:dyDescent="0.25">
      <c r="B91" s="93">
        <f t="shared" si="4"/>
        <v>84</v>
      </c>
      <c r="C91" s="131">
        <f>IF(ISBLANK(Case!E193),"",Case!E193)</f>
        <v>3</v>
      </c>
      <c r="D91" s="127">
        <v>5</v>
      </c>
      <c r="E91" s="4"/>
      <c r="F91" s="129"/>
      <c r="G91" s="4"/>
      <c r="H91" s="4"/>
      <c r="I91" s="4"/>
      <c r="J91" s="4"/>
      <c r="K91" s="4"/>
      <c r="L91" s="4"/>
      <c r="M91" s="4"/>
      <c r="N91" s="4"/>
      <c r="O91" s="4"/>
      <c r="P91" s="4"/>
      <c r="Q91" s="4"/>
      <c r="R91" s="4"/>
      <c r="S91" s="4"/>
      <c r="T91" s="4"/>
      <c r="U91" s="4"/>
      <c r="V91" s="4"/>
      <c r="W91" s="4"/>
      <c r="X91" s="4"/>
      <c r="Y91" s="4"/>
    </row>
    <row r="92" spans="2:25" ht="23.25" customHeight="1" x14ac:dyDescent="0.25">
      <c r="B92" s="93">
        <f t="shared" si="4"/>
        <v>85</v>
      </c>
      <c r="C92" s="131">
        <f>IF(ISBLANK(Case!E194),"",Case!E194)</f>
        <v>3</v>
      </c>
      <c r="D92" s="127">
        <v>5</v>
      </c>
      <c r="E92" s="4"/>
      <c r="F92" s="129"/>
      <c r="G92" s="4"/>
      <c r="H92" s="4"/>
      <c r="I92" s="4"/>
      <c r="J92" s="4"/>
      <c r="K92" s="4"/>
      <c r="L92" s="4"/>
      <c r="M92" s="4"/>
      <c r="N92" s="4"/>
      <c r="O92" s="4"/>
      <c r="P92" s="4"/>
      <c r="Q92" s="4"/>
      <c r="R92" s="4"/>
      <c r="S92" s="4"/>
      <c r="T92" s="4"/>
      <c r="U92" s="4"/>
      <c r="V92" s="4"/>
      <c r="W92" s="4"/>
      <c r="X92" s="4"/>
      <c r="Y92" s="4"/>
    </row>
    <row r="93" spans="2:25" ht="23.25" customHeight="1" x14ac:dyDescent="0.25">
      <c r="B93" s="93">
        <f t="shared" si="4"/>
        <v>86</v>
      </c>
      <c r="C93" s="131">
        <f>IF(ISBLANK(Case!E195),"",Case!E195)</f>
        <v>4</v>
      </c>
      <c r="D93" s="127">
        <v>5</v>
      </c>
      <c r="E93" s="4"/>
      <c r="F93" s="129"/>
      <c r="G93" s="4"/>
      <c r="H93" s="4"/>
      <c r="I93" s="4"/>
      <c r="J93" s="4"/>
      <c r="K93" s="4"/>
      <c r="L93" s="4"/>
      <c r="M93" s="4"/>
      <c r="N93" s="4"/>
      <c r="O93" s="4"/>
      <c r="P93" s="4"/>
      <c r="Q93" s="4"/>
      <c r="R93" s="4"/>
      <c r="S93" s="4"/>
      <c r="T93" s="4"/>
      <c r="U93" s="4"/>
      <c r="V93" s="4"/>
      <c r="W93" s="4"/>
      <c r="X93" s="4"/>
      <c r="Y93" s="4"/>
    </row>
    <row r="94" spans="2:25" ht="23.25" customHeight="1" x14ac:dyDescent="0.25">
      <c r="B94" s="93">
        <f t="shared" si="4"/>
        <v>87</v>
      </c>
      <c r="C94" s="131">
        <f>IF(ISBLANK(Case!E196),"",Case!E196)</f>
        <v>4</v>
      </c>
      <c r="D94" s="127">
        <v>5</v>
      </c>
      <c r="E94" s="4"/>
      <c r="F94" s="129"/>
      <c r="G94" s="4"/>
      <c r="H94" s="4"/>
      <c r="I94" s="4"/>
      <c r="J94" s="4"/>
      <c r="K94" s="4"/>
      <c r="L94" s="4"/>
      <c r="M94" s="4"/>
      <c r="N94" s="4"/>
      <c r="O94" s="4"/>
      <c r="P94" s="4"/>
      <c r="Q94" s="4"/>
      <c r="R94" s="4"/>
      <c r="S94" s="4"/>
      <c r="T94" s="4"/>
      <c r="U94" s="4"/>
      <c r="V94" s="4"/>
      <c r="W94" s="4"/>
      <c r="X94" s="4"/>
      <c r="Y94" s="4"/>
    </row>
    <row r="95" spans="2:25" ht="23.25" customHeight="1" x14ac:dyDescent="0.25">
      <c r="B95" s="93">
        <f t="shared" si="4"/>
        <v>88</v>
      </c>
      <c r="C95" s="131">
        <f>IF(ISBLANK(Case!E197),"",Case!E197)</f>
        <v>4</v>
      </c>
      <c r="D95" s="127">
        <v>5</v>
      </c>
      <c r="E95" s="4"/>
      <c r="F95" s="129"/>
      <c r="G95" s="4"/>
      <c r="H95" s="4"/>
      <c r="I95" s="4"/>
      <c r="J95" s="4"/>
      <c r="K95" s="4"/>
      <c r="L95" s="4"/>
      <c r="M95" s="4"/>
      <c r="N95" s="4"/>
      <c r="O95" s="4"/>
      <c r="P95" s="4"/>
      <c r="Q95" s="4"/>
      <c r="R95" s="4"/>
      <c r="S95" s="4"/>
      <c r="T95" s="4"/>
      <c r="U95" s="4"/>
      <c r="V95" s="4"/>
      <c r="W95" s="4"/>
      <c r="X95" s="4"/>
      <c r="Y95" s="4"/>
    </row>
    <row r="96" spans="2:25" ht="23.25" customHeight="1" x14ac:dyDescent="0.25">
      <c r="B96" s="93">
        <f t="shared" si="4"/>
        <v>89</v>
      </c>
      <c r="C96" s="131">
        <f>IF(ISBLANK(Case!E198),"",Case!E198)</f>
        <v>3</v>
      </c>
      <c r="D96" s="127">
        <v>5</v>
      </c>
      <c r="E96" s="4"/>
      <c r="F96" s="129"/>
      <c r="G96" s="4"/>
      <c r="H96" s="4"/>
      <c r="I96" s="4"/>
      <c r="J96" s="4"/>
      <c r="K96" s="4"/>
      <c r="L96" s="4"/>
      <c r="M96" s="4"/>
      <c r="N96" s="4"/>
      <c r="O96" s="4"/>
      <c r="P96" s="4"/>
      <c r="Q96" s="4"/>
      <c r="R96" s="4"/>
      <c r="S96" s="4"/>
      <c r="T96" s="4"/>
      <c r="U96" s="4"/>
      <c r="V96" s="4"/>
      <c r="W96" s="4"/>
      <c r="X96" s="4"/>
      <c r="Y96" s="4"/>
    </row>
    <row r="97" spans="2:25" ht="23.25" customHeight="1" x14ac:dyDescent="0.25">
      <c r="B97" s="93">
        <f t="shared" si="4"/>
        <v>90</v>
      </c>
      <c r="C97" s="131">
        <f>IF(ISBLANK(Case!E199),"",Case!E199)</f>
        <v>4</v>
      </c>
      <c r="D97" s="127">
        <v>5</v>
      </c>
      <c r="E97" s="4"/>
      <c r="F97" s="129"/>
      <c r="G97" s="4"/>
      <c r="H97" s="4"/>
      <c r="I97" s="4"/>
      <c r="J97" s="4"/>
      <c r="K97" s="4"/>
      <c r="L97" s="4"/>
      <c r="M97" s="4"/>
      <c r="N97" s="4"/>
      <c r="O97" s="4"/>
      <c r="P97" s="4"/>
      <c r="Q97" s="4"/>
      <c r="R97" s="4"/>
      <c r="S97" s="4"/>
      <c r="T97" s="4"/>
      <c r="U97" s="4"/>
      <c r="V97" s="4"/>
      <c r="W97" s="4"/>
      <c r="X97" s="4"/>
      <c r="Y97" s="4"/>
    </row>
    <row r="98" spans="2:25" ht="23.25" customHeight="1" x14ac:dyDescent="0.25">
      <c r="B98" s="93">
        <f t="shared" si="4"/>
        <v>91</v>
      </c>
      <c r="C98" s="131">
        <f>IF(ISBLANK(Case!E200),"",Case!E200)</f>
        <v>4</v>
      </c>
      <c r="D98" s="127">
        <v>5</v>
      </c>
      <c r="E98" s="4"/>
      <c r="F98" s="129"/>
      <c r="G98" s="4"/>
      <c r="H98" s="4"/>
      <c r="I98" s="4"/>
      <c r="J98" s="4"/>
      <c r="K98" s="4"/>
      <c r="L98" s="4"/>
      <c r="M98" s="4"/>
      <c r="N98" s="4"/>
      <c r="O98" s="4"/>
      <c r="P98" s="4"/>
      <c r="Q98" s="4"/>
      <c r="R98" s="4"/>
      <c r="S98" s="4"/>
      <c r="T98" s="4"/>
      <c r="U98" s="4"/>
      <c r="V98" s="4"/>
      <c r="W98" s="4"/>
      <c r="X98" s="4"/>
      <c r="Y98" s="4"/>
    </row>
    <row r="99" spans="2:25" ht="23.25" customHeight="1" x14ac:dyDescent="0.25">
      <c r="B99" s="93">
        <f t="shared" si="4"/>
        <v>92</v>
      </c>
      <c r="C99" s="131">
        <f>IF(ISBLANK(Case!E201),"",Case!E201)</f>
        <v>5</v>
      </c>
      <c r="D99" s="127">
        <v>5</v>
      </c>
      <c r="E99" s="4"/>
      <c r="F99" s="129"/>
      <c r="G99" s="4"/>
      <c r="H99" s="4"/>
      <c r="I99" s="4"/>
      <c r="J99" s="4"/>
      <c r="K99" s="4"/>
      <c r="L99" s="4"/>
      <c r="M99" s="4"/>
      <c r="N99" s="4"/>
      <c r="O99" s="4"/>
      <c r="P99" s="4"/>
      <c r="Q99" s="4"/>
      <c r="R99" s="4"/>
      <c r="S99" s="4"/>
      <c r="T99" s="4"/>
      <c r="U99" s="4"/>
      <c r="V99" s="4"/>
      <c r="W99" s="4"/>
      <c r="X99" s="4"/>
      <c r="Y99" s="4"/>
    </row>
    <row r="100" spans="2:25" ht="23.25" customHeight="1" x14ac:dyDescent="0.25">
      <c r="B100" s="93">
        <f t="shared" si="4"/>
        <v>93</v>
      </c>
      <c r="C100" s="131">
        <f>IF(ISBLANK(Case!E202),"",Case!E202)</f>
        <v>3</v>
      </c>
      <c r="D100" s="127">
        <v>5</v>
      </c>
      <c r="E100" s="4"/>
      <c r="F100" s="129"/>
      <c r="G100" s="4"/>
      <c r="H100" s="4"/>
      <c r="I100" s="4"/>
      <c r="J100" s="4"/>
      <c r="K100" s="4"/>
      <c r="L100" s="4"/>
      <c r="M100" s="4"/>
      <c r="N100" s="4"/>
      <c r="O100" s="4"/>
      <c r="P100" s="4"/>
      <c r="Q100" s="4"/>
      <c r="R100" s="4"/>
      <c r="S100" s="4"/>
      <c r="T100" s="4"/>
      <c r="U100" s="4"/>
      <c r="V100" s="4"/>
      <c r="W100" s="4"/>
      <c r="X100" s="4"/>
      <c r="Y100" s="4"/>
    </row>
    <row r="101" spans="2:25" ht="23.25" customHeight="1" x14ac:dyDescent="0.25">
      <c r="B101" s="93">
        <f t="shared" si="4"/>
        <v>94</v>
      </c>
      <c r="C101" s="131">
        <f>IF(ISBLANK(Case!E203),"",Case!E203)</f>
        <v>4</v>
      </c>
      <c r="D101" s="127">
        <v>5</v>
      </c>
      <c r="E101" s="4"/>
      <c r="F101" s="129"/>
      <c r="G101" s="4"/>
      <c r="H101" s="4"/>
      <c r="I101" s="4"/>
      <c r="J101" s="4"/>
      <c r="K101" s="4"/>
      <c r="L101" s="4"/>
      <c r="M101" s="4"/>
      <c r="N101" s="4"/>
      <c r="O101" s="4"/>
      <c r="P101" s="4"/>
      <c r="Q101" s="4"/>
      <c r="R101" s="4"/>
      <c r="S101" s="4"/>
      <c r="T101" s="4"/>
      <c r="U101" s="4"/>
      <c r="V101" s="4"/>
      <c r="W101" s="4"/>
      <c r="X101" s="4"/>
      <c r="Y101" s="4"/>
    </row>
    <row r="102" spans="2:25" ht="23.25" customHeight="1" x14ac:dyDescent="0.25">
      <c r="B102" s="93">
        <f t="shared" si="4"/>
        <v>95</v>
      </c>
      <c r="C102" s="131">
        <f>IF(ISBLANK(Case!E204),"",Case!E204)</f>
        <v>3</v>
      </c>
      <c r="D102" s="127">
        <v>5</v>
      </c>
      <c r="E102" s="4"/>
      <c r="F102" s="129"/>
      <c r="G102" s="4"/>
      <c r="H102" s="4"/>
      <c r="I102" s="4"/>
      <c r="J102" s="4"/>
      <c r="K102" s="4"/>
      <c r="L102" s="4"/>
      <c r="M102" s="4"/>
      <c r="N102" s="4"/>
      <c r="O102" s="4"/>
      <c r="P102" s="4"/>
      <c r="Q102" s="4"/>
      <c r="R102" s="4"/>
      <c r="S102" s="4"/>
      <c r="T102" s="4"/>
      <c r="U102" s="4"/>
      <c r="V102" s="4"/>
      <c r="W102" s="4"/>
      <c r="X102" s="4"/>
      <c r="Y102" s="4"/>
    </row>
    <row r="103" spans="2:25" ht="23.25" customHeight="1" x14ac:dyDescent="0.25">
      <c r="B103" s="93">
        <f t="shared" si="4"/>
        <v>96</v>
      </c>
      <c r="C103" s="131">
        <f>IF(ISBLANK(Case!E205),"",Case!E205)</f>
        <v>3</v>
      </c>
      <c r="D103" s="127">
        <v>5</v>
      </c>
      <c r="E103" s="4"/>
      <c r="F103" s="129"/>
      <c r="G103" s="4"/>
      <c r="H103" s="4"/>
      <c r="I103" s="4"/>
      <c r="J103" s="4"/>
      <c r="K103" s="4"/>
      <c r="L103" s="4"/>
      <c r="M103" s="4"/>
      <c r="N103" s="4"/>
      <c r="O103" s="4"/>
      <c r="P103" s="4"/>
      <c r="Q103" s="4"/>
      <c r="R103" s="4"/>
      <c r="S103" s="4"/>
      <c r="T103" s="4"/>
      <c r="U103" s="4"/>
      <c r="V103" s="4"/>
      <c r="W103" s="4"/>
      <c r="X103" s="4"/>
      <c r="Y103" s="4"/>
    </row>
    <row r="104" spans="2:25" ht="23.25" customHeight="1" x14ac:dyDescent="0.25">
      <c r="B104" s="93">
        <f t="shared" si="4"/>
        <v>97</v>
      </c>
      <c r="C104" s="131">
        <f>IF(ISBLANK(Case!E206),"",Case!E206)</f>
        <v>4</v>
      </c>
      <c r="D104" s="127">
        <v>5</v>
      </c>
      <c r="E104" s="4"/>
      <c r="F104" s="129"/>
      <c r="G104" s="4"/>
      <c r="H104" s="4"/>
      <c r="I104" s="4"/>
      <c r="J104" s="4"/>
      <c r="K104" s="4"/>
      <c r="L104" s="4"/>
      <c r="M104" s="4"/>
      <c r="N104" s="4"/>
      <c r="O104" s="4"/>
      <c r="P104" s="4"/>
      <c r="Q104" s="4"/>
      <c r="R104" s="4"/>
      <c r="S104" s="4"/>
      <c r="T104" s="4"/>
      <c r="U104" s="4"/>
      <c r="V104" s="4"/>
      <c r="W104" s="4"/>
      <c r="X104" s="4"/>
      <c r="Y104" s="4"/>
    </row>
    <row r="105" spans="2:25" ht="23.25" customHeight="1" x14ac:dyDescent="0.25">
      <c r="B105" s="93">
        <f t="shared" si="4"/>
        <v>98</v>
      </c>
      <c r="C105" s="131">
        <f>IF(ISBLANK(Case!E207),"",Case!E207)</f>
        <v>8</v>
      </c>
      <c r="D105" s="127">
        <v>5</v>
      </c>
      <c r="E105" s="4"/>
      <c r="F105" s="129"/>
      <c r="G105" s="4"/>
      <c r="H105" s="4"/>
      <c r="I105" s="4"/>
      <c r="J105" s="4"/>
      <c r="K105" s="4"/>
      <c r="L105" s="4"/>
      <c r="M105" s="4"/>
      <c r="N105" s="4"/>
      <c r="O105" s="4"/>
      <c r="P105" s="4"/>
      <c r="Q105" s="4"/>
      <c r="R105" s="4"/>
      <c r="S105" s="4"/>
      <c r="T105" s="4"/>
      <c r="U105" s="4"/>
      <c r="V105" s="4"/>
      <c r="W105" s="4"/>
      <c r="X105" s="4"/>
      <c r="Y105" s="4"/>
    </row>
    <row r="106" spans="2:25" ht="23.25" customHeight="1" x14ac:dyDescent="0.25">
      <c r="B106" s="93">
        <f t="shared" si="4"/>
        <v>99</v>
      </c>
      <c r="C106" s="131">
        <f>IF(ISBLANK(Case!E208),"",Case!E208)</f>
        <v>4</v>
      </c>
      <c r="D106" s="127">
        <v>5</v>
      </c>
      <c r="E106" s="4"/>
      <c r="F106" s="129"/>
      <c r="G106" s="4"/>
      <c r="H106" s="4"/>
      <c r="I106" s="4"/>
      <c r="J106" s="4"/>
      <c r="K106" s="4"/>
      <c r="L106" s="4"/>
      <c r="M106" s="4"/>
      <c r="N106" s="4"/>
      <c r="O106" s="4"/>
      <c r="P106" s="4"/>
      <c r="Q106" s="4"/>
      <c r="R106" s="4"/>
      <c r="S106" s="4"/>
      <c r="T106" s="4"/>
      <c r="U106" s="4"/>
      <c r="V106" s="4"/>
      <c r="W106" s="4"/>
      <c r="X106" s="4"/>
      <c r="Y106" s="4"/>
    </row>
    <row r="107" spans="2:25" ht="23.25" customHeight="1" x14ac:dyDescent="0.25">
      <c r="B107" s="93">
        <f t="shared" si="4"/>
        <v>100</v>
      </c>
      <c r="C107" s="131">
        <f>IF(ISBLANK(Case!E209),"",Case!E209)</f>
        <v>2</v>
      </c>
      <c r="D107" s="127">
        <v>5</v>
      </c>
      <c r="E107" s="4"/>
      <c r="F107" s="129"/>
      <c r="G107" s="4"/>
      <c r="H107" s="4"/>
      <c r="I107" s="4"/>
      <c r="J107" s="4"/>
      <c r="K107" s="4"/>
      <c r="L107" s="4"/>
      <c r="M107" s="4"/>
      <c r="N107" s="4"/>
      <c r="O107" s="4"/>
      <c r="P107" s="4"/>
      <c r="Q107" s="4"/>
      <c r="R107" s="4"/>
      <c r="S107" s="4"/>
      <c r="T107" s="4"/>
      <c r="U107" s="4"/>
      <c r="V107" s="4"/>
      <c r="W107" s="4"/>
      <c r="X107" s="4"/>
      <c r="Y107" s="4"/>
    </row>
    <row r="108" spans="2:25" ht="23.25" customHeight="1" x14ac:dyDescent="0.25">
      <c r="B108" s="93">
        <v>101</v>
      </c>
      <c r="C108" s="128">
        <f>IF(ISBLANK(Case!E226),"",Case!E226)</f>
        <v>135</v>
      </c>
      <c r="D108" s="127">
        <v>6</v>
      </c>
      <c r="E108" s="4"/>
      <c r="F108" s="129"/>
      <c r="G108" s="4"/>
      <c r="H108" s="4"/>
      <c r="I108" s="4"/>
      <c r="J108" s="4"/>
      <c r="K108" s="4"/>
      <c r="L108" s="4"/>
      <c r="M108" s="4"/>
      <c r="N108" s="4"/>
      <c r="O108" s="4"/>
      <c r="P108" s="4"/>
      <c r="Q108" s="4"/>
      <c r="R108" s="4"/>
      <c r="S108" s="4"/>
      <c r="T108" s="4"/>
      <c r="U108" s="4"/>
      <c r="V108" s="4"/>
      <c r="W108" s="4"/>
      <c r="X108" s="4"/>
      <c r="Y108" s="4"/>
    </row>
    <row r="109" spans="2:25" ht="23.25" customHeight="1" x14ac:dyDescent="0.25">
      <c r="B109" s="93">
        <f t="shared" ref="B109:B127" si="5">B108+1</f>
        <v>102</v>
      </c>
      <c r="C109" s="128">
        <f>IF(ISBLANK(Case!E227),"",Case!E227)</f>
        <v>87</v>
      </c>
      <c r="D109" s="127">
        <v>6</v>
      </c>
      <c r="E109" s="4"/>
      <c r="F109" s="129"/>
      <c r="G109" s="4"/>
      <c r="H109" s="4"/>
      <c r="I109" s="4"/>
      <c r="J109" s="4"/>
      <c r="K109" s="4"/>
      <c r="L109" s="4"/>
      <c r="M109" s="4"/>
      <c r="N109" s="4"/>
      <c r="O109" s="4"/>
      <c r="P109" s="4"/>
      <c r="Q109" s="4"/>
      <c r="R109" s="4"/>
      <c r="S109" s="4"/>
      <c r="T109" s="4"/>
      <c r="U109" s="4"/>
      <c r="V109" s="4"/>
      <c r="W109" s="4"/>
      <c r="X109" s="4"/>
      <c r="Y109" s="4"/>
    </row>
    <row r="110" spans="2:25" ht="23.25" customHeight="1" x14ac:dyDescent="0.25">
      <c r="B110" s="93">
        <f t="shared" si="5"/>
        <v>103</v>
      </c>
      <c r="C110" s="128">
        <f>IF(ISBLANK(Case!E228),"",Case!E228)</f>
        <v>37</v>
      </c>
      <c r="D110" s="127">
        <v>6</v>
      </c>
      <c r="E110" s="4"/>
      <c r="F110" s="129"/>
      <c r="G110" s="4"/>
      <c r="H110" s="4"/>
      <c r="I110" s="4"/>
      <c r="J110" s="4"/>
      <c r="K110" s="4"/>
      <c r="L110" s="4"/>
      <c r="M110" s="4"/>
      <c r="N110" s="4"/>
      <c r="O110" s="4"/>
      <c r="P110" s="4"/>
      <c r="Q110" s="4"/>
      <c r="R110" s="4"/>
      <c r="S110" s="4"/>
      <c r="T110" s="4"/>
      <c r="U110" s="4"/>
      <c r="V110" s="4"/>
      <c r="W110" s="4"/>
      <c r="X110" s="4"/>
      <c r="Y110" s="4"/>
    </row>
    <row r="111" spans="2:25" ht="23.25" customHeight="1" x14ac:dyDescent="0.25">
      <c r="B111" s="93">
        <f t="shared" si="5"/>
        <v>104</v>
      </c>
      <c r="C111" s="128">
        <f>IF(ISBLANK(Case!E229),"",Case!E229)</f>
        <v>110</v>
      </c>
      <c r="D111" s="127">
        <v>6</v>
      </c>
      <c r="E111" s="4"/>
      <c r="F111" s="129"/>
      <c r="G111" s="4"/>
      <c r="H111" s="4"/>
      <c r="I111" s="4"/>
      <c r="J111" s="4"/>
      <c r="K111" s="4"/>
      <c r="L111" s="4"/>
      <c r="M111" s="4"/>
      <c r="N111" s="4"/>
      <c r="O111" s="4"/>
      <c r="P111" s="4"/>
      <c r="Q111" s="4"/>
      <c r="R111" s="4"/>
      <c r="S111" s="4"/>
      <c r="T111" s="4"/>
      <c r="U111" s="4"/>
      <c r="V111" s="4"/>
      <c r="W111" s="4"/>
      <c r="X111" s="4"/>
      <c r="Y111" s="4"/>
    </row>
    <row r="112" spans="2:25" ht="23.25" customHeight="1" x14ac:dyDescent="0.25">
      <c r="B112" s="93">
        <f t="shared" si="5"/>
        <v>105</v>
      </c>
      <c r="C112" s="128">
        <f>IF(ISBLANK(Case!E230),"",Case!E230)</f>
        <v>106</v>
      </c>
      <c r="D112" s="127">
        <v>6</v>
      </c>
      <c r="E112" s="4"/>
      <c r="F112" s="129"/>
      <c r="G112" s="4"/>
      <c r="H112" s="4"/>
      <c r="I112" s="4"/>
      <c r="J112" s="4"/>
      <c r="K112" s="4"/>
      <c r="L112" s="4"/>
      <c r="M112" s="4"/>
      <c r="N112" s="4"/>
      <c r="O112" s="4"/>
      <c r="P112" s="4"/>
      <c r="Q112" s="4"/>
      <c r="R112" s="4"/>
      <c r="S112" s="4"/>
      <c r="T112" s="4"/>
      <c r="U112" s="4"/>
      <c r="V112" s="4"/>
      <c r="W112" s="4"/>
      <c r="X112" s="4"/>
      <c r="Y112" s="4"/>
    </row>
    <row r="113" spans="2:25" ht="23.25" customHeight="1" x14ac:dyDescent="0.25">
      <c r="B113" s="93">
        <f t="shared" si="5"/>
        <v>106</v>
      </c>
      <c r="C113" s="128">
        <f>IF(ISBLANK(Case!E231),"",Case!E231)</f>
        <v>35</v>
      </c>
      <c r="D113" s="127">
        <v>6</v>
      </c>
      <c r="E113" s="4"/>
      <c r="F113" s="129"/>
      <c r="G113" s="4"/>
      <c r="H113" s="4"/>
      <c r="I113" s="4"/>
      <c r="J113" s="4"/>
      <c r="K113" s="4"/>
      <c r="L113" s="4"/>
      <c r="M113" s="4"/>
      <c r="N113" s="4"/>
      <c r="O113" s="4"/>
      <c r="P113" s="4"/>
      <c r="Q113" s="4"/>
      <c r="R113" s="4"/>
      <c r="S113" s="4"/>
      <c r="T113" s="4"/>
      <c r="U113" s="4"/>
      <c r="V113" s="4"/>
      <c r="W113" s="4"/>
      <c r="X113" s="4"/>
      <c r="Y113" s="4"/>
    </row>
    <row r="114" spans="2:25" ht="23.25" customHeight="1" x14ac:dyDescent="0.25">
      <c r="B114" s="93">
        <f t="shared" si="5"/>
        <v>107</v>
      </c>
      <c r="C114" s="128">
        <f>IF(ISBLANK(Case!E232),"",Case!E232)</f>
        <v>112</v>
      </c>
      <c r="D114" s="127">
        <v>6</v>
      </c>
      <c r="E114" s="4"/>
      <c r="F114" s="129"/>
      <c r="G114" s="4"/>
      <c r="H114" s="4"/>
      <c r="I114" s="4"/>
      <c r="J114" s="4"/>
      <c r="K114" s="4"/>
      <c r="L114" s="4"/>
      <c r="M114" s="4"/>
      <c r="N114" s="4"/>
      <c r="O114" s="4"/>
      <c r="P114" s="4"/>
      <c r="Q114" s="4"/>
      <c r="R114" s="4"/>
      <c r="S114" s="4"/>
      <c r="T114" s="4"/>
      <c r="U114" s="4"/>
      <c r="V114" s="4"/>
      <c r="W114" s="4"/>
      <c r="X114" s="4"/>
      <c r="Y114" s="4"/>
    </row>
    <row r="115" spans="2:25" ht="23.25" customHeight="1" x14ac:dyDescent="0.25">
      <c r="B115" s="93">
        <f t="shared" si="5"/>
        <v>108</v>
      </c>
      <c r="C115" s="128">
        <f>IF(ISBLANK(Case!E233),"",Case!E233)</f>
        <v>3</v>
      </c>
      <c r="D115" s="127">
        <v>6</v>
      </c>
      <c r="E115" s="4"/>
      <c r="F115" s="129"/>
      <c r="G115" s="4"/>
      <c r="H115" s="4"/>
      <c r="I115" s="4"/>
      <c r="J115" s="4"/>
      <c r="K115" s="4"/>
      <c r="L115" s="4"/>
      <c r="M115" s="4"/>
      <c r="N115" s="4"/>
      <c r="O115" s="4"/>
      <c r="P115" s="4"/>
      <c r="Q115" s="4"/>
      <c r="R115" s="4"/>
      <c r="S115" s="4"/>
      <c r="T115" s="4"/>
      <c r="U115" s="4"/>
      <c r="V115" s="4"/>
      <c r="W115" s="4"/>
      <c r="X115" s="4"/>
      <c r="Y115" s="4"/>
    </row>
    <row r="116" spans="2:25" ht="23.25" customHeight="1" x14ac:dyDescent="0.25">
      <c r="B116" s="93">
        <f t="shared" si="5"/>
        <v>109</v>
      </c>
      <c r="C116" s="128">
        <f>IF(ISBLANK(Case!E234),"",Case!E234)</f>
        <v>104</v>
      </c>
      <c r="D116" s="127">
        <v>6</v>
      </c>
      <c r="E116" s="4"/>
      <c r="F116" s="129"/>
      <c r="G116" s="4"/>
      <c r="H116" s="4"/>
      <c r="I116" s="4"/>
      <c r="J116" s="4"/>
      <c r="K116" s="4"/>
      <c r="L116" s="4"/>
      <c r="M116" s="4"/>
      <c r="N116" s="4"/>
      <c r="O116" s="4"/>
      <c r="P116" s="4"/>
      <c r="Q116" s="4"/>
      <c r="R116" s="4"/>
      <c r="S116" s="4"/>
      <c r="T116" s="4"/>
      <c r="U116" s="4"/>
      <c r="V116" s="4"/>
      <c r="W116" s="4"/>
      <c r="X116" s="4"/>
      <c r="Y116" s="4"/>
    </row>
    <row r="117" spans="2:25" ht="23.25" customHeight="1" x14ac:dyDescent="0.25">
      <c r="B117" s="93">
        <f t="shared" si="5"/>
        <v>110</v>
      </c>
      <c r="C117" s="128">
        <f>IF(ISBLANK(Case!E235),"",Case!E235)</f>
        <v>110</v>
      </c>
      <c r="D117" s="127">
        <v>6</v>
      </c>
      <c r="E117" s="4"/>
      <c r="F117" s="129"/>
      <c r="G117" s="4"/>
      <c r="H117" s="4"/>
      <c r="I117" s="4"/>
      <c r="J117" s="4"/>
      <c r="K117" s="4"/>
      <c r="L117" s="4"/>
      <c r="M117" s="4"/>
      <c r="N117" s="4"/>
      <c r="O117" s="4"/>
      <c r="P117" s="4"/>
      <c r="Q117" s="4"/>
      <c r="R117" s="4"/>
      <c r="S117" s="4"/>
      <c r="T117" s="4"/>
      <c r="U117" s="4"/>
      <c r="V117" s="4"/>
      <c r="W117" s="4"/>
      <c r="X117" s="4"/>
      <c r="Y117" s="4"/>
    </row>
    <row r="118" spans="2:25" ht="23.25" customHeight="1" x14ac:dyDescent="0.25">
      <c r="B118" s="93">
        <f t="shared" si="5"/>
        <v>111</v>
      </c>
      <c r="C118" s="128">
        <f>IF(ISBLANK(Case!E236),"",Case!E236)</f>
        <v>36</v>
      </c>
      <c r="D118" s="127">
        <v>6</v>
      </c>
      <c r="E118" s="4"/>
      <c r="F118" s="129"/>
      <c r="G118" s="4"/>
      <c r="H118" s="4"/>
      <c r="I118" s="4"/>
      <c r="J118" s="4"/>
      <c r="K118" s="4"/>
      <c r="L118" s="4"/>
      <c r="M118" s="4"/>
      <c r="N118" s="4"/>
      <c r="O118" s="4"/>
      <c r="P118" s="4"/>
      <c r="Q118" s="4"/>
      <c r="R118" s="4"/>
      <c r="S118" s="4"/>
      <c r="T118" s="4"/>
      <c r="U118" s="4"/>
      <c r="V118" s="4"/>
      <c r="W118" s="4"/>
      <c r="X118" s="4"/>
      <c r="Y118" s="4"/>
    </row>
    <row r="119" spans="2:25" ht="23.25" customHeight="1" x14ac:dyDescent="0.25">
      <c r="B119" s="93">
        <f t="shared" si="5"/>
        <v>112</v>
      </c>
      <c r="C119" s="128">
        <f>IF(ISBLANK(Case!E237),"",Case!E237)</f>
        <v>103</v>
      </c>
      <c r="D119" s="127">
        <v>6</v>
      </c>
      <c r="E119" s="4"/>
      <c r="F119" s="129"/>
      <c r="G119" s="4"/>
      <c r="H119" s="4"/>
      <c r="I119" s="4"/>
      <c r="J119" s="4"/>
      <c r="K119" s="4"/>
      <c r="L119" s="4"/>
      <c r="M119" s="4"/>
      <c r="N119" s="4"/>
      <c r="O119" s="4"/>
      <c r="P119" s="4"/>
      <c r="Q119" s="4"/>
      <c r="R119" s="4"/>
      <c r="S119" s="4"/>
      <c r="T119" s="4"/>
      <c r="U119" s="4"/>
      <c r="V119" s="4"/>
      <c r="W119" s="4"/>
      <c r="X119" s="4"/>
      <c r="Y119" s="4"/>
    </row>
    <row r="120" spans="2:25" ht="23.25" customHeight="1" x14ac:dyDescent="0.25">
      <c r="B120" s="93">
        <f t="shared" si="5"/>
        <v>113</v>
      </c>
      <c r="C120" s="128">
        <f>IF(ISBLANK(Case!E238),"",Case!E238)</f>
        <v>118</v>
      </c>
      <c r="D120" s="127">
        <v>6</v>
      </c>
      <c r="E120" s="4"/>
      <c r="F120" s="129"/>
      <c r="G120" s="4"/>
      <c r="H120" s="4"/>
      <c r="I120" s="4"/>
      <c r="J120" s="4"/>
      <c r="K120" s="4"/>
      <c r="L120" s="4"/>
      <c r="M120" s="4"/>
      <c r="N120" s="4"/>
      <c r="O120" s="4"/>
      <c r="P120" s="4"/>
      <c r="Q120" s="4"/>
      <c r="R120" s="4"/>
      <c r="S120" s="4"/>
      <c r="T120" s="4"/>
      <c r="U120" s="4"/>
      <c r="V120" s="4"/>
      <c r="W120" s="4"/>
      <c r="X120" s="4"/>
      <c r="Y120" s="4"/>
    </row>
    <row r="121" spans="2:25" ht="23.25" customHeight="1" x14ac:dyDescent="0.25">
      <c r="B121" s="93">
        <f t="shared" si="5"/>
        <v>114</v>
      </c>
      <c r="C121" s="128">
        <f>IF(ISBLANK(Case!E239),"",Case!E239)</f>
        <v>115</v>
      </c>
      <c r="D121" s="127">
        <v>6</v>
      </c>
      <c r="E121" s="4"/>
      <c r="F121" s="129"/>
      <c r="G121" s="4"/>
      <c r="H121" s="4"/>
      <c r="I121" s="4"/>
      <c r="J121" s="4"/>
      <c r="K121" s="4"/>
      <c r="L121" s="4"/>
      <c r="M121" s="4"/>
      <c r="N121" s="4"/>
      <c r="O121" s="4"/>
      <c r="P121" s="4"/>
      <c r="Q121" s="4"/>
      <c r="R121" s="4"/>
      <c r="S121" s="4"/>
      <c r="T121" s="4"/>
      <c r="U121" s="4"/>
      <c r="V121" s="4"/>
      <c r="W121" s="4"/>
      <c r="X121" s="4"/>
      <c r="Y121" s="4"/>
    </row>
    <row r="122" spans="2:25" ht="23.25" customHeight="1" x14ac:dyDescent="0.25">
      <c r="B122" s="93">
        <f t="shared" si="5"/>
        <v>115</v>
      </c>
      <c r="C122" s="128">
        <f>IF(ISBLANK(Case!E240),"",Case!E240)</f>
        <v>42</v>
      </c>
      <c r="D122" s="127">
        <v>6</v>
      </c>
      <c r="E122" s="4"/>
      <c r="F122" s="129"/>
      <c r="G122" s="4"/>
      <c r="H122" s="4"/>
      <c r="I122" s="4"/>
      <c r="J122" s="4"/>
      <c r="K122" s="4"/>
      <c r="L122" s="4"/>
      <c r="M122" s="4"/>
      <c r="N122" s="4"/>
      <c r="O122" s="4"/>
      <c r="P122" s="4"/>
      <c r="Q122" s="4"/>
      <c r="R122" s="4"/>
      <c r="S122" s="4"/>
      <c r="T122" s="4"/>
      <c r="U122" s="4"/>
      <c r="V122" s="4"/>
      <c r="W122" s="4"/>
      <c r="X122" s="4"/>
      <c r="Y122" s="4"/>
    </row>
    <row r="123" spans="2:25" ht="23.25" customHeight="1" x14ac:dyDescent="0.25">
      <c r="B123" s="93">
        <f t="shared" si="5"/>
        <v>116</v>
      </c>
      <c r="C123" s="128">
        <f>IF(ISBLANK(Case!E241),"",Case!E241)</f>
        <v>93</v>
      </c>
      <c r="D123" s="127">
        <v>6</v>
      </c>
      <c r="E123" s="4"/>
      <c r="F123" s="129"/>
      <c r="G123" s="4"/>
      <c r="H123" s="4"/>
      <c r="I123" s="4"/>
      <c r="J123" s="4"/>
      <c r="K123" s="4"/>
      <c r="L123" s="4"/>
      <c r="M123" s="4"/>
      <c r="N123" s="4"/>
      <c r="O123" s="4"/>
      <c r="P123" s="4"/>
      <c r="Q123" s="4"/>
      <c r="R123" s="4"/>
      <c r="S123" s="4"/>
      <c r="T123" s="4"/>
      <c r="U123" s="4"/>
      <c r="V123" s="4"/>
      <c r="W123" s="4"/>
      <c r="X123" s="4"/>
      <c r="Y123" s="4"/>
    </row>
    <row r="124" spans="2:25" ht="23.25" customHeight="1" x14ac:dyDescent="0.25">
      <c r="B124" s="93">
        <f t="shared" si="5"/>
        <v>117</v>
      </c>
      <c r="C124" s="128">
        <f>IF(ISBLANK(Case!E242),"",Case!E242)</f>
        <v>133</v>
      </c>
      <c r="D124" s="127">
        <v>6</v>
      </c>
      <c r="E124" s="4"/>
      <c r="F124" s="129"/>
      <c r="G124" s="4"/>
      <c r="H124" s="4"/>
      <c r="I124" s="4"/>
      <c r="J124" s="4"/>
      <c r="K124" s="4"/>
      <c r="L124" s="4"/>
      <c r="M124" s="4"/>
      <c r="N124" s="4"/>
      <c r="O124" s="4"/>
      <c r="P124" s="4"/>
      <c r="Q124" s="4"/>
      <c r="R124" s="4"/>
      <c r="S124" s="4"/>
      <c r="T124" s="4"/>
      <c r="U124" s="4"/>
      <c r="V124" s="4"/>
      <c r="W124" s="4"/>
      <c r="X124" s="4"/>
      <c r="Y124" s="4"/>
    </row>
    <row r="125" spans="2:25" ht="23.25" customHeight="1" x14ac:dyDescent="0.25">
      <c r="B125" s="93">
        <f t="shared" si="5"/>
        <v>118</v>
      </c>
      <c r="C125" s="128">
        <f>IF(ISBLANK(Case!E243),"",Case!E243)</f>
        <v>115</v>
      </c>
      <c r="D125" s="127">
        <v>6</v>
      </c>
      <c r="E125" s="4"/>
      <c r="F125" s="129"/>
      <c r="G125" s="4"/>
      <c r="H125" s="4"/>
      <c r="I125" s="4"/>
      <c r="J125" s="4"/>
      <c r="K125" s="4"/>
      <c r="L125" s="4"/>
      <c r="M125" s="4"/>
      <c r="N125" s="4"/>
      <c r="O125" s="4"/>
      <c r="P125" s="4"/>
      <c r="Q125" s="4"/>
      <c r="R125" s="4"/>
      <c r="S125" s="4"/>
      <c r="T125" s="4"/>
      <c r="U125" s="4"/>
      <c r="V125" s="4"/>
      <c r="W125" s="4"/>
      <c r="X125" s="4"/>
      <c r="Y125" s="4"/>
    </row>
    <row r="126" spans="2:25" ht="23.25" customHeight="1" x14ac:dyDescent="0.25">
      <c r="B126" s="93">
        <f t="shared" si="5"/>
        <v>119</v>
      </c>
      <c r="C126" s="128">
        <f>IF(ISBLANK(Case!E244),"",Case!E244)</f>
        <v>98</v>
      </c>
      <c r="D126" s="127">
        <v>6</v>
      </c>
      <c r="E126" s="4"/>
      <c r="F126" s="129"/>
      <c r="G126" s="4"/>
      <c r="H126" s="4"/>
      <c r="I126" s="4"/>
      <c r="J126" s="4"/>
      <c r="K126" s="4"/>
      <c r="L126" s="4"/>
      <c r="M126" s="4"/>
      <c r="N126" s="4"/>
      <c r="O126" s="4"/>
      <c r="P126" s="4"/>
      <c r="Q126" s="4"/>
      <c r="R126" s="4"/>
      <c r="S126" s="4"/>
      <c r="T126" s="4"/>
      <c r="U126" s="4"/>
      <c r="V126" s="4"/>
      <c r="W126" s="4"/>
      <c r="X126" s="4"/>
      <c r="Y126" s="4"/>
    </row>
    <row r="127" spans="2:25" ht="23.25" customHeight="1" x14ac:dyDescent="0.25">
      <c r="B127" s="93">
        <f t="shared" si="5"/>
        <v>120</v>
      </c>
      <c r="C127" s="128">
        <f>IF(ISBLANK(Case!E245),"",Case!E245)</f>
        <v>125</v>
      </c>
      <c r="D127" s="127">
        <v>6</v>
      </c>
      <c r="E127" s="4"/>
      <c r="F127" s="129"/>
      <c r="G127" s="4"/>
      <c r="H127" s="4"/>
      <c r="I127" s="4"/>
      <c r="J127" s="4"/>
      <c r="K127" s="4"/>
      <c r="L127" s="4"/>
      <c r="M127" s="4"/>
      <c r="N127" s="4"/>
      <c r="O127" s="4"/>
      <c r="P127" s="4"/>
      <c r="Q127" s="4"/>
      <c r="R127" s="4"/>
      <c r="S127" s="4"/>
      <c r="T127" s="4"/>
      <c r="U127" s="4"/>
      <c r="V127" s="4"/>
      <c r="W127" s="4"/>
      <c r="X127" s="4"/>
      <c r="Y127" s="4"/>
    </row>
    <row r="128" spans="2:25" ht="23.25" customHeight="1" x14ac:dyDescent="0.25">
      <c r="B128" s="93">
        <v>121</v>
      </c>
      <c r="C128" s="130">
        <f>IF(ISBLANK(Case!E263),"",Case!E263)</f>
        <v>27</v>
      </c>
      <c r="D128" s="127">
        <v>8</v>
      </c>
      <c r="E128" s="4"/>
      <c r="F128" s="129"/>
      <c r="G128" s="4"/>
      <c r="H128" s="4"/>
      <c r="I128" s="4"/>
      <c r="J128" s="4"/>
      <c r="K128" s="4"/>
      <c r="L128" s="4"/>
      <c r="M128" s="4"/>
      <c r="N128" s="4"/>
      <c r="O128" s="4"/>
      <c r="P128" s="4"/>
      <c r="Q128" s="4"/>
      <c r="R128" s="4"/>
      <c r="S128" s="4"/>
      <c r="T128" s="4"/>
      <c r="U128" s="4"/>
      <c r="V128" s="4"/>
      <c r="W128" s="4"/>
      <c r="X128" s="4"/>
      <c r="Y128" s="4"/>
    </row>
    <row r="129" spans="2:25" ht="23.25" customHeight="1" x14ac:dyDescent="0.25">
      <c r="B129" s="93">
        <f t="shared" ref="B129:B147" si="6">B128+1</f>
        <v>122</v>
      </c>
      <c r="C129" s="130">
        <f>IF(ISBLANK(Case!E264),"",Case!E264)</f>
        <v>18</v>
      </c>
      <c r="D129" s="127">
        <v>8</v>
      </c>
      <c r="E129" s="4"/>
      <c r="F129" s="129"/>
      <c r="G129" s="4"/>
      <c r="H129" s="4"/>
      <c r="I129" s="4"/>
      <c r="J129" s="4"/>
      <c r="K129" s="4"/>
      <c r="L129" s="4"/>
      <c r="M129" s="4"/>
      <c r="N129" s="4"/>
      <c r="O129" s="4"/>
      <c r="P129" s="4"/>
      <c r="Q129" s="4"/>
      <c r="R129" s="4"/>
      <c r="S129" s="4"/>
      <c r="T129" s="4"/>
      <c r="U129" s="4"/>
      <c r="V129" s="4"/>
      <c r="W129" s="4"/>
      <c r="X129" s="4"/>
      <c r="Y129" s="4"/>
    </row>
    <row r="130" spans="2:25" ht="23.25" customHeight="1" x14ac:dyDescent="0.25">
      <c r="B130" s="93">
        <f t="shared" si="6"/>
        <v>123</v>
      </c>
      <c r="C130" s="130">
        <f>IF(ISBLANK(Case!E265),"",Case!E265)</f>
        <v>39</v>
      </c>
      <c r="D130" s="127">
        <v>8</v>
      </c>
      <c r="E130" s="4"/>
      <c r="F130" s="129"/>
      <c r="G130" s="4"/>
      <c r="H130" s="4"/>
      <c r="I130" s="4"/>
      <c r="J130" s="4"/>
      <c r="K130" s="4"/>
      <c r="L130" s="4"/>
      <c r="M130" s="4"/>
      <c r="N130" s="4"/>
      <c r="O130" s="4"/>
      <c r="P130" s="4"/>
      <c r="Q130" s="4"/>
      <c r="R130" s="4"/>
      <c r="S130" s="4"/>
      <c r="T130" s="4"/>
      <c r="U130" s="4"/>
      <c r="V130" s="4"/>
      <c r="W130" s="4"/>
      <c r="X130" s="4"/>
      <c r="Y130" s="4"/>
    </row>
    <row r="131" spans="2:25" ht="23.25" customHeight="1" x14ac:dyDescent="0.25">
      <c r="B131" s="93">
        <f t="shared" si="6"/>
        <v>124</v>
      </c>
      <c r="C131" s="130">
        <f>IF(ISBLANK(Case!E266),"",Case!E266)</f>
        <v>42</v>
      </c>
      <c r="D131" s="127">
        <v>8</v>
      </c>
      <c r="E131" s="4"/>
      <c r="F131" s="129"/>
      <c r="G131" s="4"/>
      <c r="H131" s="4"/>
      <c r="I131" s="4"/>
      <c r="J131" s="4"/>
      <c r="K131" s="4"/>
      <c r="L131" s="4"/>
      <c r="M131" s="4"/>
      <c r="N131" s="4"/>
      <c r="O131" s="4"/>
      <c r="P131" s="4"/>
      <c r="Q131" s="4"/>
      <c r="R131" s="4"/>
      <c r="S131" s="4"/>
      <c r="T131" s="4"/>
      <c r="U131" s="4"/>
      <c r="V131" s="4"/>
      <c r="W131" s="4"/>
      <c r="X131" s="4"/>
      <c r="Y131" s="4"/>
    </row>
    <row r="132" spans="2:25" ht="23.25" customHeight="1" x14ac:dyDescent="0.25">
      <c r="B132" s="93">
        <f t="shared" si="6"/>
        <v>125</v>
      </c>
      <c r="C132" s="130">
        <f>IF(ISBLANK(Case!E267),"",Case!E267)</f>
        <v>30</v>
      </c>
      <c r="D132" s="127">
        <v>8</v>
      </c>
      <c r="E132" s="4"/>
      <c r="F132" s="129"/>
      <c r="G132" s="4"/>
      <c r="H132" s="4"/>
      <c r="I132" s="4"/>
      <c r="J132" s="4"/>
      <c r="K132" s="4"/>
      <c r="L132" s="4"/>
      <c r="M132" s="4"/>
      <c r="N132" s="4"/>
      <c r="O132" s="4"/>
      <c r="P132" s="4"/>
      <c r="Q132" s="4"/>
      <c r="R132" s="4"/>
      <c r="S132" s="4"/>
      <c r="T132" s="4"/>
      <c r="U132" s="4"/>
      <c r="V132" s="4"/>
      <c r="W132" s="4"/>
      <c r="X132" s="4"/>
      <c r="Y132" s="4"/>
    </row>
    <row r="133" spans="2:25" ht="23.25" customHeight="1" x14ac:dyDescent="0.25">
      <c r="B133" s="93">
        <f t="shared" si="6"/>
        <v>126</v>
      </c>
      <c r="C133" s="152">
        <f>IF(ISBLANK(Case!E269),"",Case!E269)</f>
        <v>57</v>
      </c>
      <c r="D133" s="127">
        <v>8</v>
      </c>
      <c r="E133" s="4"/>
      <c r="F133" s="129"/>
      <c r="G133" s="4"/>
      <c r="H133" s="4"/>
      <c r="I133" s="4"/>
      <c r="J133" s="4"/>
      <c r="K133" s="4"/>
      <c r="L133" s="4"/>
      <c r="M133" s="4"/>
      <c r="N133" s="4"/>
      <c r="O133" s="4"/>
      <c r="P133" s="4"/>
      <c r="Q133" s="4"/>
      <c r="R133" s="4"/>
      <c r="S133" s="4"/>
      <c r="T133" s="4"/>
      <c r="U133" s="4"/>
      <c r="V133" s="4"/>
      <c r="W133" s="4"/>
      <c r="X133" s="4"/>
      <c r="Y133" s="4"/>
    </row>
    <row r="134" spans="2:25" ht="23.25" customHeight="1" x14ac:dyDescent="0.25">
      <c r="B134" s="93">
        <f t="shared" si="6"/>
        <v>127</v>
      </c>
      <c r="C134" s="152">
        <f>IF(ISBLANK(Case!E270),"",Case!E270)</f>
        <v>24</v>
      </c>
      <c r="D134" s="127">
        <v>8</v>
      </c>
      <c r="E134" s="4"/>
      <c r="F134" s="129"/>
      <c r="G134" s="4"/>
      <c r="H134" s="4"/>
      <c r="I134" s="4"/>
      <c r="J134" s="4"/>
      <c r="K134" s="4"/>
      <c r="L134" s="4"/>
      <c r="M134" s="4"/>
      <c r="N134" s="4"/>
      <c r="O134" s="4"/>
      <c r="P134" s="4"/>
      <c r="Q134" s="4"/>
      <c r="R134" s="4"/>
      <c r="S134" s="4"/>
      <c r="T134" s="4"/>
      <c r="U134" s="4"/>
      <c r="V134" s="4"/>
      <c r="W134" s="4"/>
      <c r="X134" s="4"/>
      <c r="Y134" s="4"/>
    </row>
    <row r="135" spans="2:25" ht="23.25" customHeight="1" x14ac:dyDescent="0.25">
      <c r="B135" s="93">
        <f t="shared" si="6"/>
        <v>128</v>
      </c>
      <c r="C135" s="152">
        <f>IF(ISBLANK(Case!E271),"",Case!E271)</f>
        <v>39</v>
      </c>
      <c r="D135" s="127">
        <v>8</v>
      </c>
      <c r="E135" s="4"/>
      <c r="F135" s="129"/>
      <c r="G135" s="4"/>
      <c r="H135" s="4"/>
      <c r="I135" s="4"/>
      <c r="J135" s="4"/>
      <c r="K135" s="4"/>
      <c r="L135" s="4"/>
      <c r="M135" s="4"/>
      <c r="N135" s="4"/>
      <c r="O135" s="4"/>
      <c r="P135" s="4"/>
      <c r="Q135" s="4"/>
      <c r="R135" s="4"/>
      <c r="S135" s="4"/>
      <c r="T135" s="4"/>
      <c r="U135" s="4"/>
      <c r="V135" s="4"/>
      <c r="W135" s="4"/>
      <c r="X135" s="4"/>
      <c r="Y135" s="4"/>
    </row>
    <row r="136" spans="2:25" ht="23.25" customHeight="1" x14ac:dyDescent="0.25">
      <c r="B136" s="93">
        <f t="shared" si="6"/>
        <v>129</v>
      </c>
      <c r="C136" s="152">
        <f>IF(ISBLANK(Case!E272),"",Case!E272)</f>
        <v>15</v>
      </c>
      <c r="D136" s="127">
        <v>8</v>
      </c>
      <c r="E136" s="4"/>
      <c r="F136" s="129"/>
      <c r="G136" s="4"/>
      <c r="H136" s="4"/>
      <c r="I136" s="4"/>
      <c r="J136" s="4"/>
      <c r="K136" s="4"/>
      <c r="L136" s="4"/>
      <c r="M136" s="4"/>
      <c r="N136" s="4"/>
      <c r="O136" s="4"/>
      <c r="P136" s="4"/>
      <c r="Q136" s="4"/>
      <c r="R136" s="4"/>
      <c r="S136" s="4"/>
      <c r="T136" s="4"/>
      <c r="U136" s="4"/>
      <c r="V136" s="4"/>
      <c r="W136" s="4"/>
      <c r="X136" s="4"/>
      <c r="Y136" s="4"/>
    </row>
    <row r="137" spans="2:25" ht="23.25" customHeight="1" x14ac:dyDescent="0.25">
      <c r="B137" s="93">
        <f t="shared" si="6"/>
        <v>130</v>
      </c>
      <c r="C137" s="152">
        <f>IF(ISBLANK(Case!E273),"",Case!E273)</f>
        <v>57</v>
      </c>
      <c r="D137" s="127">
        <v>8</v>
      </c>
      <c r="E137" s="4"/>
      <c r="F137" s="129"/>
      <c r="G137" s="4"/>
      <c r="H137" s="4"/>
      <c r="I137" s="4"/>
      <c r="J137" s="4"/>
      <c r="K137" s="4"/>
      <c r="L137" s="4"/>
      <c r="M137" s="4"/>
      <c r="N137" s="4"/>
      <c r="O137" s="4"/>
      <c r="P137" s="4"/>
      <c r="Q137" s="4"/>
      <c r="R137" s="4"/>
      <c r="S137" s="4"/>
      <c r="T137" s="4"/>
      <c r="U137" s="4"/>
      <c r="V137" s="4"/>
      <c r="W137" s="4"/>
      <c r="X137" s="4"/>
      <c r="Y137" s="4"/>
    </row>
    <row r="138" spans="2:25" ht="23.25" customHeight="1" x14ac:dyDescent="0.25">
      <c r="B138" s="93">
        <f t="shared" si="6"/>
        <v>131</v>
      </c>
      <c r="C138" s="152">
        <f>IF(ISBLANK(Case!E274),"",Case!E274)</f>
        <v>24</v>
      </c>
      <c r="D138" s="127">
        <v>8</v>
      </c>
      <c r="E138" s="4"/>
      <c r="F138" s="129"/>
      <c r="G138" s="4"/>
      <c r="H138" s="4"/>
      <c r="I138" s="4"/>
      <c r="J138" s="4"/>
      <c r="K138" s="4"/>
      <c r="L138" s="4"/>
      <c r="M138" s="4"/>
      <c r="N138" s="4"/>
      <c r="O138" s="4"/>
      <c r="P138" s="4"/>
      <c r="Q138" s="4"/>
      <c r="R138" s="4"/>
      <c r="S138" s="4"/>
      <c r="T138" s="4"/>
      <c r="U138" s="4"/>
      <c r="V138" s="4"/>
      <c r="W138" s="4"/>
      <c r="X138" s="4"/>
      <c r="Y138" s="4"/>
    </row>
    <row r="139" spans="2:25" ht="23.25" customHeight="1" x14ac:dyDescent="0.25">
      <c r="B139" s="93">
        <f t="shared" si="6"/>
        <v>132</v>
      </c>
      <c r="C139" s="152">
        <f>IF(ISBLANK(Case!E275),"",Case!E275)</f>
        <v>36</v>
      </c>
      <c r="D139" s="127">
        <v>8</v>
      </c>
      <c r="E139" s="4"/>
      <c r="F139" s="129"/>
      <c r="G139" s="4"/>
      <c r="H139" s="4"/>
      <c r="I139" s="4"/>
      <c r="J139" s="4"/>
      <c r="K139" s="4"/>
      <c r="L139" s="4"/>
      <c r="M139" s="4"/>
      <c r="N139" s="4"/>
      <c r="O139" s="4"/>
      <c r="P139" s="4"/>
      <c r="Q139" s="4"/>
      <c r="R139" s="4"/>
      <c r="S139" s="4"/>
      <c r="T139" s="4"/>
      <c r="U139" s="4"/>
      <c r="V139" s="4"/>
      <c r="W139" s="4"/>
      <c r="X139" s="4"/>
      <c r="Y139" s="4"/>
    </row>
    <row r="140" spans="2:25" ht="23.25" customHeight="1" x14ac:dyDescent="0.25">
      <c r="B140" s="93">
        <f t="shared" si="6"/>
        <v>133</v>
      </c>
      <c r="C140" s="152">
        <f>IF(ISBLANK(Case!E276),"",Case!E276)</f>
        <v>21</v>
      </c>
      <c r="D140" s="127">
        <v>8</v>
      </c>
      <c r="E140" s="4"/>
      <c r="F140" s="129"/>
      <c r="G140" s="4"/>
      <c r="H140" s="4"/>
      <c r="I140" s="4"/>
      <c r="J140" s="4"/>
      <c r="K140" s="4"/>
      <c r="L140" s="4"/>
      <c r="M140" s="4"/>
      <c r="N140" s="4"/>
      <c r="O140" s="4"/>
      <c r="P140" s="4"/>
      <c r="Q140" s="4"/>
      <c r="R140" s="4"/>
      <c r="S140" s="4"/>
      <c r="T140" s="4"/>
      <c r="U140" s="4"/>
      <c r="V140" s="4"/>
      <c r="W140" s="4"/>
      <c r="X140" s="4"/>
      <c r="Y140" s="4"/>
    </row>
    <row r="141" spans="2:25" ht="23.25" customHeight="1" x14ac:dyDescent="0.25">
      <c r="B141" s="93">
        <f t="shared" si="6"/>
        <v>134</v>
      </c>
      <c r="C141" s="152">
        <f>IF(ISBLANK(Case!E277),"",Case!E277)</f>
        <v>42</v>
      </c>
      <c r="D141" s="127">
        <v>8</v>
      </c>
      <c r="E141" s="4"/>
      <c r="F141" s="129"/>
      <c r="G141" s="4"/>
      <c r="H141" s="4"/>
      <c r="I141" s="4"/>
      <c r="J141" s="4"/>
      <c r="K141" s="4"/>
      <c r="L141" s="4"/>
      <c r="M141" s="4"/>
      <c r="N141" s="4"/>
      <c r="O141" s="4"/>
      <c r="P141" s="4"/>
      <c r="Q141" s="4"/>
      <c r="R141" s="4"/>
      <c r="S141" s="4"/>
      <c r="T141" s="4"/>
      <c r="U141" s="4"/>
      <c r="V141" s="4"/>
      <c r="W141" s="4"/>
      <c r="X141" s="4"/>
      <c r="Y141" s="4"/>
    </row>
    <row r="142" spans="2:25" ht="23.25" customHeight="1" x14ac:dyDescent="0.25">
      <c r="B142" s="93">
        <f t="shared" si="6"/>
        <v>135</v>
      </c>
      <c r="C142" s="152">
        <f>IF(ISBLANK(Case!E278),"",Case!E278)</f>
        <v>36</v>
      </c>
      <c r="D142" s="127">
        <v>8</v>
      </c>
      <c r="E142" s="4"/>
      <c r="F142" s="129"/>
      <c r="G142" s="4"/>
      <c r="H142" s="4"/>
      <c r="I142" s="4"/>
      <c r="J142" s="4"/>
      <c r="K142" s="4"/>
      <c r="L142" s="4"/>
      <c r="M142" s="4"/>
      <c r="N142" s="4"/>
      <c r="O142" s="4"/>
      <c r="P142" s="4"/>
      <c r="Q142" s="4"/>
      <c r="R142" s="4"/>
      <c r="S142" s="4"/>
      <c r="T142" s="4"/>
      <c r="U142" s="4"/>
      <c r="V142" s="4"/>
      <c r="W142" s="4"/>
      <c r="X142" s="4"/>
      <c r="Y142" s="4"/>
    </row>
    <row r="143" spans="2:25" ht="23.25" customHeight="1" x14ac:dyDescent="0.25">
      <c r="B143" s="93">
        <f t="shared" si="6"/>
        <v>136</v>
      </c>
      <c r="C143" s="152">
        <f>IF(ISBLANK(Case!E279),"",Case!E279)</f>
        <v>33</v>
      </c>
      <c r="D143" s="127">
        <v>8</v>
      </c>
      <c r="E143" s="4"/>
      <c r="F143" s="129"/>
      <c r="G143" s="4"/>
      <c r="H143" s="4"/>
      <c r="I143" s="4"/>
      <c r="J143" s="4"/>
      <c r="K143" s="4"/>
      <c r="L143" s="4"/>
      <c r="M143" s="4"/>
      <c r="N143" s="4"/>
      <c r="O143" s="4"/>
      <c r="P143" s="4"/>
      <c r="Q143" s="4"/>
      <c r="R143" s="4"/>
      <c r="S143" s="4"/>
      <c r="T143" s="4"/>
      <c r="U143" s="4"/>
      <c r="V143" s="4"/>
      <c r="W143" s="4"/>
      <c r="X143" s="4"/>
      <c r="Y143" s="4"/>
    </row>
    <row r="144" spans="2:25" ht="23.25" customHeight="1" x14ac:dyDescent="0.25">
      <c r="B144" s="93">
        <f t="shared" si="6"/>
        <v>137</v>
      </c>
      <c r="C144" s="152">
        <f>IF(ISBLANK(Case!E280),"",Case!E280)</f>
        <v>54</v>
      </c>
      <c r="D144" s="127">
        <v>8</v>
      </c>
      <c r="E144" s="4"/>
      <c r="F144" s="129"/>
      <c r="G144" s="4"/>
      <c r="H144" s="4"/>
      <c r="I144" s="4"/>
      <c r="J144" s="4"/>
      <c r="K144" s="4"/>
      <c r="L144" s="4"/>
      <c r="M144" s="4"/>
      <c r="N144" s="4"/>
      <c r="O144" s="4"/>
      <c r="P144" s="4"/>
      <c r="Q144" s="4"/>
      <c r="R144" s="4"/>
      <c r="S144" s="4"/>
      <c r="T144" s="4"/>
      <c r="U144" s="4"/>
      <c r="V144" s="4"/>
      <c r="W144" s="4"/>
      <c r="X144" s="4"/>
      <c r="Y144" s="4"/>
    </row>
    <row r="145" spans="2:25" ht="23.25" customHeight="1" x14ac:dyDescent="0.25">
      <c r="B145" s="93">
        <f t="shared" si="6"/>
        <v>138</v>
      </c>
      <c r="C145" s="152">
        <f>IF(ISBLANK(Case!E281),"",Case!E281)</f>
        <v>9</v>
      </c>
      <c r="D145" s="127">
        <v>8</v>
      </c>
      <c r="E145" s="4"/>
      <c r="F145" s="129"/>
      <c r="G145" s="4"/>
      <c r="H145" s="4"/>
      <c r="I145" s="4"/>
      <c r="J145" s="4"/>
      <c r="K145" s="4"/>
      <c r="L145" s="4"/>
      <c r="M145" s="4"/>
      <c r="N145" s="4"/>
      <c r="O145" s="4"/>
      <c r="P145" s="4"/>
      <c r="Q145" s="4"/>
      <c r="R145" s="4"/>
      <c r="S145" s="4"/>
      <c r="T145" s="4"/>
      <c r="U145" s="4"/>
      <c r="V145" s="4"/>
      <c r="W145" s="4"/>
      <c r="X145" s="4"/>
      <c r="Y145" s="4"/>
    </row>
    <row r="146" spans="2:25" ht="23.25" customHeight="1" x14ac:dyDescent="0.25">
      <c r="B146" s="93">
        <f t="shared" si="6"/>
        <v>139</v>
      </c>
      <c r="C146" s="152">
        <f>IF(ISBLANK(Case!E282),"",Case!E282)</f>
        <v>51</v>
      </c>
      <c r="D146" s="127">
        <v>8</v>
      </c>
      <c r="E146" s="4"/>
      <c r="F146" s="129"/>
      <c r="G146" s="4"/>
      <c r="H146" s="4"/>
      <c r="I146" s="4"/>
      <c r="J146" s="4"/>
      <c r="K146" s="4"/>
      <c r="L146" s="4"/>
      <c r="M146" s="4"/>
      <c r="N146" s="4"/>
      <c r="O146" s="4"/>
      <c r="P146" s="4"/>
      <c r="Q146" s="4"/>
      <c r="R146" s="4"/>
      <c r="S146" s="4"/>
      <c r="T146" s="4"/>
      <c r="U146" s="4"/>
      <c r="V146" s="4"/>
      <c r="W146" s="4"/>
      <c r="X146" s="4"/>
      <c r="Y146" s="4"/>
    </row>
    <row r="147" spans="2:25" ht="23.25" customHeight="1" x14ac:dyDescent="0.25">
      <c r="B147" s="93">
        <f t="shared" si="6"/>
        <v>140</v>
      </c>
      <c r="C147" s="152" t="str">
        <f>IF(ISBLANK(Case!E283),"",Case!E283)</f>
        <v/>
      </c>
      <c r="D147" s="127">
        <v>8</v>
      </c>
      <c r="E147" s="4"/>
      <c r="F147" s="129"/>
      <c r="G147" s="4"/>
      <c r="H147" s="4"/>
      <c r="I147" s="4"/>
      <c r="J147" s="4"/>
      <c r="K147" s="4"/>
      <c r="L147" s="4"/>
      <c r="M147" s="4"/>
      <c r="N147" s="4"/>
      <c r="O147" s="4"/>
      <c r="P147" s="4"/>
      <c r="Q147" s="4"/>
      <c r="R147" s="4"/>
      <c r="S147" s="4"/>
      <c r="T147" s="4"/>
      <c r="U147" s="4"/>
      <c r="V147" s="4"/>
      <c r="W147" s="4"/>
      <c r="X147" s="4"/>
      <c r="Y147"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usz1"/>
  <dimension ref="B3:E149"/>
  <sheetViews>
    <sheetView topLeftCell="A5" workbookViewId="0">
      <selection activeCell="B14" sqref="B14"/>
    </sheetView>
  </sheetViews>
  <sheetFormatPr defaultRowHeight="15" x14ac:dyDescent="0.4"/>
  <cols>
    <col min="2" max="2" width="58.42578125" customWidth="1"/>
    <col min="3" max="3" width="7.7109375" customWidth="1"/>
    <col min="4" max="4" width="13.7109375" customWidth="1"/>
    <col min="5" max="5" width="12" customWidth="1"/>
  </cols>
  <sheetData>
    <row r="3" spans="2:5" ht="26.25" x14ac:dyDescent="0.4">
      <c r="B3" s="148" t="s">
        <v>9</v>
      </c>
      <c r="C3" s="148" t="s">
        <v>143</v>
      </c>
      <c r="D3" s="148" t="s">
        <v>144</v>
      </c>
      <c r="E3" s="148" t="s">
        <v>145</v>
      </c>
    </row>
    <row r="4" spans="2:5" ht="26.25" x14ac:dyDescent="0.4">
      <c r="B4" t="s">
        <v>147</v>
      </c>
      <c r="C4">
        <v>20</v>
      </c>
      <c r="D4">
        <v>20</v>
      </c>
      <c r="E4" s="150" t="s">
        <v>146</v>
      </c>
    </row>
    <row r="5" spans="2:5" ht="26.25" x14ac:dyDescent="0.4">
      <c r="B5" t="s">
        <v>148</v>
      </c>
      <c r="C5">
        <v>40</v>
      </c>
      <c r="D5">
        <v>40</v>
      </c>
      <c r="E5" s="150" t="s">
        <v>146</v>
      </c>
    </row>
    <row r="6" spans="2:5" ht="26.25" x14ac:dyDescent="0.4">
      <c r="B6" t="s">
        <v>149</v>
      </c>
      <c r="C6">
        <v>50</v>
      </c>
      <c r="D6">
        <v>50</v>
      </c>
      <c r="E6" s="150" t="s">
        <v>146</v>
      </c>
    </row>
    <row r="7" spans="2:5" ht="26.25" x14ac:dyDescent="0.4">
      <c r="B7" t="s">
        <v>150</v>
      </c>
      <c r="C7">
        <v>60</v>
      </c>
      <c r="D7">
        <v>60</v>
      </c>
      <c r="E7" s="150" t="s">
        <v>146</v>
      </c>
    </row>
    <row r="8" spans="2:5" ht="26.25" x14ac:dyDescent="0.4">
      <c r="B8" t="s">
        <v>151</v>
      </c>
      <c r="C8">
        <v>70</v>
      </c>
      <c r="D8">
        <v>70</v>
      </c>
      <c r="E8" s="150" t="s">
        <v>146</v>
      </c>
    </row>
    <row r="9" spans="2:5" ht="26.25" x14ac:dyDescent="0.4">
      <c r="B9" t="s">
        <v>152</v>
      </c>
      <c r="C9">
        <v>2</v>
      </c>
      <c r="D9">
        <v>2</v>
      </c>
      <c r="E9" s="150" t="s">
        <v>146</v>
      </c>
    </row>
    <row r="10" spans="2:5" ht="26.25" x14ac:dyDescent="0.4">
      <c r="B10" t="s">
        <v>153</v>
      </c>
      <c r="C10">
        <v>2</v>
      </c>
      <c r="D10">
        <v>2</v>
      </c>
      <c r="E10" s="150" t="s">
        <v>146</v>
      </c>
    </row>
    <row r="11" spans="2:5" ht="26.25" x14ac:dyDescent="0.4">
      <c r="B11" t="s">
        <v>154</v>
      </c>
      <c r="C11">
        <v>2</v>
      </c>
      <c r="D11">
        <v>2</v>
      </c>
      <c r="E11" s="150" t="s">
        <v>146</v>
      </c>
    </row>
    <row r="12" spans="2:5" ht="26.25" x14ac:dyDescent="0.4">
      <c r="B12" t="s">
        <v>155</v>
      </c>
      <c r="C12">
        <v>2</v>
      </c>
      <c r="D12">
        <v>2</v>
      </c>
      <c r="E12" s="150" t="s">
        <v>146</v>
      </c>
    </row>
    <row r="13" spans="2:5" ht="26.25" x14ac:dyDescent="0.4">
      <c r="B13" t="s">
        <v>156</v>
      </c>
      <c r="C13">
        <v>2</v>
      </c>
      <c r="D13">
        <v>2</v>
      </c>
      <c r="E13" s="150" t="s">
        <v>146</v>
      </c>
    </row>
    <row r="14" spans="2:5" ht="26.25" x14ac:dyDescent="0.4">
      <c r="B14" t="s">
        <v>157</v>
      </c>
      <c r="C14">
        <v>2</v>
      </c>
      <c r="D14">
        <v>2</v>
      </c>
      <c r="E14" s="150" t="s">
        <v>146</v>
      </c>
    </row>
    <row r="15" spans="2:5" ht="26.25" x14ac:dyDescent="0.4">
      <c r="B15" t="s">
        <v>158</v>
      </c>
      <c r="C15">
        <v>2</v>
      </c>
      <c r="D15">
        <v>2</v>
      </c>
      <c r="E15" s="150" t="s">
        <v>146</v>
      </c>
    </row>
    <row r="16" spans="2:5" ht="26.25" x14ac:dyDescent="0.4">
      <c r="B16" t="s">
        <v>159</v>
      </c>
      <c r="C16">
        <v>2</v>
      </c>
      <c r="D16">
        <v>2</v>
      </c>
      <c r="E16" s="150" t="s">
        <v>146</v>
      </c>
    </row>
    <row r="17" spans="2:5" ht="26.25" x14ac:dyDescent="0.4">
      <c r="B17" t="s">
        <v>160</v>
      </c>
      <c r="C17">
        <v>2</v>
      </c>
      <c r="D17">
        <v>2</v>
      </c>
      <c r="E17" s="150" t="s">
        <v>146</v>
      </c>
    </row>
    <row r="18" spans="2:5" ht="26.25" x14ac:dyDescent="0.4">
      <c r="B18" t="s">
        <v>161</v>
      </c>
      <c r="C18">
        <v>2</v>
      </c>
      <c r="D18">
        <v>2</v>
      </c>
      <c r="E18" s="150" t="s">
        <v>146</v>
      </c>
    </row>
    <row r="19" spans="2:5" ht="26.25" x14ac:dyDescent="0.4">
      <c r="B19" t="s">
        <v>162</v>
      </c>
      <c r="C19">
        <v>2</v>
      </c>
      <c r="D19">
        <v>2</v>
      </c>
      <c r="E19" s="150" t="s">
        <v>146</v>
      </c>
    </row>
    <row r="20" spans="2:5" ht="26.25" x14ac:dyDescent="0.4">
      <c r="B20" t="s">
        <v>163</v>
      </c>
      <c r="C20">
        <v>2</v>
      </c>
      <c r="D20">
        <v>2</v>
      </c>
      <c r="E20" s="150" t="s">
        <v>146</v>
      </c>
    </row>
    <row r="21" spans="2:5" ht="26.25" x14ac:dyDescent="0.4">
      <c r="B21" t="s">
        <v>164</v>
      </c>
      <c r="C21">
        <v>2</v>
      </c>
      <c r="D21">
        <v>2</v>
      </c>
      <c r="E21" s="150" t="s">
        <v>146</v>
      </c>
    </row>
    <row r="22" spans="2:5" ht="26.25" x14ac:dyDescent="0.4">
      <c r="B22" t="s">
        <v>165</v>
      </c>
      <c r="C22">
        <v>2</v>
      </c>
      <c r="D22">
        <v>2</v>
      </c>
      <c r="E22" s="150" t="s">
        <v>146</v>
      </c>
    </row>
    <row r="23" spans="2:5" ht="26.25" x14ac:dyDescent="0.4">
      <c r="B23" t="s">
        <v>166</v>
      </c>
      <c r="C23">
        <v>2</v>
      </c>
      <c r="D23">
        <v>2</v>
      </c>
      <c r="E23" s="150" t="s">
        <v>146</v>
      </c>
    </row>
    <row r="24" spans="2:5" ht="26.25" x14ac:dyDescent="0.4">
      <c r="B24" t="s">
        <v>167</v>
      </c>
      <c r="C24">
        <v>2</v>
      </c>
      <c r="D24">
        <v>2</v>
      </c>
      <c r="E24" s="150" t="s">
        <v>146</v>
      </c>
    </row>
    <row r="25" spans="2:5" ht="26.25" x14ac:dyDescent="0.4">
      <c r="B25" t="s">
        <v>168</v>
      </c>
      <c r="C25">
        <v>2</v>
      </c>
      <c r="D25">
        <v>2</v>
      </c>
      <c r="E25" s="150" t="s">
        <v>146</v>
      </c>
    </row>
    <row r="26" spans="2:5" ht="26.25" x14ac:dyDescent="0.4">
      <c r="B26" t="s">
        <v>169</v>
      </c>
      <c r="C26">
        <v>2</v>
      </c>
      <c r="D26">
        <v>2</v>
      </c>
      <c r="E26" s="150" t="s">
        <v>146</v>
      </c>
    </row>
    <row r="27" spans="2:5" ht="26.25" x14ac:dyDescent="0.4">
      <c r="B27" t="s">
        <v>170</v>
      </c>
      <c r="C27">
        <v>2</v>
      </c>
      <c r="D27">
        <v>2</v>
      </c>
      <c r="E27" s="150" t="s">
        <v>146</v>
      </c>
    </row>
    <row r="28" spans="2:5" ht="26.25" x14ac:dyDescent="0.4">
      <c r="B28" t="s">
        <v>171</v>
      </c>
      <c r="C28">
        <v>2</v>
      </c>
      <c r="D28">
        <v>2</v>
      </c>
      <c r="E28" s="150" t="s">
        <v>146</v>
      </c>
    </row>
    <row r="29" spans="2:5" ht="26.25" x14ac:dyDescent="0.4">
      <c r="B29" t="s">
        <v>172</v>
      </c>
      <c r="C29">
        <v>3</v>
      </c>
      <c r="D29">
        <v>3</v>
      </c>
      <c r="E29" s="150" t="s">
        <v>146</v>
      </c>
    </row>
    <row r="30" spans="2:5" ht="26.25" x14ac:dyDescent="0.4">
      <c r="B30" t="s">
        <v>173</v>
      </c>
      <c r="C30">
        <v>3</v>
      </c>
      <c r="D30">
        <v>3</v>
      </c>
      <c r="E30" s="150" t="s">
        <v>146</v>
      </c>
    </row>
    <row r="31" spans="2:5" ht="26.25" x14ac:dyDescent="0.4">
      <c r="B31" t="s">
        <v>174</v>
      </c>
      <c r="C31">
        <v>3</v>
      </c>
      <c r="D31">
        <v>3</v>
      </c>
      <c r="E31" s="150" t="s">
        <v>146</v>
      </c>
    </row>
    <row r="32" spans="2:5" ht="26.25" x14ac:dyDescent="0.4">
      <c r="B32" t="s">
        <v>175</v>
      </c>
      <c r="C32">
        <v>3</v>
      </c>
      <c r="D32">
        <v>3</v>
      </c>
      <c r="E32" s="150" t="s">
        <v>146</v>
      </c>
    </row>
    <row r="33" spans="2:5" ht="26.25" x14ac:dyDescent="0.4">
      <c r="B33" t="s">
        <v>176</v>
      </c>
      <c r="C33">
        <v>3</v>
      </c>
      <c r="D33">
        <v>3</v>
      </c>
      <c r="E33" s="150" t="s">
        <v>146</v>
      </c>
    </row>
    <row r="34" spans="2:5" ht="26.25" x14ac:dyDescent="0.4">
      <c r="B34" t="s">
        <v>177</v>
      </c>
      <c r="C34">
        <v>3</v>
      </c>
      <c r="D34">
        <v>3</v>
      </c>
      <c r="E34" s="150" t="s">
        <v>146</v>
      </c>
    </row>
    <row r="35" spans="2:5" ht="26.25" x14ac:dyDescent="0.4">
      <c r="B35" t="s">
        <v>178</v>
      </c>
      <c r="C35">
        <v>3</v>
      </c>
      <c r="D35">
        <v>3</v>
      </c>
      <c r="E35" s="150" t="s">
        <v>146</v>
      </c>
    </row>
    <row r="36" spans="2:5" ht="26.25" x14ac:dyDescent="0.4">
      <c r="B36" t="s">
        <v>179</v>
      </c>
      <c r="C36">
        <v>3</v>
      </c>
      <c r="D36">
        <v>3</v>
      </c>
      <c r="E36" s="150" t="s">
        <v>146</v>
      </c>
    </row>
    <row r="37" spans="2:5" ht="26.25" x14ac:dyDescent="0.4">
      <c r="B37" t="s">
        <v>180</v>
      </c>
      <c r="C37">
        <v>3</v>
      </c>
      <c r="D37">
        <v>3</v>
      </c>
      <c r="E37" s="150" t="s">
        <v>146</v>
      </c>
    </row>
    <row r="38" spans="2:5" ht="26.25" x14ac:dyDescent="0.4">
      <c r="B38" t="s">
        <v>181</v>
      </c>
      <c r="C38">
        <v>3</v>
      </c>
      <c r="D38">
        <v>3</v>
      </c>
      <c r="E38" s="150" t="s">
        <v>146</v>
      </c>
    </row>
    <row r="39" spans="2:5" ht="26.25" x14ac:dyDescent="0.4">
      <c r="B39" t="s">
        <v>182</v>
      </c>
      <c r="C39">
        <v>3</v>
      </c>
      <c r="D39">
        <v>3</v>
      </c>
      <c r="E39" s="150" t="s">
        <v>146</v>
      </c>
    </row>
    <row r="40" spans="2:5" ht="26.25" x14ac:dyDescent="0.4">
      <c r="B40" t="s">
        <v>183</v>
      </c>
      <c r="C40">
        <v>3</v>
      </c>
      <c r="D40">
        <v>3</v>
      </c>
      <c r="E40" s="150" t="s">
        <v>146</v>
      </c>
    </row>
    <row r="41" spans="2:5" ht="26.25" x14ac:dyDescent="0.4">
      <c r="B41" t="s">
        <v>184</v>
      </c>
      <c r="C41">
        <v>3</v>
      </c>
      <c r="D41">
        <v>3</v>
      </c>
      <c r="E41" s="150" t="s">
        <v>146</v>
      </c>
    </row>
    <row r="42" spans="2:5" ht="26.25" x14ac:dyDescent="0.4">
      <c r="B42" t="s">
        <v>185</v>
      </c>
      <c r="C42">
        <v>3</v>
      </c>
      <c r="D42">
        <v>3</v>
      </c>
      <c r="E42" s="150" t="s">
        <v>146</v>
      </c>
    </row>
    <row r="43" spans="2:5" ht="26.25" x14ac:dyDescent="0.4">
      <c r="B43" t="s">
        <v>186</v>
      </c>
      <c r="C43">
        <v>3</v>
      </c>
      <c r="D43">
        <v>3</v>
      </c>
      <c r="E43" s="150" t="s">
        <v>146</v>
      </c>
    </row>
    <row r="44" spans="2:5" ht="26.25" x14ac:dyDescent="0.4">
      <c r="B44" t="s">
        <v>187</v>
      </c>
      <c r="C44">
        <v>3</v>
      </c>
      <c r="D44">
        <v>3</v>
      </c>
      <c r="E44" s="150" t="s">
        <v>146</v>
      </c>
    </row>
    <row r="45" spans="2:5" ht="26.25" x14ac:dyDescent="0.4">
      <c r="B45" t="s">
        <v>188</v>
      </c>
      <c r="C45">
        <v>3</v>
      </c>
      <c r="D45">
        <v>3</v>
      </c>
      <c r="E45" s="150" t="s">
        <v>146</v>
      </c>
    </row>
    <row r="46" spans="2:5" ht="26.25" x14ac:dyDescent="0.4">
      <c r="B46" t="s">
        <v>189</v>
      </c>
      <c r="C46">
        <v>3</v>
      </c>
      <c r="D46">
        <v>3</v>
      </c>
      <c r="E46" s="150" t="s">
        <v>146</v>
      </c>
    </row>
    <row r="47" spans="2:5" ht="26.25" x14ac:dyDescent="0.4">
      <c r="B47" t="s">
        <v>190</v>
      </c>
      <c r="C47">
        <v>3</v>
      </c>
      <c r="D47">
        <v>3</v>
      </c>
      <c r="E47" s="150" t="s">
        <v>146</v>
      </c>
    </row>
    <row r="48" spans="2:5" ht="26.25" x14ac:dyDescent="0.4">
      <c r="B48" t="s">
        <v>191</v>
      </c>
      <c r="C48">
        <v>3</v>
      </c>
      <c r="D48">
        <v>3</v>
      </c>
      <c r="E48" s="150" t="s">
        <v>146</v>
      </c>
    </row>
    <row r="49" spans="2:5" ht="26.25" x14ac:dyDescent="0.4">
      <c r="B49" t="s">
        <v>192</v>
      </c>
      <c r="C49">
        <v>4</v>
      </c>
      <c r="D49">
        <v>4</v>
      </c>
      <c r="E49" s="150" t="s">
        <v>146</v>
      </c>
    </row>
    <row r="50" spans="2:5" ht="26.25" x14ac:dyDescent="0.4">
      <c r="B50" t="s">
        <v>193</v>
      </c>
      <c r="C50">
        <v>4</v>
      </c>
      <c r="D50">
        <v>4</v>
      </c>
      <c r="E50" s="150" t="s">
        <v>146</v>
      </c>
    </row>
    <row r="51" spans="2:5" ht="26.25" x14ac:dyDescent="0.4">
      <c r="B51" t="s">
        <v>194</v>
      </c>
      <c r="C51">
        <v>4</v>
      </c>
      <c r="D51">
        <v>4</v>
      </c>
      <c r="E51" s="150" t="s">
        <v>146</v>
      </c>
    </row>
    <row r="52" spans="2:5" ht="26.25" x14ac:dyDescent="0.4">
      <c r="B52" t="s">
        <v>195</v>
      </c>
      <c r="C52">
        <v>4</v>
      </c>
      <c r="D52">
        <v>4</v>
      </c>
      <c r="E52" s="150" t="s">
        <v>146</v>
      </c>
    </row>
    <row r="53" spans="2:5" ht="26.25" x14ac:dyDescent="0.4">
      <c r="B53" t="s">
        <v>196</v>
      </c>
      <c r="C53">
        <v>4</v>
      </c>
      <c r="D53">
        <v>4</v>
      </c>
      <c r="E53" s="150" t="s">
        <v>146</v>
      </c>
    </row>
    <row r="54" spans="2:5" ht="26.25" x14ac:dyDescent="0.4">
      <c r="B54" t="s">
        <v>197</v>
      </c>
      <c r="C54">
        <v>4</v>
      </c>
      <c r="D54">
        <v>4</v>
      </c>
      <c r="E54" s="150" t="s">
        <v>146</v>
      </c>
    </row>
    <row r="55" spans="2:5" ht="26.25" x14ac:dyDescent="0.4">
      <c r="B55" t="s">
        <v>198</v>
      </c>
      <c r="C55">
        <v>4</v>
      </c>
      <c r="D55">
        <v>4</v>
      </c>
      <c r="E55" s="150" t="s">
        <v>146</v>
      </c>
    </row>
    <row r="56" spans="2:5" ht="26.25" x14ac:dyDescent="0.4">
      <c r="B56" t="s">
        <v>199</v>
      </c>
      <c r="C56">
        <v>4</v>
      </c>
      <c r="D56">
        <v>4</v>
      </c>
      <c r="E56" s="150" t="s">
        <v>146</v>
      </c>
    </row>
    <row r="57" spans="2:5" ht="26.25" x14ac:dyDescent="0.4">
      <c r="B57" t="s">
        <v>200</v>
      </c>
      <c r="C57">
        <v>4</v>
      </c>
      <c r="D57">
        <v>4</v>
      </c>
      <c r="E57" s="150" t="s">
        <v>146</v>
      </c>
    </row>
    <row r="58" spans="2:5" ht="26.25" x14ac:dyDescent="0.4">
      <c r="B58" t="s">
        <v>201</v>
      </c>
      <c r="C58">
        <v>4</v>
      </c>
      <c r="D58">
        <v>4</v>
      </c>
      <c r="E58" s="150" t="s">
        <v>146</v>
      </c>
    </row>
    <row r="59" spans="2:5" ht="26.25" x14ac:dyDescent="0.4">
      <c r="B59" t="s">
        <v>202</v>
      </c>
      <c r="C59">
        <v>4</v>
      </c>
      <c r="D59">
        <v>4</v>
      </c>
      <c r="E59" s="150" t="s">
        <v>146</v>
      </c>
    </row>
    <row r="60" spans="2:5" ht="26.25" x14ac:dyDescent="0.4">
      <c r="B60" t="s">
        <v>203</v>
      </c>
      <c r="C60">
        <v>4</v>
      </c>
      <c r="D60">
        <v>4</v>
      </c>
      <c r="E60" s="150" t="s">
        <v>146</v>
      </c>
    </row>
    <row r="61" spans="2:5" ht="26.25" x14ac:dyDescent="0.4">
      <c r="B61" t="s">
        <v>204</v>
      </c>
      <c r="C61">
        <v>4</v>
      </c>
      <c r="D61">
        <v>4</v>
      </c>
      <c r="E61" s="150" t="s">
        <v>146</v>
      </c>
    </row>
    <row r="62" spans="2:5" ht="26.25" x14ac:dyDescent="0.4">
      <c r="B62" t="s">
        <v>205</v>
      </c>
      <c r="C62">
        <v>4</v>
      </c>
      <c r="D62">
        <v>4</v>
      </c>
      <c r="E62" s="150" t="s">
        <v>146</v>
      </c>
    </row>
    <row r="63" spans="2:5" ht="26.25" x14ac:dyDescent="0.4">
      <c r="B63" t="s">
        <v>206</v>
      </c>
      <c r="C63">
        <v>4</v>
      </c>
      <c r="D63">
        <v>4</v>
      </c>
      <c r="E63" s="150" t="s">
        <v>146</v>
      </c>
    </row>
    <row r="64" spans="2:5" ht="26.25" x14ac:dyDescent="0.4">
      <c r="B64" t="s">
        <v>207</v>
      </c>
      <c r="C64">
        <v>4</v>
      </c>
      <c r="D64">
        <v>4</v>
      </c>
      <c r="E64" s="150" t="s">
        <v>146</v>
      </c>
    </row>
    <row r="65" spans="2:5" ht="26.25" x14ac:dyDescent="0.4">
      <c r="B65" t="s">
        <v>208</v>
      </c>
      <c r="C65">
        <v>4</v>
      </c>
      <c r="D65">
        <v>4</v>
      </c>
      <c r="E65" s="150" t="s">
        <v>146</v>
      </c>
    </row>
    <row r="66" spans="2:5" ht="26.25" x14ac:dyDescent="0.4">
      <c r="B66" t="s">
        <v>209</v>
      </c>
      <c r="C66">
        <v>4</v>
      </c>
      <c r="D66">
        <v>4</v>
      </c>
      <c r="E66" s="150" t="s">
        <v>146</v>
      </c>
    </row>
    <row r="67" spans="2:5" ht="26.25" x14ac:dyDescent="0.4">
      <c r="B67" t="s">
        <v>210</v>
      </c>
      <c r="C67">
        <v>4</v>
      </c>
      <c r="D67">
        <v>4</v>
      </c>
      <c r="E67" s="150" t="s">
        <v>146</v>
      </c>
    </row>
    <row r="68" spans="2:5" ht="26.25" x14ac:dyDescent="0.4">
      <c r="B68" t="s">
        <v>211</v>
      </c>
      <c r="C68">
        <v>4</v>
      </c>
      <c r="D68">
        <v>4</v>
      </c>
      <c r="E68" s="150" t="s">
        <v>146</v>
      </c>
    </row>
    <row r="69" spans="2:5" ht="26.25" x14ac:dyDescent="0.4">
      <c r="B69" t="s">
        <v>212</v>
      </c>
      <c r="C69">
        <v>5</v>
      </c>
      <c r="D69">
        <v>5</v>
      </c>
      <c r="E69" s="150" t="s">
        <v>146</v>
      </c>
    </row>
    <row r="70" spans="2:5" ht="26.25" x14ac:dyDescent="0.4">
      <c r="B70" t="s">
        <v>213</v>
      </c>
      <c r="C70">
        <v>5</v>
      </c>
      <c r="D70">
        <v>5</v>
      </c>
      <c r="E70" s="150" t="s">
        <v>146</v>
      </c>
    </row>
    <row r="71" spans="2:5" ht="26.25" x14ac:dyDescent="0.4">
      <c r="B71" t="s">
        <v>214</v>
      </c>
      <c r="C71">
        <v>5</v>
      </c>
      <c r="D71">
        <v>5</v>
      </c>
      <c r="E71" s="150" t="s">
        <v>146</v>
      </c>
    </row>
    <row r="72" spans="2:5" ht="26.25" x14ac:dyDescent="0.4">
      <c r="B72" t="s">
        <v>215</v>
      </c>
      <c r="C72">
        <v>5</v>
      </c>
      <c r="D72">
        <v>5</v>
      </c>
      <c r="E72" s="150" t="s">
        <v>146</v>
      </c>
    </row>
    <row r="73" spans="2:5" ht="26.25" x14ac:dyDescent="0.4">
      <c r="B73" t="s">
        <v>216</v>
      </c>
      <c r="C73">
        <v>5</v>
      </c>
      <c r="D73">
        <v>5</v>
      </c>
      <c r="E73" s="150" t="s">
        <v>146</v>
      </c>
    </row>
    <row r="74" spans="2:5" ht="26.25" x14ac:dyDescent="0.4">
      <c r="B74" t="s">
        <v>218</v>
      </c>
      <c r="C74">
        <v>0</v>
      </c>
      <c r="D74">
        <v>5</v>
      </c>
      <c r="E74" s="150" t="s">
        <v>217</v>
      </c>
    </row>
    <row r="75" spans="2:5" ht="26.25" x14ac:dyDescent="0.4">
      <c r="B75" t="s">
        <v>219</v>
      </c>
      <c r="C75">
        <v>5</v>
      </c>
      <c r="D75">
        <v>5</v>
      </c>
      <c r="E75" s="150" t="s">
        <v>146</v>
      </c>
    </row>
    <row r="76" spans="2:5" ht="26.25" x14ac:dyDescent="0.4">
      <c r="B76" t="s">
        <v>220</v>
      </c>
      <c r="C76">
        <v>5</v>
      </c>
      <c r="D76">
        <v>5</v>
      </c>
      <c r="E76" s="150" t="s">
        <v>146</v>
      </c>
    </row>
    <row r="77" spans="2:5" ht="26.25" x14ac:dyDescent="0.4">
      <c r="B77" t="s">
        <v>221</v>
      </c>
      <c r="C77">
        <v>5</v>
      </c>
      <c r="D77">
        <v>5</v>
      </c>
      <c r="E77" s="150" t="s">
        <v>146</v>
      </c>
    </row>
    <row r="78" spans="2:5" ht="26.25" x14ac:dyDescent="0.4">
      <c r="B78" t="s">
        <v>222</v>
      </c>
      <c r="C78">
        <v>5</v>
      </c>
      <c r="D78">
        <v>5</v>
      </c>
      <c r="E78" s="150" t="s">
        <v>146</v>
      </c>
    </row>
    <row r="79" spans="2:5" ht="26.25" x14ac:dyDescent="0.4">
      <c r="B79" t="s">
        <v>223</v>
      </c>
      <c r="C79">
        <v>5</v>
      </c>
      <c r="D79">
        <v>5</v>
      </c>
      <c r="E79" s="150" t="s">
        <v>146</v>
      </c>
    </row>
    <row r="80" spans="2:5" ht="26.25" x14ac:dyDescent="0.4">
      <c r="B80" t="s">
        <v>224</v>
      </c>
      <c r="C80">
        <v>5</v>
      </c>
      <c r="D80">
        <v>5</v>
      </c>
      <c r="E80" s="150" t="s">
        <v>146</v>
      </c>
    </row>
    <row r="81" spans="2:5" ht="26.25" x14ac:dyDescent="0.4">
      <c r="B81" t="s">
        <v>225</v>
      </c>
      <c r="C81">
        <v>5</v>
      </c>
      <c r="D81">
        <v>5</v>
      </c>
      <c r="E81" s="150" t="s">
        <v>146</v>
      </c>
    </row>
    <row r="82" spans="2:5" ht="26.25" x14ac:dyDescent="0.4">
      <c r="B82" t="s">
        <v>226</v>
      </c>
      <c r="C82">
        <v>5</v>
      </c>
      <c r="D82">
        <v>5</v>
      </c>
      <c r="E82" s="150" t="s">
        <v>146</v>
      </c>
    </row>
    <row r="83" spans="2:5" ht="26.25" x14ac:dyDescent="0.4">
      <c r="B83" t="s">
        <v>227</v>
      </c>
      <c r="C83">
        <v>5</v>
      </c>
      <c r="D83">
        <v>5</v>
      </c>
      <c r="E83" s="150" t="s">
        <v>146</v>
      </c>
    </row>
    <row r="84" spans="2:5" ht="26.25" x14ac:dyDescent="0.4">
      <c r="B84" t="s">
        <v>228</v>
      </c>
      <c r="C84">
        <v>5</v>
      </c>
      <c r="D84">
        <v>5</v>
      </c>
      <c r="E84" s="150" t="s">
        <v>146</v>
      </c>
    </row>
    <row r="85" spans="2:5" ht="26.25" x14ac:dyDescent="0.4">
      <c r="B85" t="s">
        <v>229</v>
      </c>
      <c r="C85">
        <v>5</v>
      </c>
      <c r="D85">
        <v>5</v>
      </c>
      <c r="E85" s="150" t="s">
        <v>146</v>
      </c>
    </row>
    <row r="86" spans="2:5" ht="26.25" x14ac:dyDescent="0.4">
      <c r="B86" t="s">
        <v>230</v>
      </c>
      <c r="C86">
        <v>5</v>
      </c>
      <c r="D86">
        <v>5</v>
      </c>
      <c r="E86" s="150" t="s">
        <v>146</v>
      </c>
    </row>
    <row r="87" spans="2:5" ht="26.25" x14ac:dyDescent="0.4">
      <c r="B87" t="s">
        <v>231</v>
      </c>
      <c r="C87">
        <v>5</v>
      </c>
      <c r="D87">
        <v>5</v>
      </c>
      <c r="E87" s="150" t="s">
        <v>146</v>
      </c>
    </row>
    <row r="88" spans="2:5" ht="26.25" x14ac:dyDescent="0.4">
      <c r="B88" t="s">
        <v>232</v>
      </c>
      <c r="C88">
        <v>5</v>
      </c>
      <c r="D88">
        <v>5</v>
      </c>
      <c r="E88" s="150" t="s">
        <v>146</v>
      </c>
    </row>
    <row r="89" spans="2:5" ht="26.25" x14ac:dyDescent="0.4">
      <c r="B89" t="s">
        <v>233</v>
      </c>
      <c r="C89">
        <v>5</v>
      </c>
      <c r="D89">
        <v>5</v>
      </c>
      <c r="E89" s="150" t="s">
        <v>146</v>
      </c>
    </row>
    <row r="90" spans="2:5" ht="26.25" x14ac:dyDescent="0.4">
      <c r="B90" t="s">
        <v>234</v>
      </c>
      <c r="C90">
        <v>5</v>
      </c>
      <c r="D90">
        <v>5</v>
      </c>
      <c r="E90" s="150" t="s">
        <v>146</v>
      </c>
    </row>
    <row r="91" spans="2:5" ht="26.25" x14ac:dyDescent="0.4">
      <c r="B91" t="s">
        <v>235</v>
      </c>
      <c r="C91">
        <v>5</v>
      </c>
      <c r="D91">
        <v>5</v>
      </c>
      <c r="E91" s="150" t="s">
        <v>146</v>
      </c>
    </row>
    <row r="92" spans="2:5" ht="26.25" x14ac:dyDescent="0.4">
      <c r="B92" t="s">
        <v>236</v>
      </c>
      <c r="C92">
        <v>5</v>
      </c>
      <c r="D92">
        <v>5</v>
      </c>
      <c r="E92" s="150" t="s">
        <v>146</v>
      </c>
    </row>
    <row r="93" spans="2:5" ht="26.25" x14ac:dyDescent="0.4">
      <c r="B93" t="s">
        <v>237</v>
      </c>
      <c r="C93">
        <v>5</v>
      </c>
      <c r="D93">
        <v>5</v>
      </c>
      <c r="E93" s="150" t="s">
        <v>146</v>
      </c>
    </row>
    <row r="94" spans="2:5" ht="26.25" x14ac:dyDescent="0.4">
      <c r="B94" t="s">
        <v>238</v>
      </c>
      <c r="C94">
        <v>5</v>
      </c>
      <c r="D94">
        <v>5</v>
      </c>
      <c r="E94" s="150" t="s">
        <v>146</v>
      </c>
    </row>
    <row r="95" spans="2:5" ht="26.25" x14ac:dyDescent="0.4">
      <c r="B95" t="s">
        <v>239</v>
      </c>
      <c r="C95">
        <v>5</v>
      </c>
      <c r="D95">
        <v>5</v>
      </c>
      <c r="E95" s="150" t="s">
        <v>146</v>
      </c>
    </row>
    <row r="96" spans="2:5" ht="26.25" x14ac:dyDescent="0.4">
      <c r="B96" t="s">
        <v>240</v>
      </c>
      <c r="C96">
        <v>5</v>
      </c>
      <c r="D96">
        <v>5</v>
      </c>
      <c r="E96" s="150" t="s">
        <v>146</v>
      </c>
    </row>
    <row r="97" spans="2:5" ht="26.25" x14ac:dyDescent="0.4">
      <c r="B97" t="s">
        <v>241</v>
      </c>
      <c r="C97">
        <v>5</v>
      </c>
      <c r="D97">
        <v>5</v>
      </c>
      <c r="E97" s="150" t="s">
        <v>146</v>
      </c>
    </row>
    <row r="98" spans="2:5" ht="26.25" x14ac:dyDescent="0.4">
      <c r="B98" t="s">
        <v>242</v>
      </c>
      <c r="C98">
        <v>5</v>
      </c>
      <c r="D98">
        <v>5</v>
      </c>
      <c r="E98" s="150" t="s">
        <v>146</v>
      </c>
    </row>
    <row r="99" spans="2:5" ht="26.25" x14ac:dyDescent="0.4">
      <c r="B99" t="s">
        <v>243</v>
      </c>
      <c r="C99">
        <v>5</v>
      </c>
      <c r="D99">
        <v>5</v>
      </c>
      <c r="E99" s="150" t="s">
        <v>146</v>
      </c>
    </row>
    <row r="100" spans="2:5" ht="26.25" x14ac:dyDescent="0.4">
      <c r="B100" t="s">
        <v>244</v>
      </c>
      <c r="C100">
        <v>5</v>
      </c>
      <c r="D100">
        <v>5</v>
      </c>
      <c r="E100" s="150" t="s">
        <v>146</v>
      </c>
    </row>
    <row r="101" spans="2:5" ht="26.25" x14ac:dyDescent="0.4">
      <c r="B101" t="s">
        <v>245</v>
      </c>
      <c r="C101">
        <v>5</v>
      </c>
      <c r="D101">
        <v>5</v>
      </c>
      <c r="E101" s="150" t="s">
        <v>146</v>
      </c>
    </row>
    <row r="102" spans="2:5" ht="26.25" x14ac:dyDescent="0.4">
      <c r="B102" t="s">
        <v>246</v>
      </c>
      <c r="C102">
        <v>5</v>
      </c>
      <c r="D102">
        <v>5</v>
      </c>
      <c r="E102" s="150" t="s">
        <v>146</v>
      </c>
    </row>
    <row r="103" spans="2:5" ht="26.25" x14ac:dyDescent="0.4">
      <c r="B103" t="s">
        <v>247</v>
      </c>
      <c r="C103">
        <v>5</v>
      </c>
      <c r="D103">
        <v>5</v>
      </c>
      <c r="E103" s="150" t="s">
        <v>146</v>
      </c>
    </row>
    <row r="104" spans="2:5" ht="26.25" x14ac:dyDescent="0.4">
      <c r="B104" t="s">
        <v>248</v>
      </c>
      <c r="C104">
        <v>5</v>
      </c>
      <c r="D104">
        <v>5</v>
      </c>
      <c r="E104" s="150" t="s">
        <v>146</v>
      </c>
    </row>
    <row r="105" spans="2:5" ht="26.25" x14ac:dyDescent="0.4">
      <c r="B105" t="s">
        <v>249</v>
      </c>
      <c r="C105">
        <v>5</v>
      </c>
      <c r="D105">
        <v>5</v>
      </c>
      <c r="E105" s="150" t="s">
        <v>146</v>
      </c>
    </row>
    <row r="106" spans="2:5" ht="26.25" x14ac:dyDescent="0.4">
      <c r="B106" t="s">
        <v>250</v>
      </c>
      <c r="C106">
        <v>5</v>
      </c>
      <c r="D106">
        <v>5</v>
      </c>
      <c r="E106" s="150" t="s">
        <v>146</v>
      </c>
    </row>
    <row r="107" spans="2:5" ht="26.25" x14ac:dyDescent="0.4">
      <c r="B107" t="s">
        <v>251</v>
      </c>
      <c r="C107">
        <v>5</v>
      </c>
      <c r="D107">
        <v>5</v>
      </c>
      <c r="E107" s="150" t="s">
        <v>146</v>
      </c>
    </row>
    <row r="108" spans="2:5" ht="26.25" x14ac:dyDescent="0.4">
      <c r="B108" t="s">
        <v>252</v>
      </c>
      <c r="C108">
        <v>5</v>
      </c>
      <c r="D108">
        <v>5</v>
      </c>
      <c r="E108" s="150" t="s">
        <v>146</v>
      </c>
    </row>
    <row r="109" spans="2:5" ht="26.25" x14ac:dyDescent="0.4">
      <c r="B109" t="s">
        <v>253</v>
      </c>
      <c r="C109">
        <v>6</v>
      </c>
      <c r="D109">
        <v>6</v>
      </c>
      <c r="E109" s="150" t="s">
        <v>146</v>
      </c>
    </row>
    <row r="110" spans="2:5" ht="26.25" x14ac:dyDescent="0.4">
      <c r="B110" t="s">
        <v>254</v>
      </c>
      <c r="C110">
        <v>6</v>
      </c>
      <c r="D110">
        <v>6</v>
      </c>
      <c r="E110" s="150" t="s">
        <v>146</v>
      </c>
    </row>
    <row r="111" spans="2:5" ht="26.25" x14ac:dyDescent="0.4">
      <c r="B111" t="s">
        <v>255</v>
      </c>
      <c r="C111">
        <v>6</v>
      </c>
      <c r="D111">
        <v>6</v>
      </c>
      <c r="E111" s="150" t="s">
        <v>146</v>
      </c>
    </row>
    <row r="112" spans="2:5" ht="26.25" x14ac:dyDescent="0.4">
      <c r="B112" t="s">
        <v>256</v>
      </c>
      <c r="C112">
        <v>6</v>
      </c>
      <c r="D112">
        <v>6</v>
      </c>
      <c r="E112" s="150" t="s">
        <v>146</v>
      </c>
    </row>
    <row r="113" spans="2:5" ht="26.25" x14ac:dyDescent="0.4">
      <c r="B113" t="s">
        <v>257</v>
      </c>
      <c r="C113">
        <v>6</v>
      </c>
      <c r="D113">
        <v>6</v>
      </c>
      <c r="E113" s="150" t="s">
        <v>146</v>
      </c>
    </row>
    <row r="114" spans="2:5" ht="26.25" x14ac:dyDescent="0.4">
      <c r="B114" t="s">
        <v>258</v>
      </c>
      <c r="C114">
        <v>6</v>
      </c>
      <c r="D114">
        <v>6</v>
      </c>
      <c r="E114" s="150" t="s">
        <v>146</v>
      </c>
    </row>
    <row r="115" spans="2:5" ht="26.25" x14ac:dyDescent="0.4">
      <c r="B115" t="s">
        <v>259</v>
      </c>
      <c r="C115">
        <v>6</v>
      </c>
      <c r="D115">
        <v>6</v>
      </c>
      <c r="E115" s="150" t="s">
        <v>146</v>
      </c>
    </row>
    <row r="116" spans="2:5" ht="26.25" x14ac:dyDescent="0.4">
      <c r="B116" t="s">
        <v>260</v>
      </c>
      <c r="C116">
        <v>6</v>
      </c>
      <c r="D116">
        <v>6</v>
      </c>
      <c r="E116" s="150" t="s">
        <v>146</v>
      </c>
    </row>
    <row r="117" spans="2:5" ht="26.25" x14ac:dyDescent="0.4">
      <c r="B117" t="s">
        <v>261</v>
      </c>
      <c r="C117">
        <v>6</v>
      </c>
      <c r="D117">
        <v>6</v>
      </c>
      <c r="E117" s="150" t="s">
        <v>146</v>
      </c>
    </row>
    <row r="118" spans="2:5" ht="26.25" x14ac:dyDescent="0.4">
      <c r="B118" t="s">
        <v>262</v>
      </c>
      <c r="C118">
        <v>6</v>
      </c>
      <c r="D118">
        <v>6</v>
      </c>
      <c r="E118" s="150" t="s">
        <v>146</v>
      </c>
    </row>
    <row r="119" spans="2:5" ht="26.25" x14ac:dyDescent="0.4">
      <c r="B119" t="s">
        <v>263</v>
      </c>
      <c r="C119">
        <v>6</v>
      </c>
      <c r="D119">
        <v>6</v>
      </c>
      <c r="E119" s="150" t="s">
        <v>146</v>
      </c>
    </row>
    <row r="120" spans="2:5" ht="26.25" x14ac:dyDescent="0.4">
      <c r="B120" t="s">
        <v>264</v>
      </c>
      <c r="C120">
        <v>6</v>
      </c>
      <c r="D120">
        <v>6</v>
      </c>
      <c r="E120" s="150" t="s">
        <v>146</v>
      </c>
    </row>
    <row r="121" spans="2:5" ht="26.25" x14ac:dyDescent="0.4">
      <c r="B121" t="s">
        <v>265</v>
      </c>
      <c r="C121">
        <v>6</v>
      </c>
      <c r="D121">
        <v>6</v>
      </c>
      <c r="E121" s="150" t="s">
        <v>146</v>
      </c>
    </row>
    <row r="122" spans="2:5" ht="26.25" x14ac:dyDescent="0.4">
      <c r="B122" t="s">
        <v>266</v>
      </c>
      <c r="C122">
        <v>6</v>
      </c>
      <c r="D122">
        <v>6</v>
      </c>
      <c r="E122" s="150" t="s">
        <v>146</v>
      </c>
    </row>
    <row r="123" spans="2:5" ht="26.25" x14ac:dyDescent="0.4">
      <c r="B123" t="s">
        <v>267</v>
      </c>
      <c r="C123">
        <v>6</v>
      </c>
      <c r="D123">
        <v>6</v>
      </c>
      <c r="E123" s="150" t="s">
        <v>146</v>
      </c>
    </row>
    <row r="124" spans="2:5" ht="26.25" x14ac:dyDescent="0.4">
      <c r="B124" t="s">
        <v>268</v>
      </c>
      <c r="C124">
        <v>6</v>
      </c>
      <c r="D124">
        <v>6</v>
      </c>
      <c r="E124" s="150" t="s">
        <v>146</v>
      </c>
    </row>
    <row r="125" spans="2:5" ht="26.25" x14ac:dyDescent="0.4">
      <c r="B125" t="s">
        <v>269</v>
      </c>
      <c r="C125">
        <v>6</v>
      </c>
      <c r="D125">
        <v>6</v>
      </c>
      <c r="E125" s="150" t="s">
        <v>146</v>
      </c>
    </row>
    <row r="126" spans="2:5" ht="26.25" x14ac:dyDescent="0.4">
      <c r="B126" t="s">
        <v>270</v>
      </c>
      <c r="C126">
        <v>6</v>
      </c>
      <c r="D126">
        <v>6</v>
      </c>
      <c r="E126" s="150" t="s">
        <v>146</v>
      </c>
    </row>
    <row r="127" spans="2:5" ht="26.25" x14ac:dyDescent="0.4">
      <c r="B127" t="s">
        <v>271</v>
      </c>
      <c r="C127">
        <v>6</v>
      </c>
      <c r="D127">
        <v>6</v>
      </c>
      <c r="E127" s="150" t="s">
        <v>146</v>
      </c>
    </row>
    <row r="128" spans="2:5" ht="26.25" x14ac:dyDescent="0.4">
      <c r="B128" t="s">
        <v>272</v>
      </c>
      <c r="C128">
        <v>6</v>
      </c>
      <c r="D128">
        <v>6</v>
      </c>
      <c r="E128" s="150" t="s">
        <v>146</v>
      </c>
    </row>
    <row r="129" spans="2:5" ht="26.25" x14ac:dyDescent="0.4">
      <c r="B129" t="s">
        <v>273</v>
      </c>
      <c r="C129">
        <v>8</v>
      </c>
      <c r="D129">
        <v>8</v>
      </c>
      <c r="E129" s="150" t="s">
        <v>146</v>
      </c>
    </row>
    <row r="130" spans="2:5" ht="26.25" x14ac:dyDescent="0.4">
      <c r="B130" t="s">
        <v>274</v>
      </c>
      <c r="C130">
        <v>8</v>
      </c>
      <c r="D130">
        <v>8</v>
      </c>
      <c r="E130" s="150" t="s">
        <v>146</v>
      </c>
    </row>
    <row r="131" spans="2:5" ht="26.25" x14ac:dyDescent="0.4">
      <c r="B131" t="s">
        <v>275</v>
      </c>
      <c r="C131">
        <v>8</v>
      </c>
      <c r="D131">
        <v>8</v>
      </c>
      <c r="E131" s="150" t="s">
        <v>146</v>
      </c>
    </row>
    <row r="132" spans="2:5" ht="26.25" x14ac:dyDescent="0.4">
      <c r="B132" t="s">
        <v>276</v>
      </c>
      <c r="C132">
        <v>8</v>
      </c>
      <c r="D132">
        <v>8</v>
      </c>
      <c r="E132" s="150" t="s">
        <v>146</v>
      </c>
    </row>
    <row r="133" spans="2:5" ht="26.25" x14ac:dyDescent="0.4">
      <c r="B133" t="s">
        <v>277</v>
      </c>
      <c r="C133">
        <v>8</v>
      </c>
      <c r="D133">
        <v>8</v>
      </c>
      <c r="E133" s="150" t="s">
        <v>146</v>
      </c>
    </row>
    <row r="134" spans="2:5" ht="26.25" x14ac:dyDescent="0.4">
      <c r="B134" t="s">
        <v>278</v>
      </c>
      <c r="C134">
        <v>0</v>
      </c>
      <c r="D134">
        <v>8</v>
      </c>
      <c r="E134" s="150" t="s">
        <v>217</v>
      </c>
    </row>
    <row r="135" spans="2:5" ht="26.25" x14ac:dyDescent="0.4">
      <c r="B135" t="s">
        <v>279</v>
      </c>
      <c r="C135">
        <v>0</v>
      </c>
      <c r="D135">
        <v>8</v>
      </c>
      <c r="E135" s="150" t="s">
        <v>217</v>
      </c>
    </row>
    <row r="136" spans="2:5" ht="26.25" x14ac:dyDescent="0.4">
      <c r="B136" t="s">
        <v>280</v>
      </c>
      <c r="C136">
        <v>0</v>
      </c>
      <c r="D136">
        <v>8</v>
      </c>
      <c r="E136" s="150" t="s">
        <v>217</v>
      </c>
    </row>
    <row r="137" spans="2:5" ht="26.25" x14ac:dyDescent="0.4">
      <c r="B137" t="s">
        <v>281</v>
      </c>
      <c r="C137">
        <v>0</v>
      </c>
      <c r="D137">
        <v>8</v>
      </c>
      <c r="E137" s="150" t="s">
        <v>217</v>
      </c>
    </row>
    <row r="138" spans="2:5" ht="26.25" x14ac:dyDescent="0.4">
      <c r="B138" t="s">
        <v>282</v>
      </c>
      <c r="C138">
        <v>0</v>
      </c>
      <c r="D138">
        <v>8</v>
      </c>
      <c r="E138" s="150" t="s">
        <v>217</v>
      </c>
    </row>
    <row r="139" spans="2:5" ht="26.25" x14ac:dyDescent="0.4">
      <c r="B139" t="s">
        <v>283</v>
      </c>
      <c r="C139">
        <v>0</v>
      </c>
      <c r="D139">
        <v>8</v>
      </c>
      <c r="E139" s="150" t="s">
        <v>217</v>
      </c>
    </row>
    <row r="140" spans="2:5" ht="26.25" x14ac:dyDescent="0.4">
      <c r="B140" t="s">
        <v>284</v>
      </c>
      <c r="C140">
        <v>0</v>
      </c>
      <c r="D140">
        <v>8</v>
      </c>
      <c r="E140" s="150" t="s">
        <v>217</v>
      </c>
    </row>
    <row r="141" spans="2:5" ht="26.25" x14ac:dyDescent="0.4">
      <c r="B141" t="s">
        <v>285</v>
      </c>
      <c r="C141">
        <v>0</v>
      </c>
      <c r="D141">
        <v>8</v>
      </c>
      <c r="E141" s="150" t="s">
        <v>217</v>
      </c>
    </row>
    <row r="142" spans="2:5" ht="26.25" x14ac:dyDescent="0.4">
      <c r="B142" t="s">
        <v>286</v>
      </c>
      <c r="C142">
        <v>0</v>
      </c>
      <c r="D142">
        <v>8</v>
      </c>
      <c r="E142" s="150" t="s">
        <v>217</v>
      </c>
    </row>
    <row r="143" spans="2:5" ht="26.25" x14ac:dyDescent="0.4">
      <c r="B143" t="s">
        <v>287</v>
      </c>
      <c r="C143">
        <v>0</v>
      </c>
      <c r="D143">
        <v>8</v>
      </c>
      <c r="E143" s="150" t="s">
        <v>217</v>
      </c>
    </row>
    <row r="144" spans="2:5" ht="26.25" x14ac:dyDescent="0.4">
      <c r="B144" t="s">
        <v>288</v>
      </c>
      <c r="C144">
        <v>0</v>
      </c>
      <c r="D144">
        <v>8</v>
      </c>
      <c r="E144" s="150" t="s">
        <v>217</v>
      </c>
    </row>
    <row r="145" spans="2:5" ht="26.25" x14ac:dyDescent="0.4">
      <c r="B145" t="s">
        <v>289</v>
      </c>
      <c r="C145">
        <v>0</v>
      </c>
      <c r="D145">
        <v>8</v>
      </c>
      <c r="E145" s="150" t="s">
        <v>217</v>
      </c>
    </row>
    <row r="146" spans="2:5" ht="26.25" x14ac:dyDescent="0.4">
      <c r="B146" t="s">
        <v>290</v>
      </c>
      <c r="C146">
        <v>0</v>
      </c>
      <c r="D146">
        <v>8</v>
      </c>
      <c r="E146" s="150" t="s">
        <v>217</v>
      </c>
    </row>
    <row r="147" spans="2:5" ht="26.25" x14ac:dyDescent="0.4">
      <c r="B147" t="s">
        <v>291</v>
      </c>
      <c r="C147">
        <v>0</v>
      </c>
      <c r="D147">
        <v>8</v>
      </c>
      <c r="E147" s="150" t="s">
        <v>217</v>
      </c>
    </row>
    <row r="148" spans="2:5" ht="26.25" x14ac:dyDescent="0.4">
      <c r="B148" t="s">
        <v>292</v>
      </c>
      <c r="C148">
        <v>0</v>
      </c>
      <c r="D148">
        <v>8</v>
      </c>
      <c r="E148" s="150" t="s">
        <v>217</v>
      </c>
    </row>
    <row r="149" spans="2:5" ht="26.25" x14ac:dyDescent="0.4">
      <c r="B149" s="149" t="s">
        <v>293</v>
      </c>
      <c r="C149" s="149">
        <v>775</v>
      </c>
      <c r="D149" s="149">
        <v>900</v>
      </c>
      <c r="E149" s="149"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4</vt:i4>
      </vt:variant>
      <vt:variant>
        <vt:lpstr>Nazwane zakresy</vt:lpstr>
      </vt:variant>
      <vt:variant>
        <vt:i4>8</vt:i4>
      </vt:variant>
    </vt:vector>
  </HeadingPairs>
  <TitlesOfParts>
    <vt:vector size="12" baseType="lpstr">
      <vt:lpstr>Cover</vt:lpstr>
      <vt:lpstr>Case</vt:lpstr>
      <vt:lpstr>Graded Answers</vt:lpstr>
      <vt:lpstr>Student Score Report</vt:lpstr>
      <vt:lpstr>_lv1</vt:lpstr>
      <vt:lpstr>_lv2</vt:lpstr>
      <vt:lpstr>_lv3</vt:lpstr>
      <vt:lpstr>_lv4</vt:lpstr>
      <vt:lpstr>_lv5</vt:lpstr>
      <vt:lpstr>_lv6</vt:lpstr>
      <vt:lpstr>_lv7</vt:lpstr>
      <vt:lpstr>pointsLosing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Brown</dc:creator>
  <cp:lastModifiedBy>Maciej Kopczyński</cp:lastModifiedBy>
  <dcterms:created xsi:type="dcterms:W3CDTF">2024-12-20T18:47:36Z</dcterms:created>
  <dcterms:modified xsi:type="dcterms:W3CDTF">2025-04-06T18:25:58Z</dcterms:modified>
</cp:coreProperties>
</file>