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20"/>
  <workbookPr codeName="ThisWorkbook" defaultThemeVersion="202300"/>
  <mc:AlternateContent xmlns:mc="http://schemas.openxmlformats.org/markup-compatibility/2006">
    <mc:Choice Requires="x15">
      <x15ac:absPath xmlns:x15ac="http://schemas.microsoft.com/office/spreadsheetml/2010/11/ac" url="https://d.docs.live.net/29f448ec057303af/Pulpit/MECC Case Explorer/"/>
    </mc:Choice>
  </mc:AlternateContent>
  <xr:revisionPtr revIDLastSave="327" documentId="13_ncr:1_{0500F95B-A5BB-5146-9A5E-8ADA9486A1A7}" xr6:coauthVersionLast="47" xr6:coauthVersionMax="47" xr10:uidLastSave="{7FC5EC04-913B-4676-BA5C-39F71CDF02DF}"/>
  <bookViews>
    <workbookView xWindow="-105" yWindow="0" windowWidth="26010" windowHeight="20985" activeTab="1" xr2:uid="{6B49AF47-1FEB-463A-8493-2FAB81CD0EF3}"/>
  </bookViews>
  <sheets>
    <sheet name="Cover" sheetId="7" r:id="rId1"/>
    <sheet name="Case" sheetId="6" r:id="rId2"/>
    <sheet name="Field" sheetId="3" r:id="rId3"/>
    <sheet name="Graded Answers" sheetId="4" state="hidden" r:id="rId4"/>
  </sheets>
  <definedNames>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MacroMode" hidden="1">0</definedName>
    <definedName name="_AtRisk_SimSetting_MacroRecalculationBehavior" hidden="1">0</definedName>
    <definedName name="_AtRisk_SimSetting_MaxAutoIterations" hidden="1">50000</definedName>
    <definedName name="_AtRisk_SimSetting_MultipleCPUCount" hidden="1">2</definedName>
    <definedName name="_AtRisk_SimSetting_MultipleCPUManualCount" hidden="1">2</definedName>
    <definedName name="_AtRisk_SimSetting_MultipleCPUMode" hidden="1">2</definedName>
    <definedName name="_AtRisk_SimSetting_MultipleCPUModeV8" hidden="1">2</definedName>
    <definedName name="_AtRisk_SimSetting_RandomNumberGenerator" hidden="1">0</definedName>
    <definedName name="_AtRisk_SimSetting_ShowSimulationProgressWindow" hidden="1">TRUE</definedName>
    <definedName name="_AtRisk_SimSetting_SimName001" hidden="1">"Scen 1(Base=123.42, S0=126.12, V=31.97%)"</definedName>
    <definedName name="_AtRisk_SimSetting_SimName002" hidden="1">"Scen 2(Base=123.42, S0=130, V=31.97%)"</definedName>
    <definedName name="_AtRisk_SimSetting_SimName003" hidden="1">"Scen 3(Base=123.42, S0=132, V=31.97%)"</definedName>
    <definedName name="_AtRisk_SimSetting_SimName004" hidden="1">"Scen 4(Base=1, S0=1, V=31.97%)"</definedName>
    <definedName name="_AtRisk_SimSetting_SimNameCount" hidden="1">4</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1</definedName>
    <definedName name="_AtRisk_SimSetting_StdRecalcWithoutRiskStatic" hidden="1">0</definedName>
    <definedName name="_AtRisk_SimSetting_StdRecalcWithoutRiskStaticPercentile" hidden="1">0.5</definedName>
    <definedName name="IQ_DNTM" hidden="1">700000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MTD" hidden="1">800000</definedName>
    <definedName name="IQ_NAMES_REVISION_DATE_" hidden="1">44091.7196296296</definedName>
    <definedName name="IQ_QTD" hidden="1">750000</definedName>
    <definedName name="IQ_TODAY" hidden="1">0</definedName>
    <definedName name="IQ_YTDMONTH" hidden="1">130000</definedName>
    <definedName name="IQB_BOOKMARK_COUNT" hidden="1">0</definedName>
    <definedName name="Pal_Workbook_GUID" hidden="1">"KHB4MCAJCJC3RUEFU5N2FB3U"</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8</definedName>
    <definedName name="RiskMinimizeOnStart" hidden="1">FALSE</definedName>
    <definedName name="RiskMonitorConvergence" hidden="1">FALSE</definedName>
    <definedName name="RiskMultipleCPUSupportEnabled" hidden="1">FALSE</definedName>
    <definedName name="RiskNumIterations" hidden="1">100000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solver_eng" localSheetId="1" hidden="1">1</definedName>
    <definedName name="solver_eng" localSheetId="0" hidden="1">1</definedName>
    <definedName name="solver_neg" localSheetId="1" hidden="1">1</definedName>
    <definedName name="solver_neg" localSheetId="0" hidden="1">1</definedName>
    <definedName name="solver_num" localSheetId="1" hidden="1">0</definedName>
    <definedName name="solver_num" localSheetId="0" hidden="1">0</definedName>
    <definedName name="solver_opt" localSheetId="1" hidden="1">Case!$K$7</definedName>
    <definedName name="solver_opt" localSheetId="0" hidden="1">Cover!#REF!</definedName>
    <definedName name="solver_typ" localSheetId="1" hidden="1">1</definedName>
    <definedName name="solver_typ" localSheetId="0" hidden="1">1</definedName>
    <definedName name="solver_val" localSheetId="1" hidden="1">0</definedName>
    <definedName name="solver_val" localSheetId="0" hidden="1">0</definedName>
    <definedName name="solver_ver" localSheetId="1" hidden="1">3</definedName>
    <definedName name="solver_ver" localSheetId="0"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22" i="6" l="1" a="1"/>
  <c r="E122" i="6" s="1"/>
  <c r="AH291" i="6" a="1"/>
  <c r="AH291" i="6" s="1"/>
  <c r="AH292" i="6" a="1"/>
  <c r="AH292" i="6" s="1"/>
  <c r="AH293" i="6" a="1"/>
  <c r="AH293" i="6" s="1"/>
  <c r="AH294" i="6" a="1"/>
  <c r="AH294" i="6" s="1"/>
  <c r="AH295" i="6" a="1"/>
  <c r="AH295" i="6" s="1"/>
  <c r="AH296" i="6" a="1"/>
  <c r="AH296" i="6" s="1"/>
  <c r="AH297" i="6" a="1"/>
  <c r="AH297" i="6" s="1"/>
  <c r="AH298" i="6" a="1"/>
  <c r="AH298" i="6" s="1"/>
  <c r="AH299" i="6" a="1"/>
  <c r="AH299" i="6" s="1"/>
  <c r="AH300" i="6" a="1"/>
  <c r="AH300" i="6" s="1"/>
  <c r="AH301" i="6" a="1"/>
  <c r="AH301" i="6" s="1"/>
  <c r="AH302" i="6" a="1"/>
  <c r="AH302" i="6" s="1"/>
  <c r="AH303" i="6" a="1"/>
  <c r="AH303" i="6" s="1"/>
  <c r="AH304" i="6" a="1"/>
  <c r="AH304" i="6" s="1"/>
  <c r="AH305" i="6" a="1"/>
  <c r="AH305" i="6" s="1"/>
  <c r="AH306" i="6" a="1"/>
  <c r="AH306" i="6" s="1"/>
  <c r="AH307" i="6" a="1"/>
  <c r="AH307" i="6" s="1"/>
  <c r="AH308" i="6" a="1"/>
  <c r="AH308" i="6" s="1"/>
  <c r="AH309" i="6" a="1"/>
  <c r="AH309" i="6" s="1"/>
  <c r="AH290" i="6" a="1"/>
  <c r="AH290" i="6" s="1"/>
  <c r="AH269" i="6" a="1"/>
  <c r="AH269" i="6" s="1"/>
  <c r="AI290" i="6" s="1" a="1"/>
  <c r="AI290" i="6" s="1"/>
  <c r="BH232" i="6" a="1"/>
  <c r="BH232" i="6" s="1"/>
  <c r="BH233" i="6" a="1"/>
  <c r="BH233" i="6" s="1"/>
  <c r="BH234" i="6" a="1"/>
  <c r="BH234" i="6" s="1"/>
  <c r="BH235" i="6" a="1"/>
  <c r="BH235" i="6" s="1"/>
  <c r="BH236" i="6" a="1"/>
  <c r="BH236" i="6" s="1"/>
  <c r="BH237" i="6" a="1"/>
  <c r="BH237" i="6" s="1"/>
  <c r="BH238" i="6" a="1"/>
  <c r="BH238" i="6" s="1"/>
  <c r="BH239" i="6" a="1"/>
  <c r="BH239" i="6" s="1"/>
  <c r="BH240" i="6" a="1"/>
  <c r="BH240" i="6" s="1"/>
  <c r="BH241" i="6" a="1"/>
  <c r="BH241" i="6" s="1"/>
  <c r="BH242" i="6" a="1"/>
  <c r="BH242" i="6" s="1"/>
  <c r="BH243" i="6" a="1"/>
  <c r="BH243" i="6" s="1"/>
  <c r="BH244" i="6" a="1"/>
  <c r="BH244" i="6" s="1"/>
  <c r="BH245" i="6" a="1"/>
  <c r="BH245" i="6" s="1"/>
  <c r="BH246" i="6" a="1"/>
  <c r="BH246" i="6" s="1"/>
  <c r="BH247" i="6" a="1"/>
  <c r="BH247" i="6" s="1"/>
  <c r="BH248" i="6" a="1"/>
  <c r="BH248" i="6" s="1"/>
  <c r="BH249" i="6" a="1"/>
  <c r="BH249" i="6" s="1"/>
  <c r="BH250" i="6" a="1"/>
  <c r="BH250" i="6" s="1"/>
  <c r="BH231" i="6" a="1"/>
  <c r="BH231" i="6" s="1"/>
  <c r="AH231" i="6" a="1"/>
  <c r="AH231" i="6" s="1"/>
  <c r="BI231" i="6" s="1" a="1"/>
  <c r="BI231" i="6" s="1"/>
  <c r="E27" i="6" a="1"/>
  <c r="E27" i="6" s="1"/>
  <c r="C6" i="4" s="1"/>
  <c r="E25" i="6" a="1"/>
  <c r="E25" i="6" s="1"/>
  <c r="C5" i="4" s="1"/>
  <c r="BH270" i="6" a="1"/>
  <c r="BH270" i="6" s="1"/>
  <c r="BH271" i="6" a="1"/>
  <c r="BH271" i="6" s="1"/>
  <c r="BH272" i="6" a="1"/>
  <c r="BH272" i="6" s="1"/>
  <c r="BH273" i="6" a="1"/>
  <c r="BH273" i="6" s="1"/>
  <c r="BH274" i="6" a="1"/>
  <c r="BH274" i="6" s="1"/>
  <c r="BH275" i="6" a="1"/>
  <c r="BH275" i="6" s="1"/>
  <c r="BH276" i="6" a="1"/>
  <c r="BH276" i="6" s="1"/>
  <c r="BH277" i="6" a="1"/>
  <c r="BH277" i="6" s="1"/>
  <c r="BH278" i="6" a="1"/>
  <c r="BH278" i="6" s="1"/>
  <c r="BH279" i="6" a="1"/>
  <c r="BH279" i="6" s="1"/>
  <c r="BH280" i="6" a="1"/>
  <c r="BH280" i="6" s="1"/>
  <c r="BH281" i="6" a="1"/>
  <c r="BH281" i="6" s="1"/>
  <c r="BH282" i="6" a="1"/>
  <c r="BH282" i="6" s="1"/>
  <c r="BH283" i="6" a="1"/>
  <c r="BH283" i="6" s="1"/>
  <c r="BH284" i="6" a="1"/>
  <c r="BH284" i="6" s="1"/>
  <c r="BH285" i="6" a="1"/>
  <c r="BH285" i="6" s="1"/>
  <c r="BH286" i="6" a="1"/>
  <c r="BH286" i="6" s="1"/>
  <c r="BH287" i="6" a="1"/>
  <c r="BH287" i="6" s="1"/>
  <c r="BH288" i="6" a="1"/>
  <c r="BH288" i="6" s="1"/>
  <c r="BH269" i="6" a="1"/>
  <c r="BH269" i="6" s="1"/>
  <c r="AH270" i="6" a="1"/>
  <c r="AH270" i="6" s="1"/>
  <c r="AI291" i="6" s="1" a="1"/>
  <c r="AI291" i="6" s="1"/>
  <c r="AH271" i="6" a="1"/>
  <c r="AH271" i="6" s="1"/>
  <c r="AI292" i="6" s="1" a="1"/>
  <c r="AI292" i="6" s="1"/>
  <c r="AH272" i="6" a="1"/>
  <c r="AH272" i="6" s="1"/>
  <c r="AI293" i="6" s="1" a="1"/>
  <c r="AI293" i="6" s="1"/>
  <c r="AH273" i="6" a="1"/>
  <c r="AH273" i="6" s="1"/>
  <c r="AI294" i="6" s="1" a="1"/>
  <c r="AI294" i="6" s="1"/>
  <c r="AH274" i="6" a="1"/>
  <c r="AH274" i="6" s="1"/>
  <c r="AI295" i="6" s="1" a="1"/>
  <c r="AI295" i="6" s="1"/>
  <c r="AH275" i="6" a="1"/>
  <c r="AH275" i="6" s="1"/>
  <c r="AI296" i="6" s="1" a="1"/>
  <c r="AI296" i="6" s="1"/>
  <c r="AH276" i="6" a="1"/>
  <c r="AH276" i="6" s="1"/>
  <c r="AI297" i="6" s="1" a="1"/>
  <c r="AI297" i="6" s="1"/>
  <c r="AH277" i="6" a="1"/>
  <c r="AH277" i="6" s="1"/>
  <c r="AI298" i="6" s="1" a="1"/>
  <c r="AI298" i="6" s="1"/>
  <c r="AH278" i="6" a="1"/>
  <c r="AH278" i="6" s="1"/>
  <c r="AI299" i="6" s="1" a="1"/>
  <c r="AI299" i="6" s="1"/>
  <c r="AH279" i="6" a="1"/>
  <c r="AH279" i="6" s="1"/>
  <c r="AI300" i="6" s="1" a="1"/>
  <c r="AI300" i="6" s="1"/>
  <c r="AH280" i="6" a="1"/>
  <c r="AH280" i="6" s="1"/>
  <c r="AI301" i="6" s="1" a="1"/>
  <c r="AI301" i="6" s="1"/>
  <c r="AH281" i="6" a="1"/>
  <c r="AH281" i="6" s="1"/>
  <c r="AI302" i="6" s="1" a="1"/>
  <c r="AI302" i="6" s="1"/>
  <c r="AH282" i="6" a="1"/>
  <c r="AH282" i="6" s="1"/>
  <c r="AI303" i="6" s="1" a="1"/>
  <c r="AI303" i="6" s="1"/>
  <c r="AH283" i="6" a="1"/>
  <c r="AH283" i="6" s="1"/>
  <c r="AI304" i="6" s="1" a="1"/>
  <c r="AI304" i="6" s="1"/>
  <c r="AH284" i="6" a="1"/>
  <c r="AH284" i="6" s="1"/>
  <c r="AI305" i="6" s="1" a="1"/>
  <c r="AI305" i="6" s="1"/>
  <c r="AH285" i="6" a="1"/>
  <c r="AH285" i="6" s="1"/>
  <c r="AI306" i="6" s="1" a="1"/>
  <c r="AI306" i="6" s="1"/>
  <c r="AH286" i="6" a="1"/>
  <c r="AH286" i="6" s="1"/>
  <c r="AI307" i="6" s="1" a="1"/>
  <c r="AI307" i="6" s="1"/>
  <c r="AH287" i="6" a="1"/>
  <c r="AH287" i="6" s="1"/>
  <c r="AI308" i="6" s="1" a="1"/>
  <c r="AI308" i="6" s="1"/>
  <c r="AH288" i="6" a="1"/>
  <c r="AH288" i="6" s="1"/>
  <c r="AI309" i="6" s="1" a="1"/>
  <c r="AI309" i="6" s="1"/>
  <c r="AH229" i="6" a="1"/>
  <c r="AH229" i="6" s="1"/>
  <c r="AH232" i="6" a="1"/>
  <c r="AH232" i="6" s="1"/>
  <c r="BI232" i="6" s="1" a="1"/>
  <c r="BI232" i="6" s="1"/>
  <c r="AH233" i="6" a="1"/>
  <c r="AH233" i="6" s="1"/>
  <c r="BI233" i="6" s="1" a="1"/>
  <c r="BI233" i="6" s="1"/>
  <c r="AH234" i="6" a="1"/>
  <c r="AH234" i="6" s="1"/>
  <c r="BI234" i="6" s="1" a="1"/>
  <c r="BI234" i="6" s="1"/>
  <c r="AH235" i="6" a="1"/>
  <c r="AH235" i="6" s="1"/>
  <c r="BI235" i="6" s="1" a="1"/>
  <c r="BI235" i="6" s="1"/>
  <c r="AH236" i="6" a="1"/>
  <c r="AH236" i="6" s="1"/>
  <c r="BI236" i="6" s="1" a="1"/>
  <c r="BI236" i="6" s="1"/>
  <c r="AH237" i="6" a="1"/>
  <c r="AH237" i="6" s="1"/>
  <c r="BI237" i="6" s="1" a="1"/>
  <c r="BI237" i="6" s="1"/>
  <c r="AH238" i="6" a="1"/>
  <c r="AH238" i="6" s="1"/>
  <c r="BI238" i="6" s="1" a="1"/>
  <c r="BI238" i="6" s="1"/>
  <c r="AH239" i="6" a="1"/>
  <c r="AH239" i="6" s="1"/>
  <c r="BI239" i="6" s="1" a="1"/>
  <c r="BI239" i="6" s="1"/>
  <c r="AH240" i="6" a="1"/>
  <c r="AH240" i="6" s="1"/>
  <c r="BI240" i="6" s="1" a="1"/>
  <c r="BI240" i="6" s="1"/>
  <c r="AH241" i="6" a="1"/>
  <c r="AH241" i="6" s="1"/>
  <c r="BI241" i="6" s="1" a="1"/>
  <c r="BI241" i="6" s="1"/>
  <c r="AH242" i="6" a="1"/>
  <c r="AH242" i="6" s="1"/>
  <c r="BI242" i="6" s="1" a="1"/>
  <c r="BI242" i="6" s="1"/>
  <c r="AH243" i="6" a="1"/>
  <c r="AH243" i="6" s="1"/>
  <c r="BI243" i="6" s="1" a="1"/>
  <c r="BI243" i="6" s="1"/>
  <c r="AH244" i="6" a="1"/>
  <c r="AH244" i="6" s="1"/>
  <c r="BI244" i="6" s="1" a="1"/>
  <c r="BI244" i="6" s="1"/>
  <c r="AH245" i="6" a="1"/>
  <c r="AH245" i="6" s="1"/>
  <c r="BI245" i="6" s="1" a="1"/>
  <c r="BI245" i="6" s="1"/>
  <c r="AH246" i="6" a="1"/>
  <c r="AH246" i="6" s="1"/>
  <c r="BI246" i="6" s="1" a="1"/>
  <c r="BI246" i="6" s="1"/>
  <c r="AH247" i="6" a="1"/>
  <c r="AH247" i="6" s="1"/>
  <c r="BI247" i="6" s="1" a="1"/>
  <c r="BI247" i="6" s="1"/>
  <c r="AH248" i="6" a="1"/>
  <c r="AH248" i="6" s="1"/>
  <c r="BI248" i="6" s="1" a="1"/>
  <c r="BI248" i="6" s="1"/>
  <c r="AH249" i="6" a="1"/>
  <c r="AH249" i="6" s="1"/>
  <c r="BI249" i="6" s="1" a="1"/>
  <c r="BI249" i="6" s="1"/>
  <c r="AH250" i="6" a="1"/>
  <c r="AH250" i="6" s="1"/>
  <c r="BI250" i="6" s="1" a="1"/>
  <c r="BI250" i="6" s="1"/>
  <c r="N195" i="6" a="1"/>
  <c r="N195" i="6" s="1"/>
  <c r="O195" i="6" s="1" a="1"/>
  <c r="O195" i="6" s="1"/>
  <c r="P195" i="6" s="1" a="1"/>
  <c r="P195" i="6" s="1"/>
  <c r="Q195" i="6" s="1" a="1"/>
  <c r="Q195" i="6" s="1"/>
  <c r="R195" i="6" s="1" a="1"/>
  <c r="R195" i="6" s="1"/>
  <c r="E195" i="6" s="1"/>
  <c r="C88" i="4" s="1"/>
  <c r="N196" i="6" a="1"/>
  <c r="N196" i="6" s="1"/>
  <c r="O196" i="6" s="1" a="1"/>
  <c r="O196" i="6" s="1"/>
  <c r="P196" i="6" s="1" a="1"/>
  <c r="P196" i="6" s="1"/>
  <c r="Q196" i="6" s="1" a="1"/>
  <c r="Q196" i="6" s="1"/>
  <c r="R196" i="6" s="1" a="1"/>
  <c r="R196" i="6" s="1"/>
  <c r="E196" i="6" s="1"/>
  <c r="C89" i="4" s="1"/>
  <c r="N197" i="6" a="1"/>
  <c r="N197" i="6" s="1"/>
  <c r="O197" i="6" s="1" a="1"/>
  <c r="O197" i="6" s="1"/>
  <c r="P197" i="6" s="1" a="1"/>
  <c r="P197" i="6" s="1"/>
  <c r="Q197" i="6" s="1" a="1"/>
  <c r="Q197" i="6" s="1"/>
  <c r="R197" i="6" s="1" a="1"/>
  <c r="R197" i="6" s="1"/>
  <c r="E197" i="6" s="1"/>
  <c r="C90" i="4" s="1"/>
  <c r="N198" i="6" a="1"/>
  <c r="N198" i="6" s="1"/>
  <c r="O198" i="6" s="1" a="1"/>
  <c r="O198" i="6" s="1"/>
  <c r="P198" i="6" s="1" a="1"/>
  <c r="P198" i="6" s="1"/>
  <c r="Q198" i="6" s="1" a="1"/>
  <c r="Q198" i="6" s="1"/>
  <c r="R198" i="6" s="1" a="1"/>
  <c r="R198" i="6" s="1"/>
  <c r="E198" i="6" s="1"/>
  <c r="C91" i="4" s="1"/>
  <c r="N199" i="6" a="1"/>
  <c r="N199" i="6" s="1"/>
  <c r="O199" i="6" s="1" a="1"/>
  <c r="O199" i="6" s="1"/>
  <c r="P199" i="6" s="1" a="1"/>
  <c r="P199" i="6" s="1"/>
  <c r="Q199" i="6" s="1" a="1"/>
  <c r="Q199" i="6" s="1"/>
  <c r="R199" i="6" s="1" a="1"/>
  <c r="R199" i="6" s="1"/>
  <c r="E199" i="6" s="1"/>
  <c r="C92" i="4" s="1"/>
  <c r="N200" i="6" a="1"/>
  <c r="N200" i="6" s="1"/>
  <c r="O200" i="6" s="1" a="1"/>
  <c r="O200" i="6" s="1"/>
  <c r="P200" i="6" s="1" a="1"/>
  <c r="P200" i="6" s="1"/>
  <c r="Q200" i="6" s="1" a="1"/>
  <c r="Q200" i="6" s="1"/>
  <c r="R200" i="6" s="1" a="1"/>
  <c r="R200" i="6" s="1"/>
  <c r="E200" i="6" s="1"/>
  <c r="C93" i="4" s="1"/>
  <c r="N201" i="6" a="1"/>
  <c r="N201" i="6" s="1"/>
  <c r="O201" i="6" s="1" a="1"/>
  <c r="O201" i="6" s="1"/>
  <c r="P201" i="6" s="1" a="1"/>
  <c r="P201" i="6" s="1"/>
  <c r="Q201" i="6" s="1" a="1"/>
  <c r="Q201" i="6" s="1"/>
  <c r="R201" i="6" s="1" a="1"/>
  <c r="R201" i="6" s="1"/>
  <c r="E201" i="6" s="1"/>
  <c r="C94" i="4" s="1"/>
  <c r="N202" i="6" a="1"/>
  <c r="N202" i="6" s="1"/>
  <c r="O202" i="6" s="1" a="1"/>
  <c r="O202" i="6" s="1"/>
  <c r="P202" i="6" s="1" a="1"/>
  <c r="P202" i="6" s="1"/>
  <c r="Q202" i="6" s="1" a="1"/>
  <c r="Q202" i="6" s="1"/>
  <c r="R202" i="6" s="1" a="1"/>
  <c r="R202" i="6" s="1"/>
  <c r="E202" i="6" s="1"/>
  <c r="C95" i="4" s="1"/>
  <c r="N203" i="6" a="1"/>
  <c r="N203" i="6" s="1"/>
  <c r="O203" i="6" s="1" a="1"/>
  <c r="O203" i="6" s="1"/>
  <c r="P203" i="6" s="1" a="1"/>
  <c r="P203" i="6" s="1"/>
  <c r="Q203" i="6" s="1" a="1"/>
  <c r="Q203" i="6" s="1"/>
  <c r="R203" i="6" s="1" a="1"/>
  <c r="R203" i="6" s="1"/>
  <c r="E203" i="6" s="1"/>
  <c r="C96" i="4" s="1"/>
  <c r="N204" i="6" a="1"/>
  <c r="N204" i="6" s="1"/>
  <c r="O204" i="6" s="1" a="1"/>
  <c r="O204" i="6" s="1"/>
  <c r="P204" i="6" s="1" a="1"/>
  <c r="P204" i="6" s="1"/>
  <c r="Q204" i="6" s="1" a="1"/>
  <c r="Q204" i="6" s="1"/>
  <c r="R204" i="6" s="1" a="1"/>
  <c r="R204" i="6" s="1"/>
  <c r="E204" i="6" s="1"/>
  <c r="C97" i="4" s="1"/>
  <c r="N205" i="6" a="1"/>
  <c r="N205" i="6" s="1"/>
  <c r="O205" i="6" s="1" a="1"/>
  <c r="O205" i="6" s="1"/>
  <c r="P205" i="6" s="1" a="1"/>
  <c r="P205" i="6" s="1"/>
  <c r="Q205" i="6" s="1" a="1"/>
  <c r="Q205" i="6" s="1"/>
  <c r="R205" i="6" s="1" a="1"/>
  <c r="R205" i="6" s="1"/>
  <c r="E205" i="6" s="1"/>
  <c r="C98" i="4" s="1"/>
  <c r="N206" i="6" a="1"/>
  <c r="N206" i="6" s="1"/>
  <c r="O206" i="6" s="1" a="1"/>
  <c r="O206" i="6" s="1"/>
  <c r="P206" i="6" s="1" a="1"/>
  <c r="P206" i="6" s="1"/>
  <c r="Q206" i="6" s="1" a="1"/>
  <c r="Q206" i="6" s="1"/>
  <c r="R206" i="6" s="1" a="1"/>
  <c r="R206" i="6" s="1"/>
  <c r="E206" i="6" s="1"/>
  <c r="C99" i="4" s="1"/>
  <c r="N207" i="6" a="1"/>
  <c r="N207" i="6" s="1"/>
  <c r="O207" i="6" s="1" a="1"/>
  <c r="O207" i="6" s="1"/>
  <c r="P207" i="6" s="1" a="1"/>
  <c r="P207" i="6" s="1"/>
  <c r="Q207" i="6" s="1" a="1"/>
  <c r="Q207" i="6" s="1"/>
  <c r="R207" i="6" s="1" a="1"/>
  <c r="R207" i="6" s="1"/>
  <c r="E207" i="6" s="1"/>
  <c r="C100" i="4" s="1"/>
  <c r="N208" i="6" a="1"/>
  <c r="N208" i="6" s="1"/>
  <c r="O208" i="6" s="1" a="1"/>
  <c r="O208" i="6" s="1"/>
  <c r="P208" i="6" s="1" a="1"/>
  <c r="P208" i="6" s="1"/>
  <c r="Q208" i="6" s="1" a="1"/>
  <c r="Q208" i="6" s="1"/>
  <c r="R208" i="6" s="1" a="1"/>
  <c r="R208" i="6" s="1"/>
  <c r="E208" i="6" s="1"/>
  <c r="C101" i="4" s="1"/>
  <c r="N209" i="6" a="1"/>
  <c r="N209" i="6" s="1"/>
  <c r="O209" i="6" s="1" a="1"/>
  <c r="O209" i="6" s="1"/>
  <c r="P209" i="6" s="1" a="1"/>
  <c r="P209" i="6" s="1"/>
  <c r="Q209" i="6" s="1" a="1"/>
  <c r="Q209" i="6" s="1"/>
  <c r="R209" i="6" s="1" a="1"/>
  <c r="R209" i="6" s="1"/>
  <c r="E209" i="6" s="1"/>
  <c r="C102" i="4" s="1"/>
  <c r="N210" i="6" a="1"/>
  <c r="N210" i="6" s="1"/>
  <c r="O210" i="6" s="1" a="1"/>
  <c r="O210" i="6" s="1"/>
  <c r="P210" i="6" s="1" a="1"/>
  <c r="P210" i="6" s="1"/>
  <c r="Q210" i="6" s="1" a="1"/>
  <c r="Q210" i="6" s="1"/>
  <c r="R210" i="6" s="1" a="1"/>
  <c r="R210" i="6" s="1"/>
  <c r="E210" i="6" s="1"/>
  <c r="C103" i="4" s="1"/>
  <c r="N211" i="6" a="1"/>
  <c r="N211" i="6" s="1"/>
  <c r="O211" i="6" s="1" a="1"/>
  <c r="O211" i="6" s="1"/>
  <c r="P211" i="6" s="1" a="1"/>
  <c r="P211" i="6" s="1"/>
  <c r="Q211" i="6" s="1" a="1"/>
  <c r="Q211" i="6" s="1"/>
  <c r="R211" i="6" s="1" a="1"/>
  <c r="R211" i="6" s="1"/>
  <c r="E211" i="6" s="1"/>
  <c r="C104" i="4" s="1"/>
  <c r="N212" i="6" a="1"/>
  <c r="N212" i="6" s="1"/>
  <c r="O212" i="6" s="1" a="1"/>
  <c r="O212" i="6" s="1"/>
  <c r="P212" i="6" s="1" a="1"/>
  <c r="P212" i="6" s="1"/>
  <c r="Q212" i="6" s="1" a="1"/>
  <c r="Q212" i="6" s="1"/>
  <c r="R212" i="6" s="1" a="1"/>
  <c r="R212" i="6" s="1"/>
  <c r="E212" i="6" s="1"/>
  <c r="C105" i="4" s="1"/>
  <c r="N213" i="6" a="1"/>
  <c r="N213" i="6" s="1"/>
  <c r="O213" i="6" s="1" a="1"/>
  <c r="O213" i="6" s="1"/>
  <c r="P213" i="6" s="1" a="1"/>
  <c r="P213" i="6" s="1"/>
  <c r="Q213" i="6" s="1" a="1"/>
  <c r="Q213" i="6" s="1"/>
  <c r="R213" i="6" s="1" a="1"/>
  <c r="R213" i="6" s="1"/>
  <c r="E213" i="6" s="1"/>
  <c r="C106" i="4" s="1"/>
  <c r="N214" i="6" a="1"/>
  <c r="N214" i="6" s="1"/>
  <c r="O214" i="6" s="1" a="1"/>
  <c r="O214" i="6" s="1"/>
  <c r="P214" i="6" s="1" a="1"/>
  <c r="P214" i="6" s="1"/>
  <c r="Q214" i="6" s="1" a="1"/>
  <c r="Q214" i="6" s="1"/>
  <c r="R214" i="6" s="1" a="1"/>
  <c r="R214" i="6" s="1"/>
  <c r="E214" i="6" s="1"/>
  <c r="C107" i="4" s="1"/>
  <c r="E160" i="6" a="1"/>
  <c r="E160" i="6" s="1"/>
  <c r="C68" i="4" s="1"/>
  <c r="E161" i="6" a="1"/>
  <c r="E161" i="6" s="1"/>
  <c r="C69" i="4" s="1"/>
  <c r="E162" i="6" a="1"/>
  <c r="E162" i="6" s="1"/>
  <c r="C70" i="4" s="1"/>
  <c r="E163" i="6" a="1"/>
  <c r="E163" i="6" s="1"/>
  <c r="C71" i="4" s="1"/>
  <c r="E164" i="6" a="1"/>
  <c r="E164" i="6" s="1"/>
  <c r="C72" i="4" s="1"/>
  <c r="E165" i="6" a="1"/>
  <c r="E165" i="6" s="1"/>
  <c r="C73" i="4" s="1"/>
  <c r="E166" i="6" a="1"/>
  <c r="E166" i="6" s="1"/>
  <c r="C74" i="4" s="1"/>
  <c r="E167" i="6" a="1"/>
  <c r="E167" i="6" s="1"/>
  <c r="C75" i="4" s="1"/>
  <c r="E168" i="6" a="1"/>
  <c r="E168" i="6" s="1"/>
  <c r="C76" i="4" s="1"/>
  <c r="E169" i="6" a="1"/>
  <c r="E169" i="6" s="1"/>
  <c r="C77" i="4" s="1"/>
  <c r="E170" i="6" a="1"/>
  <c r="E170" i="6" s="1"/>
  <c r="C78" i="4" s="1"/>
  <c r="E171" i="6" a="1"/>
  <c r="E171" i="6" s="1"/>
  <c r="C79" i="4" s="1"/>
  <c r="E172" i="6" a="1"/>
  <c r="E172" i="6" s="1"/>
  <c r="C80" i="4" s="1"/>
  <c r="E173" i="6" a="1"/>
  <c r="E173" i="6" s="1"/>
  <c r="C81" i="4" s="1"/>
  <c r="E174" i="6" a="1"/>
  <c r="E174" i="6" s="1"/>
  <c r="C82" i="4" s="1"/>
  <c r="E175" i="6" a="1"/>
  <c r="E175" i="6" s="1"/>
  <c r="C83" i="4" s="1"/>
  <c r="E176" i="6" a="1"/>
  <c r="E176" i="6" s="1"/>
  <c r="C84" i="4" s="1"/>
  <c r="E177" i="6" a="1"/>
  <c r="E177" i="6" s="1"/>
  <c r="C85" i="4" s="1"/>
  <c r="E178" i="6" a="1"/>
  <c r="E178" i="6" s="1"/>
  <c r="C86" i="4" s="1"/>
  <c r="E179" i="6" a="1"/>
  <c r="E179" i="6" s="1"/>
  <c r="C87" i="4" s="1"/>
  <c r="E23" i="6" a="1"/>
  <c r="E23" i="6" s="1"/>
  <c r="C4" i="4" s="1"/>
  <c r="E86" i="6" a="1"/>
  <c r="E21" i="6"/>
  <c r="C3" i="4" s="1"/>
  <c r="E50" i="6" a="1"/>
  <c r="C27" i="4"/>
  <c r="C26" i="4"/>
  <c r="C25" i="4"/>
  <c r="C24" i="4"/>
  <c r="C23" i="4"/>
  <c r="C22" i="4"/>
  <c r="C21" i="4"/>
  <c r="C20" i="4"/>
  <c r="C19" i="4"/>
  <c r="C18" i="4"/>
  <c r="C17" i="4"/>
  <c r="C16" i="4"/>
  <c r="C15" i="4"/>
  <c r="C14" i="4"/>
  <c r="C13" i="4"/>
  <c r="C12" i="4"/>
  <c r="C11" i="4"/>
  <c r="C10" i="4"/>
  <c r="C9" i="4"/>
  <c r="AI269" i="6" l="1" a="1"/>
  <c r="AI269" i="6" s="1"/>
  <c r="BI270" i="6" a="1"/>
  <c r="BI270" i="6" s="1"/>
  <c r="BI271" i="6" a="1"/>
  <c r="BI271" i="6" s="1"/>
  <c r="BI272" i="6" a="1"/>
  <c r="BI272" i="6" s="1"/>
  <c r="BI273" i="6" a="1"/>
  <c r="BI273" i="6" s="1"/>
  <c r="BI274" i="6" a="1"/>
  <c r="BI274" i="6" s="1"/>
  <c r="BI275" i="6" a="1"/>
  <c r="BI275" i="6" s="1"/>
  <c r="BI276" i="6" a="1"/>
  <c r="BI276" i="6" s="1"/>
  <c r="BI277" i="6" a="1"/>
  <c r="BI277" i="6" s="1"/>
  <c r="BI278" i="6" a="1"/>
  <c r="BI278" i="6" s="1"/>
  <c r="BI279" i="6" a="1"/>
  <c r="BI279" i="6" s="1"/>
  <c r="BI280" i="6" a="1"/>
  <c r="BI280" i="6" s="1"/>
  <c r="BI281" i="6" a="1"/>
  <c r="BI281" i="6" s="1"/>
  <c r="BI282" i="6" a="1"/>
  <c r="BI282" i="6" s="1"/>
  <c r="BI283" i="6" a="1"/>
  <c r="BI283" i="6" s="1"/>
  <c r="BI284" i="6" a="1"/>
  <c r="BI284" i="6" s="1"/>
  <c r="BI285" i="6" a="1"/>
  <c r="BI285" i="6" s="1"/>
  <c r="BI286" i="6" a="1"/>
  <c r="BI286" i="6" s="1"/>
  <c r="BI287" i="6" a="1"/>
  <c r="BI287" i="6" s="1"/>
  <c r="BI288" i="6" a="1"/>
  <c r="BI288" i="6" s="1"/>
  <c r="AI233" i="6" a="1"/>
  <c r="AI233" i="6" s="1"/>
  <c r="BJ233" i="6" s="1" a="1"/>
  <c r="BJ233" i="6" s="1"/>
  <c r="AI234" i="6" a="1"/>
  <c r="AI234" i="6" s="1"/>
  <c r="BJ234" i="6" s="1" a="1"/>
  <c r="BJ234" i="6" s="1"/>
  <c r="AI235" i="6" a="1"/>
  <c r="AI235" i="6" s="1"/>
  <c r="BJ235" i="6" s="1" a="1"/>
  <c r="BJ235" i="6" s="1"/>
  <c r="AI236" i="6" a="1"/>
  <c r="AI236" i="6" s="1"/>
  <c r="BJ236" i="6" s="1" a="1"/>
  <c r="BJ236" i="6" s="1"/>
  <c r="AI237" i="6" a="1"/>
  <c r="AI237" i="6" s="1"/>
  <c r="BJ237" i="6" s="1" a="1"/>
  <c r="BJ237" i="6" s="1"/>
  <c r="AI238" i="6" a="1"/>
  <c r="AI238" i="6" s="1"/>
  <c r="BJ238" i="6" s="1" a="1"/>
  <c r="BJ238" i="6" s="1"/>
  <c r="AI239" i="6" a="1"/>
  <c r="AI239" i="6" s="1"/>
  <c r="BJ239" i="6" s="1" a="1"/>
  <c r="BJ239" i="6" s="1"/>
  <c r="AI240" i="6" a="1"/>
  <c r="AI240" i="6" s="1"/>
  <c r="BJ240" i="6" s="1" a="1"/>
  <c r="BJ240" i="6" s="1"/>
  <c r="AI241" i="6" a="1"/>
  <c r="AI241" i="6" s="1"/>
  <c r="BJ241" i="6" s="1" a="1"/>
  <c r="BJ241" i="6" s="1"/>
  <c r="AI242" i="6" a="1"/>
  <c r="AI242" i="6" s="1"/>
  <c r="BJ242" i="6" s="1" a="1"/>
  <c r="BJ242" i="6" s="1"/>
  <c r="AI243" i="6" a="1"/>
  <c r="AI243" i="6" s="1"/>
  <c r="BJ243" i="6" s="1" a="1"/>
  <c r="BJ243" i="6" s="1"/>
  <c r="AI244" i="6" a="1"/>
  <c r="AI244" i="6" s="1"/>
  <c r="BJ244" i="6" s="1" a="1"/>
  <c r="BJ244" i="6" s="1"/>
  <c r="AI245" i="6" a="1"/>
  <c r="AI245" i="6" s="1"/>
  <c r="BJ245" i="6" s="1" a="1"/>
  <c r="BJ245" i="6" s="1"/>
  <c r="AI246" i="6" a="1"/>
  <c r="AI246" i="6" s="1"/>
  <c r="BJ246" i="6" s="1" a="1"/>
  <c r="BJ246" i="6" s="1"/>
  <c r="AI247" i="6" a="1"/>
  <c r="AI247" i="6" s="1"/>
  <c r="BJ247" i="6" s="1" a="1"/>
  <c r="BJ247" i="6" s="1"/>
  <c r="AI248" i="6" a="1"/>
  <c r="AI248" i="6" s="1"/>
  <c r="BJ248" i="6" s="1" a="1"/>
  <c r="BJ248" i="6" s="1"/>
  <c r="AI249" i="6" a="1"/>
  <c r="AI249" i="6" s="1"/>
  <c r="BJ249" i="6" s="1" a="1"/>
  <c r="BJ249" i="6" s="1"/>
  <c r="AI250" i="6" a="1"/>
  <c r="AI250" i="6" s="1"/>
  <c r="BJ250" i="6" s="1" a="1"/>
  <c r="BJ250" i="6" s="1"/>
  <c r="AI231" i="6" a="1"/>
  <c r="AI231" i="6" s="1"/>
  <c r="BI269" i="6" a="1"/>
  <c r="BI269" i="6" s="1"/>
  <c r="AI270" i="6" a="1"/>
  <c r="AI270" i="6" s="1"/>
  <c r="AJ291" i="6" s="1" a="1"/>
  <c r="AJ291" i="6" s="1"/>
  <c r="AI271" i="6" a="1"/>
  <c r="AI271" i="6" s="1"/>
  <c r="AJ292" i="6" s="1" a="1"/>
  <c r="AJ292" i="6" s="1"/>
  <c r="AI272" i="6" a="1"/>
  <c r="AI272" i="6" s="1"/>
  <c r="AJ293" i="6" s="1" a="1"/>
  <c r="AJ293" i="6" s="1"/>
  <c r="AI273" i="6" a="1"/>
  <c r="AI273" i="6" s="1"/>
  <c r="AJ294" i="6" s="1" a="1"/>
  <c r="AJ294" i="6" s="1"/>
  <c r="AI274" i="6" a="1"/>
  <c r="AI274" i="6" s="1"/>
  <c r="AJ295" i="6" s="1" a="1"/>
  <c r="AJ295" i="6" s="1"/>
  <c r="AI275" i="6" a="1"/>
  <c r="AI275" i="6" s="1"/>
  <c r="AJ296" i="6" s="1" a="1"/>
  <c r="AJ296" i="6" s="1"/>
  <c r="AI276" i="6" a="1"/>
  <c r="AI276" i="6" s="1"/>
  <c r="AJ297" i="6" s="1" a="1"/>
  <c r="AJ297" i="6" s="1"/>
  <c r="AI277" i="6" a="1"/>
  <c r="AI277" i="6" s="1"/>
  <c r="AJ298" i="6" s="1" a="1"/>
  <c r="AJ298" i="6" s="1"/>
  <c r="AI278" i="6" a="1"/>
  <c r="AI278" i="6" s="1"/>
  <c r="AJ299" i="6" s="1" a="1"/>
  <c r="AJ299" i="6" s="1"/>
  <c r="AI279" i="6" a="1"/>
  <c r="AI279" i="6" s="1"/>
  <c r="AJ300" i="6" s="1" a="1"/>
  <c r="AJ300" i="6" s="1"/>
  <c r="AI280" i="6" a="1"/>
  <c r="AI280" i="6" s="1"/>
  <c r="AJ301" i="6" s="1" a="1"/>
  <c r="AJ301" i="6" s="1"/>
  <c r="AI281" i="6" a="1"/>
  <c r="AI281" i="6" s="1"/>
  <c r="AJ302" i="6" s="1" a="1"/>
  <c r="AJ302" i="6" s="1"/>
  <c r="AI282" i="6" a="1"/>
  <c r="AI282" i="6" s="1"/>
  <c r="AJ303" i="6" s="1" a="1"/>
  <c r="AJ303" i="6" s="1"/>
  <c r="AI283" i="6" a="1"/>
  <c r="AI283" i="6" s="1"/>
  <c r="AJ304" i="6" s="1" a="1"/>
  <c r="AJ304" i="6" s="1"/>
  <c r="AI284" i="6" a="1"/>
  <c r="AI284" i="6" s="1"/>
  <c r="AJ305" i="6" s="1" a="1"/>
  <c r="AJ305" i="6" s="1"/>
  <c r="AI285" i="6" a="1"/>
  <c r="AI285" i="6" s="1"/>
  <c r="AJ306" i="6" s="1" a="1"/>
  <c r="AJ306" i="6" s="1"/>
  <c r="AI286" i="6" a="1"/>
  <c r="AI286" i="6" s="1"/>
  <c r="AJ307" i="6" s="1" a="1"/>
  <c r="AJ307" i="6" s="1"/>
  <c r="AI287" i="6" a="1"/>
  <c r="AI287" i="6" s="1"/>
  <c r="AJ308" i="6" s="1" a="1"/>
  <c r="AJ308" i="6" s="1"/>
  <c r="AI288" i="6" a="1"/>
  <c r="AI288" i="6" s="1"/>
  <c r="AJ309" i="6" s="1" a="1"/>
  <c r="AJ309" i="6" s="1"/>
  <c r="AI229" i="6" a="1"/>
  <c r="AI229" i="6" s="1"/>
  <c r="AJ229" i="6" s="1" a="1"/>
  <c r="AJ229" i="6" s="1"/>
  <c r="AK229" i="6" s="1" a="1"/>
  <c r="AK229" i="6" s="1"/>
  <c r="AL229" i="6" s="1" a="1"/>
  <c r="AL229" i="6" s="1"/>
  <c r="AI232" i="6" a="1"/>
  <c r="AI232" i="6" s="1"/>
  <c r="BJ232" i="6" s="1" a="1"/>
  <c r="BJ232" i="6" s="1"/>
  <c r="C67" i="4"/>
  <c r="C66" i="4"/>
  <c r="C65" i="4"/>
  <c r="C64" i="4"/>
  <c r="C63" i="4"/>
  <c r="C62" i="4"/>
  <c r="C61" i="4"/>
  <c r="C60" i="4"/>
  <c r="C59" i="4"/>
  <c r="C58" i="4"/>
  <c r="C57" i="4"/>
  <c r="C56" i="4"/>
  <c r="C55" i="4"/>
  <c r="C54" i="4"/>
  <c r="C53" i="4"/>
  <c r="C52" i="4"/>
  <c r="C51" i="4"/>
  <c r="C50" i="4"/>
  <c r="C49" i="4"/>
  <c r="C48" i="4"/>
  <c r="E86" i="6"/>
  <c r="C28" i="4" s="1"/>
  <c r="C47" i="4"/>
  <c r="C46" i="4"/>
  <c r="C45" i="4"/>
  <c r="C44" i="4"/>
  <c r="C43" i="4"/>
  <c r="C42" i="4"/>
  <c r="C41" i="4"/>
  <c r="C40" i="4"/>
  <c r="C39" i="4"/>
  <c r="C38" i="4"/>
  <c r="C37" i="4"/>
  <c r="C36" i="4"/>
  <c r="C35" i="4"/>
  <c r="C34" i="4"/>
  <c r="C33" i="4"/>
  <c r="C32" i="4"/>
  <c r="C31" i="4"/>
  <c r="C30" i="4"/>
  <c r="C29" i="4"/>
  <c r="E50" i="6"/>
  <c r="C8" i="4" s="1"/>
  <c r="B270" i="6"/>
  <c r="B271" i="6" s="1"/>
  <c r="B272" i="6" s="1"/>
  <c r="B273" i="6" s="1"/>
  <c r="B274" i="6" s="1"/>
  <c r="B275" i="6" s="1"/>
  <c r="B276" i="6" s="1"/>
  <c r="B277" i="6" s="1"/>
  <c r="B278" i="6" s="1"/>
  <c r="B279" i="6" s="1"/>
  <c r="B280" i="6" s="1"/>
  <c r="B281" i="6" s="1"/>
  <c r="B282" i="6" s="1"/>
  <c r="B283" i="6" s="1"/>
  <c r="B284" i="6" s="1"/>
  <c r="B285" i="6" s="1"/>
  <c r="B286" i="6" s="1"/>
  <c r="B287" i="6" s="1"/>
  <c r="B288" i="6" s="1"/>
  <c r="B232" i="6"/>
  <c r="B233" i="6" s="1"/>
  <c r="B234" i="6" s="1"/>
  <c r="B235" i="6" s="1"/>
  <c r="B236" i="6" s="1"/>
  <c r="B237" i="6" s="1"/>
  <c r="B238" i="6" s="1"/>
  <c r="B239" i="6" s="1"/>
  <c r="B240" i="6" s="1"/>
  <c r="B241" i="6" s="1"/>
  <c r="B242" i="6" s="1"/>
  <c r="B243" i="6" s="1"/>
  <c r="B244" i="6" s="1"/>
  <c r="B245" i="6" s="1"/>
  <c r="B246" i="6" s="1"/>
  <c r="B247" i="6" s="1"/>
  <c r="B248" i="6" s="1"/>
  <c r="B249" i="6" s="1"/>
  <c r="B250" i="6" s="1"/>
  <c r="B197" i="6"/>
  <c r="B198" i="6" s="1"/>
  <c r="B199" i="6" s="1"/>
  <c r="B200" i="6" s="1"/>
  <c r="B201" i="6" s="1"/>
  <c r="B202" i="6" s="1"/>
  <c r="B203" i="6" s="1"/>
  <c r="B204" i="6" s="1"/>
  <c r="B205" i="6" s="1"/>
  <c r="B206" i="6" s="1"/>
  <c r="B207" i="6" s="1"/>
  <c r="B208" i="6" s="1"/>
  <c r="B209" i="6" s="1"/>
  <c r="B210" i="6" s="1"/>
  <c r="B211" i="6" s="1"/>
  <c r="B212" i="6" s="1"/>
  <c r="B213" i="6" s="1"/>
  <c r="B214" i="6" s="1"/>
  <c r="B196" i="6"/>
  <c r="B161" i="6"/>
  <c r="B162" i="6" s="1"/>
  <c r="B163" i="6" s="1"/>
  <c r="B164" i="6" s="1"/>
  <c r="B165" i="6" s="1"/>
  <c r="B166" i="6" s="1"/>
  <c r="B167" i="6" s="1"/>
  <c r="B168" i="6" s="1"/>
  <c r="B169" i="6" s="1"/>
  <c r="B170" i="6" s="1"/>
  <c r="B171" i="6" s="1"/>
  <c r="B172" i="6" s="1"/>
  <c r="B173" i="6" s="1"/>
  <c r="B174" i="6" s="1"/>
  <c r="B175" i="6" s="1"/>
  <c r="B176" i="6" s="1"/>
  <c r="B177" i="6" s="1"/>
  <c r="B178" i="6" s="1"/>
  <c r="B179" i="6" s="1"/>
  <c r="B123" i="6"/>
  <c r="B124" i="6" s="1"/>
  <c r="B125" i="6" s="1"/>
  <c r="B126" i="6" s="1"/>
  <c r="B127" i="6" s="1"/>
  <c r="B128" i="6" s="1"/>
  <c r="B129" i="6" s="1"/>
  <c r="B130" i="6" s="1"/>
  <c r="B131" i="6" s="1"/>
  <c r="B132" i="6" s="1"/>
  <c r="B133" i="6" s="1"/>
  <c r="B134" i="6" s="1"/>
  <c r="B135" i="6" s="1"/>
  <c r="B136" i="6" s="1"/>
  <c r="B137" i="6" s="1"/>
  <c r="B138" i="6" s="1"/>
  <c r="B139" i="6" s="1"/>
  <c r="B140" i="6" s="1"/>
  <c r="B141" i="6" s="1"/>
  <c r="B87" i="6"/>
  <c r="B88" i="6" s="1"/>
  <c r="B89" i="6" s="1"/>
  <c r="B90" i="6" s="1"/>
  <c r="B91" i="6" s="1"/>
  <c r="B92" i="6" s="1"/>
  <c r="B93" i="6" s="1"/>
  <c r="B94" i="6" s="1"/>
  <c r="B95" i="6" s="1"/>
  <c r="B96" i="6" s="1"/>
  <c r="B97" i="6" s="1"/>
  <c r="B98" i="6" s="1"/>
  <c r="B99" i="6" s="1"/>
  <c r="B100" i="6" s="1"/>
  <c r="B101" i="6" s="1"/>
  <c r="B102" i="6" s="1"/>
  <c r="B103" i="6" s="1"/>
  <c r="B104" i="6" s="1"/>
  <c r="B105" i="6" s="1"/>
  <c r="B51" i="6"/>
  <c r="B52" i="6" s="1"/>
  <c r="B53" i="6" s="1"/>
  <c r="B54" i="6" s="1"/>
  <c r="B55" i="6" s="1"/>
  <c r="B56" i="6" s="1"/>
  <c r="B57" i="6" s="1"/>
  <c r="B58" i="6" s="1"/>
  <c r="B59" i="6" s="1"/>
  <c r="B60" i="6" s="1"/>
  <c r="B61" i="6" s="1"/>
  <c r="B62" i="6" s="1"/>
  <c r="B63" i="6" s="1"/>
  <c r="B64" i="6" s="1"/>
  <c r="B65" i="6" s="1"/>
  <c r="B66" i="6" s="1"/>
  <c r="B67" i="6" s="1"/>
  <c r="B68" i="6" s="1"/>
  <c r="B69" i="6" s="1"/>
  <c r="B129" i="4"/>
  <c r="B109" i="4"/>
  <c r="B110" i="4" s="1"/>
  <c r="B89" i="4"/>
  <c r="B90" i="4" s="1"/>
  <c r="B91" i="4" s="1"/>
  <c r="B69" i="4"/>
  <c r="B70" i="4" s="1"/>
  <c r="B71" i="4" s="1"/>
  <c r="B49" i="4"/>
  <c r="B50" i="4" s="1"/>
  <c r="B30" i="4"/>
  <c r="B31" i="4" s="1"/>
  <c r="B29" i="4"/>
  <c r="B9" i="4"/>
  <c r="B10" i="4" s="1"/>
  <c r="B11" i="4" s="1"/>
  <c r="B12" i="4" s="1"/>
  <c r="B13" i="4" s="1"/>
  <c r="B14" i="4" s="1"/>
  <c r="B15" i="4" s="1"/>
  <c r="B16" i="4" s="1"/>
  <c r="B17" i="4" s="1"/>
  <c r="B18" i="4" s="1"/>
  <c r="B19" i="4" s="1"/>
  <c r="B20" i="4" s="1"/>
  <c r="B21" i="4" s="1"/>
  <c r="B22" i="4" s="1"/>
  <c r="B23" i="4" s="1"/>
  <c r="B24" i="4" s="1"/>
  <c r="B25" i="4" s="1"/>
  <c r="B26" i="4" s="1"/>
  <c r="AJ290" i="6" l="1" a="1"/>
  <c r="AJ290" i="6" s="1"/>
  <c r="BJ269" i="6" a="1"/>
  <c r="BJ269" i="6" s="1"/>
  <c r="BJ270" i="6" a="1"/>
  <c r="BJ270" i="6" s="1"/>
  <c r="BJ271" i="6" a="1"/>
  <c r="BJ271" i="6" s="1"/>
  <c r="BJ272" i="6" a="1"/>
  <c r="BJ272" i="6" s="1"/>
  <c r="BJ273" i="6" a="1"/>
  <c r="BJ273" i="6" s="1"/>
  <c r="BJ274" i="6" a="1"/>
  <c r="BJ274" i="6" s="1"/>
  <c r="BJ275" i="6" a="1"/>
  <c r="BJ275" i="6" s="1"/>
  <c r="BJ276" i="6" a="1"/>
  <c r="BJ276" i="6" s="1"/>
  <c r="BJ277" i="6" a="1"/>
  <c r="BJ277" i="6" s="1"/>
  <c r="BJ278" i="6" a="1"/>
  <c r="BJ278" i="6" s="1"/>
  <c r="BJ279" i="6" a="1"/>
  <c r="BJ279" i="6" s="1"/>
  <c r="BJ280" i="6" a="1"/>
  <c r="BJ280" i="6" s="1"/>
  <c r="BJ281" i="6" a="1"/>
  <c r="BJ281" i="6" s="1"/>
  <c r="BJ282" i="6" a="1"/>
  <c r="BJ282" i="6" s="1"/>
  <c r="BJ283" i="6" a="1"/>
  <c r="BJ283" i="6" s="1"/>
  <c r="BJ284" i="6" a="1"/>
  <c r="BJ284" i="6" s="1"/>
  <c r="E284" i="6" s="1"/>
  <c r="BJ285" i="6" a="1"/>
  <c r="BJ285" i="6" s="1"/>
  <c r="BJ286" i="6" a="1"/>
  <c r="BJ286" i="6" s="1"/>
  <c r="BJ287" i="6" a="1"/>
  <c r="BJ287" i="6" s="1"/>
  <c r="BJ288" i="6" a="1"/>
  <c r="BJ288" i="6" s="1"/>
  <c r="BJ231" i="6" a="1"/>
  <c r="BJ231" i="6" s="1"/>
  <c r="AJ233" i="6" a="1"/>
  <c r="AJ233" i="6" s="1"/>
  <c r="BK233" i="6" s="1" a="1"/>
  <c r="BK233" i="6" s="1"/>
  <c r="AJ234" i="6" a="1"/>
  <c r="AJ234" i="6" s="1"/>
  <c r="BK234" i="6" s="1" a="1"/>
  <c r="BK234" i="6" s="1"/>
  <c r="AJ235" i="6" a="1"/>
  <c r="AJ235" i="6" s="1"/>
  <c r="BK235" i="6" s="1" a="1"/>
  <c r="BK235" i="6" s="1"/>
  <c r="AJ236" i="6" a="1"/>
  <c r="AJ236" i="6" s="1"/>
  <c r="BK236" i="6" s="1" a="1"/>
  <c r="BK236" i="6" s="1"/>
  <c r="AJ237" i="6" a="1"/>
  <c r="AJ237" i="6" s="1"/>
  <c r="BK237" i="6" s="1" a="1"/>
  <c r="BK237" i="6" s="1"/>
  <c r="AJ238" i="6" a="1"/>
  <c r="AJ238" i="6" s="1"/>
  <c r="BK238" i="6" s="1" a="1"/>
  <c r="BK238" i="6" s="1"/>
  <c r="AJ239" i="6" a="1"/>
  <c r="AJ239" i="6" s="1"/>
  <c r="BK239" i="6" s="1" a="1"/>
  <c r="BK239" i="6" s="1"/>
  <c r="AJ240" i="6" a="1"/>
  <c r="AJ240" i="6" s="1"/>
  <c r="BK240" i="6" s="1" a="1"/>
  <c r="BK240" i="6" s="1"/>
  <c r="AJ241" i="6" a="1"/>
  <c r="AJ241" i="6" s="1"/>
  <c r="BK241" i="6" s="1" a="1"/>
  <c r="BK241" i="6" s="1"/>
  <c r="AJ242" i="6" a="1"/>
  <c r="AJ242" i="6" s="1"/>
  <c r="BK242" i="6" s="1" a="1"/>
  <c r="BK242" i="6" s="1"/>
  <c r="AJ243" i="6" a="1"/>
  <c r="AJ243" i="6" s="1"/>
  <c r="BK243" i="6" s="1" a="1"/>
  <c r="BK243" i="6" s="1"/>
  <c r="AJ244" i="6" a="1"/>
  <c r="AJ244" i="6" s="1"/>
  <c r="BK244" i="6" s="1" a="1"/>
  <c r="BK244" i="6" s="1"/>
  <c r="AJ245" i="6" a="1"/>
  <c r="AJ245" i="6" s="1"/>
  <c r="BK245" i="6" s="1" a="1"/>
  <c r="BK245" i="6" s="1"/>
  <c r="AJ246" i="6" a="1"/>
  <c r="AJ246" i="6" s="1"/>
  <c r="BK246" i="6" s="1" a="1"/>
  <c r="BK246" i="6" s="1"/>
  <c r="AJ247" i="6" a="1"/>
  <c r="AJ247" i="6" s="1"/>
  <c r="BK247" i="6" s="1" a="1"/>
  <c r="BK247" i="6" s="1"/>
  <c r="AJ248" i="6" a="1"/>
  <c r="AJ248" i="6" s="1"/>
  <c r="BK248" i="6" s="1" a="1"/>
  <c r="BK248" i="6" s="1"/>
  <c r="AJ249" i="6" a="1"/>
  <c r="AJ249" i="6" s="1"/>
  <c r="BK249" i="6" s="1" a="1"/>
  <c r="BK249" i="6" s="1"/>
  <c r="AJ250" i="6" a="1"/>
  <c r="AJ250" i="6" s="1"/>
  <c r="BK250" i="6" s="1" a="1"/>
  <c r="BK250" i="6" s="1"/>
  <c r="AJ232" i="6" a="1"/>
  <c r="AJ232" i="6" s="1"/>
  <c r="BK232" i="6" s="1" a="1"/>
  <c r="BK232" i="6" s="1"/>
  <c r="AJ270" i="6" a="1"/>
  <c r="AJ270" i="6" s="1"/>
  <c r="AK291" i="6" s="1" a="1"/>
  <c r="AK291" i="6" s="1"/>
  <c r="AJ271" i="6" a="1"/>
  <c r="AJ271" i="6" s="1"/>
  <c r="AK292" i="6" s="1" a="1"/>
  <c r="AK292" i="6" s="1"/>
  <c r="AJ272" i="6" a="1"/>
  <c r="AJ272" i="6" s="1"/>
  <c r="AK293" i="6" s="1" a="1"/>
  <c r="AK293" i="6" s="1"/>
  <c r="AJ273" i="6" a="1"/>
  <c r="AJ273" i="6" s="1"/>
  <c r="AK294" i="6" s="1" a="1"/>
  <c r="AK294" i="6" s="1"/>
  <c r="AJ274" i="6" a="1"/>
  <c r="AJ274" i="6" s="1"/>
  <c r="AK295" i="6" s="1" a="1"/>
  <c r="AK295" i="6" s="1"/>
  <c r="AJ275" i="6" a="1"/>
  <c r="AJ275" i="6" s="1"/>
  <c r="AK296" i="6" s="1" a="1"/>
  <c r="AK296" i="6" s="1"/>
  <c r="AJ276" i="6" a="1"/>
  <c r="AJ276" i="6" s="1"/>
  <c r="AK297" i="6" s="1" a="1"/>
  <c r="AK297" i="6" s="1"/>
  <c r="AJ277" i="6" a="1"/>
  <c r="AJ277" i="6" s="1"/>
  <c r="AK298" i="6" s="1" a="1"/>
  <c r="AK298" i="6" s="1"/>
  <c r="AJ278" i="6" a="1"/>
  <c r="AJ278" i="6" s="1"/>
  <c r="AK299" i="6" s="1" a="1"/>
  <c r="AK299" i="6" s="1"/>
  <c r="AJ279" i="6" a="1"/>
  <c r="AJ279" i="6" s="1"/>
  <c r="AK300" i="6" s="1" a="1"/>
  <c r="AK300" i="6" s="1"/>
  <c r="AJ280" i="6" a="1"/>
  <c r="AJ280" i="6" s="1"/>
  <c r="AK301" i="6" s="1" a="1"/>
  <c r="AK301" i="6" s="1"/>
  <c r="AJ281" i="6" a="1"/>
  <c r="AJ281" i="6" s="1"/>
  <c r="AK302" i="6" s="1" a="1"/>
  <c r="AK302" i="6" s="1"/>
  <c r="AJ282" i="6" a="1"/>
  <c r="AJ282" i="6" s="1"/>
  <c r="AK303" i="6" s="1" a="1"/>
  <c r="AK303" i="6" s="1"/>
  <c r="AJ283" i="6" a="1"/>
  <c r="AJ283" i="6" s="1"/>
  <c r="AK304" i="6" s="1" a="1"/>
  <c r="AK304" i="6" s="1"/>
  <c r="AJ284" i="6" a="1"/>
  <c r="AJ284" i="6" s="1"/>
  <c r="AK305" i="6" s="1" a="1"/>
  <c r="AK305" i="6" s="1"/>
  <c r="AJ285" i="6" a="1"/>
  <c r="AJ285" i="6" s="1"/>
  <c r="AK306" i="6" s="1" a="1"/>
  <c r="AK306" i="6" s="1"/>
  <c r="AJ286" i="6" a="1"/>
  <c r="AJ286" i="6" s="1"/>
  <c r="AK307" i="6" s="1" a="1"/>
  <c r="AK307" i="6" s="1"/>
  <c r="AJ287" i="6" a="1"/>
  <c r="AJ287" i="6" s="1"/>
  <c r="AK308" i="6" s="1" a="1"/>
  <c r="AK308" i="6" s="1"/>
  <c r="AJ288" i="6" a="1"/>
  <c r="AJ288" i="6" s="1"/>
  <c r="AK309" i="6" s="1" a="1"/>
  <c r="AK309" i="6" s="1"/>
  <c r="AJ269" i="6" a="1"/>
  <c r="AJ269" i="6" s="1"/>
  <c r="AK290" i="6" s="1" a="1"/>
  <c r="AK290" i="6" s="1"/>
  <c r="AM229" i="6" a="1"/>
  <c r="AM229" i="6" s="1"/>
  <c r="AN229" i="6" s="1" a="1"/>
  <c r="AN229" i="6" s="1"/>
  <c r="AO229" i="6" s="1" a="1"/>
  <c r="AO229" i="6" s="1"/>
  <c r="AP229" i="6" s="1" a="1"/>
  <c r="AP229" i="6" s="1"/>
  <c r="AQ229" i="6" s="1" a="1"/>
  <c r="AQ229" i="6" s="1"/>
  <c r="AR229" i="6" s="1" a="1"/>
  <c r="AR229" i="6" s="1"/>
  <c r="AS229" i="6" s="1" a="1"/>
  <c r="AS229" i="6" s="1"/>
  <c r="AT229" i="6" s="1" a="1"/>
  <c r="AT229" i="6" s="1"/>
  <c r="AU229" i="6" s="1" a="1"/>
  <c r="AU229" i="6" s="1"/>
  <c r="AV229" i="6" s="1" a="1"/>
  <c r="AV229" i="6" s="1"/>
  <c r="AW229" i="6" s="1" a="1"/>
  <c r="AW229" i="6" s="1"/>
  <c r="AX229" i="6" s="1" a="1"/>
  <c r="AX229" i="6" s="1"/>
  <c r="AY229" i="6" s="1" a="1"/>
  <c r="AY229" i="6" s="1"/>
  <c r="AZ229" i="6" s="1" a="1"/>
  <c r="AZ229" i="6" s="1"/>
  <c r="BA229" i="6" s="1" a="1"/>
  <c r="BA229" i="6" s="1"/>
  <c r="BB229" i="6" s="1" a="1"/>
  <c r="BB229" i="6" s="1"/>
  <c r="BC229" i="6" s="1" a="1"/>
  <c r="BC229" i="6" s="1"/>
  <c r="BD229" i="6" s="1" a="1"/>
  <c r="BD229" i="6" s="1"/>
  <c r="BE229" i="6" s="1" a="1"/>
  <c r="BE229" i="6" s="1"/>
  <c r="BF229" i="6" s="1" a="1"/>
  <c r="BF229" i="6" s="1"/>
  <c r="AJ231" i="6" a="1"/>
  <c r="AJ231" i="6" s="1"/>
  <c r="BK231" i="6" s="1" a="1"/>
  <c r="BK231" i="6" s="1"/>
  <c r="B92" i="4"/>
  <c r="B72" i="4"/>
  <c r="B27" i="4"/>
  <c r="B51" i="4"/>
  <c r="B32" i="4"/>
  <c r="B130" i="4"/>
  <c r="B111" i="4"/>
  <c r="BK270" i="6" l="1" a="1"/>
  <c r="BK270" i="6" s="1"/>
  <c r="BK271" i="6" a="1"/>
  <c r="BK271" i="6" s="1"/>
  <c r="BK272" i="6" a="1"/>
  <c r="BK272" i="6" s="1"/>
  <c r="E272" i="6" s="1"/>
  <c r="BK273" i="6" a="1"/>
  <c r="BK273" i="6" s="1"/>
  <c r="BK274" i="6" a="1"/>
  <c r="BK274" i="6" s="1"/>
  <c r="BK275" i="6" a="1"/>
  <c r="BK275" i="6" s="1"/>
  <c r="BK276" i="6" a="1"/>
  <c r="BK276" i="6" s="1"/>
  <c r="BK277" i="6" a="1"/>
  <c r="BK277" i="6" s="1"/>
  <c r="BK278" i="6" a="1"/>
  <c r="BK278" i="6" s="1"/>
  <c r="BK279" i="6" a="1"/>
  <c r="BK279" i="6" s="1"/>
  <c r="BK280" i="6" a="1"/>
  <c r="BK280" i="6" s="1"/>
  <c r="BK281" i="6" a="1"/>
  <c r="BK281" i="6" s="1"/>
  <c r="BK282" i="6" a="1"/>
  <c r="BK282" i="6" s="1"/>
  <c r="BK283" i="6" a="1"/>
  <c r="BK283" i="6" s="1"/>
  <c r="BK284" i="6" a="1"/>
  <c r="BK284" i="6" s="1"/>
  <c r="BK285" i="6" a="1"/>
  <c r="BK285" i="6" s="1"/>
  <c r="BK286" i="6" a="1"/>
  <c r="BK286" i="6" s="1"/>
  <c r="BK287" i="6" a="1"/>
  <c r="BK287" i="6" s="1"/>
  <c r="BK288" i="6" a="1"/>
  <c r="BK288" i="6" s="1"/>
  <c r="BK269" i="6" a="1"/>
  <c r="BK269" i="6" s="1"/>
  <c r="AK233" i="6" a="1"/>
  <c r="AK233" i="6" s="1"/>
  <c r="BL233" i="6" s="1" a="1"/>
  <c r="BL233" i="6" s="1"/>
  <c r="AK234" i="6" a="1"/>
  <c r="AK234" i="6" s="1"/>
  <c r="BL234" i="6" s="1" a="1"/>
  <c r="BL234" i="6" s="1"/>
  <c r="AK235" i="6" a="1"/>
  <c r="AK235" i="6" s="1"/>
  <c r="BL235" i="6" s="1" a="1"/>
  <c r="BL235" i="6" s="1"/>
  <c r="AK236" i="6" a="1"/>
  <c r="AK236" i="6" s="1"/>
  <c r="BL236" i="6" s="1" a="1"/>
  <c r="BL236" i="6" s="1"/>
  <c r="AK237" i="6" a="1"/>
  <c r="AK237" i="6" s="1"/>
  <c r="BL237" i="6" s="1" a="1"/>
  <c r="BL237" i="6" s="1"/>
  <c r="AK238" i="6" a="1"/>
  <c r="AK238" i="6" s="1"/>
  <c r="BL238" i="6" s="1" a="1"/>
  <c r="BL238" i="6" s="1"/>
  <c r="AK239" i="6" a="1"/>
  <c r="AK239" i="6" s="1"/>
  <c r="BL239" i="6" s="1" a="1"/>
  <c r="BL239" i="6" s="1"/>
  <c r="AK240" i="6" a="1"/>
  <c r="AK240" i="6" s="1"/>
  <c r="BL240" i="6" s="1" a="1"/>
  <c r="BL240" i="6" s="1"/>
  <c r="AK241" i="6" a="1"/>
  <c r="AK241" i="6" s="1"/>
  <c r="BL241" i="6" s="1" a="1"/>
  <c r="BL241" i="6" s="1"/>
  <c r="AK242" i="6" a="1"/>
  <c r="AK242" i="6" s="1"/>
  <c r="BL242" i="6" s="1" a="1"/>
  <c r="BL242" i="6" s="1"/>
  <c r="AK243" i="6" a="1"/>
  <c r="AK243" i="6" s="1"/>
  <c r="BL243" i="6" s="1" a="1"/>
  <c r="BL243" i="6" s="1"/>
  <c r="AK244" i="6" a="1"/>
  <c r="AK244" i="6" s="1"/>
  <c r="BL244" i="6" s="1" a="1"/>
  <c r="BL244" i="6" s="1"/>
  <c r="AK245" i="6" a="1"/>
  <c r="AK245" i="6" s="1"/>
  <c r="BL245" i="6" s="1" a="1"/>
  <c r="BL245" i="6" s="1"/>
  <c r="AK246" i="6" a="1"/>
  <c r="AK246" i="6" s="1"/>
  <c r="BL246" i="6" s="1" a="1"/>
  <c r="BL246" i="6" s="1"/>
  <c r="AK247" i="6" a="1"/>
  <c r="AK247" i="6" s="1"/>
  <c r="BL247" i="6" s="1" a="1"/>
  <c r="BL247" i="6" s="1"/>
  <c r="AK248" i="6" a="1"/>
  <c r="AK248" i="6" s="1"/>
  <c r="BL248" i="6" s="1" a="1"/>
  <c r="BL248" i="6" s="1"/>
  <c r="AK249" i="6" a="1"/>
  <c r="AK249" i="6" s="1"/>
  <c r="BL249" i="6" s="1" a="1"/>
  <c r="BL249" i="6" s="1"/>
  <c r="AK250" i="6" a="1"/>
  <c r="AK250" i="6" s="1"/>
  <c r="BL250" i="6" s="1" a="1"/>
  <c r="BL250" i="6" s="1"/>
  <c r="AK232" i="6" a="1"/>
  <c r="AK232" i="6" s="1"/>
  <c r="BL232" i="6" s="1" a="1"/>
  <c r="BL232" i="6" s="1"/>
  <c r="AK231" i="6" a="1"/>
  <c r="AK231" i="6" s="1"/>
  <c r="AK270" i="6" a="1"/>
  <c r="AK270" i="6" s="1"/>
  <c r="AL291" i="6" s="1" a="1"/>
  <c r="AL291" i="6" s="1"/>
  <c r="AK271" i="6" a="1"/>
  <c r="AK271" i="6" s="1"/>
  <c r="AL292" i="6" s="1" a="1"/>
  <c r="AL292" i="6" s="1"/>
  <c r="AK272" i="6" a="1"/>
  <c r="AK272" i="6" s="1"/>
  <c r="AL293" i="6" s="1" a="1"/>
  <c r="AL293" i="6" s="1"/>
  <c r="AK273" i="6" a="1"/>
  <c r="AK273" i="6" s="1"/>
  <c r="AL294" i="6" s="1" a="1"/>
  <c r="AL294" i="6" s="1"/>
  <c r="AK274" i="6" a="1"/>
  <c r="AK274" i="6" s="1"/>
  <c r="AL295" i="6" s="1" a="1"/>
  <c r="AL295" i="6" s="1"/>
  <c r="AK275" i="6" a="1"/>
  <c r="AK275" i="6" s="1"/>
  <c r="AL296" i="6" s="1" a="1"/>
  <c r="AL296" i="6" s="1"/>
  <c r="AK276" i="6" a="1"/>
  <c r="AK276" i="6" s="1"/>
  <c r="AL297" i="6" s="1" a="1"/>
  <c r="AL297" i="6" s="1"/>
  <c r="AK277" i="6" a="1"/>
  <c r="AK277" i="6" s="1"/>
  <c r="AL298" i="6" s="1" a="1"/>
  <c r="AL298" i="6" s="1"/>
  <c r="AK278" i="6" a="1"/>
  <c r="AK278" i="6" s="1"/>
  <c r="AL299" i="6" s="1" a="1"/>
  <c r="AL299" i="6" s="1"/>
  <c r="AK279" i="6" a="1"/>
  <c r="AK279" i="6" s="1"/>
  <c r="AL300" i="6" s="1" a="1"/>
  <c r="AL300" i="6" s="1"/>
  <c r="AK280" i="6" a="1"/>
  <c r="AK280" i="6" s="1"/>
  <c r="AL301" i="6" s="1" a="1"/>
  <c r="AL301" i="6" s="1"/>
  <c r="AK281" i="6" a="1"/>
  <c r="AK281" i="6" s="1"/>
  <c r="AL302" i="6" s="1" a="1"/>
  <c r="AL302" i="6" s="1"/>
  <c r="AK282" i="6" a="1"/>
  <c r="AK282" i="6" s="1"/>
  <c r="AL303" i="6" s="1" a="1"/>
  <c r="AL303" i="6" s="1"/>
  <c r="AK283" i="6" a="1"/>
  <c r="AK283" i="6" s="1"/>
  <c r="AL304" i="6" s="1" a="1"/>
  <c r="AL304" i="6" s="1"/>
  <c r="AK284" i="6" a="1"/>
  <c r="AK284" i="6" s="1"/>
  <c r="AL305" i="6" s="1" a="1"/>
  <c r="AL305" i="6" s="1"/>
  <c r="AK285" i="6" a="1"/>
  <c r="AK285" i="6" s="1"/>
  <c r="AL306" i="6" s="1" a="1"/>
  <c r="AL306" i="6" s="1"/>
  <c r="AK286" i="6" a="1"/>
  <c r="AK286" i="6" s="1"/>
  <c r="AL307" i="6" s="1" a="1"/>
  <c r="AL307" i="6" s="1"/>
  <c r="AK287" i="6" a="1"/>
  <c r="AK287" i="6" s="1"/>
  <c r="AL308" i="6" s="1" a="1"/>
  <c r="AL308" i="6" s="1"/>
  <c r="AK288" i="6" a="1"/>
  <c r="AK288" i="6" s="1"/>
  <c r="AL309" i="6" s="1" a="1"/>
  <c r="AL309" i="6" s="1"/>
  <c r="AK269" i="6" a="1"/>
  <c r="AK269" i="6" s="1"/>
  <c r="B93" i="4"/>
  <c r="B131" i="4"/>
  <c r="B112" i="4"/>
  <c r="B52" i="4"/>
  <c r="B33" i="4"/>
  <c r="B73" i="4"/>
  <c r="AL290" i="6" l="1" a="1"/>
  <c r="AL290" i="6" s="1"/>
  <c r="BL270" i="6" a="1"/>
  <c r="BL270" i="6" s="1"/>
  <c r="BL271" i="6" a="1"/>
  <c r="BL271" i="6" s="1"/>
  <c r="BL272" i="6" a="1"/>
  <c r="BL272" i="6" s="1"/>
  <c r="BL273" i="6" a="1"/>
  <c r="BL273" i="6" s="1"/>
  <c r="BL274" i="6" a="1"/>
  <c r="BL274" i="6" s="1"/>
  <c r="BL275" i="6" a="1"/>
  <c r="BL275" i="6" s="1"/>
  <c r="BL276" i="6" a="1"/>
  <c r="BL276" i="6" s="1"/>
  <c r="BL277" i="6" a="1"/>
  <c r="BL277" i="6" s="1"/>
  <c r="BL278" i="6" a="1"/>
  <c r="BL278" i="6" s="1"/>
  <c r="BL279" i="6" a="1"/>
  <c r="BL279" i="6" s="1"/>
  <c r="E279" i="6" s="1"/>
  <c r="BL280" i="6" a="1"/>
  <c r="BL280" i="6" s="1"/>
  <c r="BL281" i="6" a="1"/>
  <c r="BL281" i="6" s="1"/>
  <c r="BL282" i="6" a="1"/>
  <c r="BL282" i="6" s="1"/>
  <c r="BL283" i="6" a="1"/>
  <c r="BL283" i="6" s="1"/>
  <c r="BL284" i="6" a="1"/>
  <c r="BL284" i="6" s="1"/>
  <c r="BL285" i="6" a="1"/>
  <c r="BL285" i="6" s="1"/>
  <c r="BL286" i="6" a="1"/>
  <c r="BL286" i="6" s="1"/>
  <c r="BL287" i="6" a="1"/>
  <c r="BL287" i="6" s="1"/>
  <c r="BL288" i="6" a="1"/>
  <c r="BL288" i="6" s="1"/>
  <c r="BL269" i="6" a="1"/>
  <c r="BL269" i="6" s="1"/>
  <c r="BL231" i="6" a="1"/>
  <c r="BL231" i="6" s="1"/>
  <c r="AL233" i="6" a="1"/>
  <c r="AL233" i="6" s="1"/>
  <c r="BM233" i="6" s="1" a="1"/>
  <c r="BM233" i="6" s="1"/>
  <c r="AL234" i="6" a="1"/>
  <c r="AL234" i="6" s="1"/>
  <c r="BM234" i="6" s="1" a="1"/>
  <c r="BM234" i="6" s="1"/>
  <c r="AL235" i="6" a="1"/>
  <c r="AL235" i="6" s="1"/>
  <c r="BM235" i="6" s="1" a="1"/>
  <c r="BM235" i="6" s="1"/>
  <c r="AL236" i="6" a="1"/>
  <c r="AL236" i="6" s="1"/>
  <c r="BM236" i="6" s="1" a="1"/>
  <c r="BM236" i="6" s="1"/>
  <c r="AL237" i="6" a="1"/>
  <c r="AL237" i="6" s="1"/>
  <c r="BM237" i="6" s="1" a="1"/>
  <c r="BM237" i="6" s="1"/>
  <c r="AL238" i="6" a="1"/>
  <c r="AL238" i="6" s="1"/>
  <c r="BM238" i="6" s="1" a="1"/>
  <c r="BM238" i="6" s="1"/>
  <c r="AL239" i="6" a="1"/>
  <c r="AL239" i="6" s="1"/>
  <c r="BM239" i="6" s="1" a="1"/>
  <c r="BM239" i="6" s="1"/>
  <c r="AL240" i="6" a="1"/>
  <c r="AL240" i="6" s="1"/>
  <c r="BM240" i="6" s="1" a="1"/>
  <c r="BM240" i="6" s="1"/>
  <c r="AL241" i="6" a="1"/>
  <c r="AL241" i="6" s="1"/>
  <c r="BM241" i="6" s="1" a="1"/>
  <c r="BM241" i="6" s="1"/>
  <c r="AL242" i="6" a="1"/>
  <c r="AL242" i="6" s="1"/>
  <c r="BM242" i="6" s="1" a="1"/>
  <c r="BM242" i="6" s="1"/>
  <c r="AL243" i="6" a="1"/>
  <c r="AL243" i="6" s="1"/>
  <c r="BM243" i="6" s="1" a="1"/>
  <c r="BM243" i="6" s="1"/>
  <c r="AL244" i="6" a="1"/>
  <c r="AL244" i="6" s="1"/>
  <c r="BM244" i="6" s="1" a="1"/>
  <c r="BM244" i="6" s="1"/>
  <c r="AL245" i="6" a="1"/>
  <c r="AL245" i="6" s="1"/>
  <c r="BM245" i="6" s="1" a="1"/>
  <c r="BM245" i="6" s="1"/>
  <c r="AL246" i="6" a="1"/>
  <c r="AL246" i="6" s="1"/>
  <c r="BM246" i="6" s="1" a="1"/>
  <c r="BM246" i="6" s="1"/>
  <c r="AL247" i="6" a="1"/>
  <c r="AL247" i="6" s="1"/>
  <c r="BM247" i="6" s="1" a="1"/>
  <c r="BM247" i="6" s="1"/>
  <c r="AL248" i="6" a="1"/>
  <c r="AL248" i="6" s="1"/>
  <c r="BM248" i="6" s="1" a="1"/>
  <c r="BM248" i="6" s="1"/>
  <c r="AL249" i="6" a="1"/>
  <c r="AL249" i="6" s="1"/>
  <c r="BM249" i="6" s="1" a="1"/>
  <c r="BM249" i="6" s="1"/>
  <c r="AL250" i="6" a="1"/>
  <c r="AL250" i="6" s="1"/>
  <c r="BM250" i="6" s="1" a="1"/>
  <c r="BM250" i="6" s="1"/>
  <c r="AL232" i="6" a="1"/>
  <c r="AL232" i="6" s="1"/>
  <c r="BM232" i="6" s="1" a="1"/>
  <c r="BM232" i="6" s="1"/>
  <c r="AL231" i="6" a="1"/>
  <c r="AL231" i="6" s="1"/>
  <c r="BM231" i="6" s="1" a="1"/>
  <c r="BM231" i="6" s="1"/>
  <c r="AL270" i="6" a="1"/>
  <c r="AL270" i="6" s="1"/>
  <c r="AM291" i="6" s="1" a="1"/>
  <c r="AM291" i="6" s="1"/>
  <c r="AL271" i="6" a="1"/>
  <c r="AL271" i="6" s="1"/>
  <c r="AM292" i="6" s="1" a="1"/>
  <c r="AM292" i="6" s="1"/>
  <c r="AL272" i="6" a="1"/>
  <c r="AL272" i="6" s="1"/>
  <c r="AM293" i="6" s="1" a="1"/>
  <c r="AM293" i="6" s="1"/>
  <c r="AL273" i="6" a="1"/>
  <c r="AL273" i="6" s="1"/>
  <c r="AM294" i="6" s="1" a="1"/>
  <c r="AM294" i="6" s="1"/>
  <c r="AL274" i="6" a="1"/>
  <c r="AL274" i="6" s="1"/>
  <c r="AM295" i="6" s="1" a="1"/>
  <c r="AM295" i="6" s="1"/>
  <c r="AL275" i="6" a="1"/>
  <c r="AL275" i="6" s="1"/>
  <c r="AM296" i="6" s="1" a="1"/>
  <c r="AM296" i="6" s="1"/>
  <c r="AL276" i="6" a="1"/>
  <c r="AL276" i="6" s="1"/>
  <c r="AM297" i="6" s="1" a="1"/>
  <c r="AM297" i="6" s="1"/>
  <c r="AL277" i="6" a="1"/>
  <c r="AL277" i="6" s="1"/>
  <c r="AM298" i="6" s="1" a="1"/>
  <c r="AM298" i="6" s="1"/>
  <c r="AL278" i="6" a="1"/>
  <c r="AL278" i="6" s="1"/>
  <c r="AM299" i="6" s="1" a="1"/>
  <c r="AM299" i="6" s="1"/>
  <c r="AL279" i="6" a="1"/>
  <c r="AL279" i="6" s="1"/>
  <c r="AM300" i="6" s="1" a="1"/>
  <c r="AM300" i="6" s="1"/>
  <c r="AL280" i="6" a="1"/>
  <c r="AL280" i="6" s="1"/>
  <c r="AM301" i="6" s="1" a="1"/>
  <c r="AM301" i="6" s="1"/>
  <c r="AL281" i="6" a="1"/>
  <c r="AL281" i="6" s="1"/>
  <c r="AM302" i="6" s="1" a="1"/>
  <c r="AM302" i="6" s="1"/>
  <c r="AL282" i="6" a="1"/>
  <c r="AL282" i="6" s="1"/>
  <c r="AM303" i="6" s="1" a="1"/>
  <c r="AM303" i="6" s="1"/>
  <c r="AL283" i="6" a="1"/>
  <c r="AL283" i="6" s="1"/>
  <c r="AM304" i="6" s="1" a="1"/>
  <c r="AM304" i="6" s="1"/>
  <c r="AL284" i="6" a="1"/>
  <c r="AL284" i="6" s="1"/>
  <c r="AM305" i="6" s="1" a="1"/>
  <c r="AM305" i="6" s="1"/>
  <c r="AL285" i="6" a="1"/>
  <c r="AL285" i="6" s="1"/>
  <c r="AM306" i="6" s="1" a="1"/>
  <c r="AM306" i="6" s="1"/>
  <c r="AL286" i="6" a="1"/>
  <c r="AL286" i="6" s="1"/>
  <c r="AM307" i="6" s="1" a="1"/>
  <c r="AM307" i="6" s="1"/>
  <c r="AL287" i="6" a="1"/>
  <c r="AL287" i="6" s="1"/>
  <c r="AM308" i="6" s="1" a="1"/>
  <c r="AM308" i="6" s="1"/>
  <c r="AL288" i="6" a="1"/>
  <c r="AL288" i="6" s="1"/>
  <c r="AM309" i="6" s="1" a="1"/>
  <c r="AM309" i="6" s="1"/>
  <c r="AL269" i="6" a="1"/>
  <c r="AL269" i="6" s="1"/>
  <c r="AM290" i="6" s="1" a="1"/>
  <c r="AM290" i="6" s="1"/>
  <c r="B74" i="4"/>
  <c r="B34" i="4"/>
  <c r="B53" i="4"/>
  <c r="B113" i="4"/>
  <c r="B132" i="4"/>
  <c r="B94" i="4"/>
  <c r="BM270" i="6" l="1" a="1"/>
  <c r="BM270" i="6" s="1"/>
  <c r="BM271" i="6" a="1"/>
  <c r="BM271" i="6" s="1"/>
  <c r="BM272" i="6" a="1"/>
  <c r="BM272" i="6" s="1"/>
  <c r="BM273" i="6" a="1"/>
  <c r="BM273" i="6" s="1"/>
  <c r="BM274" i="6" a="1"/>
  <c r="BM274" i="6" s="1"/>
  <c r="BM275" i="6" a="1"/>
  <c r="BM275" i="6" s="1"/>
  <c r="BM276" i="6" a="1"/>
  <c r="BM276" i="6" s="1"/>
  <c r="BM277" i="6" a="1"/>
  <c r="BM277" i="6" s="1"/>
  <c r="E277" i="6" s="1"/>
  <c r="BM278" i="6" a="1"/>
  <c r="BM278" i="6" s="1"/>
  <c r="BM279" i="6" a="1"/>
  <c r="BM279" i="6" s="1"/>
  <c r="BM280" i="6" a="1"/>
  <c r="BM280" i="6" s="1"/>
  <c r="BM281" i="6" a="1"/>
  <c r="BM281" i="6" s="1"/>
  <c r="BM282" i="6" a="1"/>
  <c r="BM282" i="6" s="1"/>
  <c r="BM283" i="6" a="1"/>
  <c r="BM283" i="6" s="1"/>
  <c r="BM284" i="6" a="1"/>
  <c r="BM284" i="6" s="1"/>
  <c r="BM285" i="6" a="1"/>
  <c r="BM285" i="6" s="1"/>
  <c r="BM286" i="6" a="1"/>
  <c r="BM286" i="6" s="1"/>
  <c r="BM287" i="6" a="1"/>
  <c r="BM287" i="6" s="1"/>
  <c r="BM288" i="6" a="1"/>
  <c r="BM288" i="6" s="1"/>
  <c r="BM269" i="6" a="1"/>
  <c r="BM269" i="6" s="1"/>
  <c r="AM233" i="6" a="1"/>
  <c r="AM233" i="6" s="1"/>
  <c r="BN233" i="6" s="1" a="1"/>
  <c r="BN233" i="6" s="1"/>
  <c r="AM234" i="6" a="1"/>
  <c r="AM234" i="6" s="1"/>
  <c r="BN234" i="6" s="1" a="1"/>
  <c r="BN234" i="6" s="1"/>
  <c r="AM235" i="6" a="1"/>
  <c r="AM235" i="6" s="1"/>
  <c r="BN235" i="6" s="1" a="1"/>
  <c r="BN235" i="6" s="1"/>
  <c r="AM236" i="6" a="1"/>
  <c r="AM236" i="6" s="1"/>
  <c r="BN236" i="6" s="1" a="1"/>
  <c r="BN236" i="6" s="1"/>
  <c r="AM237" i="6" a="1"/>
  <c r="AM237" i="6" s="1"/>
  <c r="BN237" i="6" s="1" a="1"/>
  <c r="BN237" i="6" s="1"/>
  <c r="AM238" i="6" a="1"/>
  <c r="AM238" i="6" s="1"/>
  <c r="BN238" i="6" s="1" a="1"/>
  <c r="BN238" i="6" s="1"/>
  <c r="AM239" i="6" a="1"/>
  <c r="AM239" i="6" s="1"/>
  <c r="BN239" i="6" s="1" a="1"/>
  <c r="BN239" i="6" s="1"/>
  <c r="AM240" i="6" a="1"/>
  <c r="AM240" i="6" s="1"/>
  <c r="BN240" i="6" s="1" a="1"/>
  <c r="BN240" i="6" s="1"/>
  <c r="AM241" i="6" a="1"/>
  <c r="AM241" i="6" s="1"/>
  <c r="BN241" i="6" s="1" a="1"/>
  <c r="BN241" i="6" s="1"/>
  <c r="AM242" i="6" a="1"/>
  <c r="AM242" i="6" s="1"/>
  <c r="BN242" i="6" s="1" a="1"/>
  <c r="BN242" i="6" s="1"/>
  <c r="AM243" i="6" a="1"/>
  <c r="AM243" i="6" s="1"/>
  <c r="BN243" i="6" s="1" a="1"/>
  <c r="BN243" i="6" s="1"/>
  <c r="AM244" i="6" a="1"/>
  <c r="AM244" i="6" s="1"/>
  <c r="BN244" i="6" s="1" a="1"/>
  <c r="BN244" i="6" s="1"/>
  <c r="AM245" i="6" a="1"/>
  <c r="AM245" i="6" s="1"/>
  <c r="BN245" i="6" s="1" a="1"/>
  <c r="BN245" i="6" s="1"/>
  <c r="AM246" i="6" a="1"/>
  <c r="AM246" i="6" s="1"/>
  <c r="BN246" i="6" s="1" a="1"/>
  <c r="BN246" i="6" s="1"/>
  <c r="AM247" i="6" a="1"/>
  <c r="AM247" i="6" s="1"/>
  <c r="BN247" i="6" s="1" a="1"/>
  <c r="BN247" i="6" s="1"/>
  <c r="AM248" i="6" a="1"/>
  <c r="AM248" i="6" s="1"/>
  <c r="BN248" i="6" s="1" a="1"/>
  <c r="BN248" i="6" s="1"/>
  <c r="AM249" i="6" a="1"/>
  <c r="AM249" i="6" s="1"/>
  <c r="BN249" i="6" s="1" a="1"/>
  <c r="BN249" i="6" s="1"/>
  <c r="AM250" i="6" a="1"/>
  <c r="AM250" i="6" s="1"/>
  <c r="BN250" i="6" s="1" a="1"/>
  <c r="BN250" i="6" s="1"/>
  <c r="AM232" i="6" a="1"/>
  <c r="AM232" i="6" s="1"/>
  <c r="BN232" i="6" s="1" a="1"/>
  <c r="BN232" i="6" s="1"/>
  <c r="AM231" i="6" a="1"/>
  <c r="AM231" i="6" s="1"/>
  <c r="AM270" i="6" a="1"/>
  <c r="AM270" i="6" s="1"/>
  <c r="AN291" i="6" s="1" a="1"/>
  <c r="AN291" i="6" s="1"/>
  <c r="AM271" i="6" a="1"/>
  <c r="AM271" i="6" s="1"/>
  <c r="AN292" i="6" s="1" a="1"/>
  <c r="AN292" i="6" s="1"/>
  <c r="AM272" i="6" a="1"/>
  <c r="AM272" i="6" s="1"/>
  <c r="AN293" i="6" s="1" a="1"/>
  <c r="AN293" i="6" s="1"/>
  <c r="AM273" i="6" a="1"/>
  <c r="AM273" i="6" s="1"/>
  <c r="AN294" i="6" s="1" a="1"/>
  <c r="AN294" i="6" s="1"/>
  <c r="AM274" i="6" a="1"/>
  <c r="AM274" i="6" s="1"/>
  <c r="AN295" i="6" s="1" a="1"/>
  <c r="AN295" i="6" s="1"/>
  <c r="AM275" i="6" a="1"/>
  <c r="AM275" i="6" s="1"/>
  <c r="AN296" i="6" s="1" a="1"/>
  <c r="AN296" i="6" s="1"/>
  <c r="AM276" i="6" a="1"/>
  <c r="AM276" i="6" s="1"/>
  <c r="AN297" i="6" s="1" a="1"/>
  <c r="AN297" i="6" s="1"/>
  <c r="AM277" i="6" a="1"/>
  <c r="AM277" i="6" s="1"/>
  <c r="AN298" i="6" s="1" a="1"/>
  <c r="AN298" i="6" s="1"/>
  <c r="AM278" i="6" a="1"/>
  <c r="AM278" i="6" s="1"/>
  <c r="AN299" i="6" s="1" a="1"/>
  <c r="AN299" i="6" s="1"/>
  <c r="AM279" i="6" a="1"/>
  <c r="AM279" i="6" s="1"/>
  <c r="AN300" i="6" s="1" a="1"/>
  <c r="AN300" i="6" s="1"/>
  <c r="AM280" i="6" a="1"/>
  <c r="AM280" i="6" s="1"/>
  <c r="AN301" i="6" s="1" a="1"/>
  <c r="AN301" i="6" s="1"/>
  <c r="AM281" i="6" a="1"/>
  <c r="AM281" i="6" s="1"/>
  <c r="AN302" i="6" s="1" a="1"/>
  <c r="AN302" i="6" s="1"/>
  <c r="AM282" i="6" a="1"/>
  <c r="AM282" i="6" s="1"/>
  <c r="AN303" i="6" s="1" a="1"/>
  <c r="AN303" i="6" s="1"/>
  <c r="AM283" i="6" a="1"/>
  <c r="AM283" i="6" s="1"/>
  <c r="AN304" i="6" s="1" a="1"/>
  <c r="AN304" i="6" s="1"/>
  <c r="AM284" i="6" a="1"/>
  <c r="AM284" i="6" s="1"/>
  <c r="AN305" i="6" s="1" a="1"/>
  <c r="AN305" i="6" s="1"/>
  <c r="AM285" i="6" a="1"/>
  <c r="AM285" i="6" s="1"/>
  <c r="AN306" i="6" s="1" a="1"/>
  <c r="AN306" i="6" s="1"/>
  <c r="AM286" i="6" a="1"/>
  <c r="AM286" i="6" s="1"/>
  <c r="AN307" i="6" s="1" a="1"/>
  <c r="AN307" i="6" s="1"/>
  <c r="AM287" i="6" a="1"/>
  <c r="AM287" i="6" s="1"/>
  <c r="AN308" i="6" s="1" a="1"/>
  <c r="AN308" i="6" s="1"/>
  <c r="AM288" i="6" a="1"/>
  <c r="AM288" i="6" s="1"/>
  <c r="AN309" i="6" s="1" a="1"/>
  <c r="AN309" i="6" s="1"/>
  <c r="AM269" i="6" a="1"/>
  <c r="AM269" i="6" s="1"/>
  <c r="B133" i="4"/>
  <c r="B54" i="4"/>
  <c r="B95" i="4"/>
  <c r="B35" i="4"/>
  <c r="B75" i="4"/>
  <c r="B114" i="4"/>
  <c r="AN290" i="6" l="1" a="1"/>
  <c r="AN290" i="6" s="1"/>
  <c r="BN270" i="6" a="1"/>
  <c r="BN270" i="6" s="1"/>
  <c r="BN271" i="6" a="1"/>
  <c r="BN271" i="6" s="1"/>
  <c r="BN272" i="6" a="1"/>
  <c r="BN272" i="6" s="1"/>
  <c r="BN273" i="6" a="1"/>
  <c r="BN273" i="6" s="1"/>
  <c r="BN274" i="6" a="1"/>
  <c r="BN274" i="6" s="1"/>
  <c r="BN275" i="6" a="1"/>
  <c r="BN275" i="6" s="1"/>
  <c r="BN276" i="6" a="1"/>
  <c r="BN276" i="6" s="1"/>
  <c r="BN277" i="6" a="1"/>
  <c r="BN277" i="6" s="1"/>
  <c r="BN278" i="6" a="1"/>
  <c r="BN278" i="6" s="1"/>
  <c r="BN279" i="6" a="1"/>
  <c r="BN279" i="6" s="1"/>
  <c r="BN280" i="6" a="1"/>
  <c r="BN280" i="6" s="1"/>
  <c r="BN281" i="6" a="1"/>
  <c r="BN281" i="6" s="1"/>
  <c r="BN282" i="6" a="1"/>
  <c r="BN282" i="6" s="1"/>
  <c r="BN283" i="6" a="1"/>
  <c r="BN283" i="6" s="1"/>
  <c r="E283" i="6" s="1"/>
  <c r="BN284" i="6" a="1"/>
  <c r="BN284" i="6" s="1"/>
  <c r="BN285" i="6" a="1"/>
  <c r="BN285" i="6" s="1"/>
  <c r="BN286" i="6" a="1"/>
  <c r="BN286" i="6" s="1"/>
  <c r="BN287" i="6" a="1"/>
  <c r="BN287" i="6" s="1"/>
  <c r="BN288" i="6" a="1"/>
  <c r="BN288" i="6" s="1"/>
  <c r="BN269" i="6" a="1"/>
  <c r="BN269" i="6" s="1"/>
  <c r="BN231" i="6" a="1"/>
  <c r="BN231" i="6" s="1"/>
  <c r="AN233" i="6" a="1"/>
  <c r="AN233" i="6" s="1"/>
  <c r="BO233" i="6" s="1" a="1"/>
  <c r="BO233" i="6" s="1"/>
  <c r="AN234" i="6" a="1"/>
  <c r="AN234" i="6" s="1"/>
  <c r="BO234" i="6" s="1" a="1"/>
  <c r="BO234" i="6" s="1"/>
  <c r="AN235" i="6" a="1"/>
  <c r="AN235" i="6" s="1"/>
  <c r="BO235" i="6" s="1" a="1"/>
  <c r="BO235" i="6" s="1"/>
  <c r="AN236" i="6" a="1"/>
  <c r="AN236" i="6" s="1"/>
  <c r="BO236" i="6" s="1" a="1"/>
  <c r="BO236" i="6" s="1"/>
  <c r="AN237" i="6" a="1"/>
  <c r="AN237" i="6" s="1"/>
  <c r="BO237" i="6" s="1" a="1"/>
  <c r="BO237" i="6" s="1"/>
  <c r="AN238" i="6" a="1"/>
  <c r="AN238" i="6" s="1"/>
  <c r="BO238" i="6" s="1" a="1"/>
  <c r="BO238" i="6" s="1"/>
  <c r="AN239" i="6" a="1"/>
  <c r="AN239" i="6" s="1"/>
  <c r="BO239" i="6" s="1" a="1"/>
  <c r="BO239" i="6" s="1"/>
  <c r="AN240" i="6" a="1"/>
  <c r="AN240" i="6" s="1"/>
  <c r="BO240" i="6" s="1" a="1"/>
  <c r="BO240" i="6" s="1"/>
  <c r="AN241" i="6" a="1"/>
  <c r="AN241" i="6" s="1"/>
  <c r="BO241" i="6" s="1" a="1"/>
  <c r="BO241" i="6" s="1"/>
  <c r="AN242" i="6" a="1"/>
  <c r="AN242" i="6" s="1"/>
  <c r="BO242" i="6" s="1" a="1"/>
  <c r="BO242" i="6" s="1"/>
  <c r="AN243" i="6" a="1"/>
  <c r="AN243" i="6" s="1"/>
  <c r="BO243" i="6" s="1" a="1"/>
  <c r="BO243" i="6" s="1"/>
  <c r="AN244" i="6" a="1"/>
  <c r="AN244" i="6" s="1"/>
  <c r="BO244" i="6" s="1" a="1"/>
  <c r="BO244" i="6" s="1"/>
  <c r="AN245" i="6" a="1"/>
  <c r="AN245" i="6" s="1"/>
  <c r="BO245" i="6" s="1" a="1"/>
  <c r="BO245" i="6" s="1"/>
  <c r="AN246" i="6" a="1"/>
  <c r="AN246" i="6" s="1"/>
  <c r="BO246" i="6" s="1" a="1"/>
  <c r="BO246" i="6" s="1"/>
  <c r="AN247" i="6" a="1"/>
  <c r="AN247" i="6" s="1"/>
  <c r="BO247" i="6" s="1" a="1"/>
  <c r="BO247" i="6" s="1"/>
  <c r="AN248" i="6" a="1"/>
  <c r="AN248" i="6" s="1"/>
  <c r="BO248" i="6" s="1" a="1"/>
  <c r="BO248" i="6" s="1"/>
  <c r="AN249" i="6" a="1"/>
  <c r="AN249" i="6" s="1"/>
  <c r="BO249" i="6" s="1" a="1"/>
  <c r="BO249" i="6" s="1"/>
  <c r="AN250" i="6" a="1"/>
  <c r="AN250" i="6" s="1"/>
  <c r="BO250" i="6" s="1" a="1"/>
  <c r="BO250" i="6" s="1"/>
  <c r="AN232" i="6" a="1"/>
  <c r="AN232" i="6" s="1"/>
  <c r="BO232" i="6" s="1" a="1"/>
  <c r="BO232" i="6" s="1"/>
  <c r="AN231" i="6" a="1"/>
  <c r="AN231" i="6" s="1"/>
  <c r="BO231" i="6" s="1" a="1"/>
  <c r="BO231" i="6" s="1"/>
  <c r="AN270" i="6" a="1"/>
  <c r="AN270" i="6" s="1"/>
  <c r="AO291" i="6" s="1" a="1"/>
  <c r="AO291" i="6" s="1"/>
  <c r="AN271" i="6" a="1"/>
  <c r="AN271" i="6" s="1"/>
  <c r="AO292" i="6" s="1" a="1"/>
  <c r="AO292" i="6" s="1"/>
  <c r="AN272" i="6" a="1"/>
  <c r="AN272" i="6" s="1"/>
  <c r="AO293" i="6" s="1" a="1"/>
  <c r="AO293" i="6" s="1"/>
  <c r="AN273" i="6" a="1"/>
  <c r="AN273" i="6" s="1"/>
  <c r="AO294" i="6" s="1" a="1"/>
  <c r="AO294" i="6" s="1"/>
  <c r="AN274" i="6" a="1"/>
  <c r="AN274" i="6" s="1"/>
  <c r="AO295" i="6" s="1" a="1"/>
  <c r="AO295" i="6" s="1"/>
  <c r="AN275" i="6" a="1"/>
  <c r="AN275" i="6" s="1"/>
  <c r="AO296" i="6" s="1" a="1"/>
  <c r="AO296" i="6" s="1"/>
  <c r="AN276" i="6" a="1"/>
  <c r="AN276" i="6" s="1"/>
  <c r="AO297" i="6" s="1" a="1"/>
  <c r="AO297" i="6" s="1"/>
  <c r="AN277" i="6" a="1"/>
  <c r="AN277" i="6" s="1"/>
  <c r="AO298" i="6" s="1" a="1"/>
  <c r="AO298" i="6" s="1"/>
  <c r="AN278" i="6" a="1"/>
  <c r="AN278" i="6" s="1"/>
  <c r="AO299" i="6" s="1" a="1"/>
  <c r="AO299" i="6" s="1"/>
  <c r="AN279" i="6" a="1"/>
  <c r="AN279" i="6" s="1"/>
  <c r="AO300" i="6" s="1" a="1"/>
  <c r="AO300" i="6" s="1"/>
  <c r="AN280" i="6" a="1"/>
  <c r="AN280" i="6" s="1"/>
  <c r="AO301" i="6" s="1" a="1"/>
  <c r="AO301" i="6" s="1"/>
  <c r="AN281" i="6" a="1"/>
  <c r="AN281" i="6" s="1"/>
  <c r="AO302" i="6" s="1" a="1"/>
  <c r="AO302" i="6" s="1"/>
  <c r="AN282" i="6" a="1"/>
  <c r="AN282" i="6" s="1"/>
  <c r="AO303" i="6" s="1" a="1"/>
  <c r="AO303" i="6" s="1"/>
  <c r="AN283" i="6" a="1"/>
  <c r="AN283" i="6" s="1"/>
  <c r="AO304" i="6" s="1" a="1"/>
  <c r="AO304" i="6" s="1"/>
  <c r="AN284" i="6" a="1"/>
  <c r="AN284" i="6" s="1"/>
  <c r="AO305" i="6" s="1" a="1"/>
  <c r="AO305" i="6" s="1"/>
  <c r="AN285" i="6" a="1"/>
  <c r="AN285" i="6" s="1"/>
  <c r="AO306" i="6" s="1" a="1"/>
  <c r="AO306" i="6" s="1"/>
  <c r="AN286" i="6" a="1"/>
  <c r="AN286" i="6" s="1"/>
  <c r="AO307" i="6" s="1" a="1"/>
  <c r="AO307" i="6" s="1"/>
  <c r="AN287" i="6" a="1"/>
  <c r="AN287" i="6" s="1"/>
  <c r="AO308" i="6" s="1" a="1"/>
  <c r="AO308" i="6" s="1"/>
  <c r="AN288" i="6" a="1"/>
  <c r="AN288" i="6" s="1"/>
  <c r="AO309" i="6" s="1" a="1"/>
  <c r="AO309" i="6" s="1"/>
  <c r="AN269" i="6" a="1"/>
  <c r="AN269" i="6" s="1"/>
  <c r="AO290" i="6" s="1" a="1"/>
  <c r="AO290" i="6" s="1"/>
  <c r="B76" i="4"/>
  <c r="B36" i="4"/>
  <c r="B96" i="4"/>
  <c r="B115" i="4"/>
  <c r="B55" i="4"/>
  <c r="B134" i="4"/>
  <c r="BO270" i="6" l="1" a="1"/>
  <c r="BO270" i="6" s="1"/>
  <c r="BO271" i="6" a="1"/>
  <c r="BO271" i="6" s="1"/>
  <c r="BO272" i="6" a="1"/>
  <c r="BO272" i="6" s="1"/>
  <c r="BO273" i="6" a="1"/>
  <c r="BO273" i="6" s="1"/>
  <c r="BO274" i="6" a="1"/>
  <c r="BO274" i="6" s="1"/>
  <c r="BO275" i="6" a="1"/>
  <c r="BO275" i="6" s="1"/>
  <c r="BO276" i="6" a="1"/>
  <c r="BO276" i="6" s="1"/>
  <c r="BO277" i="6" a="1"/>
  <c r="BO277" i="6" s="1"/>
  <c r="BO278" i="6" a="1"/>
  <c r="BO278" i="6" s="1"/>
  <c r="BO279" i="6" a="1"/>
  <c r="BO279" i="6" s="1"/>
  <c r="BO280" i="6" a="1"/>
  <c r="BO280" i="6" s="1"/>
  <c r="BO281" i="6" a="1"/>
  <c r="BO281" i="6" s="1"/>
  <c r="BO282" i="6" a="1"/>
  <c r="BO282" i="6" s="1"/>
  <c r="BO283" i="6" a="1"/>
  <c r="BO283" i="6" s="1"/>
  <c r="BO284" i="6" a="1"/>
  <c r="BO284" i="6" s="1"/>
  <c r="BO285" i="6" a="1"/>
  <c r="BO285" i="6" s="1"/>
  <c r="BO286" i="6" a="1"/>
  <c r="BO286" i="6" s="1"/>
  <c r="BO287" i="6" a="1"/>
  <c r="BO287" i="6" s="1"/>
  <c r="BO288" i="6" a="1"/>
  <c r="BO288" i="6" s="1"/>
  <c r="BO269" i="6" a="1"/>
  <c r="BO269" i="6" s="1"/>
  <c r="AO233" i="6" a="1"/>
  <c r="AO233" i="6" s="1"/>
  <c r="BP233" i="6" s="1" a="1"/>
  <c r="BP233" i="6" s="1"/>
  <c r="AO234" i="6" a="1"/>
  <c r="AO234" i="6" s="1"/>
  <c r="BP234" i="6" s="1" a="1"/>
  <c r="BP234" i="6" s="1"/>
  <c r="AO235" i="6" a="1"/>
  <c r="AO235" i="6" s="1"/>
  <c r="BP235" i="6" s="1" a="1"/>
  <c r="BP235" i="6" s="1"/>
  <c r="AO236" i="6" a="1"/>
  <c r="AO236" i="6" s="1"/>
  <c r="BP236" i="6" s="1" a="1"/>
  <c r="BP236" i="6" s="1"/>
  <c r="AO237" i="6" a="1"/>
  <c r="AO237" i="6" s="1"/>
  <c r="BP237" i="6" s="1" a="1"/>
  <c r="BP237" i="6" s="1"/>
  <c r="AO238" i="6" a="1"/>
  <c r="AO238" i="6" s="1"/>
  <c r="BP238" i="6" s="1" a="1"/>
  <c r="BP238" i="6" s="1"/>
  <c r="AO239" i="6" a="1"/>
  <c r="AO239" i="6" s="1"/>
  <c r="BP239" i="6" s="1" a="1"/>
  <c r="BP239" i="6" s="1"/>
  <c r="AO240" i="6" a="1"/>
  <c r="AO240" i="6" s="1"/>
  <c r="BP240" i="6" s="1" a="1"/>
  <c r="BP240" i="6" s="1"/>
  <c r="AO241" i="6" a="1"/>
  <c r="AO241" i="6" s="1"/>
  <c r="BP241" i="6" s="1" a="1"/>
  <c r="BP241" i="6" s="1"/>
  <c r="AO242" i="6" a="1"/>
  <c r="AO242" i="6" s="1"/>
  <c r="BP242" i="6" s="1" a="1"/>
  <c r="BP242" i="6" s="1"/>
  <c r="AO243" i="6" a="1"/>
  <c r="AO243" i="6" s="1"/>
  <c r="BP243" i="6" s="1" a="1"/>
  <c r="BP243" i="6" s="1"/>
  <c r="AO244" i="6" a="1"/>
  <c r="AO244" i="6" s="1"/>
  <c r="BP244" i="6" s="1" a="1"/>
  <c r="BP244" i="6" s="1"/>
  <c r="AO245" i="6" a="1"/>
  <c r="AO245" i="6" s="1"/>
  <c r="BP245" i="6" s="1" a="1"/>
  <c r="BP245" i="6" s="1"/>
  <c r="AO246" i="6" a="1"/>
  <c r="AO246" i="6" s="1"/>
  <c r="BP246" i="6" s="1" a="1"/>
  <c r="BP246" i="6" s="1"/>
  <c r="AO247" i="6" a="1"/>
  <c r="AO247" i="6" s="1"/>
  <c r="BP247" i="6" s="1" a="1"/>
  <c r="BP247" i="6" s="1"/>
  <c r="AO248" i="6" a="1"/>
  <c r="AO248" i="6" s="1"/>
  <c r="BP248" i="6" s="1" a="1"/>
  <c r="BP248" i="6" s="1"/>
  <c r="AO249" i="6" a="1"/>
  <c r="AO249" i="6" s="1"/>
  <c r="BP249" i="6" s="1" a="1"/>
  <c r="BP249" i="6" s="1"/>
  <c r="AO250" i="6" a="1"/>
  <c r="AO250" i="6" s="1"/>
  <c r="BP250" i="6" s="1" a="1"/>
  <c r="BP250" i="6" s="1"/>
  <c r="AO232" i="6" a="1"/>
  <c r="AO232" i="6" s="1"/>
  <c r="BP232" i="6" s="1" a="1"/>
  <c r="BP232" i="6" s="1"/>
  <c r="AO231" i="6" a="1"/>
  <c r="AO231" i="6" s="1"/>
  <c r="AO270" i="6" a="1"/>
  <c r="AO270" i="6" s="1"/>
  <c r="AP291" i="6" s="1" a="1"/>
  <c r="AP291" i="6" s="1"/>
  <c r="AO271" i="6" a="1"/>
  <c r="AO271" i="6" s="1"/>
  <c r="AP292" i="6" s="1" a="1"/>
  <c r="AP292" i="6" s="1"/>
  <c r="AO272" i="6" a="1"/>
  <c r="AO272" i="6" s="1"/>
  <c r="AP293" i="6" s="1" a="1"/>
  <c r="AP293" i="6" s="1"/>
  <c r="AO273" i="6" a="1"/>
  <c r="AO273" i="6" s="1"/>
  <c r="AP294" i="6" s="1" a="1"/>
  <c r="AP294" i="6" s="1"/>
  <c r="AO274" i="6" a="1"/>
  <c r="AO274" i="6" s="1"/>
  <c r="AP295" i="6" s="1" a="1"/>
  <c r="AP295" i="6" s="1"/>
  <c r="AO275" i="6" a="1"/>
  <c r="AO275" i="6" s="1"/>
  <c r="AP296" i="6" s="1" a="1"/>
  <c r="AP296" i="6" s="1"/>
  <c r="AO276" i="6" a="1"/>
  <c r="AO276" i="6" s="1"/>
  <c r="AP297" i="6" s="1" a="1"/>
  <c r="AP297" i="6" s="1"/>
  <c r="AO277" i="6" a="1"/>
  <c r="AO277" i="6" s="1"/>
  <c r="AP298" i="6" s="1" a="1"/>
  <c r="AP298" i="6" s="1"/>
  <c r="AO278" i="6" a="1"/>
  <c r="AO278" i="6" s="1"/>
  <c r="AP299" i="6" s="1" a="1"/>
  <c r="AP299" i="6" s="1"/>
  <c r="AO279" i="6" a="1"/>
  <c r="AO279" i="6" s="1"/>
  <c r="AP300" i="6" s="1" a="1"/>
  <c r="AP300" i="6" s="1"/>
  <c r="AO280" i="6" a="1"/>
  <c r="AO280" i="6" s="1"/>
  <c r="AP301" i="6" s="1" a="1"/>
  <c r="AP301" i="6" s="1"/>
  <c r="AO281" i="6" a="1"/>
  <c r="AO281" i="6" s="1"/>
  <c r="AP302" i="6" s="1" a="1"/>
  <c r="AP302" i="6" s="1"/>
  <c r="AO282" i="6" a="1"/>
  <c r="AO282" i="6" s="1"/>
  <c r="AP303" i="6" s="1" a="1"/>
  <c r="AP303" i="6" s="1"/>
  <c r="AO283" i="6" a="1"/>
  <c r="AO283" i="6" s="1"/>
  <c r="AP304" i="6" s="1" a="1"/>
  <c r="AP304" i="6" s="1"/>
  <c r="AO284" i="6" a="1"/>
  <c r="AO284" i="6" s="1"/>
  <c r="AP305" i="6" s="1" a="1"/>
  <c r="AP305" i="6" s="1"/>
  <c r="AO285" i="6" a="1"/>
  <c r="AO285" i="6" s="1"/>
  <c r="AP306" i="6" s="1" a="1"/>
  <c r="AP306" i="6" s="1"/>
  <c r="AO286" i="6" a="1"/>
  <c r="AO286" i="6" s="1"/>
  <c r="AP307" i="6" s="1" a="1"/>
  <c r="AP307" i="6" s="1"/>
  <c r="AO287" i="6" a="1"/>
  <c r="AO287" i="6" s="1"/>
  <c r="AP308" i="6" s="1" a="1"/>
  <c r="AP308" i="6" s="1"/>
  <c r="AO288" i="6" a="1"/>
  <c r="AO288" i="6" s="1"/>
  <c r="AP309" i="6" s="1" a="1"/>
  <c r="AP309" i="6" s="1"/>
  <c r="AO269" i="6" a="1"/>
  <c r="AO269" i="6" s="1"/>
  <c r="B135" i="4"/>
  <c r="B56" i="4"/>
  <c r="B97" i="4"/>
  <c r="B37" i="4"/>
  <c r="B116" i="4"/>
  <c r="B77" i="4"/>
  <c r="AP290" i="6" l="1" a="1"/>
  <c r="AP290" i="6" s="1"/>
  <c r="BP270" i="6" a="1"/>
  <c r="BP270" i="6" s="1"/>
  <c r="BP271" i="6" a="1"/>
  <c r="BP271" i="6" s="1"/>
  <c r="BP272" i="6" a="1"/>
  <c r="BP272" i="6" s="1"/>
  <c r="BP273" i="6" a="1"/>
  <c r="BP273" i="6" s="1"/>
  <c r="BP274" i="6" a="1"/>
  <c r="BP274" i="6" s="1"/>
  <c r="E274" i="6" s="1"/>
  <c r="BP275" i="6" a="1"/>
  <c r="BP275" i="6" s="1"/>
  <c r="BP276" i="6" a="1"/>
  <c r="BP276" i="6" s="1"/>
  <c r="BP277" i="6" a="1"/>
  <c r="BP277" i="6" s="1"/>
  <c r="BP278" i="6" a="1"/>
  <c r="BP278" i="6" s="1"/>
  <c r="BP279" i="6" a="1"/>
  <c r="BP279" i="6" s="1"/>
  <c r="BP280" i="6" a="1"/>
  <c r="BP280" i="6" s="1"/>
  <c r="BP281" i="6" a="1"/>
  <c r="BP281" i="6" s="1"/>
  <c r="BP282" i="6" a="1"/>
  <c r="BP282" i="6" s="1"/>
  <c r="BP283" i="6" a="1"/>
  <c r="BP283" i="6" s="1"/>
  <c r="BP284" i="6" a="1"/>
  <c r="BP284" i="6" s="1"/>
  <c r="BP285" i="6" a="1"/>
  <c r="BP285" i="6" s="1"/>
  <c r="BP286" i="6" a="1"/>
  <c r="BP286" i="6" s="1"/>
  <c r="BP287" i="6" a="1"/>
  <c r="BP287" i="6" s="1"/>
  <c r="BP288" i="6" a="1"/>
  <c r="BP288" i="6" s="1"/>
  <c r="BP269" i="6" a="1"/>
  <c r="BP269" i="6" s="1"/>
  <c r="BP231" i="6" a="1"/>
  <c r="BP231" i="6" s="1"/>
  <c r="AP233" i="6" a="1"/>
  <c r="AP233" i="6" s="1"/>
  <c r="BQ233" i="6" s="1" a="1"/>
  <c r="BQ233" i="6" s="1"/>
  <c r="AP234" i="6" a="1"/>
  <c r="AP234" i="6" s="1"/>
  <c r="BQ234" i="6" s="1" a="1"/>
  <c r="BQ234" i="6" s="1"/>
  <c r="AP235" i="6" a="1"/>
  <c r="AP235" i="6" s="1"/>
  <c r="BQ235" i="6" s="1" a="1"/>
  <c r="BQ235" i="6" s="1"/>
  <c r="AP236" i="6" a="1"/>
  <c r="AP236" i="6" s="1"/>
  <c r="BQ236" i="6" s="1" a="1"/>
  <c r="BQ236" i="6" s="1"/>
  <c r="AP237" i="6" a="1"/>
  <c r="AP237" i="6" s="1"/>
  <c r="BQ237" i="6" s="1" a="1"/>
  <c r="BQ237" i="6" s="1"/>
  <c r="AP238" i="6" a="1"/>
  <c r="AP238" i="6" s="1"/>
  <c r="BQ238" i="6" s="1" a="1"/>
  <c r="BQ238" i="6" s="1"/>
  <c r="AP239" i="6" a="1"/>
  <c r="AP239" i="6" s="1"/>
  <c r="BQ239" i="6" s="1" a="1"/>
  <c r="BQ239" i="6" s="1"/>
  <c r="AP240" i="6" a="1"/>
  <c r="AP240" i="6" s="1"/>
  <c r="BQ240" i="6" s="1" a="1"/>
  <c r="BQ240" i="6" s="1"/>
  <c r="AP241" i="6" a="1"/>
  <c r="AP241" i="6" s="1"/>
  <c r="BQ241" i="6" s="1" a="1"/>
  <c r="BQ241" i="6" s="1"/>
  <c r="AP242" i="6" a="1"/>
  <c r="AP242" i="6" s="1"/>
  <c r="BQ242" i="6" s="1" a="1"/>
  <c r="BQ242" i="6" s="1"/>
  <c r="AP243" i="6" a="1"/>
  <c r="AP243" i="6" s="1"/>
  <c r="BQ243" i="6" s="1" a="1"/>
  <c r="BQ243" i="6" s="1"/>
  <c r="AP244" i="6" a="1"/>
  <c r="AP244" i="6" s="1"/>
  <c r="BQ244" i="6" s="1" a="1"/>
  <c r="BQ244" i="6" s="1"/>
  <c r="AP245" i="6" a="1"/>
  <c r="AP245" i="6" s="1"/>
  <c r="BQ245" i="6" s="1" a="1"/>
  <c r="BQ245" i="6" s="1"/>
  <c r="AP246" i="6" a="1"/>
  <c r="AP246" i="6" s="1"/>
  <c r="BQ246" i="6" s="1" a="1"/>
  <c r="BQ246" i="6" s="1"/>
  <c r="AP247" i="6" a="1"/>
  <c r="AP247" i="6" s="1"/>
  <c r="BQ247" i="6" s="1" a="1"/>
  <c r="BQ247" i="6" s="1"/>
  <c r="AP248" i="6" a="1"/>
  <c r="AP248" i="6" s="1"/>
  <c r="BQ248" i="6" s="1" a="1"/>
  <c r="BQ248" i="6" s="1"/>
  <c r="AP249" i="6" a="1"/>
  <c r="AP249" i="6" s="1"/>
  <c r="BQ249" i="6" s="1" a="1"/>
  <c r="BQ249" i="6" s="1"/>
  <c r="AP250" i="6" a="1"/>
  <c r="AP250" i="6" s="1"/>
  <c r="BQ250" i="6" s="1" a="1"/>
  <c r="BQ250" i="6" s="1"/>
  <c r="AP232" i="6" a="1"/>
  <c r="AP232" i="6" s="1"/>
  <c r="BQ232" i="6" s="1" a="1"/>
  <c r="BQ232" i="6" s="1"/>
  <c r="AP231" i="6" a="1"/>
  <c r="AP231" i="6" s="1"/>
  <c r="BQ231" i="6" s="1" a="1"/>
  <c r="BQ231" i="6" s="1"/>
  <c r="AP270" i="6" a="1"/>
  <c r="AP270" i="6" s="1"/>
  <c r="AQ291" i="6" s="1" a="1"/>
  <c r="AQ291" i="6" s="1"/>
  <c r="AP271" i="6" a="1"/>
  <c r="AP271" i="6" s="1"/>
  <c r="AQ292" i="6" s="1" a="1"/>
  <c r="AQ292" i="6" s="1"/>
  <c r="AP272" i="6" a="1"/>
  <c r="AP272" i="6" s="1"/>
  <c r="AQ293" i="6" s="1" a="1"/>
  <c r="AQ293" i="6" s="1"/>
  <c r="AP273" i="6" a="1"/>
  <c r="AP273" i="6" s="1"/>
  <c r="AQ294" i="6" s="1" a="1"/>
  <c r="AQ294" i="6" s="1"/>
  <c r="AP274" i="6" a="1"/>
  <c r="AP274" i="6" s="1"/>
  <c r="AQ295" i="6" s="1" a="1"/>
  <c r="AQ295" i="6" s="1"/>
  <c r="AP275" i="6" a="1"/>
  <c r="AP275" i="6" s="1"/>
  <c r="AQ296" i="6" s="1" a="1"/>
  <c r="AQ296" i="6" s="1"/>
  <c r="AP276" i="6" a="1"/>
  <c r="AP276" i="6" s="1"/>
  <c r="AQ297" i="6" s="1" a="1"/>
  <c r="AQ297" i="6" s="1"/>
  <c r="AP277" i="6" a="1"/>
  <c r="AP277" i="6" s="1"/>
  <c r="AQ298" i="6" s="1" a="1"/>
  <c r="AQ298" i="6" s="1"/>
  <c r="AP278" i="6" a="1"/>
  <c r="AP278" i="6" s="1"/>
  <c r="AQ299" i="6" s="1" a="1"/>
  <c r="AQ299" i="6" s="1"/>
  <c r="AP279" i="6" a="1"/>
  <c r="AP279" i="6" s="1"/>
  <c r="AQ300" i="6" s="1" a="1"/>
  <c r="AQ300" i="6" s="1"/>
  <c r="AP280" i="6" a="1"/>
  <c r="AP280" i="6" s="1"/>
  <c r="AQ301" i="6" s="1" a="1"/>
  <c r="AQ301" i="6" s="1"/>
  <c r="AP281" i="6" a="1"/>
  <c r="AP281" i="6" s="1"/>
  <c r="AQ302" i="6" s="1" a="1"/>
  <c r="AQ302" i="6" s="1"/>
  <c r="AP282" i="6" a="1"/>
  <c r="AP282" i="6" s="1"/>
  <c r="AQ303" i="6" s="1" a="1"/>
  <c r="AQ303" i="6" s="1"/>
  <c r="AP283" i="6" a="1"/>
  <c r="AP283" i="6" s="1"/>
  <c r="AQ304" i="6" s="1" a="1"/>
  <c r="AQ304" i="6" s="1"/>
  <c r="AP284" i="6" a="1"/>
  <c r="AP284" i="6" s="1"/>
  <c r="AQ305" i="6" s="1" a="1"/>
  <c r="AQ305" i="6" s="1"/>
  <c r="AP285" i="6" a="1"/>
  <c r="AP285" i="6" s="1"/>
  <c r="AQ306" i="6" s="1" a="1"/>
  <c r="AQ306" i="6" s="1"/>
  <c r="AP286" i="6" a="1"/>
  <c r="AP286" i="6" s="1"/>
  <c r="AQ307" i="6" s="1" a="1"/>
  <c r="AQ307" i="6" s="1"/>
  <c r="AP287" i="6" a="1"/>
  <c r="AP287" i="6" s="1"/>
  <c r="AQ308" i="6" s="1" a="1"/>
  <c r="AQ308" i="6" s="1"/>
  <c r="AP288" i="6" a="1"/>
  <c r="AP288" i="6" s="1"/>
  <c r="AQ309" i="6" s="1" a="1"/>
  <c r="AQ309" i="6" s="1"/>
  <c r="AP269" i="6" a="1"/>
  <c r="AP269" i="6" s="1"/>
  <c r="AQ290" i="6" s="1" a="1"/>
  <c r="AQ290" i="6" s="1"/>
  <c r="B98" i="4"/>
  <c r="B78" i="4"/>
  <c r="B117" i="4"/>
  <c r="B57" i="4"/>
  <c r="B38" i="4"/>
  <c r="B136" i="4"/>
  <c r="BQ270" i="6" l="1" a="1"/>
  <c r="BQ270" i="6" s="1"/>
  <c r="BQ271" i="6" a="1"/>
  <c r="BQ271" i="6" s="1"/>
  <c r="BQ272" i="6" a="1"/>
  <c r="BQ272" i="6" s="1"/>
  <c r="BQ273" i="6" a="1"/>
  <c r="BQ273" i="6" s="1"/>
  <c r="BQ274" i="6" a="1"/>
  <c r="BQ274" i="6" s="1"/>
  <c r="BQ275" i="6" a="1"/>
  <c r="BQ275" i="6" s="1"/>
  <c r="BQ276" i="6" a="1"/>
  <c r="BQ276" i="6" s="1"/>
  <c r="BQ277" i="6" a="1"/>
  <c r="BQ277" i="6" s="1"/>
  <c r="BQ278" i="6" a="1"/>
  <c r="BQ278" i="6" s="1"/>
  <c r="BQ279" i="6" a="1"/>
  <c r="BQ279" i="6" s="1"/>
  <c r="BQ280" i="6" a="1"/>
  <c r="BQ280" i="6" s="1"/>
  <c r="BQ281" i="6" a="1"/>
  <c r="BQ281" i="6" s="1"/>
  <c r="BQ282" i="6" a="1"/>
  <c r="BQ282" i="6" s="1"/>
  <c r="E282" i="6" s="1"/>
  <c r="BQ283" i="6" a="1"/>
  <c r="BQ283" i="6" s="1"/>
  <c r="BQ284" i="6" a="1"/>
  <c r="BQ284" i="6" s="1"/>
  <c r="BQ285" i="6" a="1"/>
  <c r="BQ285" i="6" s="1"/>
  <c r="BQ286" i="6" a="1"/>
  <c r="BQ286" i="6" s="1"/>
  <c r="BQ287" i="6" a="1"/>
  <c r="BQ287" i="6" s="1"/>
  <c r="BQ288" i="6" a="1"/>
  <c r="BQ288" i="6" s="1"/>
  <c r="BQ269" i="6" a="1"/>
  <c r="BQ269" i="6" s="1"/>
  <c r="AQ233" i="6" a="1"/>
  <c r="AQ233" i="6" s="1"/>
  <c r="BR233" i="6" s="1" a="1"/>
  <c r="BR233" i="6" s="1"/>
  <c r="AQ234" i="6" a="1"/>
  <c r="AQ234" i="6" s="1"/>
  <c r="BR234" i="6" s="1" a="1"/>
  <c r="BR234" i="6" s="1"/>
  <c r="AQ235" i="6" a="1"/>
  <c r="AQ235" i="6" s="1"/>
  <c r="BR235" i="6" s="1" a="1"/>
  <c r="BR235" i="6" s="1"/>
  <c r="AQ236" i="6" a="1"/>
  <c r="AQ236" i="6" s="1"/>
  <c r="BR236" i="6" s="1" a="1"/>
  <c r="BR236" i="6" s="1"/>
  <c r="AQ237" i="6" a="1"/>
  <c r="AQ237" i="6" s="1"/>
  <c r="BR237" i="6" s="1" a="1"/>
  <c r="BR237" i="6" s="1"/>
  <c r="AQ238" i="6" a="1"/>
  <c r="AQ238" i="6" s="1"/>
  <c r="BR238" i="6" s="1" a="1"/>
  <c r="BR238" i="6" s="1"/>
  <c r="AQ239" i="6" a="1"/>
  <c r="AQ239" i="6" s="1"/>
  <c r="BR239" i="6" s="1" a="1"/>
  <c r="BR239" i="6" s="1"/>
  <c r="AQ240" i="6" a="1"/>
  <c r="AQ240" i="6" s="1"/>
  <c r="BR240" i="6" s="1" a="1"/>
  <c r="BR240" i="6" s="1"/>
  <c r="AQ241" i="6" a="1"/>
  <c r="AQ241" i="6" s="1"/>
  <c r="BR241" i="6" s="1" a="1"/>
  <c r="BR241" i="6" s="1"/>
  <c r="AQ242" i="6" a="1"/>
  <c r="AQ242" i="6" s="1"/>
  <c r="BR242" i="6" s="1" a="1"/>
  <c r="BR242" i="6" s="1"/>
  <c r="AQ243" i="6" a="1"/>
  <c r="AQ243" i="6" s="1"/>
  <c r="BR243" i="6" s="1" a="1"/>
  <c r="BR243" i="6" s="1"/>
  <c r="AQ244" i="6" a="1"/>
  <c r="AQ244" i="6" s="1"/>
  <c r="BR244" i="6" s="1" a="1"/>
  <c r="BR244" i="6" s="1"/>
  <c r="AQ245" i="6" a="1"/>
  <c r="AQ245" i="6" s="1"/>
  <c r="BR245" i="6" s="1" a="1"/>
  <c r="BR245" i="6" s="1"/>
  <c r="AQ246" i="6" a="1"/>
  <c r="AQ246" i="6" s="1"/>
  <c r="BR246" i="6" s="1" a="1"/>
  <c r="BR246" i="6" s="1"/>
  <c r="AQ247" i="6" a="1"/>
  <c r="AQ247" i="6" s="1"/>
  <c r="BR247" i="6" s="1" a="1"/>
  <c r="BR247" i="6" s="1"/>
  <c r="AQ248" i="6" a="1"/>
  <c r="AQ248" i="6" s="1"/>
  <c r="BR248" i="6" s="1" a="1"/>
  <c r="BR248" i="6" s="1"/>
  <c r="AQ249" i="6" a="1"/>
  <c r="AQ249" i="6" s="1"/>
  <c r="BR249" i="6" s="1" a="1"/>
  <c r="BR249" i="6" s="1"/>
  <c r="AQ250" i="6" a="1"/>
  <c r="AQ250" i="6" s="1"/>
  <c r="BR250" i="6" s="1" a="1"/>
  <c r="BR250" i="6" s="1"/>
  <c r="AQ232" i="6" a="1"/>
  <c r="AQ232" i="6" s="1"/>
  <c r="BR232" i="6" s="1" a="1"/>
  <c r="BR232" i="6" s="1"/>
  <c r="AQ231" i="6" a="1"/>
  <c r="AQ231" i="6" s="1"/>
  <c r="AQ270" i="6" a="1"/>
  <c r="AQ270" i="6" s="1"/>
  <c r="AR291" i="6" s="1" a="1"/>
  <c r="AR291" i="6" s="1"/>
  <c r="AQ271" i="6" a="1"/>
  <c r="AQ271" i="6" s="1"/>
  <c r="AR292" i="6" s="1" a="1"/>
  <c r="AR292" i="6" s="1"/>
  <c r="AQ272" i="6" a="1"/>
  <c r="AQ272" i="6" s="1"/>
  <c r="AR293" i="6" s="1" a="1"/>
  <c r="AR293" i="6" s="1"/>
  <c r="AQ273" i="6" a="1"/>
  <c r="AQ273" i="6" s="1"/>
  <c r="AR294" i="6" s="1" a="1"/>
  <c r="AR294" i="6" s="1"/>
  <c r="AQ274" i="6" a="1"/>
  <c r="AQ274" i="6" s="1"/>
  <c r="AR295" i="6" s="1" a="1"/>
  <c r="AR295" i="6" s="1"/>
  <c r="AQ275" i="6" a="1"/>
  <c r="AQ275" i="6" s="1"/>
  <c r="AR296" i="6" s="1" a="1"/>
  <c r="AR296" i="6" s="1"/>
  <c r="AQ276" i="6" a="1"/>
  <c r="AQ276" i="6" s="1"/>
  <c r="AR297" i="6" s="1" a="1"/>
  <c r="AR297" i="6" s="1"/>
  <c r="AQ277" i="6" a="1"/>
  <c r="AQ277" i="6" s="1"/>
  <c r="AR298" i="6" s="1" a="1"/>
  <c r="AR298" i="6" s="1"/>
  <c r="AQ278" i="6" a="1"/>
  <c r="AQ278" i="6" s="1"/>
  <c r="AR299" i="6" s="1" a="1"/>
  <c r="AR299" i="6" s="1"/>
  <c r="AQ279" i="6" a="1"/>
  <c r="AQ279" i="6" s="1"/>
  <c r="AR300" i="6" s="1" a="1"/>
  <c r="AR300" i="6" s="1"/>
  <c r="AQ280" i="6" a="1"/>
  <c r="AQ280" i="6" s="1"/>
  <c r="AR301" i="6" s="1" a="1"/>
  <c r="AR301" i="6" s="1"/>
  <c r="AQ281" i="6" a="1"/>
  <c r="AQ281" i="6" s="1"/>
  <c r="AR302" i="6" s="1" a="1"/>
  <c r="AR302" i="6" s="1"/>
  <c r="AQ282" i="6" a="1"/>
  <c r="AQ282" i="6" s="1"/>
  <c r="AR303" i="6" s="1" a="1"/>
  <c r="AR303" i="6" s="1"/>
  <c r="AQ283" i="6" a="1"/>
  <c r="AQ283" i="6" s="1"/>
  <c r="AR304" i="6" s="1" a="1"/>
  <c r="AR304" i="6" s="1"/>
  <c r="AQ284" i="6" a="1"/>
  <c r="AQ284" i="6" s="1"/>
  <c r="AR305" i="6" s="1" a="1"/>
  <c r="AR305" i="6" s="1"/>
  <c r="AQ285" i="6" a="1"/>
  <c r="AQ285" i="6" s="1"/>
  <c r="AR306" i="6" s="1" a="1"/>
  <c r="AR306" i="6" s="1"/>
  <c r="AQ286" i="6" a="1"/>
  <c r="AQ286" i="6" s="1"/>
  <c r="AR307" i="6" s="1" a="1"/>
  <c r="AR307" i="6" s="1"/>
  <c r="AQ287" i="6" a="1"/>
  <c r="AQ287" i="6" s="1"/>
  <c r="AR308" i="6" s="1" a="1"/>
  <c r="AR308" i="6" s="1"/>
  <c r="AQ288" i="6" a="1"/>
  <c r="AQ288" i="6" s="1"/>
  <c r="AR309" i="6" s="1" a="1"/>
  <c r="AR309" i="6" s="1"/>
  <c r="AQ269" i="6" a="1"/>
  <c r="AQ269" i="6" s="1"/>
  <c r="B137" i="4"/>
  <c r="B58" i="4"/>
  <c r="B118" i="4"/>
  <c r="B79" i="4"/>
  <c r="B39" i="4"/>
  <c r="B99" i="4"/>
  <c r="AR290" i="6" l="1" a="1"/>
  <c r="AR290" i="6" s="1"/>
  <c r="BR270" i="6" a="1"/>
  <c r="BR270" i="6" s="1"/>
  <c r="BR271" i="6" a="1"/>
  <c r="BR271" i="6" s="1"/>
  <c r="BR272" i="6" a="1"/>
  <c r="BR272" i="6" s="1"/>
  <c r="BR273" i="6" a="1"/>
  <c r="BR273" i="6" s="1"/>
  <c r="BR274" i="6" a="1"/>
  <c r="BR274" i="6" s="1"/>
  <c r="BR275" i="6" a="1"/>
  <c r="BR275" i="6" s="1"/>
  <c r="BR276" i="6" a="1"/>
  <c r="BR276" i="6" s="1"/>
  <c r="BR277" i="6" a="1"/>
  <c r="BR277" i="6" s="1"/>
  <c r="BR278" i="6" a="1"/>
  <c r="BR278" i="6" s="1"/>
  <c r="BR279" i="6" a="1"/>
  <c r="BR279" i="6" s="1"/>
  <c r="BR280" i="6" a="1"/>
  <c r="BR280" i="6" s="1"/>
  <c r="BR281" i="6" a="1"/>
  <c r="BR281" i="6" s="1"/>
  <c r="BR282" i="6" a="1"/>
  <c r="BR282" i="6" s="1"/>
  <c r="BR283" i="6" a="1"/>
  <c r="BR283" i="6" s="1"/>
  <c r="BR284" i="6" a="1"/>
  <c r="BR284" i="6" s="1"/>
  <c r="BR285" i="6" a="1"/>
  <c r="BR285" i="6" s="1"/>
  <c r="BR286" i="6" a="1"/>
  <c r="BR286" i="6" s="1"/>
  <c r="BR287" i="6" a="1"/>
  <c r="BR287" i="6" s="1"/>
  <c r="BR288" i="6" a="1"/>
  <c r="BR288" i="6" s="1"/>
  <c r="BR269" i="6" a="1"/>
  <c r="BR269" i="6" s="1"/>
  <c r="BR231" i="6" a="1"/>
  <c r="BR231" i="6" s="1"/>
  <c r="AR233" i="6" a="1"/>
  <c r="AR233" i="6" s="1"/>
  <c r="BS233" i="6" s="1" a="1"/>
  <c r="BS233" i="6" s="1"/>
  <c r="AR234" i="6" a="1"/>
  <c r="AR234" i="6" s="1"/>
  <c r="BS234" i="6" s="1" a="1"/>
  <c r="BS234" i="6" s="1"/>
  <c r="AR235" i="6" a="1"/>
  <c r="AR235" i="6" s="1"/>
  <c r="BS235" i="6" s="1" a="1"/>
  <c r="BS235" i="6" s="1"/>
  <c r="AR236" i="6" a="1"/>
  <c r="AR236" i="6" s="1"/>
  <c r="BS236" i="6" s="1" a="1"/>
  <c r="BS236" i="6" s="1"/>
  <c r="AR237" i="6" a="1"/>
  <c r="AR237" i="6" s="1"/>
  <c r="BS237" i="6" s="1" a="1"/>
  <c r="BS237" i="6" s="1"/>
  <c r="AR238" i="6" a="1"/>
  <c r="AR238" i="6" s="1"/>
  <c r="BS238" i="6" s="1" a="1"/>
  <c r="BS238" i="6" s="1"/>
  <c r="AR239" i="6" a="1"/>
  <c r="AR239" i="6" s="1"/>
  <c r="BS239" i="6" s="1" a="1"/>
  <c r="BS239" i="6" s="1"/>
  <c r="AR240" i="6" a="1"/>
  <c r="AR240" i="6" s="1"/>
  <c r="BS240" i="6" s="1" a="1"/>
  <c r="BS240" i="6" s="1"/>
  <c r="AR241" i="6" a="1"/>
  <c r="AR241" i="6" s="1"/>
  <c r="BS241" i="6" s="1" a="1"/>
  <c r="BS241" i="6" s="1"/>
  <c r="AR242" i="6" a="1"/>
  <c r="AR242" i="6" s="1"/>
  <c r="BS242" i="6" s="1" a="1"/>
  <c r="BS242" i="6" s="1"/>
  <c r="AR243" i="6" a="1"/>
  <c r="AR243" i="6" s="1"/>
  <c r="BS243" i="6" s="1" a="1"/>
  <c r="BS243" i="6" s="1"/>
  <c r="AR244" i="6" a="1"/>
  <c r="AR244" i="6" s="1"/>
  <c r="BS244" i="6" s="1" a="1"/>
  <c r="BS244" i="6" s="1"/>
  <c r="AR245" i="6" a="1"/>
  <c r="AR245" i="6" s="1"/>
  <c r="BS245" i="6" s="1" a="1"/>
  <c r="BS245" i="6" s="1"/>
  <c r="AR246" i="6" a="1"/>
  <c r="AR246" i="6" s="1"/>
  <c r="BS246" i="6" s="1" a="1"/>
  <c r="BS246" i="6" s="1"/>
  <c r="AR247" i="6" a="1"/>
  <c r="AR247" i="6" s="1"/>
  <c r="BS247" i="6" s="1" a="1"/>
  <c r="BS247" i="6" s="1"/>
  <c r="AR248" i="6" a="1"/>
  <c r="AR248" i="6" s="1"/>
  <c r="BS248" i="6" s="1" a="1"/>
  <c r="BS248" i="6" s="1"/>
  <c r="AR249" i="6" a="1"/>
  <c r="AR249" i="6" s="1"/>
  <c r="BS249" i="6" s="1" a="1"/>
  <c r="BS249" i="6" s="1"/>
  <c r="AR250" i="6" a="1"/>
  <c r="AR250" i="6" s="1"/>
  <c r="BS250" i="6" s="1" a="1"/>
  <c r="BS250" i="6" s="1"/>
  <c r="AR232" i="6" a="1"/>
  <c r="AR232" i="6" s="1"/>
  <c r="BS232" i="6" s="1" a="1"/>
  <c r="BS232" i="6" s="1"/>
  <c r="AR231" i="6" a="1"/>
  <c r="AR231" i="6" s="1"/>
  <c r="BS231" i="6" s="1" a="1"/>
  <c r="BS231" i="6" s="1"/>
  <c r="AR270" i="6" a="1"/>
  <c r="AR270" i="6" s="1"/>
  <c r="AS291" i="6" s="1" a="1"/>
  <c r="AS291" i="6" s="1"/>
  <c r="AR271" i="6" a="1"/>
  <c r="AR271" i="6" s="1"/>
  <c r="AS292" i="6" s="1" a="1"/>
  <c r="AS292" i="6" s="1"/>
  <c r="AR272" i="6" a="1"/>
  <c r="AR272" i="6" s="1"/>
  <c r="AS293" i="6" s="1" a="1"/>
  <c r="AS293" i="6" s="1"/>
  <c r="AR273" i="6" a="1"/>
  <c r="AR273" i="6" s="1"/>
  <c r="AS294" i="6" s="1" a="1"/>
  <c r="AS294" i="6" s="1"/>
  <c r="AR274" i="6" a="1"/>
  <c r="AR274" i="6" s="1"/>
  <c r="AS295" i="6" s="1" a="1"/>
  <c r="AS295" i="6" s="1"/>
  <c r="AR275" i="6" a="1"/>
  <c r="AR275" i="6" s="1"/>
  <c r="AS296" i="6" s="1" a="1"/>
  <c r="AS296" i="6" s="1"/>
  <c r="AR276" i="6" a="1"/>
  <c r="AR276" i="6" s="1"/>
  <c r="AS297" i="6" s="1" a="1"/>
  <c r="AS297" i="6" s="1"/>
  <c r="AR277" i="6" a="1"/>
  <c r="AR277" i="6" s="1"/>
  <c r="AS298" i="6" s="1" a="1"/>
  <c r="AS298" i="6" s="1"/>
  <c r="AR278" i="6" a="1"/>
  <c r="AR278" i="6" s="1"/>
  <c r="AS299" i="6" s="1" a="1"/>
  <c r="AS299" i="6" s="1"/>
  <c r="AR279" i="6" a="1"/>
  <c r="AR279" i="6" s="1"/>
  <c r="AS300" i="6" s="1" a="1"/>
  <c r="AS300" i="6" s="1"/>
  <c r="AR280" i="6" a="1"/>
  <c r="AR280" i="6" s="1"/>
  <c r="AS301" i="6" s="1" a="1"/>
  <c r="AS301" i="6" s="1"/>
  <c r="AR281" i="6" a="1"/>
  <c r="AR281" i="6" s="1"/>
  <c r="AS302" i="6" s="1" a="1"/>
  <c r="AS302" i="6" s="1"/>
  <c r="AR282" i="6" a="1"/>
  <c r="AR282" i="6" s="1"/>
  <c r="AS303" i="6" s="1" a="1"/>
  <c r="AS303" i="6" s="1"/>
  <c r="AR283" i="6" a="1"/>
  <c r="AR283" i="6" s="1"/>
  <c r="AS304" i="6" s="1" a="1"/>
  <c r="AS304" i="6" s="1"/>
  <c r="AR284" i="6" a="1"/>
  <c r="AR284" i="6" s="1"/>
  <c r="AS305" i="6" s="1" a="1"/>
  <c r="AS305" i="6" s="1"/>
  <c r="AR285" i="6" a="1"/>
  <c r="AR285" i="6" s="1"/>
  <c r="AS306" i="6" s="1" a="1"/>
  <c r="AS306" i="6" s="1"/>
  <c r="AR286" i="6" a="1"/>
  <c r="AR286" i="6" s="1"/>
  <c r="AS307" i="6" s="1" a="1"/>
  <c r="AS307" i="6" s="1"/>
  <c r="AR287" i="6" a="1"/>
  <c r="AR287" i="6" s="1"/>
  <c r="AS308" i="6" s="1" a="1"/>
  <c r="AS308" i="6" s="1"/>
  <c r="AR288" i="6" a="1"/>
  <c r="AR288" i="6" s="1"/>
  <c r="AS309" i="6" s="1" a="1"/>
  <c r="AS309" i="6" s="1"/>
  <c r="AR269" i="6" a="1"/>
  <c r="AR269" i="6" s="1"/>
  <c r="AS290" i="6" s="1" a="1"/>
  <c r="AS290" i="6" s="1"/>
  <c r="B80" i="4"/>
  <c r="B119" i="4"/>
  <c r="B100" i="4"/>
  <c r="B59" i="4"/>
  <c r="B40" i="4"/>
  <c r="B138" i="4"/>
  <c r="BS270" i="6" l="1" a="1"/>
  <c r="BS270" i="6" s="1"/>
  <c r="BS271" i="6" a="1"/>
  <c r="BS271" i="6" s="1"/>
  <c r="BS272" i="6" a="1"/>
  <c r="BS272" i="6" s="1"/>
  <c r="BS273" i="6" a="1"/>
  <c r="BS273" i="6" s="1"/>
  <c r="BS274" i="6" a="1"/>
  <c r="BS274" i="6" s="1"/>
  <c r="BS275" i="6" a="1"/>
  <c r="BS275" i="6" s="1"/>
  <c r="E275" i="6" s="1"/>
  <c r="BS276" i="6" a="1"/>
  <c r="BS276" i="6" s="1"/>
  <c r="BS277" i="6" a="1"/>
  <c r="BS277" i="6" s="1"/>
  <c r="BS278" i="6" a="1"/>
  <c r="BS278" i="6" s="1"/>
  <c r="BS279" i="6" a="1"/>
  <c r="BS279" i="6" s="1"/>
  <c r="BS280" i="6" a="1"/>
  <c r="BS280" i="6" s="1"/>
  <c r="BS281" i="6" a="1"/>
  <c r="BS281" i="6" s="1"/>
  <c r="BS282" i="6" a="1"/>
  <c r="BS282" i="6" s="1"/>
  <c r="BS283" i="6" a="1"/>
  <c r="BS283" i="6" s="1"/>
  <c r="BS284" i="6" a="1"/>
  <c r="BS284" i="6" s="1"/>
  <c r="BS285" i="6" a="1"/>
  <c r="BS285" i="6" s="1"/>
  <c r="BS286" i="6" a="1"/>
  <c r="BS286" i="6" s="1"/>
  <c r="BS287" i="6" a="1"/>
  <c r="BS287" i="6" s="1"/>
  <c r="BS288" i="6" a="1"/>
  <c r="BS288" i="6" s="1"/>
  <c r="BS269" i="6" a="1"/>
  <c r="BS269" i="6" s="1"/>
  <c r="AS233" i="6" a="1"/>
  <c r="AS233" i="6" s="1"/>
  <c r="BT233" i="6" s="1" a="1"/>
  <c r="BT233" i="6" s="1"/>
  <c r="AS234" i="6" a="1"/>
  <c r="AS234" i="6" s="1"/>
  <c r="BT234" i="6" s="1" a="1"/>
  <c r="BT234" i="6" s="1"/>
  <c r="AS235" i="6" a="1"/>
  <c r="AS235" i="6" s="1"/>
  <c r="BT235" i="6" s="1" a="1"/>
  <c r="BT235" i="6" s="1"/>
  <c r="AS236" i="6" a="1"/>
  <c r="AS236" i="6" s="1"/>
  <c r="BT236" i="6" s="1" a="1"/>
  <c r="BT236" i="6" s="1"/>
  <c r="AS237" i="6" a="1"/>
  <c r="AS237" i="6" s="1"/>
  <c r="BT237" i="6" s="1" a="1"/>
  <c r="BT237" i="6" s="1"/>
  <c r="AS238" i="6" a="1"/>
  <c r="AS238" i="6" s="1"/>
  <c r="BT238" i="6" s="1" a="1"/>
  <c r="BT238" i="6" s="1"/>
  <c r="AS239" i="6" a="1"/>
  <c r="AS239" i="6" s="1"/>
  <c r="BT239" i="6" s="1" a="1"/>
  <c r="BT239" i="6" s="1"/>
  <c r="AS240" i="6" a="1"/>
  <c r="AS240" i="6" s="1"/>
  <c r="BT240" i="6" s="1" a="1"/>
  <c r="BT240" i="6" s="1"/>
  <c r="AS241" i="6" a="1"/>
  <c r="AS241" i="6" s="1"/>
  <c r="BT241" i="6" s="1" a="1"/>
  <c r="BT241" i="6" s="1"/>
  <c r="AS242" i="6" a="1"/>
  <c r="AS242" i="6" s="1"/>
  <c r="BT242" i="6" s="1" a="1"/>
  <c r="BT242" i="6" s="1"/>
  <c r="AS243" i="6" a="1"/>
  <c r="AS243" i="6" s="1"/>
  <c r="BT243" i="6" s="1" a="1"/>
  <c r="BT243" i="6" s="1"/>
  <c r="AS244" i="6" a="1"/>
  <c r="AS244" i="6" s="1"/>
  <c r="BT244" i="6" s="1" a="1"/>
  <c r="BT244" i="6" s="1"/>
  <c r="AS245" i="6" a="1"/>
  <c r="AS245" i="6" s="1"/>
  <c r="BT245" i="6" s="1" a="1"/>
  <c r="BT245" i="6" s="1"/>
  <c r="AS246" i="6" a="1"/>
  <c r="AS246" i="6" s="1"/>
  <c r="BT246" i="6" s="1" a="1"/>
  <c r="BT246" i="6" s="1"/>
  <c r="AS247" i="6" a="1"/>
  <c r="AS247" i="6" s="1"/>
  <c r="BT247" i="6" s="1" a="1"/>
  <c r="BT247" i="6" s="1"/>
  <c r="AS248" i="6" a="1"/>
  <c r="AS248" i="6" s="1"/>
  <c r="BT248" i="6" s="1" a="1"/>
  <c r="BT248" i="6" s="1"/>
  <c r="AS249" i="6" a="1"/>
  <c r="AS249" i="6" s="1"/>
  <c r="BT249" i="6" s="1" a="1"/>
  <c r="BT249" i="6" s="1"/>
  <c r="AS250" i="6" a="1"/>
  <c r="AS250" i="6" s="1"/>
  <c r="BT250" i="6" s="1" a="1"/>
  <c r="BT250" i="6" s="1"/>
  <c r="AS232" i="6" a="1"/>
  <c r="AS232" i="6" s="1"/>
  <c r="BT232" i="6" s="1" a="1"/>
  <c r="BT232" i="6" s="1"/>
  <c r="AS231" i="6" a="1"/>
  <c r="AS231" i="6" s="1"/>
  <c r="AS270" i="6" a="1"/>
  <c r="AS270" i="6" s="1"/>
  <c r="AT291" i="6" s="1" a="1"/>
  <c r="AT291" i="6" s="1"/>
  <c r="AS271" i="6" a="1"/>
  <c r="AS271" i="6" s="1"/>
  <c r="AT292" i="6" s="1" a="1"/>
  <c r="AT292" i="6" s="1"/>
  <c r="AS272" i="6" a="1"/>
  <c r="AS272" i="6" s="1"/>
  <c r="AT293" i="6" s="1" a="1"/>
  <c r="AT293" i="6" s="1"/>
  <c r="AS273" i="6" a="1"/>
  <c r="AS273" i="6" s="1"/>
  <c r="AT294" i="6" s="1" a="1"/>
  <c r="AT294" i="6" s="1"/>
  <c r="AS274" i="6" a="1"/>
  <c r="AS274" i="6" s="1"/>
  <c r="AT295" i="6" s="1" a="1"/>
  <c r="AT295" i="6" s="1"/>
  <c r="AS275" i="6" a="1"/>
  <c r="AS275" i="6" s="1"/>
  <c r="AT296" i="6" s="1" a="1"/>
  <c r="AT296" i="6" s="1"/>
  <c r="AS276" i="6" a="1"/>
  <c r="AS276" i="6" s="1"/>
  <c r="AT297" i="6" s="1" a="1"/>
  <c r="AT297" i="6" s="1"/>
  <c r="AS277" i="6" a="1"/>
  <c r="AS277" i="6" s="1"/>
  <c r="AT298" i="6" s="1" a="1"/>
  <c r="AT298" i="6" s="1"/>
  <c r="AS278" i="6" a="1"/>
  <c r="AS278" i="6" s="1"/>
  <c r="AT299" i="6" s="1" a="1"/>
  <c r="AT299" i="6" s="1"/>
  <c r="AS279" i="6" a="1"/>
  <c r="AS279" i="6" s="1"/>
  <c r="AT300" i="6" s="1" a="1"/>
  <c r="AT300" i="6" s="1"/>
  <c r="AS280" i="6" a="1"/>
  <c r="AS280" i="6" s="1"/>
  <c r="AT301" i="6" s="1" a="1"/>
  <c r="AT301" i="6" s="1"/>
  <c r="AS281" i="6" a="1"/>
  <c r="AS281" i="6" s="1"/>
  <c r="AT302" i="6" s="1" a="1"/>
  <c r="AT302" i="6" s="1"/>
  <c r="AS282" i="6" a="1"/>
  <c r="AS282" i="6" s="1"/>
  <c r="AT303" i="6" s="1" a="1"/>
  <c r="AT303" i="6" s="1"/>
  <c r="AS283" i="6" a="1"/>
  <c r="AS283" i="6" s="1"/>
  <c r="AT304" i="6" s="1" a="1"/>
  <c r="AT304" i="6" s="1"/>
  <c r="AS284" i="6" a="1"/>
  <c r="AS284" i="6" s="1"/>
  <c r="AT305" i="6" s="1" a="1"/>
  <c r="AT305" i="6" s="1"/>
  <c r="AS285" i="6" a="1"/>
  <c r="AS285" i="6" s="1"/>
  <c r="AT306" i="6" s="1" a="1"/>
  <c r="AT306" i="6" s="1"/>
  <c r="AS286" i="6" a="1"/>
  <c r="AS286" i="6" s="1"/>
  <c r="AT307" i="6" s="1" a="1"/>
  <c r="AT307" i="6" s="1"/>
  <c r="AS287" i="6" a="1"/>
  <c r="AS287" i="6" s="1"/>
  <c r="AT308" i="6" s="1" a="1"/>
  <c r="AT308" i="6" s="1"/>
  <c r="AS288" i="6" a="1"/>
  <c r="AS288" i="6" s="1"/>
  <c r="AT309" i="6" s="1" a="1"/>
  <c r="AT309" i="6" s="1"/>
  <c r="AS269" i="6" a="1"/>
  <c r="AS269" i="6" s="1"/>
  <c r="B139" i="4"/>
  <c r="B60" i="4"/>
  <c r="B101" i="4"/>
  <c r="B41" i="4"/>
  <c r="B120" i="4"/>
  <c r="B81" i="4"/>
  <c r="AT290" i="6" l="1" a="1"/>
  <c r="AT290" i="6" s="1"/>
  <c r="BT270" i="6" a="1"/>
  <c r="BT270" i="6" s="1"/>
  <c r="BT271" i="6" a="1"/>
  <c r="BT271" i="6" s="1"/>
  <c r="BT272" i="6" a="1"/>
  <c r="BT272" i="6" s="1"/>
  <c r="BT273" i="6" a="1"/>
  <c r="BT273" i="6" s="1"/>
  <c r="BT274" i="6" a="1"/>
  <c r="BT274" i="6" s="1"/>
  <c r="BT275" i="6" a="1"/>
  <c r="BT275" i="6" s="1"/>
  <c r="BT276" i="6" a="1"/>
  <c r="BT276" i="6" s="1"/>
  <c r="BT277" i="6" a="1"/>
  <c r="BT277" i="6" s="1"/>
  <c r="BT278" i="6" a="1"/>
  <c r="BT278" i="6" s="1"/>
  <c r="BT279" i="6" a="1"/>
  <c r="BT279" i="6" s="1"/>
  <c r="C138" i="4" s="1"/>
  <c r="BT280" i="6" a="1"/>
  <c r="BT280" i="6" s="1"/>
  <c r="BT281" i="6" a="1"/>
  <c r="BT281" i="6" s="1"/>
  <c r="BT282" i="6" a="1"/>
  <c r="BT282" i="6" s="1"/>
  <c r="BT283" i="6" a="1"/>
  <c r="BT283" i="6" s="1"/>
  <c r="BT284" i="6" a="1"/>
  <c r="BT284" i="6" s="1"/>
  <c r="BT285" i="6" a="1"/>
  <c r="BT285" i="6" s="1"/>
  <c r="BT286" i="6" a="1"/>
  <c r="BT286" i="6" s="1"/>
  <c r="BT287" i="6" a="1"/>
  <c r="BT287" i="6" s="1"/>
  <c r="E287" i="6" s="1"/>
  <c r="BT288" i="6" a="1"/>
  <c r="BT288" i="6" s="1"/>
  <c r="BT269" i="6" a="1"/>
  <c r="BT269" i="6" s="1"/>
  <c r="BT231" i="6" a="1"/>
  <c r="BT231" i="6" s="1"/>
  <c r="AT233" i="6" a="1"/>
  <c r="AT233" i="6" s="1"/>
  <c r="BU233" i="6" s="1" a="1"/>
  <c r="BU233" i="6" s="1"/>
  <c r="AT234" i="6" a="1"/>
  <c r="AT234" i="6" s="1"/>
  <c r="BU234" i="6" s="1" a="1"/>
  <c r="BU234" i="6" s="1"/>
  <c r="AT235" i="6" a="1"/>
  <c r="AT235" i="6" s="1"/>
  <c r="BU235" i="6" s="1" a="1"/>
  <c r="BU235" i="6" s="1"/>
  <c r="AT236" i="6" a="1"/>
  <c r="AT236" i="6" s="1"/>
  <c r="BU236" i="6" s="1" a="1"/>
  <c r="BU236" i="6" s="1"/>
  <c r="AT237" i="6" a="1"/>
  <c r="AT237" i="6" s="1"/>
  <c r="BU237" i="6" s="1" a="1"/>
  <c r="BU237" i="6" s="1"/>
  <c r="AT238" i="6" a="1"/>
  <c r="AT238" i="6" s="1"/>
  <c r="BU238" i="6" s="1" a="1"/>
  <c r="BU238" i="6" s="1"/>
  <c r="AT239" i="6" a="1"/>
  <c r="AT239" i="6" s="1"/>
  <c r="BU239" i="6" s="1" a="1"/>
  <c r="BU239" i="6" s="1"/>
  <c r="AT240" i="6" a="1"/>
  <c r="AT240" i="6" s="1"/>
  <c r="BU240" i="6" s="1" a="1"/>
  <c r="BU240" i="6" s="1"/>
  <c r="AT241" i="6" a="1"/>
  <c r="AT241" i="6" s="1"/>
  <c r="BU241" i="6" s="1" a="1"/>
  <c r="BU241" i="6" s="1"/>
  <c r="AT242" i="6" a="1"/>
  <c r="AT242" i="6" s="1"/>
  <c r="BU242" i="6" s="1" a="1"/>
  <c r="BU242" i="6" s="1"/>
  <c r="AT243" i="6" a="1"/>
  <c r="AT243" i="6" s="1"/>
  <c r="BU243" i="6" s="1" a="1"/>
  <c r="BU243" i="6" s="1"/>
  <c r="AT244" i="6" a="1"/>
  <c r="AT244" i="6" s="1"/>
  <c r="BU244" i="6" s="1" a="1"/>
  <c r="BU244" i="6" s="1"/>
  <c r="AT245" i="6" a="1"/>
  <c r="AT245" i="6" s="1"/>
  <c r="BU245" i="6" s="1" a="1"/>
  <c r="BU245" i="6" s="1"/>
  <c r="AT246" i="6" a="1"/>
  <c r="AT246" i="6" s="1"/>
  <c r="BU246" i="6" s="1" a="1"/>
  <c r="BU246" i="6" s="1"/>
  <c r="AT247" i="6" a="1"/>
  <c r="AT247" i="6" s="1"/>
  <c r="BU247" i="6" s="1" a="1"/>
  <c r="BU247" i="6" s="1"/>
  <c r="AT248" i="6" a="1"/>
  <c r="AT248" i="6" s="1"/>
  <c r="BU248" i="6" s="1" a="1"/>
  <c r="BU248" i="6" s="1"/>
  <c r="AT249" i="6" a="1"/>
  <c r="AT249" i="6" s="1"/>
  <c r="BU249" i="6" s="1" a="1"/>
  <c r="BU249" i="6" s="1"/>
  <c r="AT250" i="6" a="1"/>
  <c r="AT250" i="6" s="1"/>
  <c r="BU250" i="6" s="1" a="1"/>
  <c r="BU250" i="6" s="1"/>
  <c r="AT232" i="6" a="1"/>
  <c r="AT232" i="6" s="1"/>
  <c r="BU232" i="6" s="1" a="1"/>
  <c r="BU232" i="6" s="1"/>
  <c r="AT231" i="6" a="1"/>
  <c r="AT231" i="6" s="1"/>
  <c r="BU231" i="6" s="1" a="1"/>
  <c r="BU231" i="6" s="1"/>
  <c r="AT270" i="6" a="1"/>
  <c r="AT270" i="6" s="1"/>
  <c r="AU291" i="6" s="1" a="1"/>
  <c r="AU291" i="6" s="1"/>
  <c r="AT271" i="6" a="1"/>
  <c r="AT271" i="6" s="1"/>
  <c r="AU292" i="6" s="1" a="1"/>
  <c r="AU292" i="6" s="1"/>
  <c r="AT272" i="6" a="1"/>
  <c r="AT272" i="6" s="1"/>
  <c r="AU293" i="6" s="1" a="1"/>
  <c r="AU293" i="6" s="1"/>
  <c r="AT273" i="6" a="1"/>
  <c r="AT273" i="6" s="1"/>
  <c r="AU294" i="6" s="1" a="1"/>
  <c r="AU294" i="6" s="1"/>
  <c r="AT274" i="6" a="1"/>
  <c r="AT274" i="6" s="1"/>
  <c r="AU295" i="6" s="1" a="1"/>
  <c r="AU295" i="6" s="1"/>
  <c r="AT275" i="6" a="1"/>
  <c r="AT275" i="6" s="1"/>
  <c r="AU296" i="6" s="1" a="1"/>
  <c r="AU296" i="6" s="1"/>
  <c r="AT276" i="6" a="1"/>
  <c r="AT276" i="6" s="1"/>
  <c r="AU297" i="6" s="1" a="1"/>
  <c r="AU297" i="6" s="1"/>
  <c r="AT277" i="6" a="1"/>
  <c r="AT277" i="6" s="1"/>
  <c r="AU298" i="6" s="1" a="1"/>
  <c r="AU298" i="6" s="1"/>
  <c r="AT278" i="6" a="1"/>
  <c r="AT278" i="6" s="1"/>
  <c r="AU299" i="6" s="1" a="1"/>
  <c r="AU299" i="6" s="1"/>
  <c r="AT279" i="6" a="1"/>
  <c r="AT279" i="6" s="1"/>
  <c r="AU300" i="6" s="1" a="1"/>
  <c r="AU300" i="6" s="1"/>
  <c r="AT280" i="6" a="1"/>
  <c r="AT280" i="6" s="1"/>
  <c r="AU301" i="6" s="1" a="1"/>
  <c r="AU301" i="6" s="1"/>
  <c r="AT281" i="6" a="1"/>
  <c r="AT281" i="6" s="1"/>
  <c r="AU302" i="6" s="1" a="1"/>
  <c r="AU302" i="6" s="1"/>
  <c r="AT282" i="6" a="1"/>
  <c r="AT282" i="6" s="1"/>
  <c r="AU303" i="6" s="1" a="1"/>
  <c r="AU303" i="6" s="1"/>
  <c r="AT283" i="6" a="1"/>
  <c r="AT283" i="6" s="1"/>
  <c r="AU304" i="6" s="1" a="1"/>
  <c r="AU304" i="6" s="1"/>
  <c r="AT284" i="6" a="1"/>
  <c r="AT284" i="6" s="1"/>
  <c r="AU305" i="6" s="1" a="1"/>
  <c r="AU305" i="6" s="1"/>
  <c r="AT285" i="6" a="1"/>
  <c r="AT285" i="6" s="1"/>
  <c r="AU306" i="6" s="1" a="1"/>
  <c r="AU306" i="6" s="1"/>
  <c r="AT286" i="6" a="1"/>
  <c r="AT286" i="6" s="1"/>
  <c r="AU307" i="6" s="1" a="1"/>
  <c r="AU307" i="6" s="1"/>
  <c r="AT287" i="6" a="1"/>
  <c r="AT287" i="6" s="1"/>
  <c r="AU308" i="6" s="1" a="1"/>
  <c r="AU308" i="6" s="1"/>
  <c r="AT288" i="6" a="1"/>
  <c r="AT288" i="6" s="1"/>
  <c r="AU309" i="6" s="1" a="1"/>
  <c r="AU309" i="6" s="1"/>
  <c r="AT269" i="6" a="1"/>
  <c r="AT269" i="6" s="1"/>
  <c r="AU290" i="6" s="1" a="1"/>
  <c r="AU290" i="6" s="1"/>
  <c r="B102" i="4"/>
  <c r="B82" i="4"/>
  <c r="B121" i="4"/>
  <c r="B61" i="4"/>
  <c r="B42" i="4"/>
  <c r="B140" i="4"/>
  <c r="BU270" i="6" l="1" a="1"/>
  <c r="BU270" i="6" s="1"/>
  <c r="BU271" i="6" a="1"/>
  <c r="BU271" i="6" s="1"/>
  <c r="BU272" i="6" a="1"/>
  <c r="BU272" i="6" s="1"/>
  <c r="BU273" i="6" a="1"/>
  <c r="BU273" i="6" s="1"/>
  <c r="BU274" i="6" a="1"/>
  <c r="BU274" i="6" s="1"/>
  <c r="BU275" i="6" a="1"/>
  <c r="BU275" i="6" s="1"/>
  <c r="BU276" i="6" a="1"/>
  <c r="BU276" i="6" s="1"/>
  <c r="BU277" i="6" a="1"/>
  <c r="BU277" i="6" s="1"/>
  <c r="BU278" i="6" a="1"/>
  <c r="BU278" i="6" s="1"/>
  <c r="BU279" i="6" a="1"/>
  <c r="BU279" i="6" s="1"/>
  <c r="BU280" i="6" a="1"/>
  <c r="BU280" i="6" s="1"/>
  <c r="BU281" i="6" a="1"/>
  <c r="BU281" i="6" s="1"/>
  <c r="BU282" i="6" a="1"/>
  <c r="BU282" i="6" s="1"/>
  <c r="BU283" i="6" a="1"/>
  <c r="BU283" i="6" s="1"/>
  <c r="BU284" i="6" a="1"/>
  <c r="BU284" i="6" s="1"/>
  <c r="BU285" i="6" a="1"/>
  <c r="BU285" i="6" s="1"/>
  <c r="BU286" i="6" a="1"/>
  <c r="BU286" i="6" s="1"/>
  <c r="BU287" i="6" a="1"/>
  <c r="BU287" i="6" s="1"/>
  <c r="BU288" i="6" a="1"/>
  <c r="BU288" i="6" s="1"/>
  <c r="BU269" i="6" a="1"/>
  <c r="BU269" i="6" s="1"/>
  <c r="E269" i="6" s="1"/>
  <c r="AU233" i="6" a="1"/>
  <c r="AU233" i="6" s="1"/>
  <c r="BV233" i="6" s="1" a="1"/>
  <c r="BV233" i="6" s="1"/>
  <c r="AU234" i="6" a="1"/>
  <c r="AU234" i="6" s="1"/>
  <c r="BV234" i="6" s="1" a="1"/>
  <c r="BV234" i="6" s="1"/>
  <c r="AU235" i="6" a="1"/>
  <c r="AU235" i="6" s="1"/>
  <c r="BV235" i="6" s="1" a="1"/>
  <c r="BV235" i="6" s="1"/>
  <c r="AU236" i="6" a="1"/>
  <c r="AU236" i="6" s="1"/>
  <c r="BV236" i="6" s="1" a="1"/>
  <c r="BV236" i="6" s="1"/>
  <c r="AU237" i="6" a="1"/>
  <c r="AU237" i="6" s="1"/>
  <c r="BV237" i="6" s="1" a="1"/>
  <c r="BV237" i="6" s="1"/>
  <c r="AU238" i="6" a="1"/>
  <c r="AU238" i="6" s="1"/>
  <c r="BV238" i="6" s="1" a="1"/>
  <c r="BV238" i="6" s="1"/>
  <c r="AU239" i="6" a="1"/>
  <c r="AU239" i="6" s="1"/>
  <c r="BV239" i="6" s="1" a="1"/>
  <c r="BV239" i="6" s="1"/>
  <c r="AU240" i="6" a="1"/>
  <c r="AU240" i="6" s="1"/>
  <c r="BV240" i="6" s="1" a="1"/>
  <c r="BV240" i="6" s="1"/>
  <c r="AU241" i="6" a="1"/>
  <c r="AU241" i="6" s="1"/>
  <c r="BV241" i="6" s="1" a="1"/>
  <c r="BV241" i="6" s="1"/>
  <c r="AU242" i="6" a="1"/>
  <c r="AU242" i="6" s="1"/>
  <c r="BV242" i="6" s="1" a="1"/>
  <c r="BV242" i="6" s="1"/>
  <c r="AU243" i="6" a="1"/>
  <c r="AU243" i="6" s="1"/>
  <c r="BV243" i="6" s="1" a="1"/>
  <c r="BV243" i="6" s="1"/>
  <c r="AU244" i="6" a="1"/>
  <c r="AU244" i="6" s="1"/>
  <c r="BV244" i="6" s="1" a="1"/>
  <c r="BV244" i="6" s="1"/>
  <c r="AU245" i="6" a="1"/>
  <c r="AU245" i="6" s="1"/>
  <c r="BV245" i="6" s="1" a="1"/>
  <c r="BV245" i="6" s="1"/>
  <c r="AU246" i="6" a="1"/>
  <c r="AU246" i="6" s="1"/>
  <c r="BV246" i="6" s="1" a="1"/>
  <c r="BV246" i="6" s="1"/>
  <c r="AU247" i="6" a="1"/>
  <c r="AU247" i="6" s="1"/>
  <c r="BV247" i="6" s="1" a="1"/>
  <c r="BV247" i="6" s="1"/>
  <c r="AU248" i="6" a="1"/>
  <c r="AU248" i="6" s="1"/>
  <c r="BV248" i="6" s="1" a="1"/>
  <c r="BV248" i="6" s="1"/>
  <c r="AU249" i="6" a="1"/>
  <c r="AU249" i="6" s="1"/>
  <c r="BV249" i="6" s="1" a="1"/>
  <c r="BV249" i="6" s="1"/>
  <c r="AU250" i="6" a="1"/>
  <c r="AU250" i="6" s="1"/>
  <c r="BV250" i="6" s="1" a="1"/>
  <c r="BV250" i="6" s="1"/>
  <c r="AU232" i="6" a="1"/>
  <c r="AU232" i="6" s="1"/>
  <c r="BV232" i="6" s="1" a="1"/>
  <c r="BV232" i="6" s="1"/>
  <c r="AU231" i="6" a="1"/>
  <c r="AU231" i="6" s="1"/>
  <c r="AU270" i="6" a="1"/>
  <c r="AU270" i="6" s="1"/>
  <c r="AV291" i="6" s="1" a="1"/>
  <c r="AV291" i="6" s="1"/>
  <c r="AU271" i="6" a="1"/>
  <c r="AU271" i="6" s="1"/>
  <c r="AV292" i="6" s="1" a="1"/>
  <c r="AV292" i="6" s="1"/>
  <c r="AU272" i="6" a="1"/>
  <c r="AU272" i="6" s="1"/>
  <c r="AV293" i="6" s="1" a="1"/>
  <c r="AV293" i="6" s="1"/>
  <c r="AU273" i="6" a="1"/>
  <c r="AU273" i="6" s="1"/>
  <c r="AV294" i="6" s="1" a="1"/>
  <c r="AV294" i="6" s="1"/>
  <c r="AU274" i="6" a="1"/>
  <c r="AU274" i="6" s="1"/>
  <c r="AV295" i="6" s="1" a="1"/>
  <c r="AV295" i="6" s="1"/>
  <c r="AU275" i="6" a="1"/>
  <c r="AU275" i="6" s="1"/>
  <c r="AV296" i="6" s="1" a="1"/>
  <c r="AV296" i="6" s="1"/>
  <c r="AU276" i="6" a="1"/>
  <c r="AU276" i="6" s="1"/>
  <c r="AV297" i="6" s="1" a="1"/>
  <c r="AV297" i="6" s="1"/>
  <c r="AU277" i="6" a="1"/>
  <c r="AU277" i="6" s="1"/>
  <c r="AV298" i="6" s="1" a="1"/>
  <c r="AV298" i="6" s="1"/>
  <c r="AU278" i="6" a="1"/>
  <c r="AU278" i="6" s="1"/>
  <c r="AV299" i="6" s="1" a="1"/>
  <c r="AV299" i="6" s="1"/>
  <c r="AU279" i="6" a="1"/>
  <c r="AU279" i="6" s="1"/>
  <c r="AV300" i="6" s="1" a="1"/>
  <c r="AV300" i="6" s="1"/>
  <c r="AU280" i="6" a="1"/>
  <c r="AU280" i="6" s="1"/>
  <c r="AV301" i="6" s="1" a="1"/>
  <c r="AV301" i="6" s="1"/>
  <c r="AU281" i="6" a="1"/>
  <c r="AU281" i="6" s="1"/>
  <c r="AV302" i="6" s="1" a="1"/>
  <c r="AV302" i="6" s="1"/>
  <c r="AU282" i="6" a="1"/>
  <c r="AU282" i="6" s="1"/>
  <c r="AV303" i="6" s="1" a="1"/>
  <c r="AV303" i="6" s="1"/>
  <c r="AU283" i="6" a="1"/>
  <c r="AU283" i="6" s="1"/>
  <c r="AV304" i="6" s="1" a="1"/>
  <c r="AV304" i="6" s="1"/>
  <c r="AU284" i="6" a="1"/>
  <c r="AU284" i="6" s="1"/>
  <c r="AV305" i="6" s="1" a="1"/>
  <c r="AV305" i="6" s="1"/>
  <c r="AU285" i="6" a="1"/>
  <c r="AU285" i="6" s="1"/>
  <c r="AV306" i="6" s="1" a="1"/>
  <c r="AV306" i="6" s="1"/>
  <c r="AU286" i="6" a="1"/>
  <c r="AU286" i="6" s="1"/>
  <c r="AV307" i="6" s="1" a="1"/>
  <c r="AV307" i="6" s="1"/>
  <c r="AU287" i="6" a="1"/>
  <c r="AU287" i="6" s="1"/>
  <c r="AV308" i="6" s="1" a="1"/>
  <c r="AV308" i="6" s="1"/>
  <c r="AU288" i="6" a="1"/>
  <c r="AU288" i="6" s="1"/>
  <c r="AV309" i="6" s="1" a="1"/>
  <c r="AV309" i="6" s="1"/>
  <c r="AU269" i="6" a="1"/>
  <c r="AU269" i="6" s="1"/>
  <c r="B141" i="4"/>
  <c r="B62" i="4"/>
  <c r="B122" i="4"/>
  <c r="B83" i="4"/>
  <c r="B43" i="4"/>
  <c r="B103" i="4"/>
  <c r="AV290" i="6" l="1" a="1"/>
  <c r="AV290" i="6" s="1"/>
  <c r="BV270" i="6" a="1"/>
  <c r="BV270" i="6" s="1"/>
  <c r="BV271" i="6" a="1"/>
  <c r="BV271" i="6" s="1"/>
  <c r="E271" i="6" s="1"/>
  <c r="BV272" i="6" a="1"/>
  <c r="BV272" i="6" s="1"/>
  <c r="BV273" i="6" a="1"/>
  <c r="BV273" i="6" s="1"/>
  <c r="BV274" i="6" a="1"/>
  <c r="BV274" i="6" s="1"/>
  <c r="BV275" i="6" a="1"/>
  <c r="BV275" i="6" s="1"/>
  <c r="BV276" i="6" a="1"/>
  <c r="BV276" i="6" s="1"/>
  <c r="BV277" i="6" a="1"/>
  <c r="BV277" i="6" s="1"/>
  <c r="BV278" i="6" a="1"/>
  <c r="BV278" i="6" s="1"/>
  <c r="BV279" i="6" a="1"/>
  <c r="BV279" i="6" s="1"/>
  <c r="BV280" i="6" a="1"/>
  <c r="BV280" i="6" s="1"/>
  <c r="BV281" i="6" a="1"/>
  <c r="BV281" i="6" s="1"/>
  <c r="BV282" i="6" a="1"/>
  <c r="BV282" i="6" s="1"/>
  <c r="BV283" i="6" a="1"/>
  <c r="BV283" i="6" s="1"/>
  <c r="C142" i="4" s="1"/>
  <c r="BV284" i="6" a="1"/>
  <c r="BV284" i="6" s="1"/>
  <c r="BV285" i="6" a="1"/>
  <c r="BV285" i="6" s="1"/>
  <c r="BV286" i="6" a="1"/>
  <c r="BV286" i="6" s="1"/>
  <c r="BV287" i="6" a="1"/>
  <c r="BV287" i="6" s="1"/>
  <c r="BV288" i="6" a="1"/>
  <c r="BV288" i="6" s="1"/>
  <c r="BV269" i="6" a="1"/>
  <c r="BV269" i="6" s="1"/>
  <c r="BV231" i="6" a="1"/>
  <c r="BV231" i="6" s="1"/>
  <c r="AV233" i="6" a="1"/>
  <c r="AV233" i="6" s="1"/>
  <c r="BW233" i="6" s="1" a="1"/>
  <c r="BW233" i="6" s="1"/>
  <c r="AV234" i="6" a="1"/>
  <c r="AV234" i="6" s="1"/>
  <c r="BW234" i="6" s="1" a="1"/>
  <c r="BW234" i="6" s="1"/>
  <c r="AV235" i="6" a="1"/>
  <c r="AV235" i="6" s="1"/>
  <c r="BW235" i="6" s="1" a="1"/>
  <c r="BW235" i="6" s="1"/>
  <c r="AV236" i="6" a="1"/>
  <c r="AV236" i="6" s="1"/>
  <c r="BW236" i="6" s="1" a="1"/>
  <c r="BW236" i="6" s="1"/>
  <c r="AV237" i="6" a="1"/>
  <c r="AV237" i="6" s="1"/>
  <c r="BW237" i="6" s="1" a="1"/>
  <c r="BW237" i="6" s="1"/>
  <c r="AV238" i="6" a="1"/>
  <c r="AV238" i="6" s="1"/>
  <c r="BW238" i="6" s="1" a="1"/>
  <c r="BW238" i="6" s="1"/>
  <c r="AV239" i="6" a="1"/>
  <c r="AV239" i="6" s="1"/>
  <c r="BW239" i="6" s="1" a="1"/>
  <c r="BW239" i="6" s="1"/>
  <c r="AV240" i="6" a="1"/>
  <c r="AV240" i="6" s="1"/>
  <c r="BW240" i="6" s="1" a="1"/>
  <c r="BW240" i="6" s="1"/>
  <c r="AV241" i="6" a="1"/>
  <c r="AV241" i="6" s="1"/>
  <c r="BW241" i="6" s="1" a="1"/>
  <c r="BW241" i="6" s="1"/>
  <c r="AV242" i="6" a="1"/>
  <c r="AV242" i="6" s="1"/>
  <c r="BW242" i="6" s="1" a="1"/>
  <c r="BW242" i="6" s="1"/>
  <c r="AV243" i="6" a="1"/>
  <c r="AV243" i="6" s="1"/>
  <c r="BW243" i="6" s="1" a="1"/>
  <c r="BW243" i="6" s="1"/>
  <c r="AV244" i="6" a="1"/>
  <c r="AV244" i="6" s="1"/>
  <c r="BW244" i="6" s="1" a="1"/>
  <c r="BW244" i="6" s="1"/>
  <c r="AV245" i="6" a="1"/>
  <c r="AV245" i="6" s="1"/>
  <c r="BW245" i="6" s="1" a="1"/>
  <c r="BW245" i="6" s="1"/>
  <c r="AV246" i="6" a="1"/>
  <c r="AV246" i="6" s="1"/>
  <c r="BW246" i="6" s="1" a="1"/>
  <c r="BW246" i="6" s="1"/>
  <c r="AV247" i="6" a="1"/>
  <c r="AV247" i="6" s="1"/>
  <c r="BW247" i="6" s="1" a="1"/>
  <c r="BW247" i="6" s="1"/>
  <c r="AV248" i="6" a="1"/>
  <c r="AV248" i="6" s="1"/>
  <c r="BW248" i="6" s="1" a="1"/>
  <c r="BW248" i="6" s="1"/>
  <c r="AV249" i="6" a="1"/>
  <c r="AV249" i="6" s="1"/>
  <c r="BW249" i="6" s="1" a="1"/>
  <c r="BW249" i="6" s="1"/>
  <c r="AV250" i="6" a="1"/>
  <c r="AV250" i="6" s="1"/>
  <c r="BW250" i="6" s="1" a="1"/>
  <c r="BW250" i="6" s="1"/>
  <c r="AV232" i="6" a="1"/>
  <c r="AV232" i="6" s="1"/>
  <c r="BW232" i="6" s="1" a="1"/>
  <c r="BW232" i="6" s="1"/>
  <c r="AV231" i="6" a="1"/>
  <c r="AV231" i="6" s="1"/>
  <c r="BW231" i="6" s="1" a="1"/>
  <c r="BW231" i="6" s="1"/>
  <c r="AV270" i="6" a="1"/>
  <c r="AV270" i="6" s="1"/>
  <c r="AW291" i="6" s="1" a="1"/>
  <c r="AW291" i="6" s="1"/>
  <c r="AV271" i="6" a="1"/>
  <c r="AV271" i="6" s="1"/>
  <c r="AW292" i="6" s="1" a="1"/>
  <c r="AW292" i="6" s="1"/>
  <c r="AV272" i="6" a="1"/>
  <c r="AV272" i="6" s="1"/>
  <c r="AW293" i="6" s="1" a="1"/>
  <c r="AW293" i="6" s="1"/>
  <c r="AV273" i="6" a="1"/>
  <c r="AV273" i="6" s="1"/>
  <c r="AW294" i="6" s="1" a="1"/>
  <c r="AW294" i="6" s="1"/>
  <c r="AV274" i="6" a="1"/>
  <c r="AV274" i="6" s="1"/>
  <c r="AW295" i="6" s="1" a="1"/>
  <c r="AW295" i="6" s="1"/>
  <c r="AV275" i="6" a="1"/>
  <c r="AV275" i="6" s="1"/>
  <c r="AW296" i="6" s="1" a="1"/>
  <c r="AW296" i="6" s="1"/>
  <c r="AV276" i="6" a="1"/>
  <c r="AV276" i="6" s="1"/>
  <c r="AW297" i="6" s="1" a="1"/>
  <c r="AW297" i="6" s="1"/>
  <c r="AV277" i="6" a="1"/>
  <c r="AV277" i="6" s="1"/>
  <c r="AW298" i="6" s="1" a="1"/>
  <c r="AW298" i="6" s="1"/>
  <c r="AV278" i="6" a="1"/>
  <c r="AV278" i="6" s="1"/>
  <c r="AW299" i="6" s="1" a="1"/>
  <c r="AW299" i="6" s="1"/>
  <c r="AV279" i="6" a="1"/>
  <c r="AV279" i="6" s="1"/>
  <c r="AW300" i="6" s="1" a="1"/>
  <c r="AW300" i="6" s="1"/>
  <c r="AV280" i="6" a="1"/>
  <c r="AV280" i="6" s="1"/>
  <c r="AW301" i="6" s="1" a="1"/>
  <c r="AW301" i="6" s="1"/>
  <c r="AV281" i="6" a="1"/>
  <c r="AV281" i="6" s="1"/>
  <c r="AW302" i="6" s="1" a="1"/>
  <c r="AW302" i="6" s="1"/>
  <c r="AV282" i="6" a="1"/>
  <c r="AV282" i="6" s="1"/>
  <c r="AW303" i="6" s="1" a="1"/>
  <c r="AW303" i="6" s="1"/>
  <c r="AV283" i="6" a="1"/>
  <c r="AV283" i="6" s="1"/>
  <c r="AW304" i="6" s="1" a="1"/>
  <c r="AW304" i="6" s="1"/>
  <c r="AV284" i="6" a="1"/>
  <c r="AV284" i="6" s="1"/>
  <c r="AW305" i="6" s="1" a="1"/>
  <c r="AW305" i="6" s="1"/>
  <c r="AV285" i="6" a="1"/>
  <c r="AV285" i="6" s="1"/>
  <c r="AW306" i="6" s="1" a="1"/>
  <c r="AW306" i="6" s="1"/>
  <c r="AV286" i="6" a="1"/>
  <c r="AV286" i="6" s="1"/>
  <c r="AW307" i="6" s="1" a="1"/>
  <c r="AW307" i="6" s="1"/>
  <c r="AV287" i="6" a="1"/>
  <c r="AV287" i="6" s="1"/>
  <c r="AW308" i="6" s="1" a="1"/>
  <c r="AW308" i="6" s="1"/>
  <c r="AV288" i="6" a="1"/>
  <c r="AV288" i="6" s="1"/>
  <c r="AW309" i="6" s="1" a="1"/>
  <c r="AW309" i="6" s="1"/>
  <c r="AV269" i="6" a="1"/>
  <c r="AV269" i="6" s="1"/>
  <c r="AW290" i="6" s="1" a="1"/>
  <c r="AW290" i="6" s="1"/>
  <c r="B84" i="4"/>
  <c r="B123" i="4"/>
  <c r="B104" i="4"/>
  <c r="B63" i="4"/>
  <c r="B44" i="4"/>
  <c r="B142" i="4"/>
  <c r="BW270" i="6" l="1" a="1"/>
  <c r="BW270" i="6" s="1"/>
  <c r="BW271" i="6" a="1"/>
  <c r="BW271" i="6" s="1"/>
  <c r="BW272" i="6" a="1"/>
  <c r="BW272" i="6" s="1"/>
  <c r="BW273" i="6" a="1"/>
  <c r="BW273" i="6" s="1"/>
  <c r="BW274" i="6" a="1"/>
  <c r="BW274" i="6" s="1"/>
  <c r="BW275" i="6" a="1"/>
  <c r="BW275" i="6" s="1"/>
  <c r="C134" i="4" s="1"/>
  <c r="BW276" i="6" a="1"/>
  <c r="BW276" i="6" s="1"/>
  <c r="BW277" i="6" a="1"/>
  <c r="BW277" i="6" s="1"/>
  <c r="BW278" i="6" a="1"/>
  <c r="BW278" i="6" s="1"/>
  <c r="E278" i="6" s="1"/>
  <c r="BW279" i="6" a="1"/>
  <c r="BW279" i="6" s="1"/>
  <c r="BW280" i="6" a="1"/>
  <c r="BW280" i="6" s="1"/>
  <c r="BW281" i="6" a="1"/>
  <c r="BW281" i="6" s="1"/>
  <c r="BW282" i="6" a="1"/>
  <c r="BW282" i="6" s="1"/>
  <c r="BW283" i="6" a="1"/>
  <c r="BW283" i="6" s="1"/>
  <c r="BW284" i="6" a="1"/>
  <c r="BW284" i="6" s="1"/>
  <c r="BW285" i="6" a="1"/>
  <c r="BW285" i="6" s="1"/>
  <c r="BW286" i="6" a="1"/>
  <c r="BW286" i="6" s="1"/>
  <c r="BW287" i="6" a="1"/>
  <c r="BW287" i="6" s="1"/>
  <c r="BW288" i="6" a="1"/>
  <c r="BW288" i="6" s="1"/>
  <c r="BW269" i="6" a="1"/>
  <c r="BW269" i="6" s="1"/>
  <c r="AW233" i="6" a="1"/>
  <c r="AW233" i="6" s="1"/>
  <c r="BX233" i="6" s="1" a="1"/>
  <c r="BX233" i="6" s="1"/>
  <c r="AW234" i="6" a="1"/>
  <c r="AW234" i="6" s="1"/>
  <c r="BX234" i="6" s="1" a="1"/>
  <c r="BX234" i="6" s="1"/>
  <c r="AW235" i="6" a="1"/>
  <c r="AW235" i="6" s="1"/>
  <c r="BX235" i="6" s="1" a="1"/>
  <c r="BX235" i="6" s="1"/>
  <c r="AW236" i="6" a="1"/>
  <c r="AW236" i="6" s="1"/>
  <c r="BX236" i="6" s="1" a="1"/>
  <c r="BX236" i="6" s="1"/>
  <c r="AW237" i="6" a="1"/>
  <c r="AW237" i="6" s="1"/>
  <c r="BX237" i="6" s="1" a="1"/>
  <c r="BX237" i="6" s="1"/>
  <c r="AW238" i="6" a="1"/>
  <c r="AW238" i="6" s="1"/>
  <c r="BX238" i="6" s="1" a="1"/>
  <c r="BX238" i="6" s="1"/>
  <c r="AW239" i="6" a="1"/>
  <c r="AW239" i="6" s="1"/>
  <c r="BX239" i="6" s="1" a="1"/>
  <c r="BX239" i="6" s="1"/>
  <c r="AW240" i="6" a="1"/>
  <c r="AW240" i="6" s="1"/>
  <c r="BX240" i="6" s="1" a="1"/>
  <c r="BX240" i="6" s="1"/>
  <c r="AW241" i="6" a="1"/>
  <c r="AW241" i="6" s="1"/>
  <c r="BX241" i="6" s="1" a="1"/>
  <c r="BX241" i="6" s="1"/>
  <c r="AW242" i="6" a="1"/>
  <c r="AW242" i="6" s="1"/>
  <c r="BX242" i="6" s="1" a="1"/>
  <c r="BX242" i="6" s="1"/>
  <c r="AW243" i="6" a="1"/>
  <c r="AW243" i="6" s="1"/>
  <c r="BX243" i="6" s="1" a="1"/>
  <c r="BX243" i="6" s="1"/>
  <c r="AW244" i="6" a="1"/>
  <c r="AW244" i="6" s="1"/>
  <c r="BX244" i="6" s="1" a="1"/>
  <c r="BX244" i="6" s="1"/>
  <c r="AW245" i="6" a="1"/>
  <c r="AW245" i="6" s="1"/>
  <c r="BX245" i="6" s="1" a="1"/>
  <c r="BX245" i="6" s="1"/>
  <c r="AW246" i="6" a="1"/>
  <c r="AW246" i="6" s="1"/>
  <c r="BX246" i="6" s="1" a="1"/>
  <c r="BX246" i="6" s="1"/>
  <c r="AW247" i="6" a="1"/>
  <c r="AW247" i="6" s="1"/>
  <c r="BX247" i="6" s="1" a="1"/>
  <c r="BX247" i="6" s="1"/>
  <c r="AW248" i="6" a="1"/>
  <c r="AW248" i="6" s="1"/>
  <c r="BX248" i="6" s="1" a="1"/>
  <c r="BX248" i="6" s="1"/>
  <c r="AW249" i="6" a="1"/>
  <c r="AW249" i="6" s="1"/>
  <c r="BX249" i="6" s="1" a="1"/>
  <c r="BX249" i="6" s="1"/>
  <c r="AW250" i="6" a="1"/>
  <c r="AW250" i="6" s="1"/>
  <c r="BX250" i="6" s="1" a="1"/>
  <c r="BX250" i="6" s="1"/>
  <c r="AW232" i="6" a="1"/>
  <c r="AW232" i="6" s="1"/>
  <c r="BX232" i="6" s="1" a="1"/>
  <c r="BX232" i="6" s="1"/>
  <c r="AW231" i="6" a="1"/>
  <c r="AW231" i="6" s="1"/>
  <c r="AW270" i="6" a="1"/>
  <c r="AW270" i="6" s="1"/>
  <c r="AX291" i="6" s="1" a="1"/>
  <c r="AX291" i="6" s="1"/>
  <c r="AW271" i="6" a="1"/>
  <c r="AW271" i="6" s="1"/>
  <c r="AX292" i="6" s="1" a="1"/>
  <c r="AX292" i="6" s="1"/>
  <c r="AW272" i="6" a="1"/>
  <c r="AW272" i="6" s="1"/>
  <c r="AX293" i="6" s="1" a="1"/>
  <c r="AX293" i="6" s="1"/>
  <c r="AW273" i="6" a="1"/>
  <c r="AW273" i="6" s="1"/>
  <c r="AX294" i="6" s="1" a="1"/>
  <c r="AX294" i="6" s="1"/>
  <c r="AW274" i="6" a="1"/>
  <c r="AW274" i="6" s="1"/>
  <c r="AX295" i="6" s="1" a="1"/>
  <c r="AX295" i="6" s="1"/>
  <c r="AW275" i="6" a="1"/>
  <c r="AW275" i="6" s="1"/>
  <c r="AX296" i="6" s="1" a="1"/>
  <c r="AX296" i="6" s="1"/>
  <c r="AW276" i="6" a="1"/>
  <c r="AW276" i="6" s="1"/>
  <c r="AX297" i="6" s="1" a="1"/>
  <c r="AX297" i="6" s="1"/>
  <c r="AW277" i="6" a="1"/>
  <c r="AW277" i="6" s="1"/>
  <c r="AX298" i="6" s="1" a="1"/>
  <c r="AX298" i="6" s="1"/>
  <c r="AW278" i="6" a="1"/>
  <c r="AW278" i="6" s="1"/>
  <c r="AX299" i="6" s="1" a="1"/>
  <c r="AX299" i="6" s="1"/>
  <c r="AW279" i="6" a="1"/>
  <c r="AW279" i="6" s="1"/>
  <c r="AX300" i="6" s="1" a="1"/>
  <c r="AX300" i="6" s="1"/>
  <c r="AW280" i="6" a="1"/>
  <c r="AW280" i="6" s="1"/>
  <c r="AX301" i="6" s="1" a="1"/>
  <c r="AX301" i="6" s="1"/>
  <c r="AW281" i="6" a="1"/>
  <c r="AW281" i="6" s="1"/>
  <c r="AX302" i="6" s="1" a="1"/>
  <c r="AX302" i="6" s="1"/>
  <c r="AW282" i="6" a="1"/>
  <c r="AW282" i="6" s="1"/>
  <c r="AX303" i="6" s="1" a="1"/>
  <c r="AX303" i="6" s="1"/>
  <c r="AW283" i="6" a="1"/>
  <c r="AW283" i="6" s="1"/>
  <c r="AX304" i="6" s="1" a="1"/>
  <c r="AX304" i="6" s="1"/>
  <c r="AW284" i="6" a="1"/>
  <c r="AW284" i="6" s="1"/>
  <c r="AX305" i="6" s="1" a="1"/>
  <c r="AX305" i="6" s="1"/>
  <c r="AW285" i="6" a="1"/>
  <c r="AW285" i="6" s="1"/>
  <c r="AX306" i="6" s="1" a="1"/>
  <c r="AX306" i="6" s="1"/>
  <c r="AW286" i="6" a="1"/>
  <c r="AW286" i="6" s="1"/>
  <c r="AX307" i="6" s="1" a="1"/>
  <c r="AX307" i="6" s="1"/>
  <c r="AW287" i="6" a="1"/>
  <c r="AW287" i="6" s="1"/>
  <c r="AX308" i="6" s="1" a="1"/>
  <c r="AX308" i="6" s="1"/>
  <c r="AW288" i="6" a="1"/>
  <c r="AW288" i="6" s="1"/>
  <c r="AX309" i="6" s="1" a="1"/>
  <c r="AX309" i="6" s="1"/>
  <c r="AW269" i="6" a="1"/>
  <c r="AW269" i="6" s="1"/>
  <c r="B143" i="4"/>
  <c r="B64" i="4"/>
  <c r="B105" i="4"/>
  <c r="B45" i="4"/>
  <c r="B124" i="4"/>
  <c r="B85" i="4"/>
  <c r="AX290" i="6" l="1" a="1"/>
  <c r="AX290" i="6" s="1"/>
  <c r="BX270" i="6" a="1"/>
  <c r="BX270" i="6" s="1"/>
  <c r="BX271" i="6" a="1"/>
  <c r="BX271" i="6" s="1"/>
  <c r="BX272" i="6" a="1"/>
  <c r="BX272" i="6" s="1"/>
  <c r="BX273" i="6" a="1"/>
  <c r="BX273" i="6" s="1"/>
  <c r="BX274" i="6" a="1"/>
  <c r="BX274" i="6" s="1"/>
  <c r="BX275" i="6" a="1"/>
  <c r="BX275" i="6" s="1"/>
  <c r="BX276" i="6" a="1"/>
  <c r="BX276" i="6" s="1"/>
  <c r="BX277" i="6" a="1"/>
  <c r="BX277" i="6" s="1"/>
  <c r="BX278" i="6" a="1"/>
  <c r="BX278" i="6" s="1"/>
  <c r="BX279" i="6" a="1"/>
  <c r="BX279" i="6" s="1"/>
  <c r="BX280" i="6" a="1"/>
  <c r="BX280" i="6" s="1"/>
  <c r="BX281" i="6" a="1"/>
  <c r="BX281" i="6" s="1"/>
  <c r="BX282" i="6" a="1"/>
  <c r="BX282" i="6" s="1"/>
  <c r="BX283" i="6" a="1"/>
  <c r="BX283" i="6" s="1"/>
  <c r="BX284" i="6" a="1"/>
  <c r="BX284" i="6" s="1"/>
  <c r="BX285" i="6" a="1"/>
  <c r="BX285" i="6" s="1"/>
  <c r="BX286" i="6" a="1"/>
  <c r="BX286" i="6" s="1"/>
  <c r="BX287" i="6" a="1"/>
  <c r="BX287" i="6" s="1"/>
  <c r="BX288" i="6" a="1"/>
  <c r="BX288" i="6" s="1"/>
  <c r="BX269" i="6" a="1"/>
  <c r="BX269" i="6" s="1"/>
  <c r="BX231" i="6" a="1"/>
  <c r="BX231" i="6" s="1"/>
  <c r="AX233" i="6" a="1"/>
  <c r="AX233" i="6" s="1"/>
  <c r="BY233" i="6" s="1" a="1"/>
  <c r="BY233" i="6" s="1"/>
  <c r="AX234" i="6" a="1"/>
  <c r="AX234" i="6" s="1"/>
  <c r="BY234" i="6" s="1" a="1"/>
  <c r="BY234" i="6" s="1"/>
  <c r="AX235" i="6" a="1"/>
  <c r="AX235" i="6" s="1"/>
  <c r="BY235" i="6" s="1" a="1"/>
  <c r="BY235" i="6" s="1"/>
  <c r="AX236" i="6" a="1"/>
  <c r="AX236" i="6" s="1"/>
  <c r="BY236" i="6" s="1" a="1"/>
  <c r="BY236" i="6" s="1"/>
  <c r="AX237" i="6" a="1"/>
  <c r="AX237" i="6" s="1"/>
  <c r="BY237" i="6" s="1" a="1"/>
  <c r="BY237" i="6" s="1"/>
  <c r="AX238" i="6" a="1"/>
  <c r="AX238" i="6" s="1"/>
  <c r="BY238" i="6" s="1" a="1"/>
  <c r="BY238" i="6" s="1"/>
  <c r="AX239" i="6" a="1"/>
  <c r="AX239" i="6" s="1"/>
  <c r="BY239" i="6" s="1" a="1"/>
  <c r="BY239" i="6" s="1"/>
  <c r="AX240" i="6" a="1"/>
  <c r="AX240" i="6" s="1"/>
  <c r="BY240" i="6" s="1" a="1"/>
  <c r="BY240" i="6" s="1"/>
  <c r="AX241" i="6" a="1"/>
  <c r="AX241" i="6" s="1"/>
  <c r="BY241" i="6" s="1" a="1"/>
  <c r="BY241" i="6" s="1"/>
  <c r="AX242" i="6" a="1"/>
  <c r="AX242" i="6" s="1"/>
  <c r="BY242" i="6" s="1" a="1"/>
  <c r="BY242" i="6" s="1"/>
  <c r="AX243" i="6" a="1"/>
  <c r="AX243" i="6" s="1"/>
  <c r="BY243" i="6" s="1" a="1"/>
  <c r="BY243" i="6" s="1"/>
  <c r="AX244" i="6" a="1"/>
  <c r="AX244" i="6" s="1"/>
  <c r="BY244" i="6" s="1" a="1"/>
  <c r="BY244" i="6" s="1"/>
  <c r="AX245" i="6" a="1"/>
  <c r="AX245" i="6" s="1"/>
  <c r="BY245" i="6" s="1" a="1"/>
  <c r="BY245" i="6" s="1"/>
  <c r="AX246" i="6" a="1"/>
  <c r="AX246" i="6" s="1"/>
  <c r="BY246" i="6" s="1" a="1"/>
  <c r="BY246" i="6" s="1"/>
  <c r="AX247" i="6" a="1"/>
  <c r="AX247" i="6" s="1"/>
  <c r="BY247" i="6" s="1" a="1"/>
  <c r="BY247" i="6" s="1"/>
  <c r="AX248" i="6" a="1"/>
  <c r="AX248" i="6" s="1"/>
  <c r="BY248" i="6" s="1" a="1"/>
  <c r="BY248" i="6" s="1"/>
  <c r="AX249" i="6" a="1"/>
  <c r="AX249" i="6" s="1"/>
  <c r="BY249" i="6" s="1" a="1"/>
  <c r="BY249" i="6" s="1"/>
  <c r="AX250" i="6" a="1"/>
  <c r="AX250" i="6" s="1"/>
  <c r="BY250" i="6" s="1" a="1"/>
  <c r="BY250" i="6" s="1"/>
  <c r="AX232" i="6" a="1"/>
  <c r="AX232" i="6" s="1"/>
  <c r="BY232" i="6" s="1" a="1"/>
  <c r="BY232" i="6" s="1"/>
  <c r="AX231" i="6" a="1"/>
  <c r="AX231" i="6" s="1"/>
  <c r="BY231" i="6" s="1" a="1"/>
  <c r="BY231" i="6" s="1"/>
  <c r="AX270" i="6" a="1"/>
  <c r="AX270" i="6" s="1"/>
  <c r="AY291" i="6" s="1" a="1"/>
  <c r="AY291" i="6" s="1"/>
  <c r="AX271" i="6" a="1"/>
  <c r="AX271" i="6" s="1"/>
  <c r="AY292" i="6" s="1" a="1"/>
  <c r="AY292" i="6" s="1"/>
  <c r="AX272" i="6" a="1"/>
  <c r="AX272" i="6" s="1"/>
  <c r="AY293" i="6" s="1" a="1"/>
  <c r="AY293" i="6" s="1"/>
  <c r="AX273" i="6" a="1"/>
  <c r="AX273" i="6" s="1"/>
  <c r="AY294" i="6" s="1" a="1"/>
  <c r="AY294" i="6" s="1"/>
  <c r="AX274" i="6" a="1"/>
  <c r="AX274" i="6" s="1"/>
  <c r="AY295" i="6" s="1" a="1"/>
  <c r="AY295" i="6" s="1"/>
  <c r="AX275" i="6" a="1"/>
  <c r="AX275" i="6" s="1"/>
  <c r="AY296" i="6" s="1" a="1"/>
  <c r="AY296" i="6" s="1"/>
  <c r="AX276" i="6" a="1"/>
  <c r="AX276" i="6" s="1"/>
  <c r="AY297" i="6" s="1" a="1"/>
  <c r="AY297" i="6" s="1"/>
  <c r="AX277" i="6" a="1"/>
  <c r="AX277" i="6" s="1"/>
  <c r="AY298" i="6" s="1" a="1"/>
  <c r="AY298" i="6" s="1"/>
  <c r="AX278" i="6" a="1"/>
  <c r="AX278" i="6" s="1"/>
  <c r="AY299" i="6" s="1" a="1"/>
  <c r="AY299" i="6" s="1"/>
  <c r="AX279" i="6" a="1"/>
  <c r="AX279" i="6" s="1"/>
  <c r="AY300" i="6" s="1" a="1"/>
  <c r="AY300" i="6" s="1"/>
  <c r="AX280" i="6" a="1"/>
  <c r="AX280" i="6" s="1"/>
  <c r="AY301" i="6" s="1" a="1"/>
  <c r="AY301" i="6" s="1"/>
  <c r="AX281" i="6" a="1"/>
  <c r="AX281" i="6" s="1"/>
  <c r="AY302" i="6" s="1" a="1"/>
  <c r="AY302" i="6" s="1"/>
  <c r="AX282" i="6" a="1"/>
  <c r="AX282" i="6" s="1"/>
  <c r="AY303" i="6" s="1" a="1"/>
  <c r="AY303" i="6" s="1"/>
  <c r="AX283" i="6" a="1"/>
  <c r="AX283" i="6" s="1"/>
  <c r="AY304" i="6" s="1" a="1"/>
  <c r="AY304" i="6" s="1"/>
  <c r="AX284" i="6" a="1"/>
  <c r="AX284" i="6" s="1"/>
  <c r="AY305" i="6" s="1" a="1"/>
  <c r="AY305" i="6" s="1"/>
  <c r="AX285" i="6" a="1"/>
  <c r="AX285" i="6" s="1"/>
  <c r="AY306" i="6" s="1" a="1"/>
  <c r="AY306" i="6" s="1"/>
  <c r="AX286" i="6" a="1"/>
  <c r="AX286" i="6" s="1"/>
  <c r="AY307" i="6" s="1" a="1"/>
  <c r="AY307" i="6" s="1"/>
  <c r="AX287" i="6" a="1"/>
  <c r="AX287" i="6" s="1"/>
  <c r="AY308" i="6" s="1" a="1"/>
  <c r="AY308" i="6" s="1"/>
  <c r="AX288" i="6" a="1"/>
  <c r="AX288" i="6" s="1"/>
  <c r="AY309" i="6" s="1" a="1"/>
  <c r="AY309" i="6" s="1"/>
  <c r="AX269" i="6" a="1"/>
  <c r="AX269" i="6" s="1"/>
  <c r="AY290" i="6" s="1" a="1"/>
  <c r="AY290" i="6" s="1"/>
  <c r="B106" i="4"/>
  <c r="B86" i="4"/>
  <c r="B125" i="4"/>
  <c r="B65" i="4"/>
  <c r="B46" i="4"/>
  <c r="B144" i="4"/>
  <c r="BY270" i="6" l="1" a="1"/>
  <c r="BY270" i="6" s="1"/>
  <c r="BY271" i="6" a="1"/>
  <c r="BY271" i="6" s="1"/>
  <c r="BY272" i="6" a="1"/>
  <c r="BY272" i="6" s="1"/>
  <c r="BY273" i="6" a="1"/>
  <c r="BY273" i="6" s="1"/>
  <c r="BY274" i="6" a="1"/>
  <c r="BY274" i="6" s="1"/>
  <c r="BY275" i="6" a="1"/>
  <c r="BY275" i="6" s="1"/>
  <c r="BY276" i="6" a="1"/>
  <c r="BY276" i="6" s="1"/>
  <c r="E276" i="6" s="1"/>
  <c r="BY277" i="6" a="1"/>
  <c r="BY277" i="6" s="1"/>
  <c r="BY278" i="6" a="1"/>
  <c r="BY278" i="6" s="1"/>
  <c r="BY279" i="6" a="1"/>
  <c r="BY279" i="6" s="1"/>
  <c r="BY280" i="6" a="1"/>
  <c r="BY280" i="6" s="1"/>
  <c r="E280" i="6" s="1"/>
  <c r="BY281" i="6" a="1"/>
  <c r="BY281" i="6" s="1"/>
  <c r="BY282" i="6" a="1"/>
  <c r="BY282" i="6" s="1"/>
  <c r="BY283" i="6" a="1"/>
  <c r="BY283" i="6" s="1"/>
  <c r="BY284" i="6" a="1"/>
  <c r="BY284" i="6" s="1"/>
  <c r="BY285" i="6" a="1"/>
  <c r="BY285" i="6" s="1"/>
  <c r="BY286" i="6" a="1"/>
  <c r="BY286" i="6" s="1"/>
  <c r="BY287" i="6" a="1"/>
  <c r="BY287" i="6" s="1"/>
  <c r="BY288" i="6" a="1"/>
  <c r="BY288" i="6" s="1"/>
  <c r="BY269" i="6" a="1"/>
  <c r="BY269" i="6" s="1"/>
  <c r="AY233" i="6" a="1"/>
  <c r="AY233" i="6" s="1"/>
  <c r="BZ233" i="6" s="1" a="1"/>
  <c r="BZ233" i="6" s="1"/>
  <c r="AY234" i="6" a="1"/>
  <c r="AY234" i="6" s="1"/>
  <c r="BZ234" i="6" s="1" a="1"/>
  <c r="BZ234" i="6" s="1"/>
  <c r="AY235" i="6" a="1"/>
  <c r="AY235" i="6" s="1"/>
  <c r="BZ235" i="6" s="1" a="1"/>
  <c r="BZ235" i="6" s="1"/>
  <c r="AY236" i="6" a="1"/>
  <c r="AY236" i="6" s="1"/>
  <c r="BZ236" i="6" s="1" a="1"/>
  <c r="BZ236" i="6" s="1"/>
  <c r="AY237" i="6" a="1"/>
  <c r="AY237" i="6" s="1"/>
  <c r="BZ237" i="6" s="1" a="1"/>
  <c r="BZ237" i="6" s="1"/>
  <c r="AY238" i="6" a="1"/>
  <c r="AY238" i="6" s="1"/>
  <c r="BZ238" i="6" s="1" a="1"/>
  <c r="BZ238" i="6" s="1"/>
  <c r="AY239" i="6" a="1"/>
  <c r="AY239" i="6" s="1"/>
  <c r="BZ239" i="6" s="1" a="1"/>
  <c r="BZ239" i="6" s="1"/>
  <c r="AY240" i="6" a="1"/>
  <c r="AY240" i="6" s="1"/>
  <c r="BZ240" i="6" s="1" a="1"/>
  <c r="BZ240" i="6" s="1"/>
  <c r="AY241" i="6" a="1"/>
  <c r="AY241" i="6" s="1"/>
  <c r="BZ241" i="6" s="1" a="1"/>
  <c r="BZ241" i="6" s="1"/>
  <c r="AY242" i="6" a="1"/>
  <c r="AY242" i="6" s="1"/>
  <c r="BZ242" i="6" s="1" a="1"/>
  <c r="BZ242" i="6" s="1"/>
  <c r="AY243" i="6" a="1"/>
  <c r="AY243" i="6" s="1"/>
  <c r="BZ243" i="6" s="1" a="1"/>
  <c r="BZ243" i="6" s="1"/>
  <c r="AY244" i="6" a="1"/>
  <c r="AY244" i="6" s="1"/>
  <c r="BZ244" i="6" s="1" a="1"/>
  <c r="BZ244" i="6" s="1"/>
  <c r="AY245" i="6" a="1"/>
  <c r="AY245" i="6" s="1"/>
  <c r="BZ245" i="6" s="1" a="1"/>
  <c r="BZ245" i="6" s="1"/>
  <c r="AY246" i="6" a="1"/>
  <c r="AY246" i="6" s="1"/>
  <c r="BZ246" i="6" s="1" a="1"/>
  <c r="BZ246" i="6" s="1"/>
  <c r="AY247" i="6" a="1"/>
  <c r="AY247" i="6" s="1"/>
  <c r="BZ247" i="6" s="1" a="1"/>
  <c r="BZ247" i="6" s="1"/>
  <c r="AY248" i="6" a="1"/>
  <c r="AY248" i="6" s="1"/>
  <c r="BZ248" i="6" s="1" a="1"/>
  <c r="BZ248" i="6" s="1"/>
  <c r="AY249" i="6" a="1"/>
  <c r="AY249" i="6" s="1"/>
  <c r="BZ249" i="6" s="1" a="1"/>
  <c r="BZ249" i="6" s="1"/>
  <c r="AY250" i="6" a="1"/>
  <c r="AY250" i="6" s="1"/>
  <c r="BZ250" i="6" s="1" a="1"/>
  <c r="BZ250" i="6" s="1"/>
  <c r="AY232" i="6" a="1"/>
  <c r="AY232" i="6" s="1"/>
  <c r="BZ232" i="6" s="1" a="1"/>
  <c r="BZ232" i="6" s="1"/>
  <c r="AY231" i="6" a="1"/>
  <c r="AY231" i="6" s="1"/>
  <c r="AY270" i="6" a="1"/>
  <c r="AY270" i="6" s="1"/>
  <c r="AZ291" i="6" s="1" a="1"/>
  <c r="AZ291" i="6" s="1"/>
  <c r="AY271" i="6" a="1"/>
  <c r="AY271" i="6" s="1"/>
  <c r="AZ292" i="6" s="1" a="1"/>
  <c r="AZ292" i="6" s="1"/>
  <c r="AY272" i="6" a="1"/>
  <c r="AY272" i="6" s="1"/>
  <c r="AZ293" i="6" s="1" a="1"/>
  <c r="AZ293" i="6" s="1"/>
  <c r="AY273" i="6" a="1"/>
  <c r="AY273" i="6" s="1"/>
  <c r="AZ294" i="6" s="1" a="1"/>
  <c r="AZ294" i="6" s="1"/>
  <c r="AY274" i="6" a="1"/>
  <c r="AY274" i="6" s="1"/>
  <c r="AZ295" i="6" s="1" a="1"/>
  <c r="AZ295" i="6" s="1"/>
  <c r="AY275" i="6" a="1"/>
  <c r="AY275" i="6" s="1"/>
  <c r="AZ296" i="6" s="1" a="1"/>
  <c r="AZ296" i="6" s="1"/>
  <c r="AY276" i="6" a="1"/>
  <c r="AY276" i="6" s="1"/>
  <c r="AZ297" i="6" s="1" a="1"/>
  <c r="AZ297" i="6" s="1"/>
  <c r="AY277" i="6" a="1"/>
  <c r="AY277" i="6" s="1"/>
  <c r="AZ298" i="6" s="1" a="1"/>
  <c r="AZ298" i="6" s="1"/>
  <c r="AY278" i="6" a="1"/>
  <c r="AY278" i="6" s="1"/>
  <c r="AZ299" i="6" s="1" a="1"/>
  <c r="AZ299" i="6" s="1"/>
  <c r="AY279" i="6" a="1"/>
  <c r="AY279" i="6" s="1"/>
  <c r="AZ300" i="6" s="1" a="1"/>
  <c r="AZ300" i="6" s="1"/>
  <c r="AY280" i="6" a="1"/>
  <c r="AY280" i="6" s="1"/>
  <c r="AZ301" i="6" s="1" a="1"/>
  <c r="AZ301" i="6" s="1"/>
  <c r="AY281" i="6" a="1"/>
  <c r="AY281" i="6" s="1"/>
  <c r="AZ302" i="6" s="1" a="1"/>
  <c r="AZ302" i="6" s="1"/>
  <c r="AY282" i="6" a="1"/>
  <c r="AY282" i="6" s="1"/>
  <c r="AZ303" i="6" s="1" a="1"/>
  <c r="AZ303" i="6" s="1"/>
  <c r="AY283" i="6" a="1"/>
  <c r="AY283" i="6" s="1"/>
  <c r="AZ304" i="6" s="1" a="1"/>
  <c r="AZ304" i="6" s="1"/>
  <c r="AY284" i="6" a="1"/>
  <c r="AY284" i="6" s="1"/>
  <c r="AZ305" i="6" s="1" a="1"/>
  <c r="AZ305" i="6" s="1"/>
  <c r="AY285" i="6" a="1"/>
  <c r="AY285" i="6" s="1"/>
  <c r="AZ306" i="6" s="1" a="1"/>
  <c r="AZ306" i="6" s="1"/>
  <c r="AY286" i="6" a="1"/>
  <c r="AY286" i="6" s="1"/>
  <c r="AZ307" i="6" s="1" a="1"/>
  <c r="AZ307" i="6" s="1"/>
  <c r="AY287" i="6" a="1"/>
  <c r="AY287" i="6" s="1"/>
  <c r="AZ308" i="6" s="1" a="1"/>
  <c r="AZ308" i="6" s="1"/>
  <c r="AY288" i="6" a="1"/>
  <c r="AY288" i="6" s="1"/>
  <c r="AZ309" i="6" s="1" a="1"/>
  <c r="AZ309" i="6" s="1"/>
  <c r="AY269" i="6" a="1"/>
  <c r="AY269" i="6" s="1"/>
  <c r="B145" i="4"/>
  <c r="B66" i="4"/>
  <c r="B126" i="4"/>
  <c r="B87" i="4"/>
  <c r="B47" i="4"/>
  <c r="B107" i="4"/>
  <c r="AZ290" i="6" l="1" a="1"/>
  <c r="AZ290" i="6" s="1"/>
  <c r="BZ270" i="6" a="1"/>
  <c r="BZ270" i="6" s="1"/>
  <c r="BZ271" i="6" a="1"/>
  <c r="BZ271" i="6" s="1"/>
  <c r="BZ272" i="6" a="1"/>
  <c r="BZ272" i="6" s="1"/>
  <c r="BZ273" i="6" a="1"/>
  <c r="BZ273" i="6" s="1"/>
  <c r="BZ274" i="6" a="1"/>
  <c r="BZ274" i="6" s="1"/>
  <c r="BZ275" i="6" a="1"/>
  <c r="BZ275" i="6" s="1"/>
  <c r="BZ276" i="6" a="1"/>
  <c r="BZ276" i="6" s="1"/>
  <c r="BZ277" i="6" a="1"/>
  <c r="BZ277" i="6" s="1"/>
  <c r="BZ278" i="6" a="1"/>
  <c r="BZ278" i="6" s="1"/>
  <c r="BZ279" i="6" a="1"/>
  <c r="BZ279" i="6" s="1"/>
  <c r="BZ280" i="6" a="1"/>
  <c r="BZ280" i="6" s="1"/>
  <c r="BZ281" i="6" a="1"/>
  <c r="BZ281" i="6" s="1"/>
  <c r="BZ282" i="6" a="1"/>
  <c r="BZ282" i="6" s="1"/>
  <c r="BZ283" i="6" a="1"/>
  <c r="BZ283" i="6" s="1"/>
  <c r="BZ284" i="6" a="1"/>
  <c r="BZ284" i="6" s="1"/>
  <c r="BZ285" i="6" a="1"/>
  <c r="BZ285" i="6" s="1"/>
  <c r="BZ286" i="6" a="1"/>
  <c r="BZ286" i="6" s="1"/>
  <c r="BZ287" i="6" a="1"/>
  <c r="BZ287" i="6" s="1"/>
  <c r="BZ288" i="6" a="1"/>
  <c r="BZ288" i="6" s="1"/>
  <c r="BZ269" i="6" a="1"/>
  <c r="BZ269" i="6" s="1"/>
  <c r="BZ231" i="6" a="1"/>
  <c r="BZ231" i="6" s="1"/>
  <c r="AZ233" i="6" a="1"/>
  <c r="AZ233" i="6" s="1"/>
  <c r="CA233" i="6" s="1" a="1"/>
  <c r="CA233" i="6" s="1"/>
  <c r="AZ234" i="6" a="1"/>
  <c r="AZ234" i="6" s="1"/>
  <c r="CA234" i="6" s="1" a="1"/>
  <c r="CA234" i="6" s="1"/>
  <c r="AZ235" i="6" a="1"/>
  <c r="AZ235" i="6" s="1"/>
  <c r="CA235" i="6" s="1" a="1"/>
  <c r="CA235" i="6" s="1"/>
  <c r="AZ236" i="6" a="1"/>
  <c r="AZ236" i="6" s="1"/>
  <c r="CA236" i="6" s="1" a="1"/>
  <c r="CA236" i="6" s="1"/>
  <c r="AZ237" i="6" a="1"/>
  <c r="AZ237" i="6" s="1"/>
  <c r="CA237" i="6" s="1" a="1"/>
  <c r="CA237" i="6" s="1"/>
  <c r="AZ238" i="6" a="1"/>
  <c r="AZ238" i="6" s="1"/>
  <c r="CA238" i="6" s="1" a="1"/>
  <c r="CA238" i="6" s="1"/>
  <c r="AZ239" i="6" a="1"/>
  <c r="AZ239" i="6" s="1"/>
  <c r="CA239" i="6" s="1" a="1"/>
  <c r="CA239" i="6" s="1"/>
  <c r="AZ240" i="6" a="1"/>
  <c r="AZ240" i="6" s="1"/>
  <c r="CA240" i="6" s="1" a="1"/>
  <c r="CA240" i="6" s="1"/>
  <c r="AZ241" i="6" a="1"/>
  <c r="AZ241" i="6" s="1"/>
  <c r="CA241" i="6" s="1" a="1"/>
  <c r="CA241" i="6" s="1"/>
  <c r="AZ242" i="6" a="1"/>
  <c r="AZ242" i="6" s="1"/>
  <c r="CA242" i="6" s="1" a="1"/>
  <c r="CA242" i="6" s="1"/>
  <c r="AZ243" i="6" a="1"/>
  <c r="AZ243" i="6" s="1"/>
  <c r="CA243" i="6" s="1" a="1"/>
  <c r="CA243" i="6" s="1"/>
  <c r="AZ244" i="6" a="1"/>
  <c r="AZ244" i="6" s="1"/>
  <c r="CA244" i="6" s="1" a="1"/>
  <c r="CA244" i="6" s="1"/>
  <c r="AZ245" i="6" a="1"/>
  <c r="AZ245" i="6" s="1"/>
  <c r="CA245" i="6" s="1" a="1"/>
  <c r="CA245" i="6" s="1"/>
  <c r="AZ246" i="6" a="1"/>
  <c r="AZ246" i="6" s="1"/>
  <c r="CA246" i="6" s="1" a="1"/>
  <c r="CA246" i="6" s="1"/>
  <c r="AZ247" i="6" a="1"/>
  <c r="AZ247" i="6" s="1"/>
  <c r="CA247" i="6" s="1" a="1"/>
  <c r="CA247" i="6" s="1"/>
  <c r="AZ248" i="6" a="1"/>
  <c r="AZ248" i="6" s="1"/>
  <c r="CA248" i="6" s="1" a="1"/>
  <c r="CA248" i="6" s="1"/>
  <c r="AZ249" i="6" a="1"/>
  <c r="AZ249" i="6" s="1"/>
  <c r="CA249" i="6" s="1" a="1"/>
  <c r="CA249" i="6" s="1"/>
  <c r="AZ250" i="6" a="1"/>
  <c r="AZ250" i="6" s="1"/>
  <c r="CA250" i="6" s="1" a="1"/>
  <c r="CA250" i="6" s="1"/>
  <c r="AZ232" i="6" a="1"/>
  <c r="AZ232" i="6" s="1"/>
  <c r="CA232" i="6" s="1" a="1"/>
  <c r="CA232" i="6" s="1"/>
  <c r="AZ231" i="6" a="1"/>
  <c r="AZ231" i="6" s="1"/>
  <c r="CA231" i="6" s="1" a="1"/>
  <c r="CA231" i="6" s="1"/>
  <c r="AZ270" i="6" a="1"/>
  <c r="AZ270" i="6" s="1"/>
  <c r="BA291" i="6" s="1" a="1"/>
  <c r="BA291" i="6" s="1"/>
  <c r="AZ271" i="6" a="1"/>
  <c r="AZ271" i="6" s="1"/>
  <c r="BA292" i="6" s="1" a="1"/>
  <c r="BA292" i="6" s="1"/>
  <c r="AZ272" i="6" a="1"/>
  <c r="AZ272" i="6" s="1"/>
  <c r="BA293" i="6" s="1" a="1"/>
  <c r="BA293" i="6" s="1"/>
  <c r="AZ273" i="6" a="1"/>
  <c r="AZ273" i="6" s="1"/>
  <c r="BA294" i="6" s="1" a="1"/>
  <c r="BA294" i="6" s="1"/>
  <c r="AZ274" i="6" a="1"/>
  <c r="AZ274" i="6" s="1"/>
  <c r="BA295" i="6" s="1" a="1"/>
  <c r="BA295" i="6" s="1"/>
  <c r="AZ275" i="6" a="1"/>
  <c r="AZ275" i="6" s="1"/>
  <c r="BA296" i="6" s="1" a="1"/>
  <c r="BA296" i="6" s="1"/>
  <c r="AZ276" i="6" a="1"/>
  <c r="AZ276" i="6" s="1"/>
  <c r="BA297" i="6" s="1" a="1"/>
  <c r="BA297" i="6" s="1"/>
  <c r="AZ277" i="6" a="1"/>
  <c r="AZ277" i="6" s="1"/>
  <c r="BA298" i="6" s="1" a="1"/>
  <c r="BA298" i="6" s="1"/>
  <c r="AZ278" i="6" a="1"/>
  <c r="AZ278" i="6" s="1"/>
  <c r="BA299" i="6" s="1" a="1"/>
  <c r="BA299" i="6" s="1"/>
  <c r="AZ279" i="6" a="1"/>
  <c r="AZ279" i="6" s="1"/>
  <c r="BA300" i="6" s="1" a="1"/>
  <c r="BA300" i="6" s="1"/>
  <c r="AZ280" i="6" a="1"/>
  <c r="AZ280" i="6" s="1"/>
  <c r="BA301" i="6" s="1" a="1"/>
  <c r="BA301" i="6" s="1"/>
  <c r="AZ281" i="6" a="1"/>
  <c r="AZ281" i="6" s="1"/>
  <c r="BA302" i="6" s="1" a="1"/>
  <c r="BA302" i="6" s="1"/>
  <c r="AZ282" i="6" a="1"/>
  <c r="AZ282" i="6" s="1"/>
  <c r="BA303" i="6" s="1" a="1"/>
  <c r="BA303" i="6" s="1"/>
  <c r="AZ283" i="6" a="1"/>
  <c r="AZ283" i="6" s="1"/>
  <c r="BA304" i="6" s="1" a="1"/>
  <c r="BA304" i="6" s="1"/>
  <c r="AZ284" i="6" a="1"/>
  <c r="AZ284" i="6" s="1"/>
  <c r="BA305" i="6" s="1" a="1"/>
  <c r="BA305" i="6" s="1"/>
  <c r="AZ285" i="6" a="1"/>
  <c r="AZ285" i="6" s="1"/>
  <c r="BA306" i="6" s="1" a="1"/>
  <c r="BA306" i="6" s="1"/>
  <c r="AZ286" i="6" a="1"/>
  <c r="AZ286" i="6" s="1"/>
  <c r="BA307" i="6" s="1" a="1"/>
  <c r="BA307" i="6" s="1"/>
  <c r="AZ287" i="6" a="1"/>
  <c r="AZ287" i="6" s="1"/>
  <c r="BA308" i="6" s="1" a="1"/>
  <c r="BA308" i="6" s="1"/>
  <c r="AZ288" i="6" a="1"/>
  <c r="AZ288" i="6" s="1"/>
  <c r="BA309" i="6" s="1" a="1"/>
  <c r="BA309" i="6" s="1"/>
  <c r="AZ269" i="6" a="1"/>
  <c r="AZ269" i="6" s="1"/>
  <c r="BA290" i="6" s="1" a="1"/>
  <c r="BA290" i="6" s="1"/>
  <c r="B127" i="4"/>
  <c r="B67" i="4"/>
  <c r="B146" i="4"/>
  <c r="C128" i="4" l="1"/>
  <c r="CA270" i="6" a="1"/>
  <c r="CA270" i="6" s="1"/>
  <c r="E270" i="6" s="1"/>
  <c r="CA271" i="6" a="1"/>
  <c r="CA271" i="6" s="1"/>
  <c r="CA272" i="6" a="1"/>
  <c r="CA272" i="6" s="1"/>
  <c r="CA273" i="6" a="1"/>
  <c r="CA273" i="6" s="1"/>
  <c r="CA274" i="6" a="1"/>
  <c r="CA274" i="6" s="1"/>
  <c r="CA275" i="6" a="1"/>
  <c r="CA275" i="6" s="1"/>
  <c r="CA276" i="6" a="1"/>
  <c r="CA276" i="6" s="1"/>
  <c r="CA277" i="6" a="1"/>
  <c r="CA277" i="6" s="1"/>
  <c r="CA278" i="6" a="1"/>
  <c r="CA278" i="6" s="1"/>
  <c r="CA279" i="6" a="1"/>
  <c r="CA279" i="6" s="1"/>
  <c r="CA280" i="6" a="1"/>
  <c r="CA280" i="6" s="1"/>
  <c r="CA281" i="6" a="1"/>
  <c r="CA281" i="6" s="1"/>
  <c r="CA282" i="6" a="1"/>
  <c r="CA282" i="6" s="1"/>
  <c r="CA283" i="6" a="1"/>
  <c r="CA283" i="6" s="1"/>
  <c r="CA284" i="6" a="1"/>
  <c r="CA284" i="6" s="1"/>
  <c r="CA285" i="6" a="1"/>
  <c r="CA285" i="6" s="1"/>
  <c r="CA286" i="6" a="1"/>
  <c r="CA286" i="6" s="1"/>
  <c r="CA287" i="6" a="1"/>
  <c r="CA287" i="6" s="1"/>
  <c r="CA288" i="6" a="1"/>
  <c r="CA288" i="6" s="1"/>
  <c r="CA269" i="6" a="1"/>
  <c r="CA269" i="6" s="1"/>
  <c r="BA233" i="6" a="1"/>
  <c r="BA233" i="6" s="1"/>
  <c r="CB233" i="6" s="1" a="1"/>
  <c r="CB233" i="6" s="1"/>
  <c r="BA234" i="6" a="1"/>
  <c r="BA234" i="6" s="1"/>
  <c r="CB234" i="6" s="1" a="1"/>
  <c r="CB234" i="6" s="1"/>
  <c r="BA235" i="6" a="1"/>
  <c r="BA235" i="6" s="1"/>
  <c r="CB235" i="6" s="1" a="1"/>
  <c r="CB235" i="6" s="1"/>
  <c r="BA236" i="6" a="1"/>
  <c r="BA236" i="6" s="1"/>
  <c r="CB236" i="6" s="1" a="1"/>
  <c r="CB236" i="6" s="1"/>
  <c r="BA237" i="6" a="1"/>
  <c r="BA237" i="6" s="1"/>
  <c r="CB237" i="6" s="1" a="1"/>
  <c r="CB237" i="6" s="1"/>
  <c r="BA238" i="6" a="1"/>
  <c r="BA238" i="6" s="1"/>
  <c r="CB238" i="6" s="1" a="1"/>
  <c r="CB238" i="6" s="1"/>
  <c r="BA239" i="6" a="1"/>
  <c r="BA239" i="6" s="1"/>
  <c r="CB239" i="6" s="1" a="1"/>
  <c r="CB239" i="6" s="1"/>
  <c r="BA240" i="6" a="1"/>
  <c r="BA240" i="6" s="1"/>
  <c r="CB240" i="6" s="1" a="1"/>
  <c r="CB240" i="6" s="1"/>
  <c r="BA241" i="6" a="1"/>
  <c r="BA241" i="6" s="1"/>
  <c r="CB241" i="6" s="1" a="1"/>
  <c r="CB241" i="6" s="1"/>
  <c r="BA242" i="6" a="1"/>
  <c r="BA242" i="6" s="1"/>
  <c r="CB242" i="6" s="1" a="1"/>
  <c r="CB242" i="6" s="1"/>
  <c r="BA243" i="6" a="1"/>
  <c r="BA243" i="6" s="1"/>
  <c r="CB243" i="6" s="1" a="1"/>
  <c r="CB243" i="6" s="1"/>
  <c r="BA244" i="6" a="1"/>
  <c r="BA244" i="6" s="1"/>
  <c r="CB244" i="6" s="1" a="1"/>
  <c r="CB244" i="6" s="1"/>
  <c r="BA245" i="6" a="1"/>
  <c r="BA245" i="6" s="1"/>
  <c r="CB245" i="6" s="1" a="1"/>
  <c r="CB245" i="6" s="1"/>
  <c r="BA246" i="6" a="1"/>
  <c r="BA246" i="6" s="1"/>
  <c r="CB246" i="6" s="1" a="1"/>
  <c r="CB246" i="6" s="1"/>
  <c r="BA247" i="6" a="1"/>
  <c r="BA247" i="6" s="1"/>
  <c r="CB247" i="6" s="1" a="1"/>
  <c r="CB247" i="6" s="1"/>
  <c r="BA248" i="6" a="1"/>
  <c r="BA248" i="6" s="1"/>
  <c r="CB248" i="6" s="1" a="1"/>
  <c r="CB248" i="6" s="1"/>
  <c r="BA249" i="6" a="1"/>
  <c r="BA249" i="6" s="1"/>
  <c r="CB249" i="6" s="1" a="1"/>
  <c r="CB249" i="6" s="1"/>
  <c r="BA250" i="6" a="1"/>
  <c r="BA250" i="6" s="1"/>
  <c r="CB250" i="6" s="1" a="1"/>
  <c r="CB250" i="6" s="1"/>
  <c r="BA232" i="6" a="1"/>
  <c r="BA232" i="6" s="1"/>
  <c r="CB232" i="6" s="1" a="1"/>
  <c r="CB232" i="6" s="1"/>
  <c r="BA231" i="6" a="1"/>
  <c r="BA231" i="6" s="1"/>
  <c r="BA270" i="6" a="1"/>
  <c r="BA270" i="6" s="1"/>
  <c r="BB291" i="6" s="1" a="1"/>
  <c r="BB291" i="6" s="1"/>
  <c r="BA271" i="6" a="1"/>
  <c r="BA271" i="6" s="1"/>
  <c r="BB292" i="6" s="1" a="1"/>
  <c r="BB292" i="6" s="1"/>
  <c r="BA272" i="6" a="1"/>
  <c r="BA272" i="6" s="1"/>
  <c r="BB293" i="6" s="1" a="1"/>
  <c r="BB293" i="6" s="1"/>
  <c r="BA273" i="6" a="1"/>
  <c r="BA273" i="6" s="1"/>
  <c r="BB294" i="6" s="1" a="1"/>
  <c r="BB294" i="6" s="1"/>
  <c r="BA274" i="6" a="1"/>
  <c r="BA274" i="6" s="1"/>
  <c r="BB295" i="6" s="1" a="1"/>
  <c r="BB295" i="6" s="1"/>
  <c r="BA275" i="6" a="1"/>
  <c r="BA275" i="6" s="1"/>
  <c r="BB296" i="6" s="1" a="1"/>
  <c r="BB296" i="6" s="1"/>
  <c r="BA276" i="6" a="1"/>
  <c r="BA276" i="6" s="1"/>
  <c r="BB297" i="6" s="1" a="1"/>
  <c r="BB297" i="6" s="1"/>
  <c r="BA277" i="6" a="1"/>
  <c r="BA277" i="6" s="1"/>
  <c r="BB298" i="6" s="1" a="1"/>
  <c r="BB298" i="6" s="1"/>
  <c r="BA278" i="6" a="1"/>
  <c r="BA278" i="6" s="1"/>
  <c r="BB299" i="6" s="1" a="1"/>
  <c r="BB299" i="6" s="1"/>
  <c r="BA279" i="6" a="1"/>
  <c r="BA279" i="6" s="1"/>
  <c r="BB300" i="6" s="1" a="1"/>
  <c r="BB300" i="6" s="1"/>
  <c r="BA280" i="6" a="1"/>
  <c r="BA280" i="6" s="1"/>
  <c r="BB301" i="6" s="1" a="1"/>
  <c r="BB301" i="6" s="1"/>
  <c r="BA281" i="6" a="1"/>
  <c r="BA281" i="6" s="1"/>
  <c r="BB302" i="6" s="1" a="1"/>
  <c r="BB302" i="6" s="1"/>
  <c r="BA282" i="6" a="1"/>
  <c r="BA282" i="6" s="1"/>
  <c r="BB303" i="6" s="1" a="1"/>
  <c r="BB303" i="6" s="1"/>
  <c r="BA283" i="6" a="1"/>
  <c r="BA283" i="6" s="1"/>
  <c r="BB304" i="6" s="1" a="1"/>
  <c r="BB304" i="6" s="1"/>
  <c r="BA284" i="6" a="1"/>
  <c r="BA284" i="6" s="1"/>
  <c r="BB305" i="6" s="1" a="1"/>
  <c r="BB305" i="6" s="1"/>
  <c r="BA285" i="6" a="1"/>
  <c r="BA285" i="6" s="1"/>
  <c r="BB306" i="6" s="1" a="1"/>
  <c r="BB306" i="6" s="1"/>
  <c r="BA286" i="6" a="1"/>
  <c r="BA286" i="6" s="1"/>
  <c r="BB307" i="6" s="1" a="1"/>
  <c r="BB307" i="6" s="1"/>
  <c r="BA287" i="6" a="1"/>
  <c r="BA287" i="6" s="1"/>
  <c r="BB308" i="6" s="1" a="1"/>
  <c r="BB308" i="6" s="1"/>
  <c r="BA288" i="6" a="1"/>
  <c r="BA288" i="6" s="1"/>
  <c r="BB309" i="6" s="1" a="1"/>
  <c r="BB309" i="6" s="1"/>
  <c r="BA269" i="6" a="1"/>
  <c r="BA269" i="6" s="1"/>
  <c r="B147" i="4"/>
  <c r="BB290" i="6" l="1" a="1"/>
  <c r="BB290" i="6" s="1"/>
  <c r="CB270" i="6" a="1"/>
  <c r="CB270" i="6" s="1"/>
  <c r="CB271" i="6" a="1"/>
  <c r="CB271" i="6" s="1"/>
  <c r="CB272" i="6" a="1"/>
  <c r="CB272" i="6" s="1"/>
  <c r="CB273" i="6" a="1"/>
  <c r="CB273" i="6" s="1"/>
  <c r="CB274" i="6" a="1"/>
  <c r="CB274" i="6" s="1"/>
  <c r="CB275" i="6" a="1"/>
  <c r="CB275" i="6" s="1"/>
  <c r="CB276" i="6" a="1"/>
  <c r="CB276" i="6" s="1"/>
  <c r="CB277" i="6" a="1"/>
  <c r="CB277" i="6" s="1"/>
  <c r="CB278" i="6" a="1"/>
  <c r="CB278" i="6" s="1"/>
  <c r="CB279" i="6" a="1"/>
  <c r="CB279" i="6" s="1"/>
  <c r="CB280" i="6" a="1"/>
  <c r="CB280" i="6" s="1"/>
  <c r="CB281" i="6" a="1"/>
  <c r="CB281" i="6" s="1"/>
  <c r="CB282" i="6" a="1"/>
  <c r="CB282" i="6" s="1"/>
  <c r="CB283" i="6" a="1"/>
  <c r="CB283" i="6" s="1"/>
  <c r="CB284" i="6" a="1"/>
  <c r="CB284" i="6" s="1"/>
  <c r="CB285" i="6" a="1"/>
  <c r="CB285" i="6" s="1"/>
  <c r="CB286" i="6" a="1"/>
  <c r="CB286" i="6" s="1"/>
  <c r="CB287" i="6" a="1"/>
  <c r="CB287" i="6" s="1"/>
  <c r="C146" i="4" s="1"/>
  <c r="CB288" i="6" a="1"/>
  <c r="CB288" i="6" s="1"/>
  <c r="E288" i="6" s="1"/>
  <c r="CB269" i="6" a="1"/>
  <c r="CB269" i="6" s="1"/>
  <c r="CB231" i="6" a="1"/>
  <c r="CB231" i="6" s="1"/>
  <c r="BB233" i="6" a="1"/>
  <c r="BB233" i="6" s="1"/>
  <c r="CC233" i="6" s="1" a="1"/>
  <c r="CC233" i="6" s="1"/>
  <c r="BB234" i="6" a="1"/>
  <c r="BB234" i="6" s="1"/>
  <c r="CC234" i="6" s="1" a="1"/>
  <c r="CC234" i="6" s="1"/>
  <c r="BB235" i="6" a="1"/>
  <c r="BB235" i="6" s="1"/>
  <c r="CC235" i="6" s="1" a="1"/>
  <c r="CC235" i="6" s="1"/>
  <c r="BB236" i="6" a="1"/>
  <c r="BB236" i="6" s="1"/>
  <c r="CC236" i="6" s="1" a="1"/>
  <c r="CC236" i="6" s="1"/>
  <c r="BB237" i="6" a="1"/>
  <c r="BB237" i="6" s="1"/>
  <c r="CC237" i="6" s="1" a="1"/>
  <c r="CC237" i="6" s="1"/>
  <c r="BB238" i="6" a="1"/>
  <c r="BB238" i="6" s="1"/>
  <c r="CC238" i="6" s="1" a="1"/>
  <c r="CC238" i="6" s="1"/>
  <c r="BB239" i="6" a="1"/>
  <c r="BB239" i="6" s="1"/>
  <c r="CC239" i="6" s="1" a="1"/>
  <c r="CC239" i="6" s="1"/>
  <c r="BB240" i="6" a="1"/>
  <c r="BB240" i="6" s="1"/>
  <c r="CC240" i="6" s="1" a="1"/>
  <c r="CC240" i="6" s="1"/>
  <c r="BB241" i="6" a="1"/>
  <c r="BB241" i="6" s="1"/>
  <c r="CC241" i="6" s="1" a="1"/>
  <c r="CC241" i="6" s="1"/>
  <c r="BB242" i="6" a="1"/>
  <c r="BB242" i="6" s="1"/>
  <c r="CC242" i="6" s="1" a="1"/>
  <c r="CC242" i="6" s="1"/>
  <c r="BB243" i="6" a="1"/>
  <c r="BB243" i="6" s="1"/>
  <c r="CC243" i="6" s="1" a="1"/>
  <c r="CC243" i="6" s="1"/>
  <c r="BB244" i="6" a="1"/>
  <c r="BB244" i="6" s="1"/>
  <c r="CC244" i="6" s="1" a="1"/>
  <c r="CC244" i="6" s="1"/>
  <c r="BB245" i="6" a="1"/>
  <c r="BB245" i="6" s="1"/>
  <c r="CC245" i="6" s="1" a="1"/>
  <c r="CC245" i="6" s="1"/>
  <c r="BB246" i="6" a="1"/>
  <c r="BB246" i="6" s="1"/>
  <c r="CC246" i="6" s="1" a="1"/>
  <c r="CC246" i="6" s="1"/>
  <c r="BB247" i="6" a="1"/>
  <c r="BB247" i="6" s="1"/>
  <c r="CC247" i="6" s="1" a="1"/>
  <c r="CC247" i="6" s="1"/>
  <c r="BB248" i="6" a="1"/>
  <c r="BB248" i="6" s="1"/>
  <c r="CC248" i="6" s="1" a="1"/>
  <c r="CC248" i="6" s="1"/>
  <c r="BB249" i="6" a="1"/>
  <c r="BB249" i="6" s="1"/>
  <c r="CC249" i="6" s="1" a="1"/>
  <c r="CC249" i="6" s="1"/>
  <c r="BB250" i="6" a="1"/>
  <c r="BB250" i="6" s="1"/>
  <c r="CC250" i="6" s="1" a="1"/>
  <c r="CC250" i="6" s="1"/>
  <c r="BB232" i="6" a="1"/>
  <c r="BB232" i="6" s="1"/>
  <c r="CC232" i="6" s="1" a="1"/>
  <c r="CC232" i="6" s="1"/>
  <c r="BB231" i="6" a="1"/>
  <c r="BB231" i="6" s="1"/>
  <c r="CC231" i="6" s="1" a="1"/>
  <c r="CC231" i="6" s="1"/>
  <c r="BB270" i="6" a="1"/>
  <c r="BB270" i="6" s="1"/>
  <c r="BC291" i="6" s="1" a="1"/>
  <c r="BC291" i="6" s="1"/>
  <c r="BB271" i="6" a="1"/>
  <c r="BB271" i="6" s="1"/>
  <c r="BC292" i="6" s="1" a="1"/>
  <c r="BC292" i="6" s="1"/>
  <c r="BB272" i="6" a="1"/>
  <c r="BB272" i="6" s="1"/>
  <c r="BC293" i="6" s="1" a="1"/>
  <c r="BC293" i="6" s="1"/>
  <c r="BB273" i="6" a="1"/>
  <c r="BB273" i="6" s="1"/>
  <c r="BC294" i="6" s="1" a="1"/>
  <c r="BC294" i="6" s="1"/>
  <c r="BB274" i="6" a="1"/>
  <c r="BB274" i="6" s="1"/>
  <c r="BC295" i="6" s="1" a="1"/>
  <c r="BC295" i="6" s="1"/>
  <c r="BB275" i="6" a="1"/>
  <c r="BB275" i="6" s="1"/>
  <c r="BC296" i="6" s="1" a="1"/>
  <c r="BC296" i="6" s="1"/>
  <c r="BB276" i="6" a="1"/>
  <c r="BB276" i="6" s="1"/>
  <c r="BC297" i="6" s="1" a="1"/>
  <c r="BC297" i="6" s="1"/>
  <c r="BB277" i="6" a="1"/>
  <c r="BB277" i="6" s="1"/>
  <c r="BC298" i="6" s="1" a="1"/>
  <c r="BC298" i="6" s="1"/>
  <c r="BB278" i="6" a="1"/>
  <c r="BB278" i="6" s="1"/>
  <c r="BC299" i="6" s="1" a="1"/>
  <c r="BC299" i="6" s="1"/>
  <c r="BB279" i="6" a="1"/>
  <c r="BB279" i="6" s="1"/>
  <c r="BC300" i="6" s="1" a="1"/>
  <c r="BC300" i="6" s="1"/>
  <c r="BB280" i="6" a="1"/>
  <c r="BB280" i="6" s="1"/>
  <c r="BC301" i="6" s="1" a="1"/>
  <c r="BC301" i="6" s="1"/>
  <c r="BB281" i="6" a="1"/>
  <c r="BB281" i="6" s="1"/>
  <c r="BC302" i="6" s="1" a="1"/>
  <c r="BC302" i="6" s="1"/>
  <c r="BB282" i="6" a="1"/>
  <c r="BB282" i="6" s="1"/>
  <c r="BC303" i="6" s="1" a="1"/>
  <c r="BC303" i="6" s="1"/>
  <c r="BB283" i="6" a="1"/>
  <c r="BB283" i="6" s="1"/>
  <c r="BC304" i="6" s="1" a="1"/>
  <c r="BC304" i="6" s="1"/>
  <c r="BB284" i="6" a="1"/>
  <c r="BB284" i="6" s="1"/>
  <c r="BC305" i="6" s="1" a="1"/>
  <c r="BC305" i="6" s="1"/>
  <c r="BB285" i="6" a="1"/>
  <c r="BB285" i="6" s="1"/>
  <c r="BC306" i="6" s="1" a="1"/>
  <c r="BC306" i="6" s="1"/>
  <c r="BB286" i="6" a="1"/>
  <c r="BB286" i="6" s="1"/>
  <c r="BC307" i="6" s="1" a="1"/>
  <c r="BC307" i="6" s="1"/>
  <c r="BB287" i="6" a="1"/>
  <c r="BB287" i="6" s="1"/>
  <c r="BC308" i="6" s="1" a="1"/>
  <c r="BC308" i="6" s="1"/>
  <c r="BB288" i="6" a="1"/>
  <c r="BB288" i="6" s="1"/>
  <c r="BC309" i="6" s="1" a="1"/>
  <c r="BC309" i="6" s="1"/>
  <c r="BB269" i="6" a="1"/>
  <c r="BB269" i="6" s="1"/>
  <c r="BC290" i="6" s="1" a="1"/>
  <c r="BC290" i="6" s="1"/>
  <c r="CC270" i="6" l="1" a="1"/>
  <c r="CC270" i="6" s="1"/>
  <c r="CC271" i="6" a="1"/>
  <c r="CC271" i="6" s="1"/>
  <c r="CC272" i="6" a="1"/>
  <c r="CC272" i="6" s="1"/>
  <c r="CC273" i="6" a="1"/>
  <c r="CC273" i="6" s="1"/>
  <c r="CC274" i="6" a="1"/>
  <c r="CC274" i="6" s="1"/>
  <c r="CC275" i="6" a="1"/>
  <c r="CC275" i="6" s="1"/>
  <c r="CC276" i="6" a="1"/>
  <c r="CC276" i="6" s="1"/>
  <c r="CC277" i="6" a="1"/>
  <c r="CC277" i="6" s="1"/>
  <c r="CC278" i="6" a="1"/>
  <c r="CC278" i="6" s="1"/>
  <c r="CC279" i="6" a="1"/>
  <c r="CC279" i="6" s="1"/>
  <c r="CC280" i="6" a="1"/>
  <c r="CC280" i="6" s="1"/>
  <c r="CC281" i="6" a="1"/>
  <c r="CC281" i="6" s="1"/>
  <c r="E281" i="6" s="1"/>
  <c r="CC282" i="6" a="1"/>
  <c r="CC282" i="6" s="1"/>
  <c r="CC283" i="6" a="1"/>
  <c r="CC283" i="6" s="1"/>
  <c r="CC284" i="6" a="1"/>
  <c r="CC284" i="6" s="1"/>
  <c r="CC285" i="6" a="1"/>
  <c r="CC285" i="6" s="1"/>
  <c r="CC286" i="6" a="1"/>
  <c r="CC286" i="6" s="1"/>
  <c r="CC287" i="6" a="1"/>
  <c r="CC287" i="6" s="1"/>
  <c r="CC288" i="6" a="1"/>
  <c r="CC288" i="6" s="1"/>
  <c r="C147" i="4" s="1"/>
  <c r="CC269" i="6" a="1"/>
  <c r="CC269" i="6" s="1"/>
  <c r="BC233" i="6" a="1"/>
  <c r="BC233" i="6" s="1"/>
  <c r="CD233" i="6" s="1" a="1"/>
  <c r="CD233" i="6" s="1"/>
  <c r="BC234" i="6" a="1"/>
  <c r="BC234" i="6" s="1"/>
  <c r="CD234" i="6" s="1" a="1"/>
  <c r="CD234" i="6" s="1"/>
  <c r="BC235" i="6" a="1"/>
  <c r="BC235" i="6" s="1"/>
  <c r="CD235" i="6" s="1" a="1"/>
  <c r="CD235" i="6" s="1"/>
  <c r="BC236" i="6" a="1"/>
  <c r="BC236" i="6" s="1"/>
  <c r="CD236" i="6" s="1" a="1"/>
  <c r="CD236" i="6" s="1"/>
  <c r="BC237" i="6" a="1"/>
  <c r="BC237" i="6" s="1"/>
  <c r="CD237" i="6" s="1" a="1"/>
  <c r="CD237" i="6" s="1"/>
  <c r="BC238" i="6" a="1"/>
  <c r="BC238" i="6" s="1"/>
  <c r="CD238" i="6" s="1" a="1"/>
  <c r="CD238" i="6" s="1"/>
  <c r="BC239" i="6" a="1"/>
  <c r="BC239" i="6" s="1"/>
  <c r="CD239" i="6" s="1" a="1"/>
  <c r="CD239" i="6" s="1"/>
  <c r="BC240" i="6" a="1"/>
  <c r="BC240" i="6" s="1"/>
  <c r="CD240" i="6" s="1" a="1"/>
  <c r="CD240" i="6" s="1"/>
  <c r="BC241" i="6" a="1"/>
  <c r="BC241" i="6" s="1"/>
  <c r="CD241" i="6" s="1" a="1"/>
  <c r="CD241" i="6" s="1"/>
  <c r="BC242" i="6" a="1"/>
  <c r="BC242" i="6" s="1"/>
  <c r="CD242" i="6" s="1" a="1"/>
  <c r="CD242" i="6" s="1"/>
  <c r="BC243" i="6" a="1"/>
  <c r="BC243" i="6" s="1"/>
  <c r="CD243" i="6" s="1" a="1"/>
  <c r="CD243" i="6" s="1"/>
  <c r="BC244" i="6" a="1"/>
  <c r="BC244" i="6" s="1"/>
  <c r="CD244" i="6" s="1" a="1"/>
  <c r="CD244" i="6" s="1"/>
  <c r="BC245" i="6" a="1"/>
  <c r="BC245" i="6" s="1"/>
  <c r="CD245" i="6" s="1" a="1"/>
  <c r="CD245" i="6" s="1"/>
  <c r="BC246" i="6" a="1"/>
  <c r="BC246" i="6" s="1"/>
  <c r="CD246" i="6" s="1" a="1"/>
  <c r="CD246" i="6" s="1"/>
  <c r="BC247" i="6" a="1"/>
  <c r="BC247" i="6" s="1"/>
  <c r="CD247" i="6" s="1" a="1"/>
  <c r="CD247" i="6" s="1"/>
  <c r="BC248" i="6" a="1"/>
  <c r="BC248" i="6" s="1"/>
  <c r="CD248" i="6" s="1" a="1"/>
  <c r="CD248" i="6" s="1"/>
  <c r="BC249" i="6" a="1"/>
  <c r="BC249" i="6" s="1"/>
  <c r="CD249" i="6" s="1" a="1"/>
  <c r="CD249" i="6" s="1"/>
  <c r="BC250" i="6" a="1"/>
  <c r="BC250" i="6" s="1"/>
  <c r="CD250" i="6" s="1" a="1"/>
  <c r="CD250" i="6" s="1"/>
  <c r="BC232" i="6" a="1"/>
  <c r="BC232" i="6" s="1"/>
  <c r="CD232" i="6" s="1" a="1"/>
  <c r="CD232" i="6" s="1"/>
  <c r="BC231" i="6" a="1"/>
  <c r="BC231" i="6" s="1"/>
  <c r="BC270" i="6" a="1"/>
  <c r="BC270" i="6" s="1"/>
  <c r="BD291" i="6" s="1" a="1"/>
  <c r="BD291" i="6" s="1"/>
  <c r="BC271" i="6" a="1"/>
  <c r="BC271" i="6" s="1"/>
  <c r="BD292" i="6" s="1" a="1"/>
  <c r="BD292" i="6" s="1"/>
  <c r="BC272" i="6" a="1"/>
  <c r="BC272" i="6" s="1"/>
  <c r="BD293" i="6" s="1" a="1"/>
  <c r="BD293" i="6" s="1"/>
  <c r="BC273" i="6" a="1"/>
  <c r="BC273" i="6" s="1"/>
  <c r="BD294" i="6" s="1" a="1"/>
  <c r="BD294" i="6" s="1"/>
  <c r="BC274" i="6" a="1"/>
  <c r="BC274" i="6" s="1"/>
  <c r="BD295" i="6" s="1" a="1"/>
  <c r="BD295" i="6" s="1"/>
  <c r="BC275" i="6" a="1"/>
  <c r="BC275" i="6" s="1"/>
  <c r="BD296" i="6" s="1" a="1"/>
  <c r="BD296" i="6" s="1"/>
  <c r="BC276" i="6" a="1"/>
  <c r="BC276" i="6" s="1"/>
  <c r="BD297" i="6" s="1" a="1"/>
  <c r="BD297" i="6" s="1"/>
  <c r="BC277" i="6" a="1"/>
  <c r="BC277" i="6" s="1"/>
  <c r="BD298" i="6" s="1" a="1"/>
  <c r="BD298" i="6" s="1"/>
  <c r="BC278" i="6" a="1"/>
  <c r="BC278" i="6" s="1"/>
  <c r="BD299" i="6" s="1" a="1"/>
  <c r="BD299" i="6" s="1"/>
  <c r="BC279" i="6" a="1"/>
  <c r="BC279" i="6" s="1"/>
  <c r="BD300" i="6" s="1" a="1"/>
  <c r="BD300" i="6" s="1"/>
  <c r="BC280" i="6" a="1"/>
  <c r="BC280" i="6" s="1"/>
  <c r="BD301" i="6" s="1" a="1"/>
  <c r="BD301" i="6" s="1"/>
  <c r="BC281" i="6" a="1"/>
  <c r="BC281" i="6" s="1"/>
  <c r="BD302" i="6" s="1" a="1"/>
  <c r="BD302" i="6" s="1"/>
  <c r="BC282" i="6" a="1"/>
  <c r="BC282" i="6" s="1"/>
  <c r="BD303" i="6" s="1" a="1"/>
  <c r="BD303" i="6" s="1"/>
  <c r="BC283" i="6" a="1"/>
  <c r="BC283" i="6" s="1"/>
  <c r="BD304" i="6" s="1" a="1"/>
  <c r="BD304" i="6" s="1"/>
  <c r="BC284" i="6" a="1"/>
  <c r="BC284" i="6" s="1"/>
  <c r="BD305" i="6" s="1" a="1"/>
  <c r="BD305" i="6" s="1"/>
  <c r="BC285" i="6" a="1"/>
  <c r="BC285" i="6" s="1"/>
  <c r="BD306" i="6" s="1" a="1"/>
  <c r="BD306" i="6" s="1"/>
  <c r="BC286" i="6" a="1"/>
  <c r="BC286" i="6" s="1"/>
  <c r="BD307" i="6" s="1" a="1"/>
  <c r="BD307" i="6" s="1"/>
  <c r="BC287" i="6" a="1"/>
  <c r="BC287" i="6" s="1"/>
  <c r="BD308" i="6" s="1" a="1"/>
  <c r="BD308" i="6" s="1"/>
  <c r="BC288" i="6" a="1"/>
  <c r="BC288" i="6" s="1"/>
  <c r="BD309" i="6" s="1" a="1"/>
  <c r="BD309" i="6" s="1"/>
  <c r="BC269" i="6" a="1"/>
  <c r="BC269" i="6" s="1"/>
  <c r="BD290" i="6" l="1" a="1"/>
  <c r="BD290" i="6" s="1"/>
  <c r="CD270" i="6" a="1"/>
  <c r="CD270" i="6" s="1"/>
  <c r="CD271" i="6" a="1"/>
  <c r="CD271" i="6" s="1"/>
  <c r="CD272" i="6" a="1"/>
  <c r="CD272" i="6" s="1"/>
  <c r="CD273" i="6" a="1"/>
  <c r="CD273" i="6" s="1"/>
  <c r="CD274" i="6" a="1"/>
  <c r="CD274" i="6" s="1"/>
  <c r="CD275" i="6" a="1"/>
  <c r="CD275" i="6" s="1"/>
  <c r="CD276" i="6" a="1"/>
  <c r="CD276" i="6" s="1"/>
  <c r="CD277" i="6" a="1"/>
  <c r="CD277" i="6" s="1"/>
  <c r="C136" i="4" s="1"/>
  <c r="CD278" i="6" a="1"/>
  <c r="CD278" i="6" s="1"/>
  <c r="CD279" i="6" a="1"/>
  <c r="CD279" i="6" s="1"/>
  <c r="CD280" i="6" a="1"/>
  <c r="CD280" i="6" s="1"/>
  <c r="CD281" i="6" a="1"/>
  <c r="CD281" i="6" s="1"/>
  <c r="CD282" i="6" a="1"/>
  <c r="CD282" i="6" s="1"/>
  <c r="CD283" i="6" a="1"/>
  <c r="CD283" i="6" s="1"/>
  <c r="CD284" i="6" a="1"/>
  <c r="CD284" i="6" s="1"/>
  <c r="CD285" i="6" a="1"/>
  <c r="CD285" i="6" s="1"/>
  <c r="CD286" i="6" a="1"/>
  <c r="CD286" i="6" s="1"/>
  <c r="CD287" i="6" a="1"/>
  <c r="CD287" i="6" s="1"/>
  <c r="CD288" i="6" a="1"/>
  <c r="CD288" i="6" s="1"/>
  <c r="CD269" i="6" a="1"/>
  <c r="CD269" i="6" s="1"/>
  <c r="CD231" i="6" a="1"/>
  <c r="CD231" i="6" s="1"/>
  <c r="BD233" i="6" a="1"/>
  <c r="BD233" i="6" s="1"/>
  <c r="CE233" i="6" s="1" a="1"/>
  <c r="CE233" i="6" s="1"/>
  <c r="BD234" i="6" a="1"/>
  <c r="BD234" i="6" s="1"/>
  <c r="CE234" i="6" s="1" a="1"/>
  <c r="CE234" i="6" s="1"/>
  <c r="BD235" i="6" a="1"/>
  <c r="BD235" i="6" s="1"/>
  <c r="CE235" i="6" s="1" a="1"/>
  <c r="CE235" i="6" s="1"/>
  <c r="BD236" i="6" a="1"/>
  <c r="BD236" i="6" s="1"/>
  <c r="CE236" i="6" s="1" a="1"/>
  <c r="CE236" i="6" s="1"/>
  <c r="BD237" i="6" a="1"/>
  <c r="BD237" i="6" s="1"/>
  <c r="CE237" i="6" s="1" a="1"/>
  <c r="CE237" i="6" s="1"/>
  <c r="BD238" i="6" a="1"/>
  <c r="BD238" i="6" s="1"/>
  <c r="CE238" i="6" s="1" a="1"/>
  <c r="CE238" i="6" s="1"/>
  <c r="BD239" i="6" a="1"/>
  <c r="BD239" i="6" s="1"/>
  <c r="CE239" i="6" s="1" a="1"/>
  <c r="CE239" i="6" s="1"/>
  <c r="BD240" i="6" a="1"/>
  <c r="BD240" i="6" s="1"/>
  <c r="CE240" i="6" s="1" a="1"/>
  <c r="CE240" i="6" s="1"/>
  <c r="BD241" i="6" a="1"/>
  <c r="BD241" i="6" s="1"/>
  <c r="CE241" i="6" s="1" a="1"/>
  <c r="CE241" i="6" s="1"/>
  <c r="BD242" i="6" a="1"/>
  <c r="BD242" i="6" s="1"/>
  <c r="CE242" i="6" s="1" a="1"/>
  <c r="CE242" i="6" s="1"/>
  <c r="BD243" i="6" a="1"/>
  <c r="BD243" i="6" s="1"/>
  <c r="CE243" i="6" s="1" a="1"/>
  <c r="CE243" i="6" s="1"/>
  <c r="BD244" i="6" a="1"/>
  <c r="BD244" i="6" s="1"/>
  <c r="CE244" i="6" s="1" a="1"/>
  <c r="CE244" i="6" s="1"/>
  <c r="BD245" i="6" a="1"/>
  <c r="BD245" i="6" s="1"/>
  <c r="CE245" i="6" s="1" a="1"/>
  <c r="CE245" i="6" s="1"/>
  <c r="BD246" i="6" a="1"/>
  <c r="BD246" i="6" s="1"/>
  <c r="CE246" i="6" s="1" a="1"/>
  <c r="CE246" i="6" s="1"/>
  <c r="BD247" i="6" a="1"/>
  <c r="BD247" i="6" s="1"/>
  <c r="CE247" i="6" s="1" a="1"/>
  <c r="CE247" i="6" s="1"/>
  <c r="BD248" i="6" a="1"/>
  <c r="BD248" i="6" s="1"/>
  <c r="CE248" i="6" s="1" a="1"/>
  <c r="CE248" i="6" s="1"/>
  <c r="BD249" i="6" a="1"/>
  <c r="BD249" i="6" s="1"/>
  <c r="CE249" i="6" s="1" a="1"/>
  <c r="CE249" i="6" s="1"/>
  <c r="BD232" i="6" a="1"/>
  <c r="BD232" i="6" s="1"/>
  <c r="CE232" i="6" s="1" a="1"/>
  <c r="CE232" i="6" s="1"/>
  <c r="BD231" i="6" a="1"/>
  <c r="BD231" i="6" s="1"/>
  <c r="CE231" i="6" s="1" a="1"/>
  <c r="CE231" i="6" s="1"/>
  <c r="BD250" i="6" a="1"/>
  <c r="BD250" i="6" s="1"/>
  <c r="CE250" i="6" s="1" a="1"/>
  <c r="CE250" i="6" s="1"/>
  <c r="BD270" i="6" a="1"/>
  <c r="BD270" i="6" s="1"/>
  <c r="BE291" i="6" s="1" a="1"/>
  <c r="BE291" i="6" s="1"/>
  <c r="BD271" i="6" a="1"/>
  <c r="BD271" i="6" s="1"/>
  <c r="BE292" i="6" s="1" a="1"/>
  <c r="BE292" i="6" s="1"/>
  <c r="BD272" i="6" a="1"/>
  <c r="BD272" i="6" s="1"/>
  <c r="BE293" i="6" s="1" a="1"/>
  <c r="BE293" i="6" s="1"/>
  <c r="BD273" i="6" a="1"/>
  <c r="BD273" i="6" s="1"/>
  <c r="BE294" i="6" s="1" a="1"/>
  <c r="BE294" i="6" s="1"/>
  <c r="BD274" i="6" a="1"/>
  <c r="BD274" i="6" s="1"/>
  <c r="BE295" i="6" s="1" a="1"/>
  <c r="BE295" i="6" s="1"/>
  <c r="BD275" i="6" a="1"/>
  <c r="BD275" i="6" s="1"/>
  <c r="BE296" i="6" s="1" a="1"/>
  <c r="BE296" i="6" s="1"/>
  <c r="BD276" i="6" a="1"/>
  <c r="BD276" i="6" s="1"/>
  <c r="BE297" i="6" s="1" a="1"/>
  <c r="BE297" i="6" s="1"/>
  <c r="BD277" i="6" a="1"/>
  <c r="BD277" i="6" s="1"/>
  <c r="BE298" i="6" s="1" a="1"/>
  <c r="BE298" i="6" s="1"/>
  <c r="BD278" i="6" a="1"/>
  <c r="BD278" i="6" s="1"/>
  <c r="BE299" i="6" s="1" a="1"/>
  <c r="BE299" i="6" s="1"/>
  <c r="BD279" i="6" a="1"/>
  <c r="BD279" i="6" s="1"/>
  <c r="BE300" i="6" s="1" a="1"/>
  <c r="BE300" i="6" s="1"/>
  <c r="BD280" i="6" a="1"/>
  <c r="BD280" i="6" s="1"/>
  <c r="BE301" i="6" s="1" a="1"/>
  <c r="BE301" i="6" s="1"/>
  <c r="BD281" i="6" a="1"/>
  <c r="BD281" i="6" s="1"/>
  <c r="BE302" i="6" s="1" a="1"/>
  <c r="BE302" i="6" s="1"/>
  <c r="BD282" i="6" a="1"/>
  <c r="BD282" i="6" s="1"/>
  <c r="BE303" i="6" s="1" a="1"/>
  <c r="BE303" i="6" s="1"/>
  <c r="BD283" i="6" a="1"/>
  <c r="BD283" i="6" s="1"/>
  <c r="BE304" i="6" s="1" a="1"/>
  <c r="BE304" i="6" s="1"/>
  <c r="BD284" i="6" a="1"/>
  <c r="BD284" i="6" s="1"/>
  <c r="BE305" i="6" s="1" a="1"/>
  <c r="BE305" i="6" s="1"/>
  <c r="BD285" i="6" a="1"/>
  <c r="BD285" i="6" s="1"/>
  <c r="BE306" i="6" s="1" a="1"/>
  <c r="BE306" i="6" s="1"/>
  <c r="BD286" i="6" a="1"/>
  <c r="BD286" i="6" s="1"/>
  <c r="BE307" i="6" s="1" a="1"/>
  <c r="BE307" i="6" s="1"/>
  <c r="BD287" i="6" a="1"/>
  <c r="BD287" i="6" s="1"/>
  <c r="BE308" i="6" s="1" a="1"/>
  <c r="BE308" i="6" s="1"/>
  <c r="BD288" i="6" a="1"/>
  <c r="BD288" i="6" s="1"/>
  <c r="BE309" i="6" s="1" a="1"/>
  <c r="BE309" i="6" s="1"/>
  <c r="BD269" i="6" a="1"/>
  <c r="BD269" i="6" s="1"/>
  <c r="BE290" i="6" s="1" a="1"/>
  <c r="BE290" i="6" s="1"/>
  <c r="CE270" i="6" l="1" a="1"/>
  <c r="CE270" i="6" s="1"/>
  <c r="C129" i="4" s="1"/>
  <c r="CE271" i="6" a="1"/>
  <c r="CE271" i="6" s="1"/>
  <c r="C130" i="4" s="1"/>
  <c r="CE272" i="6" a="1"/>
  <c r="CE272" i="6" s="1"/>
  <c r="C131" i="4" s="1"/>
  <c r="CE273" i="6" a="1"/>
  <c r="CE273" i="6" s="1"/>
  <c r="CE274" i="6" a="1"/>
  <c r="CE274" i="6" s="1"/>
  <c r="C133" i="4" s="1"/>
  <c r="CE275" i="6" a="1"/>
  <c r="CE275" i="6" s="1"/>
  <c r="CE276" i="6" a="1"/>
  <c r="CE276" i="6" s="1"/>
  <c r="C135" i="4" s="1"/>
  <c r="CE277" i="6" a="1"/>
  <c r="CE277" i="6" s="1"/>
  <c r="CE278" i="6" a="1"/>
  <c r="CE278" i="6" s="1"/>
  <c r="C137" i="4" s="1"/>
  <c r="CE279" i="6" a="1"/>
  <c r="CE279" i="6" s="1"/>
  <c r="CE280" i="6" a="1"/>
  <c r="CE280" i="6" s="1"/>
  <c r="C139" i="4" s="1"/>
  <c r="CE281" i="6" a="1"/>
  <c r="CE281" i="6" s="1"/>
  <c r="C140" i="4" s="1"/>
  <c r="CE282" i="6" a="1"/>
  <c r="CE282" i="6" s="1"/>
  <c r="C141" i="4" s="1"/>
  <c r="CE283" i="6" a="1"/>
  <c r="CE283" i="6" s="1"/>
  <c r="CE284" i="6" a="1"/>
  <c r="CE284" i="6" s="1"/>
  <c r="C143" i="4" s="1"/>
  <c r="CE285" i="6" a="1"/>
  <c r="CE285" i="6" s="1"/>
  <c r="CE286" i="6" a="1"/>
  <c r="CE286" i="6" s="1"/>
  <c r="CE287" i="6" a="1"/>
  <c r="CE287" i="6" s="1"/>
  <c r="CE288" i="6" a="1"/>
  <c r="CE288" i="6" s="1"/>
  <c r="CE269" i="6" a="1"/>
  <c r="CE269" i="6" s="1"/>
  <c r="BE233" i="6" a="1"/>
  <c r="BE233" i="6" s="1"/>
  <c r="CF233" i="6" s="1" a="1"/>
  <c r="CF233" i="6" s="1"/>
  <c r="BE234" i="6" a="1"/>
  <c r="BE234" i="6" s="1"/>
  <c r="CF234" i="6" s="1" a="1"/>
  <c r="CF234" i="6" s="1"/>
  <c r="BE235" i="6" a="1"/>
  <c r="BE235" i="6" s="1"/>
  <c r="CF235" i="6" s="1" a="1"/>
  <c r="CF235" i="6" s="1"/>
  <c r="BE236" i="6" a="1"/>
  <c r="BE236" i="6" s="1"/>
  <c r="CF236" i="6" s="1" a="1"/>
  <c r="CF236" i="6" s="1"/>
  <c r="BE237" i="6" a="1"/>
  <c r="BE237" i="6" s="1"/>
  <c r="CF237" i="6" s="1" a="1"/>
  <c r="CF237" i="6" s="1"/>
  <c r="BE238" i="6" a="1"/>
  <c r="BE238" i="6" s="1"/>
  <c r="CF238" i="6" s="1" a="1"/>
  <c r="CF238" i="6" s="1"/>
  <c r="BE239" i="6" a="1"/>
  <c r="BE239" i="6" s="1"/>
  <c r="CF239" i="6" s="1" a="1"/>
  <c r="CF239" i="6" s="1"/>
  <c r="BE240" i="6" a="1"/>
  <c r="BE240" i="6" s="1"/>
  <c r="CF240" i="6" s="1" a="1"/>
  <c r="CF240" i="6" s="1"/>
  <c r="BE241" i="6" a="1"/>
  <c r="BE241" i="6" s="1"/>
  <c r="CF241" i="6" s="1" a="1"/>
  <c r="CF241" i="6" s="1"/>
  <c r="BE242" i="6" a="1"/>
  <c r="BE242" i="6" s="1"/>
  <c r="CF242" i="6" s="1" a="1"/>
  <c r="CF242" i="6" s="1"/>
  <c r="BE243" i="6" a="1"/>
  <c r="BE243" i="6" s="1"/>
  <c r="CF243" i="6" s="1" a="1"/>
  <c r="CF243" i="6" s="1"/>
  <c r="BE244" i="6" a="1"/>
  <c r="BE244" i="6" s="1"/>
  <c r="CF244" i="6" s="1" a="1"/>
  <c r="CF244" i="6" s="1"/>
  <c r="BE245" i="6" a="1"/>
  <c r="BE245" i="6" s="1"/>
  <c r="CF245" i="6" s="1" a="1"/>
  <c r="CF245" i="6" s="1"/>
  <c r="BE246" i="6" a="1"/>
  <c r="BE246" i="6" s="1"/>
  <c r="CF246" i="6" s="1" a="1"/>
  <c r="CF246" i="6" s="1"/>
  <c r="BE247" i="6" a="1"/>
  <c r="BE247" i="6" s="1"/>
  <c r="CF247" i="6" s="1" a="1"/>
  <c r="CF247" i="6" s="1"/>
  <c r="BE248" i="6" a="1"/>
  <c r="BE248" i="6" s="1"/>
  <c r="CF248" i="6" s="1" a="1"/>
  <c r="CF248" i="6" s="1"/>
  <c r="BE249" i="6" a="1"/>
  <c r="BE249" i="6" s="1"/>
  <c r="CF249" i="6" s="1" a="1"/>
  <c r="CF249" i="6" s="1"/>
  <c r="BE232" i="6" a="1"/>
  <c r="BE232" i="6" s="1"/>
  <c r="CF232" i="6" s="1" a="1"/>
  <c r="CF232" i="6" s="1"/>
  <c r="BE231" i="6" a="1"/>
  <c r="BE231" i="6" s="1"/>
  <c r="BE250" i="6" a="1"/>
  <c r="BE250" i="6" s="1"/>
  <c r="CF250" i="6" s="1" a="1"/>
  <c r="CF250" i="6" s="1"/>
  <c r="BE270" i="6" a="1"/>
  <c r="BE270" i="6" s="1"/>
  <c r="BE271" i="6" a="1"/>
  <c r="BE271" i="6" s="1"/>
  <c r="BE272" i="6" a="1"/>
  <c r="BE272" i="6" s="1"/>
  <c r="BE273" i="6" a="1"/>
  <c r="BE273" i="6" s="1"/>
  <c r="BE274" i="6" a="1"/>
  <c r="BE274" i="6" s="1"/>
  <c r="BE275" i="6" a="1"/>
  <c r="BE275" i="6" s="1"/>
  <c r="BE276" i="6" a="1"/>
  <c r="BE276" i="6" s="1"/>
  <c r="BE277" i="6" a="1"/>
  <c r="BE277" i="6" s="1"/>
  <c r="BE278" i="6" a="1"/>
  <c r="BE278" i="6" s="1"/>
  <c r="BE279" i="6" a="1"/>
  <c r="BE279" i="6" s="1"/>
  <c r="BE280" i="6" a="1"/>
  <c r="BE280" i="6" s="1"/>
  <c r="BE281" i="6" a="1"/>
  <c r="BE281" i="6" s="1"/>
  <c r="BE282" i="6" a="1"/>
  <c r="BE282" i="6" s="1"/>
  <c r="BE283" i="6" a="1"/>
  <c r="BE283" i="6" s="1"/>
  <c r="BE284" i="6" a="1"/>
  <c r="BE284" i="6" s="1"/>
  <c r="BE285" i="6" a="1"/>
  <c r="BE285" i="6" s="1"/>
  <c r="BE286" i="6" a="1"/>
  <c r="BE286" i="6" s="1"/>
  <c r="BE287" i="6" a="1"/>
  <c r="BE287" i="6" s="1"/>
  <c r="BE288" i="6" a="1"/>
  <c r="BE288" i="6" s="1"/>
  <c r="BE269" i="6" a="1"/>
  <c r="BE269" i="6" s="1"/>
  <c r="CF269" i="6" s="1" a="1"/>
  <c r="CF269" i="6" s="1"/>
  <c r="E273" i="6" l="1"/>
  <c r="C132" i="4" s="1"/>
  <c r="E285" i="6"/>
  <c r="C144" i="4" s="1"/>
  <c r="BF291" i="6" a="1"/>
  <c r="BF291" i="6" s="1"/>
  <c r="CF270" i="6" a="1"/>
  <c r="CF270" i="6" s="1"/>
  <c r="BF292" i="6" a="1"/>
  <c r="BF292" i="6" s="1"/>
  <c r="CF271" i="6" a="1"/>
  <c r="CF271" i="6" s="1"/>
  <c r="BF293" i="6" a="1"/>
  <c r="BF293" i="6" s="1"/>
  <c r="CF272" i="6" a="1"/>
  <c r="CF272" i="6" s="1"/>
  <c r="BF294" i="6" a="1"/>
  <c r="BF294" i="6" s="1"/>
  <c r="CF273" i="6" a="1"/>
  <c r="CF273" i="6" s="1"/>
  <c r="BF295" i="6" a="1"/>
  <c r="BF295" i="6" s="1"/>
  <c r="CF274" i="6" a="1"/>
  <c r="CF274" i="6" s="1"/>
  <c r="BF296" i="6" a="1"/>
  <c r="BF296" i="6" s="1"/>
  <c r="CF275" i="6" a="1"/>
  <c r="CF275" i="6" s="1"/>
  <c r="BF297" i="6" a="1"/>
  <c r="BF297" i="6" s="1"/>
  <c r="CF276" i="6" a="1"/>
  <c r="CF276" i="6" s="1"/>
  <c r="BF298" i="6" a="1"/>
  <c r="BF298" i="6" s="1"/>
  <c r="CF277" i="6" a="1"/>
  <c r="CF277" i="6" s="1"/>
  <c r="BF299" i="6" a="1"/>
  <c r="BF299" i="6" s="1"/>
  <c r="CF278" i="6" a="1"/>
  <c r="CF278" i="6" s="1"/>
  <c r="BF300" i="6" a="1"/>
  <c r="BF300" i="6" s="1"/>
  <c r="CF279" i="6" a="1"/>
  <c r="CF279" i="6" s="1"/>
  <c r="BF301" i="6" a="1"/>
  <c r="BF301" i="6" s="1"/>
  <c r="CF280" i="6" a="1"/>
  <c r="CF280" i="6" s="1"/>
  <c r="BF302" i="6" a="1"/>
  <c r="BF302" i="6" s="1"/>
  <c r="CF281" i="6" a="1"/>
  <c r="CF281" i="6" s="1"/>
  <c r="BF303" i="6" a="1"/>
  <c r="BF303" i="6" s="1"/>
  <c r="CF282" i="6" a="1"/>
  <c r="CF282" i="6" s="1"/>
  <c r="BF304" i="6" a="1"/>
  <c r="BF304" i="6" s="1"/>
  <c r="CF283" i="6" a="1"/>
  <c r="CF283" i="6" s="1"/>
  <c r="BF305" i="6" a="1"/>
  <c r="BF305" i="6" s="1"/>
  <c r="CF284" i="6" a="1"/>
  <c r="CF284" i="6" s="1"/>
  <c r="BF306" i="6" a="1"/>
  <c r="BF306" i="6" s="1"/>
  <c r="CF285" i="6" a="1"/>
  <c r="CF285" i="6" s="1"/>
  <c r="BF307" i="6" a="1"/>
  <c r="BF307" i="6" s="1"/>
  <c r="CF286" i="6" a="1"/>
  <c r="CF286" i="6" s="1"/>
  <c r="E286" i="6" s="1"/>
  <c r="C145" i="4" s="1"/>
  <c r="BF308" i="6" a="1"/>
  <c r="BF308" i="6" s="1"/>
  <c r="CF287" i="6" a="1"/>
  <c r="CF287" i="6" s="1"/>
  <c r="BF309" i="6" a="1"/>
  <c r="BF309" i="6" s="1"/>
  <c r="CF288" i="6" a="1"/>
  <c r="CF288" i="6" s="1"/>
  <c r="BF290" i="6" a="1"/>
  <c r="BF290" i="6" s="1"/>
  <c r="CF231" i="6" a="1"/>
  <c r="CF231" i="6" s="1"/>
  <c r="BF233" i="6" a="1"/>
  <c r="BF233" i="6" s="1"/>
  <c r="E233" i="6" s="1"/>
  <c r="C110" i="4" s="1"/>
  <c r="BF234" i="6" a="1"/>
  <c r="BF234" i="6" s="1"/>
  <c r="E234" i="6" s="1"/>
  <c r="C111" i="4" s="1"/>
  <c r="BF235" i="6" a="1"/>
  <c r="BF235" i="6" s="1"/>
  <c r="E235" i="6" s="1"/>
  <c r="C112" i="4" s="1"/>
  <c r="BF236" i="6" a="1"/>
  <c r="BF236" i="6" s="1"/>
  <c r="E236" i="6" s="1"/>
  <c r="C113" i="4" s="1"/>
  <c r="BF237" i="6" a="1"/>
  <c r="BF237" i="6" s="1"/>
  <c r="E237" i="6" s="1"/>
  <c r="C114" i="4" s="1"/>
  <c r="BF238" i="6" a="1"/>
  <c r="BF238" i="6" s="1"/>
  <c r="E238" i="6" s="1"/>
  <c r="C115" i="4" s="1"/>
  <c r="BF239" i="6" a="1"/>
  <c r="BF239" i="6" s="1"/>
  <c r="E239" i="6" s="1"/>
  <c r="C116" i="4" s="1"/>
  <c r="BF240" i="6" a="1"/>
  <c r="BF240" i="6" s="1"/>
  <c r="E240" i="6" s="1"/>
  <c r="C117" i="4" s="1"/>
  <c r="BF241" i="6" a="1"/>
  <c r="BF241" i="6" s="1"/>
  <c r="E241" i="6" s="1"/>
  <c r="C118" i="4" s="1"/>
  <c r="BF242" i="6" a="1"/>
  <c r="BF242" i="6" s="1"/>
  <c r="E242" i="6" s="1"/>
  <c r="C119" i="4" s="1"/>
  <c r="BF243" i="6" a="1"/>
  <c r="BF243" i="6" s="1"/>
  <c r="E243" i="6" s="1"/>
  <c r="C120" i="4" s="1"/>
  <c r="BF244" i="6" a="1"/>
  <c r="BF244" i="6" s="1"/>
  <c r="E244" i="6" s="1"/>
  <c r="C121" i="4" s="1"/>
  <c r="BF245" i="6" a="1"/>
  <c r="BF245" i="6" s="1"/>
  <c r="E245" i="6" s="1"/>
  <c r="C122" i="4" s="1"/>
  <c r="BF246" i="6" a="1"/>
  <c r="BF246" i="6" s="1"/>
  <c r="E246" i="6" s="1"/>
  <c r="C123" i="4" s="1"/>
  <c r="BF247" i="6" a="1"/>
  <c r="BF247" i="6" s="1"/>
  <c r="E247" i="6" s="1"/>
  <c r="C124" i="4" s="1"/>
  <c r="BF248" i="6" a="1"/>
  <c r="BF248" i="6" s="1"/>
  <c r="E248" i="6" s="1"/>
  <c r="C125" i="4" s="1"/>
  <c r="BF249" i="6" a="1"/>
  <c r="BF249" i="6" s="1"/>
  <c r="E249" i="6" s="1"/>
  <c r="C126" i="4" s="1"/>
  <c r="BF232" i="6" a="1"/>
  <c r="BF232" i="6" s="1"/>
  <c r="E232" i="6" s="1"/>
  <c r="C109" i="4" s="1"/>
  <c r="BF231" i="6" a="1"/>
  <c r="BF231" i="6" s="1"/>
  <c r="BF250" i="6" a="1"/>
  <c r="BF250" i="6" s="1"/>
  <c r="E250" i="6" s="1"/>
  <c r="C127" i="4" s="1"/>
  <c r="BF270" i="6" a="1"/>
  <c r="BF270" i="6" s="1"/>
  <c r="BF271" i="6" a="1"/>
  <c r="BF271" i="6" s="1"/>
  <c r="BF272" i="6" a="1"/>
  <c r="BF272" i="6" s="1"/>
  <c r="BF273" i="6" a="1"/>
  <c r="BF273" i="6" s="1"/>
  <c r="BF274" i="6" a="1"/>
  <c r="BF274" i="6" s="1"/>
  <c r="BF275" i="6" a="1"/>
  <c r="BF275" i="6" s="1"/>
  <c r="BF276" i="6" a="1"/>
  <c r="BF276" i="6" s="1"/>
  <c r="BF277" i="6" a="1"/>
  <c r="BF277" i="6" s="1"/>
  <c r="BF278" i="6" a="1"/>
  <c r="BF278" i="6" s="1"/>
  <c r="BF279" i="6" a="1"/>
  <c r="BF279" i="6" s="1"/>
  <c r="BF280" i="6" a="1"/>
  <c r="BF280" i="6" s="1"/>
  <c r="BF281" i="6" a="1"/>
  <c r="BF281" i="6" s="1"/>
  <c r="BF282" i="6" a="1"/>
  <c r="BF282" i="6" s="1"/>
  <c r="BF283" i="6" a="1"/>
  <c r="BF283" i="6" s="1"/>
  <c r="BF284" i="6" a="1"/>
  <c r="BF284" i="6" s="1"/>
  <c r="BF285" i="6" a="1"/>
  <c r="BF285" i="6" s="1"/>
  <c r="BF286" i="6" a="1"/>
  <c r="BF286" i="6" s="1"/>
  <c r="BF287" i="6" a="1"/>
  <c r="BF287" i="6" s="1"/>
  <c r="BF288" i="6" a="1"/>
  <c r="BF288" i="6" s="1"/>
  <c r="BF269" i="6" a="1"/>
  <c r="BF269" i="6" s="1"/>
  <c r="BH290" i="6" l="1" a="1"/>
  <c r="CH231" i="6" a="1"/>
  <c r="E231" i="6"/>
  <c r="C108" i="4" s="1"/>
  <c r="BH290" i="6" l="1"/>
  <c r="CH231" i="6"/>
  <c r="E29" i="6" s="1" a="1"/>
  <c r="E29" i="6" s="1"/>
  <c r="C7" i="4"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<sst xmlns="http://schemas.openxmlformats.org/spreadsheetml/2006/main" count="3114" uniqueCount="290">
  <si>
    <t>Gameplay</t>
  </si>
  <si>
    <t>You are the star player of your football team (American football as in Chicago Bears or New York Giants).</t>
  </si>
  <si>
    <t>Track the movements of the ball across plays and around the field. How many touchdowns will your team score?</t>
  </si>
  <si>
    <t>Game</t>
  </si>
  <si>
    <t>Relates to Level #</t>
  </si>
  <si>
    <t>Points</t>
  </si>
  <si>
    <t>Answer</t>
  </si>
  <si>
    <t>Questions</t>
  </si>
  <si>
    <t>Bonus 1</t>
  </si>
  <si>
    <t>What is the number of plays that move only leftward minus the number of plays that move only rightward across all plays</t>
  </si>
  <si>
    <t xml:space="preserve"> in Level 1? Exclude the example.</t>
  </si>
  <si>
    <t>Bonus 2</t>
  </si>
  <si>
    <t>N/A</t>
  </si>
  <si>
    <t>Which number appears most often across all the plays in Level 2, excluding the example?</t>
  </si>
  <si>
    <t>Bonus 3</t>
  </si>
  <si>
    <t xml:space="preserve">What is the sum of all the starting row numbers in Level 4? For example, the sum of the rows for games 41, 42, and 43 is </t>
  </si>
  <si>
    <t>60 (Z20, AR23, and X17 give 20 + 23 + 17 = 60).</t>
  </si>
  <si>
    <t>Bonus 4</t>
  </si>
  <si>
    <t>How many cells on the football field ("Field" tab) are in an End Zone (i.e., the yellow colored cells)?</t>
  </si>
  <si>
    <t>Bonus 5</t>
  </si>
  <si>
    <t>6 &amp; 7</t>
  </si>
  <si>
    <t>On how many plays in Levels 6 &amp; 7 (excluding examples) is movement limited by out-of-bounds?</t>
  </si>
  <si>
    <t>Level 1</t>
  </si>
  <si>
    <t>Easy</t>
  </si>
  <si>
    <t>What is the number of plays that move only leftward minus the number of plays that move only rightward across 25 plays?</t>
  </si>
  <si>
    <t>Possible Movements</t>
  </si>
  <si>
    <t>↖</t>
  </si>
  <si>
    <t>Only leftward movement is represented by the left arrow (←) and only rightward movement is represented by the right arrow (→).</t>
  </si>
  <si>
    <t>↙</t>
  </si>
  <si>
    <t>←</t>
  </si>
  <si>
    <r>
      <t xml:space="preserve">Example1 </t>
    </r>
    <r>
      <rPr>
        <sz val="11"/>
        <rFont val="Roboto"/>
      </rPr>
      <t>- Plays 4, 6, 10, 17, and 20 move rightward only (→). Play 19 is the sole play moving leftward only (←).</t>
    </r>
  </si>
  <si>
    <t>↗</t>
  </si>
  <si>
    <t>The number of plays that move only leftward minus the number of plays that move only rightward is -4 (=1 - 5).</t>
  </si>
  <si>
    <t>↘</t>
  </si>
  <si>
    <t>→</t>
  </si>
  <si>
    <t>↓</t>
  </si>
  <si>
    <t>↑</t>
  </si>
  <si>
    <t>Plays</t>
  </si>
  <si>
    <t>Level</t>
  </si>
  <si>
    <t>Example1</t>
  </si>
  <si>
    <t/>
  </si>
  <si>
    <t>Level 2</t>
  </si>
  <si>
    <t>Moderately Easy</t>
  </si>
  <si>
    <t>What is the total amount of movement across all 25 plays?</t>
  </si>
  <si>
    <t>For each play, arrows indicate the direction of movement and numbers indicate the number of cells moved.</t>
  </si>
  <si>
    <t>Count a numeric value of 1 as 1 cell movement regardless of the direction of movement. Thus, a diagonal movement that moves 2 cells upward and 2 cells rightward still counts as movement of 2 cells.</t>
  </si>
  <si>
    <r>
      <t xml:space="preserve">Example2 </t>
    </r>
    <r>
      <rPr>
        <sz val="11"/>
        <rFont val="Roboto"/>
      </rPr>
      <t>- Play 1 moves leftward 8 cells. Play 2 moves 1 cell (both rightward and upward, but only count this as 1 cell). Play 3 moves upward 8 cells. Total movement after Play 3 is 17 cells.</t>
    </r>
  </si>
  <si>
    <t>Across all plays, total movement is 121 cells.</t>
  </si>
  <si>
    <t>Example2</t>
  </si>
  <si>
    <t>↖8</t>
  </si>
  <si>
    <t>↗1</t>
  </si>
  <si>
    <t>↑8</t>
  </si>
  <si>
    <t>↗3</t>
  </si>
  <si>
    <t>↘9</t>
  </si>
  <si>
    <t>→7</t>
  </si>
  <si>
    <t>↓7</t>
  </si>
  <si>
    <t>↘6</t>
  </si>
  <si>
    <t>↓6</t>
  </si>
  <si>
    <t>↙2</t>
  </si>
  <si>
    <t>↘1</t>
  </si>
  <si>
    <t>↘2</t>
  </si>
  <si>
    <t>↖4</t>
  </si>
  <si>
    <t>↑5</t>
  </si>
  <si>
    <t>→1</t>
  </si>
  <si>
    <t>↗8</t>
  </si>
  <si>
    <t>↙6</t>
  </si>
  <si>
    <t>→3</t>
  </si>
  <si>
    <t>↘5</t>
  </si>
  <si>
    <t>↙4</t>
  </si>
  <si>
    <t>↓9</t>
  </si>
  <si>
    <t>↑2</t>
  </si>
  <si>
    <t>↑3</t>
  </si>
  <si>
    <t>↓2</t>
  </si>
  <si>
    <t>←8</t>
  </si>
  <si>
    <t>↖1</t>
  </si>
  <si>
    <t>↘7</t>
  </si>
  <si>
    <t>↑7</t>
  </si>
  <si>
    <t>→6</t>
  </si>
  <si>
    <t>←6</t>
  </si>
  <si>
    <t>↖5</t>
  </si>
  <si>
    <t>↙9</t>
  </si>
  <si>
    <t>←9</t>
  </si>
  <si>
    <t>→8</t>
  </si>
  <si>
    <t>↙3</t>
  </si>
  <si>
    <t>↙1</t>
  </si>
  <si>
    <t>↙5</t>
  </si>
  <si>
    <t>↑4</t>
  </si>
  <si>
    <t>↓4</t>
  </si>
  <si>
    <t>↘4</t>
  </si>
  <si>
    <t>↓8</t>
  </si>
  <si>
    <t>↖6</t>
  </si>
  <si>
    <t>→2</t>
  </si>
  <si>
    <t>↘8</t>
  </si>
  <si>
    <t>↑6</t>
  </si>
  <si>
    <t>↓3</t>
  </si>
  <si>
    <t>↗6</t>
  </si>
  <si>
    <t>↗2</t>
  </si>
  <si>
    <t>↖3</t>
  </si>
  <si>
    <t>←1</t>
  </si>
  <si>
    <t>↑9</t>
  </si>
  <si>
    <t>↖9</t>
  </si>
  <si>
    <t>↙8</t>
  </si>
  <si>
    <t>↖7</t>
  </si>
  <si>
    <t>←3</t>
  </si>
  <si>
    <t>↗7</t>
  </si>
  <si>
    <t>←2</t>
  </si>
  <si>
    <t>↓5</t>
  </si>
  <si>
    <t>↙7</t>
  </si>
  <si>
    <t>←4</t>
  </si>
  <si>
    <t>↗9</t>
  </si>
  <si>
    <t>→4</t>
  </si>
  <si>
    <t>↗5</t>
  </si>
  <si>
    <t>↘3</t>
  </si>
  <si>
    <t>↗4</t>
  </si>
  <si>
    <t>↑1</t>
  </si>
  <si>
    <t>←7</t>
  </si>
  <si>
    <t>→5</t>
  </si>
  <si>
    <t>↖2</t>
  </si>
  <si>
    <t>←5</t>
  </si>
  <si>
    <t>↓1</t>
  </si>
  <si>
    <t>→9</t>
  </si>
  <si>
    <t>Level 3</t>
  </si>
  <si>
    <t>What is the net amount of side-to-side movement (net leftward or rightward) across all plays.</t>
  </si>
  <si>
    <t>Side-to-side movement includes left, right, and diagonal arrows (different from Level 1).</t>
  </si>
  <si>
    <t>For each play, arrows indicate the direction of movement and numbers indicate the # of cells moved.</t>
  </si>
  <si>
    <r>
      <t xml:space="preserve">Example3 </t>
    </r>
    <r>
      <rPr>
        <sz val="11"/>
        <rFont val="Roboto"/>
      </rPr>
      <t>- Play 1 moves leftward 8 places. Play 2 moves 1 space rightward. Play 3 has 0 side-to-side movement. Net side-to-side movement after Play 3 is 7 places.</t>
    </r>
  </si>
  <si>
    <t>Across all plays, movement rightward totals 60 (14 plays). Movement leftward totals 24 (5 plays).</t>
  </si>
  <si>
    <t>Net side-to-side movement is 36 (=abs(24 - 60)).</t>
  </si>
  <si>
    <t>Example3</t>
  </si>
  <si>
    <t>Level 4</t>
  </si>
  <si>
    <t>In what cell within the "Field" are we after one play?</t>
  </si>
  <si>
    <t>Areas</t>
  </si>
  <si>
    <t>Color</t>
  </si>
  <si>
    <t>See the "Field" in the worksheet named "Field".</t>
  </si>
  <si>
    <t>In bounds</t>
  </si>
  <si>
    <t>End zone</t>
  </si>
  <si>
    <t>Plays cannot go out-of-bounds. If out-of-bounds restricts movement in one direction, it does not restrict movement in the other direction.</t>
  </si>
  <si>
    <t>Out of bounds</t>
  </si>
  <si>
    <t>For example, if a play starts in cell K12 and the play calls for a move 6 cells up and right, the play ends in cell Q8 (4 cells up and 6 cells right).</t>
  </si>
  <si>
    <t>Movement is allowed within "in bounds" and both "end zones."</t>
  </si>
  <si>
    <r>
      <t xml:space="preserve">Example4 </t>
    </r>
    <r>
      <rPr>
        <sz val="11"/>
        <rFont val="Roboto"/>
      </rPr>
      <t>- The play starts in cell AW13. The play calls for a diagonal move 8 cells up and to the left. However, 5 rows up, we hit out-of-bounds and therefore move no more rows.</t>
    </r>
  </si>
  <si>
    <t>Movement to the left is fully in-bounds for the play. We move 8 columns left from AW (column 49) to AO (column 41). Play ends in cell AO8.</t>
  </si>
  <si>
    <t>Start</t>
  </si>
  <si>
    <t>Play</t>
  </si>
  <si>
    <t>Example4</t>
  </si>
  <si>
    <t>AO8</t>
  </si>
  <si>
    <t>AW13</t>
  </si>
  <si>
    <t>Z20</t>
  </si>
  <si>
    <t>AR23</t>
  </si>
  <si>
    <t>X17</t>
  </si>
  <si>
    <t>X13</t>
  </si>
  <si>
    <t>AG22</t>
  </si>
  <si>
    <t>AP24</t>
  </si>
  <si>
    <t>BG20</t>
  </si>
  <si>
    <t>AH24</t>
  </si>
  <si>
    <t>BB22</t>
  </si>
  <si>
    <t>J15</t>
  </si>
  <si>
    <t>AA24</t>
  </si>
  <si>
    <t>BA15</t>
  </si>
  <si>
    <t>AE17</t>
  </si>
  <si>
    <t>L11</t>
  </si>
  <si>
    <t>AT22</t>
  </si>
  <si>
    <t>AJ14</t>
  </si>
  <si>
    <t>BE19</t>
  </si>
  <si>
    <t>AX12</t>
  </si>
  <si>
    <t>W18</t>
  </si>
  <si>
    <t>AN15</t>
  </si>
  <si>
    <t>R20</t>
  </si>
  <si>
    <t>Level 5</t>
  </si>
  <si>
    <t>Moderate</t>
  </si>
  <si>
    <t>In what cell within the "Field" are we after 5 plays?</t>
  </si>
  <si>
    <t>The rules for movement are the same as in Level 4.</t>
  </si>
  <si>
    <r>
      <t xml:space="preserve">Example5 </t>
    </r>
    <r>
      <rPr>
        <sz val="11"/>
        <rFont val="Roboto"/>
      </rPr>
      <t>- The game starts in cell AW13. The 5 plays end in cells AO8, AP8, AP8, AS8, and BB17, giving an answer of BB17.</t>
    </r>
  </si>
  <si>
    <t>Example5</t>
  </si>
  <si>
    <t>BB17</t>
  </si>
  <si>
    <t>Level 6</t>
  </si>
  <si>
    <t>In what cell within the "Field" are we after 25 plays?</t>
  </si>
  <si>
    <t>The rules for movement are the same as in Levels 4 and 5.</t>
  </si>
  <si>
    <r>
      <t xml:space="preserve">Example6 </t>
    </r>
    <r>
      <rPr>
        <sz val="11"/>
        <rFont val="Roboto"/>
      </rPr>
      <t>- The game starts in cell AE11. The first 5 plays end in cells AE15, AM8, AE16, AG18, and AA18. The 25th play ends in cell AV9.</t>
    </r>
  </si>
  <si>
    <t>Example6</t>
  </si>
  <si>
    <t>AV9</t>
  </si>
  <si>
    <t>AE11</t>
  </si>
  <si>
    <t>Q21</t>
  </si>
  <si>
    <t>AF15</t>
  </si>
  <si>
    <t>Q15</t>
  </si>
  <si>
    <t>W12</t>
  </si>
  <si>
    <t>AD18</t>
  </si>
  <si>
    <t>M19</t>
  </si>
  <si>
    <t>AJ18</t>
  </si>
  <si>
    <t>K17</t>
  </si>
  <si>
    <t>J20</t>
  </si>
  <si>
    <t>AB17</t>
  </si>
  <si>
    <t>O22</t>
  </si>
  <si>
    <t>AC22</t>
  </si>
  <si>
    <t>L25</t>
  </si>
  <si>
    <t>Q13</t>
  </si>
  <si>
    <t>Z12</t>
  </si>
  <si>
    <t>AC18</t>
  </si>
  <si>
    <t>N15</t>
  </si>
  <si>
    <t>S12</t>
  </si>
  <si>
    <t>AG19</t>
  </si>
  <si>
    <t>Level 7</t>
  </si>
  <si>
    <t>First touchdown?</t>
  </si>
  <si>
    <t>Determine the first play that is a touchdown for each game.</t>
  </si>
  <si>
    <t>A touchdown occurs when a play ends within either "end zone."</t>
  </si>
  <si>
    <t>The rules for movement are the same as in Levels 4, 5, and 6.</t>
  </si>
  <si>
    <r>
      <t xml:space="preserve">Example 7 </t>
    </r>
    <r>
      <rPr>
        <sz val="11"/>
        <rFont val="Roboto"/>
      </rPr>
      <t>- The game starts in cell AW13. The first 6 plays end in cells AO8, AP8, AP8, AS8, BB17, and BI17. As BI17 is part of an End Zone, that is the first touchdown and the answer is 6.</t>
    </r>
  </si>
  <si>
    <t>Hints:</t>
  </si>
  <si>
    <t>Game 121: Answer is between 5 and 15</t>
  </si>
  <si>
    <t>Game 122: Answer is between 16 and 25</t>
  </si>
  <si>
    <t>Example7</t>
  </si>
  <si>
    <t>AP14</t>
  </si>
  <si>
    <t>AF20</t>
  </si>
  <si>
    <t>V15</t>
  </si>
  <si>
    <t>N11</t>
  </si>
  <si>
    <t>T19</t>
  </si>
  <si>
    <t>B</t>
  </si>
  <si>
    <t>C</t>
  </si>
  <si>
    <t>D</t>
  </si>
  <si>
    <t>E</t>
  </si>
  <si>
    <t>F</t>
  </si>
  <si>
    <t>G</t>
  </si>
  <si>
    <t>H</t>
  </si>
  <si>
    <t>I</t>
  </si>
  <si>
    <t>J</t>
  </si>
  <si>
    <t>K</t>
  </si>
  <si>
    <t>L</t>
  </si>
  <si>
    <t>M</t>
  </si>
  <si>
    <t>N</t>
  </si>
  <si>
    <t>O</t>
  </si>
  <si>
    <t>P</t>
  </si>
  <si>
    <t>Q</t>
  </si>
  <si>
    <t>R</t>
  </si>
  <si>
    <t>S</t>
  </si>
  <si>
    <t>T</t>
  </si>
  <si>
    <t>U</t>
  </si>
  <si>
    <t>V</t>
  </si>
  <si>
    <t>W</t>
  </si>
  <si>
    <t>X</t>
  </si>
  <si>
    <t>Y</t>
  </si>
  <si>
    <t>Z</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</si>
  <si>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</si>
  <si>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</si>
  <si>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</si>
  <si>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</si>
  <si>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</si>
  <si>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</si>
  <si>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</si>
  <si>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</si>
  <si>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</si>
  <si>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</si>
  <si>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</si>
  <si>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</si>
  <si>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</si>
  <si>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</si>
  <si>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</si>
  <si>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</si>
  <si>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</si>
  <si>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</si>
  <si>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</si>
  <si>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</si>
  <si>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</si>
  <si>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</si>
  <si>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</si>
  <si>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</si>
  <si>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</si>
  <si>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</si>
  <si>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</si>
  <si>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BB</t>
  </si>
  <si>
    <t>BC</t>
  </si>
  <si>
    <t>BD</t>
  </si>
  <si>
    <t>BE</t>
  </si>
  <si>
    <t>BF</t>
  </si>
  <si>
    <t>BG</t>
  </si>
  <si>
    <t>BH</t>
  </si>
  <si>
    <t>BI</t>
  </si>
  <si>
    <t>BJ</t>
  </si>
  <si>
    <t>BK</t>
  </si>
  <si>
    <t>BL</t>
  </si>
  <si>
    <t>BM</t>
  </si>
  <si>
    <t>BN</t>
  </si>
  <si>
    <t>BO</t>
  </si>
  <si>
    <t>Your Answers</t>
  </si>
  <si>
    <t>Game #</t>
  </si>
  <si>
    <t>Kickoff originally appeared as a part of the MECC 2023 Online Qualification rounds. The case is visual in nature, in that you are asked to use directional arrows to model how players move around an American-style football field. This case is ideal for building skills related to where data is located within a spreadsheet.</t>
  </si>
  <si>
    <t>MECC sponsors such as Siemens, New York Life, Alvarez &amp; Marsal, and BDO have all hired MECC participants. Will you be next?</t>
  </si>
  <si>
    <t>This challenge is part of the Case Explorer Badge. Complete more challenges to earn the badge and show off your achievements on LinkedIn!</t>
  </si>
  <si>
    <t>rows</t>
  </si>
  <si>
    <t>or</t>
  </si>
  <si>
    <t>columns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</si>
</sst>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quot;$&quot;#,##0_);[Red]\(&quot;$&quot;#,##0\)"/>
    <numFmt numFmtId="165" formatCode="&quot;$&quot;#,##0.00_);[Red]\(&quot;$&quot;#,##0.00\)"/>
  </numFmts>
  <fonts count="25" x14ac:knownFonts="1">
    <font>
      <sz val="20"/>
      <color theme="1"/>
      <name val="Aptos Narrow"/>
      <family val="2"/>
      <scheme val="minor"/>
    </font>
    <font>
      <sz val="12"/>
      <color theme="1"/>
      <name val="Aptos Narrow"/>
      <family val="2"/>
      <scheme val="minor"/>
    </font>
    <font>
      <sz val="11"/>
      <color theme="1"/>
      <name val="Aptos Narrow"/>
      <family val="2"/>
      <scheme val="minor"/>
    </font>
    <font>
      <sz val="20"/>
      <color theme="1"/>
      <name val="Aptos Narrow"/>
      <family val="2"/>
      <scheme val="minor"/>
    </font>
    <font>
      <sz val="11"/>
      <color theme="1"/>
      <name val="Roboto"/>
    </font>
    <font>
      <sz val="11"/>
      <name val="Roboto"/>
    </font>
    <font>
      <b/>
      <sz val="11"/>
      <color theme="1"/>
      <name val="Roboto"/>
    </font>
    <font>
      <b/>
      <sz val="11"/>
      <name val="Roboto"/>
    </font>
    <font>
      <b/>
      <sz val="11"/>
      <color theme="0"/>
      <name val="Roboto"/>
    </font>
    <font>
      <sz val="11"/>
      <color theme="7" tint="-0.499984740745262"/>
      <name val="Roboto"/>
    </font>
    <font>
      <sz val="12"/>
      <color theme="7" tint="-0.499984740745262"/>
      <name val="Roboto"/>
    </font>
    <font>
      <b/>
      <sz val="12"/>
      <color theme="7" tint="-0.499984740745262"/>
      <name val="Roboto"/>
    </font>
    <font>
      <b/>
      <sz val="18"/>
      <color theme="0"/>
      <name val="Roboto"/>
    </font>
    <font>
      <b/>
      <sz val="20"/>
      <color theme="0"/>
      <name val="Roboto"/>
    </font>
    <font>
      <b/>
      <sz val="14"/>
      <color theme="0"/>
      <name val="Roboto"/>
    </font>
    <font>
      <i/>
      <sz val="10"/>
      <color theme="1"/>
      <name val="Roboto"/>
    </font>
    <font>
      <b/>
      <sz val="12"/>
      <color theme="1"/>
      <name val="Roboto"/>
    </font>
    <font>
      <sz val="14"/>
      <color theme="7" tint="-0.499984740745262"/>
      <name val="Roboto"/>
    </font>
    <font>
      <sz val="14"/>
      <color theme="1"/>
      <name val="Aptos Narrow"/>
      <family val="2"/>
      <scheme val="minor"/>
    </font>
    <font>
      <sz val="12"/>
      <name val="Roboto"/>
    </font>
    <font>
      <sz val="12"/>
      <color theme="1"/>
      <name val="Roboto"/>
    </font>
    <font>
      <b/>
      <sz val="16"/>
      <color theme="1"/>
      <name val="Roboto"/>
    </font>
    <font>
      <sz val="16"/>
      <name val="Roboto"/>
    </font>
    <font>
      <i/>
      <sz val="11"/>
      <name val="Roboto"/>
    </font>
    <font>
      <sz val="12"/>
      <color rgb="FFFFFFFF"/>
      <name val="Arial"/>
      <family val="2"/>
      <charset val="238"/>
    </font>
  </fonts>
  <fills count="12">
    <fill>
      <patternFill patternType="none"/>
    </fill>
    <fill>
      <patternFill patternType="gray125"/>
    </fill>
    <fill>
      <patternFill patternType="solid">
        <fgColor theme="0"/>
        <bgColor indexed="64"/>
      </patternFill>
    </fill>
    <fill>
      <patternFill patternType="solid">
        <fgColor rgb="FF9E1B32"/>
        <bgColor indexed="64"/>
      </patternFill>
    </fill>
    <fill>
      <patternFill patternType="solid">
        <fgColor rgb="FF006837"/>
        <bgColor indexed="64"/>
      </patternFill>
    </fill>
    <fill>
      <patternFill patternType="solid">
        <fgColor rgb="FFED203F"/>
        <bgColor auto="1"/>
      </patternFill>
    </fill>
    <fill>
      <patternFill patternType="solid">
        <fgColor theme="9" tint="0.59996337778862885"/>
        <bgColor indexed="64"/>
      </patternFill>
    </fill>
    <fill>
      <patternFill patternType="solid">
        <fgColor theme="9" tint="0.59999389629810485"/>
        <bgColor indexed="64"/>
      </patternFill>
    </fill>
    <fill>
      <patternFill patternType="solid">
        <fgColor theme="7" tint="0.39997558519241921"/>
        <bgColor indexed="64"/>
      </patternFill>
    </fill>
    <fill>
      <patternFill patternType="solid">
        <fgColor theme="0" tint="-0.34998626667073579"/>
        <bgColor indexed="64"/>
      </patternFill>
    </fill>
    <fill>
      <patternFill patternType="solid">
        <fgColor theme="5" tint="0.59999389629810485"/>
        <bgColor indexed="64"/>
      </patternFill>
    </fill>
    <fill>
      <patternFill patternType="solid">
        <fgColor rgb="FF228AB8"/>
        <bgColor indexed="64"/>
      </patternFill>
    </fill>
  </fills>
  <borders count="4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right style="medium">
        <color indexed="64"/>
      </right>
      <top style="medium">
        <color indexed="64"/>
      </top>
      <bottom style="medium">
        <color indexed="64"/>
      </bottom>
      <diagonal/>
    </border>
    <border>
      <left style="thin">
        <color theme="0" tint="-0.499984740745262"/>
      </left>
      <right style="thin">
        <color theme="0" tint="-0.499984740745262"/>
      </right>
      <top style="medium">
        <color indexed="64"/>
      </top>
      <bottom/>
      <diagonal/>
    </border>
    <border>
      <left style="thin">
        <color theme="0" tint="-0.499984740745262"/>
      </left>
      <right/>
      <top style="medium">
        <color indexed="64"/>
      </top>
      <bottom/>
      <diagonal/>
    </border>
    <border>
      <left style="thin">
        <color theme="0" tint="-0.499984740745262"/>
      </left>
      <right style="thin">
        <color theme="0"/>
      </right>
      <top style="medium">
        <color indexed="64"/>
      </top>
      <bottom/>
      <diagonal/>
    </border>
    <border>
      <left style="thin">
        <color theme="0" tint="-0.24994659260841701"/>
      </left>
      <right/>
      <top/>
      <bottom/>
      <diagonal/>
    </border>
    <border>
      <left/>
      <right style="thin">
        <color theme="0" tint="-0.24994659260841701"/>
      </right>
      <top/>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top/>
      <bottom style="thin">
        <color theme="0" tint="-0.499984740745262"/>
      </bottom>
      <diagonal/>
    </border>
    <border>
      <left style="thin">
        <color theme="0" tint="-0.499984740745262"/>
      </left>
      <right style="thin">
        <color theme="0"/>
      </right>
      <top/>
      <bottom style="thin">
        <color theme="0"/>
      </bottom>
      <diagonal/>
    </border>
    <border>
      <left style="thin">
        <color theme="0" tint="-0.24994659260841701"/>
      </left>
      <right/>
      <top/>
      <bottom style="thin">
        <color theme="0" tint="-0.24994659260841701"/>
      </bottom>
      <diagonal/>
    </border>
    <border>
      <left/>
      <right/>
      <top/>
      <bottom style="thin">
        <color theme="0" tint="-0.24994659260841701"/>
      </bottom>
      <diagonal/>
    </border>
    <border>
      <left/>
      <right style="thin">
        <color theme="0" tint="-0.24994659260841701"/>
      </right>
      <top/>
      <bottom style="thin">
        <color theme="0" tint="-0.24994659260841701"/>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top style="thin">
        <color theme="0" tint="-0.499984740745262"/>
      </top>
      <bottom/>
      <diagonal/>
    </border>
    <border>
      <left style="thin">
        <color theme="0" tint="-0.499984740745262"/>
      </left>
      <right style="thin">
        <color theme="0"/>
      </right>
      <top style="thin">
        <color theme="0"/>
      </top>
      <bottom/>
      <diagonal/>
    </border>
    <border>
      <left/>
      <right/>
      <top style="thin">
        <color theme="0" tint="-0.24994659260841701"/>
      </top>
      <bottom/>
      <diagonal/>
    </border>
    <border>
      <left/>
      <right style="thin">
        <color theme="0" tint="-0.24994659260841701"/>
      </right>
      <top style="thin">
        <color theme="0" tint="-0.24994659260841701"/>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style="thin">
        <color theme="0"/>
      </left>
      <right style="thin">
        <color theme="0"/>
      </right>
      <top style="thin">
        <color theme="0"/>
      </top>
      <bottom style="thin">
        <color theme="0"/>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style="thin">
        <color theme="0" tint="-0.249977111117893"/>
      </right>
      <top/>
      <bottom/>
      <diagonal/>
    </border>
    <border>
      <left style="thin">
        <color theme="0"/>
      </left>
      <right style="thin">
        <color theme="0"/>
      </right>
      <top/>
      <bottom style="thin">
        <color theme="0"/>
      </bottom>
      <diagonal/>
    </border>
  </borders>
  <cellStyleXfs count="3">
    <xf numFmtId="0" fontId="0" fillId="0" borderId="0"/>
    <xf numFmtId="0" fontId="2" fillId="0" borderId="0"/>
    <xf numFmtId="0" fontId="2" fillId="0" borderId="0"/>
  </cellStyleXfs>
  <cellXfs count="163">
    <xf numFmtId="0" fontId="0" fillId="0" borderId="0" xfId="0"/>
    <xf numFmtId="0" fontId="4" fillId="2" borderId="0" xfId="1" applyFont="1" applyFill="1"/>
    <xf numFmtId="0" fontId="4" fillId="2" borderId="0" xfId="1" applyFont="1" applyFill="1" applyAlignment="1">
      <alignment vertical="top" wrapText="1"/>
    </xf>
    <xf numFmtId="0" fontId="5" fillId="2" borderId="0" xfId="1" applyFont="1" applyFill="1" applyAlignment="1">
      <alignment vertical="top" wrapText="1"/>
    </xf>
    <xf numFmtId="0" fontId="5" fillId="2" borderId="0" xfId="1" applyFont="1" applyFill="1"/>
    <xf numFmtId="0" fontId="6" fillId="2" borderId="0" xfId="1" applyFont="1" applyFill="1" applyAlignment="1">
      <alignment horizontal="center"/>
    </xf>
    <xf numFmtId="0" fontId="4" fillId="2" borderId="0" xfId="1" applyFont="1" applyFill="1" applyAlignment="1">
      <alignment horizontal="center"/>
    </xf>
    <xf numFmtId="0" fontId="7" fillId="2" borderId="1" xfId="1" applyFont="1" applyFill="1" applyBorder="1" applyAlignment="1">
      <alignment horizontal="left"/>
    </xf>
    <xf numFmtId="0" fontId="4" fillId="2" borderId="2" xfId="1" applyFont="1" applyFill="1" applyBorder="1" applyAlignment="1">
      <alignment horizontal="left"/>
    </xf>
    <xf numFmtId="0" fontId="4" fillId="2" borderId="2" xfId="1" applyFont="1" applyFill="1" applyBorder="1" applyAlignment="1">
      <alignment horizontal="center"/>
    </xf>
    <xf numFmtId="0" fontId="5" fillId="2" borderId="2" xfId="1" applyFont="1" applyFill="1" applyBorder="1"/>
    <xf numFmtId="0" fontId="4" fillId="2" borderId="3" xfId="1" applyFont="1" applyFill="1" applyBorder="1"/>
    <xf numFmtId="0" fontId="5" fillId="2" borderId="4" xfId="1" applyFont="1" applyFill="1" applyBorder="1" applyAlignment="1">
      <alignment horizontal="left"/>
    </xf>
    <xf numFmtId="0" fontId="4" fillId="2" borderId="0" xfId="1" applyFont="1" applyFill="1" applyAlignment="1">
      <alignment horizontal="left"/>
    </xf>
    <xf numFmtId="0" fontId="4" fillId="2" borderId="5" xfId="1" applyFont="1" applyFill="1" applyBorder="1"/>
    <xf numFmtId="0" fontId="5" fillId="2" borderId="6" xfId="1" applyFont="1" applyFill="1" applyBorder="1" applyAlignment="1">
      <alignment horizontal="left"/>
    </xf>
    <xf numFmtId="0" fontId="4" fillId="2" borderId="7" xfId="1" applyFont="1" applyFill="1" applyBorder="1" applyAlignment="1">
      <alignment horizontal="left"/>
    </xf>
    <xf numFmtId="0" fontId="4" fillId="2" borderId="7" xfId="1" applyFont="1" applyFill="1" applyBorder="1" applyAlignment="1">
      <alignment horizontal="center"/>
    </xf>
    <xf numFmtId="0" fontId="5" fillId="2" borderId="7" xfId="1" applyFont="1" applyFill="1" applyBorder="1"/>
    <xf numFmtId="0" fontId="4" fillId="2" borderId="8" xfId="1" applyFont="1" applyFill="1" applyBorder="1"/>
    <xf numFmtId="0" fontId="7" fillId="2" borderId="0" xfId="1" applyFont="1" applyFill="1" applyAlignment="1">
      <alignment horizontal="left"/>
    </xf>
    <xf numFmtId="0" fontId="6" fillId="2" borderId="0" xfId="1" applyFont="1" applyFill="1" applyAlignment="1">
      <alignment horizontal="left"/>
    </xf>
    <xf numFmtId="0" fontId="8" fillId="3" borderId="9" xfId="0" applyFont="1" applyFill="1" applyBorder="1" applyAlignment="1">
      <alignment horizontal="center" vertical="center"/>
    </xf>
    <xf numFmtId="0" fontId="8" fillId="3" borderId="10" xfId="0" applyFont="1" applyFill="1" applyBorder="1" applyAlignment="1">
      <alignment horizontal="center" vertical="center" wrapText="1"/>
    </xf>
    <xf numFmtId="0" fontId="8" fillId="3" borderId="11" xfId="0" applyFont="1" applyFill="1" applyBorder="1" applyAlignment="1">
      <alignment horizontal="center" vertical="center"/>
    </xf>
    <xf numFmtId="3" fontId="8" fillId="3" borderId="12" xfId="0" applyNumberFormat="1" applyFont="1" applyFill="1" applyBorder="1" applyAlignment="1">
      <alignment horizontal="center" vertical="center"/>
    </xf>
    <xf numFmtId="0" fontId="4" fillId="2" borderId="0" xfId="0" applyFont="1" applyFill="1" applyAlignment="1">
      <alignment horizontal="center"/>
    </xf>
    <xf numFmtId="0" fontId="8" fillId="3" borderId="9" xfId="0" applyFont="1" applyFill="1" applyBorder="1" applyAlignment="1">
      <alignment horizontal="left" vertical="center" indent="1"/>
    </xf>
    <xf numFmtId="0" fontId="8" fillId="3" borderId="11" xfId="0" applyFont="1" applyFill="1" applyBorder="1" applyAlignment="1">
      <alignment vertical="center"/>
    </xf>
    <xf numFmtId="0" fontId="8" fillId="3" borderId="13" xfId="0" applyFont="1" applyFill="1" applyBorder="1" applyAlignment="1">
      <alignment vertical="center"/>
    </xf>
    <xf numFmtId="0" fontId="10" fillId="2" borderId="17" xfId="0" quotePrefix="1" applyFont="1" applyFill="1" applyBorder="1" applyAlignment="1">
      <alignment vertical="center"/>
    </xf>
    <xf numFmtId="0" fontId="10" fillId="2" borderId="0" xfId="0" quotePrefix="1" applyFont="1" applyFill="1" applyAlignment="1">
      <alignment vertical="center"/>
    </xf>
    <xf numFmtId="0" fontId="10" fillId="2" borderId="18" xfId="0" quotePrefix="1" applyFont="1" applyFill="1" applyBorder="1" applyAlignment="1">
      <alignment vertical="center"/>
    </xf>
    <xf numFmtId="0" fontId="10" fillId="2" borderId="22" xfId="0" quotePrefix="1" applyFont="1" applyFill="1" applyBorder="1" applyAlignment="1">
      <alignment vertical="center"/>
    </xf>
    <xf numFmtId="0" fontId="10" fillId="2" borderId="23" xfId="0" quotePrefix="1" applyFont="1" applyFill="1" applyBorder="1" applyAlignment="1">
      <alignment vertical="center"/>
    </xf>
    <xf numFmtId="0" fontId="10" fillId="2" borderId="24" xfId="0" quotePrefix="1" applyFont="1" applyFill="1" applyBorder="1" applyAlignment="1">
      <alignment vertical="center"/>
    </xf>
    <xf numFmtId="0" fontId="10" fillId="2" borderId="28" xfId="0" quotePrefix="1" applyFont="1" applyFill="1" applyBorder="1" applyAlignment="1">
      <alignment vertical="center"/>
    </xf>
    <xf numFmtId="0" fontId="10" fillId="2" borderId="29" xfId="0" quotePrefix="1" applyFont="1" applyFill="1" applyBorder="1" applyAlignment="1">
      <alignment vertical="center"/>
    </xf>
    <xf numFmtId="0" fontId="10" fillId="2" borderId="23" xfId="0" quotePrefix="1" applyFont="1" applyFill="1" applyBorder="1" applyAlignment="1">
      <alignment vertical="center" wrapText="1"/>
    </xf>
    <xf numFmtId="0" fontId="10" fillId="2" borderId="24" xfId="0" quotePrefix="1" applyFont="1" applyFill="1" applyBorder="1" applyAlignment="1">
      <alignment vertical="center" wrapText="1"/>
    </xf>
    <xf numFmtId="0" fontId="9" fillId="2" borderId="0" xfId="0" applyFont="1" applyFill="1" applyAlignment="1">
      <alignment horizontal="center" vertical="center" wrapText="1"/>
    </xf>
    <xf numFmtId="0" fontId="10" fillId="2" borderId="0" xfId="0" applyFont="1" applyFill="1" applyAlignment="1">
      <alignment horizontal="center" vertical="center" wrapText="1"/>
    </xf>
    <xf numFmtId="0" fontId="11" fillId="2" borderId="0" xfId="0" applyFont="1" applyFill="1" applyAlignment="1">
      <alignment horizontal="center" vertical="center"/>
    </xf>
    <xf numFmtId="0" fontId="12" fillId="2" borderId="0" xfId="0" applyFont="1" applyFill="1" applyAlignment="1">
      <alignment horizontal="center" vertical="center"/>
    </xf>
    <xf numFmtId="0" fontId="10" fillId="2" borderId="0" xfId="0" quotePrefix="1" applyFont="1" applyFill="1" applyAlignment="1">
      <alignment vertical="center" wrapText="1"/>
    </xf>
    <xf numFmtId="0" fontId="13" fillId="2" borderId="0" xfId="1" applyFont="1" applyFill="1"/>
    <xf numFmtId="0" fontId="14" fillId="5" borderId="9" xfId="0" applyFont="1" applyFill="1" applyBorder="1" applyAlignment="1">
      <alignment horizontal="center" vertical="center"/>
    </xf>
    <xf numFmtId="0" fontId="15" fillId="6" borderId="10" xfId="0" applyFont="1" applyFill="1" applyBorder="1" applyAlignment="1">
      <alignment horizontal="center" vertical="center"/>
    </xf>
    <xf numFmtId="0" fontId="16" fillId="2" borderId="0" xfId="1" applyFont="1" applyFill="1" applyAlignment="1">
      <alignment horizontal="left" vertical="center"/>
    </xf>
    <xf numFmtId="0" fontId="8" fillId="2" borderId="0" xfId="0" applyFont="1" applyFill="1" applyAlignment="1">
      <alignment horizontal="left" vertical="center"/>
    </xf>
    <xf numFmtId="0" fontId="8" fillId="2" borderId="0" xfId="0" applyFont="1" applyFill="1" applyAlignment="1">
      <alignment horizontal="centerContinuous" vertical="center"/>
    </xf>
    <xf numFmtId="0" fontId="8" fillId="3" borderId="10" xfId="1" applyFont="1" applyFill="1" applyBorder="1" applyAlignment="1">
      <alignment horizontal="centerContinuous" vertical="center"/>
    </xf>
    <xf numFmtId="0" fontId="9" fillId="2" borderId="0" xfId="0" applyFont="1" applyFill="1" applyAlignment="1">
      <alignment vertical="center"/>
    </xf>
    <xf numFmtId="0" fontId="9" fillId="2" borderId="0" xfId="0" applyFont="1" applyFill="1" applyAlignment="1">
      <alignment horizontal="left" vertical="center"/>
    </xf>
    <xf numFmtId="0" fontId="9" fillId="2" borderId="0" xfId="0" applyFont="1" applyFill="1" applyAlignment="1">
      <alignment horizontal="centerContinuous" vertical="center"/>
    </xf>
    <xf numFmtId="3" fontId="9" fillId="2" borderId="0" xfId="0" applyNumberFormat="1" applyFont="1" applyFill="1" applyAlignment="1">
      <alignment horizontal="centerContinuous" vertical="center"/>
    </xf>
    <xf numFmtId="3" fontId="17" fillId="0" borderId="30" xfId="1" applyNumberFormat="1" applyFont="1" applyBorder="1" applyAlignment="1">
      <alignment horizontal="centerContinuous" vertical="center" wrapText="1"/>
    </xf>
    <xf numFmtId="0" fontId="4" fillId="2" borderId="0" xfId="1" applyFont="1" applyFill="1" applyAlignment="1">
      <alignment horizontal="left" indent="1"/>
    </xf>
    <xf numFmtId="0" fontId="0" fillId="2" borderId="0" xfId="0" applyFill="1"/>
    <xf numFmtId="0" fontId="8" fillId="3" borderId="9" xfId="1" applyFont="1" applyFill="1" applyBorder="1" applyAlignment="1">
      <alignment horizontal="centerContinuous" vertical="center"/>
    </xf>
    <xf numFmtId="0" fontId="8" fillId="3" borderId="11" xfId="1" applyFont="1" applyFill="1" applyBorder="1" applyAlignment="1">
      <alignment horizontal="centerContinuous" vertical="center"/>
    </xf>
    <xf numFmtId="0" fontId="8" fillId="3" borderId="13" xfId="1" applyFont="1" applyFill="1" applyBorder="1" applyAlignment="1">
      <alignment horizontal="centerContinuous" vertical="center"/>
    </xf>
    <xf numFmtId="0" fontId="8" fillId="3" borderId="9" xfId="1" applyFont="1" applyFill="1" applyBorder="1" applyAlignment="1">
      <alignment horizontal="center" vertical="center"/>
    </xf>
    <xf numFmtId="0" fontId="8" fillId="3" borderId="10" xfId="1" applyFont="1" applyFill="1" applyBorder="1" applyAlignment="1">
      <alignment horizontal="center" vertical="center"/>
    </xf>
    <xf numFmtId="0" fontId="8" fillId="3" borderId="11" xfId="1" applyFont="1" applyFill="1" applyBorder="1" applyAlignment="1">
      <alignment horizontal="center" vertical="center"/>
    </xf>
    <xf numFmtId="3" fontId="8" fillId="3" borderId="10" xfId="0" applyNumberFormat="1" applyFont="1" applyFill="1" applyBorder="1" applyAlignment="1">
      <alignment horizontal="center" vertical="center"/>
    </xf>
    <xf numFmtId="0" fontId="5" fillId="2" borderId="0" xfId="1" applyFont="1" applyFill="1" applyAlignment="1">
      <alignment horizontal="center"/>
    </xf>
    <xf numFmtId="0" fontId="9" fillId="2" borderId="31" xfId="1" applyFont="1" applyFill="1" applyBorder="1" applyAlignment="1">
      <alignment horizontal="center" vertical="center" wrapText="1"/>
    </xf>
    <xf numFmtId="0" fontId="10" fillId="2" borderId="31" xfId="1" applyFont="1" applyFill="1" applyBorder="1" applyAlignment="1">
      <alignment horizontal="center" vertical="center" wrapText="1"/>
    </xf>
    <xf numFmtId="0" fontId="11" fillId="2" borderId="32" xfId="1" applyFont="1" applyFill="1" applyBorder="1" applyAlignment="1">
      <alignment horizontal="center" vertical="center"/>
    </xf>
    <xf numFmtId="1" fontId="12" fillId="4" borderId="33" xfId="1" applyNumberFormat="1" applyFont="1" applyFill="1" applyBorder="1" applyAlignment="1">
      <alignment horizontal="center" vertical="center"/>
    </xf>
    <xf numFmtId="3" fontId="17" fillId="0" borderId="30" xfId="1" applyNumberFormat="1" applyFont="1" applyBorder="1" applyAlignment="1">
      <alignment horizontal="center" vertical="center" wrapText="1"/>
    </xf>
    <xf numFmtId="1" fontId="4" fillId="2" borderId="0" xfId="1" applyNumberFormat="1" applyFont="1" applyFill="1"/>
    <xf numFmtId="0" fontId="10" fillId="0" borderId="31" xfId="1" applyFont="1" applyBorder="1" applyAlignment="1">
      <alignment horizontal="center" vertical="center" wrapText="1"/>
    </xf>
    <xf numFmtId="1" fontId="4" fillId="2" borderId="0" xfId="1" applyNumberFormat="1" applyFont="1" applyFill="1" applyAlignment="1">
      <alignment horizontal="center"/>
    </xf>
    <xf numFmtId="0" fontId="7" fillId="2" borderId="0" xfId="1" applyFont="1" applyFill="1"/>
    <xf numFmtId="0" fontId="18" fillId="0" borderId="34" xfId="0" applyFont="1" applyBorder="1" applyAlignment="1">
      <alignment horizontal="centerContinuous"/>
    </xf>
    <xf numFmtId="0" fontId="18" fillId="0" borderId="0" xfId="0" applyFont="1" applyAlignment="1">
      <alignment horizontal="centerContinuous"/>
    </xf>
    <xf numFmtId="0" fontId="18" fillId="7" borderId="35" xfId="0" applyFont="1" applyFill="1" applyBorder="1"/>
    <xf numFmtId="0" fontId="18" fillId="8" borderId="35" xfId="0" applyFont="1" applyFill="1" applyBorder="1"/>
    <xf numFmtId="0" fontId="18" fillId="0" borderId="36" xfId="0" applyFont="1" applyBorder="1" applyAlignment="1">
      <alignment horizontal="centerContinuous"/>
    </xf>
    <xf numFmtId="0" fontId="18" fillId="0" borderId="37" xfId="0" applyFont="1" applyBorder="1" applyAlignment="1">
      <alignment horizontal="centerContinuous"/>
    </xf>
    <xf numFmtId="0" fontId="18" fillId="9" borderId="38" xfId="0" applyFont="1" applyFill="1" applyBorder="1"/>
    <xf numFmtId="0" fontId="7" fillId="2" borderId="0" xfId="1" applyFont="1" applyFill="1" applyAlignment="1">
      <alignment horizontal="left" indent="1"/>
    </xf>
    <xf numFmtId="0" fontId="6" fillId="2" borderId="0" xfId="1" applyFont="1" applyFill="1" applyAlignment="1">
      <alignment horizontal="left" indent="1"/>
    </xf>
    <xf numFmtId="14" fontId="4" fillId="2" borderId="0" xfId="1" applyNumberFormat="1" applyFont="1" applyFill="1" applyAlignment="1">
      <alignment horizontal="center"/>
    </xf>
    <xf numFmtId="0" fontId="7" fillId="2" borderId="0" xfId="1" applyFont="1" applyFill="1" applyAlignment="1">
      <alignment horizontal="left" vertical="center" indent="1"/>
    </xf>
    <xf numFmtId="0" fontId="7" fillId="2" borderId="0" xfId="1" applyFont="1" applyFill="1" applyAlignment="1">
      <alignment vertical="center"/>
    </xf>
    <xf numFmtId="0" fontId="7" fillId="2" borderId="0" xfId="1" applyFont="1" applyFill="1" applyAlignment="1">
      <alignment horizontal="center"/>
    </xf>
    <xf numFmtId="3" fontId="12" fillId="4" borderId="33" xfId="1" quotePrefix="1" applyNumberFormat="1" applyFont="1" applyFill="1" applyBorder="1" applyAlignment="1">
      <alignment horizontal="center" vertical="center"/>
    </xf>
    <xf numFmtId="3" fontId="19" fillId="2" borderId="0" xfId="1" applyNumberFormat="1" applyFont="1" applyFill="1" applyAlignment="1">
      <alignment horizontal="left" vertical="center"/>
    </xf>
    <xf numFmtId="3" fontId="4" fillId="2" borderId="0" xfId="1" applyNumberFormat="1" applyFont="1" applyFill="1"/>
    <xf numFmtId="0" fontId="4" fillId="2" borderId="39" xfId="1" applyFont="1" applyFill="1" applyBorder="1" applyAlignment="1">
      <alignment horizontal="center"/>
    </xf>
    <xf numFmtId="0" fontId="5" fillId="2" borderId="0" xfId="1" applyFont="1" applyFill="1" applyAlignment="1">
      <alignment horizontal="left"/>
    </xf>
    <xf numFmtId="3" fontId="12" fillId="4" borderId="33" xfId="1" applyNumberFormat="1" applyFont="1" applyFill="1" applyBorder="1" applyAlignment="1">
      <alignment horizontal="center" vertical="center"/>
    </xf>
    <xf numFmtId="0" fontId="15" fillId="10" borderId="10" xfId="0" applyFont="1" applyFill="1" applyBorder="1" applyAlignment="1">
      <alignment horizontal="center" vertical="center"/>
    </xf>
    <xf numFmtId="164" fontId="4" fillId="2" borderId="0" xfId="1" applyNumberFormat="1" applyFont="1" applyFill="1" applyAlignment="1">
      <alignment horizontal="center"/>
    </xf>
    <xf numFmtId="0" fontId="18" fillId="2" borderId="0" xfId="0" applyFont="1" applyFill="1"/>
    <xf numFmtId="0" fontId="5" fillId="2" borderId="0" xfId="1" quotePrefix="1" applyFont="1" applyFill="1" applyAlignment="1">
      <alignment horizontal="left" indent="2"/>
    </xf>
    <xf numFmtId="0" fontId="5" fillId="2" borderId="0" xfId="1" applyFont="1" applyFill="1" applyAlignment="1">
      <alignment horizontal="left" indent="1"/>
    </xf>
    <xf numFmtId="0" fontId="8" fillId="2" borderId="0" xfId="1" applyFont="1" applyFill="1" applyAlignment="1">
      <alignment vertical="center"/>
    </xf>
    <xf numFmtId="38" fontId="12" fillId="4" borderId="33" xfId="1" applyNumberFormat="1" applyFont="1" applyFill="1" applyBorder="1" applyAlignment="1">
      <alignment horizontal="center" vertical="center"/>
    </xf>
    <xf numFmtId="3" fontId="10" fillId="2" borderId="0" xfId="1" applyNumberFormat="1" applyFont="1" applyFill="1" applyAlignment="1">
      <alignment horizontal="centerContinuous" vertical="center" wrapText="1"/>
    </xf>
    <xf numFmtId="38" fontId="4" fillId="2" borderId="0" xfId="1" applyNumberFormat="1" applyFont="1" applyFill="1"/>
    <xf numFmtId="165" fontId="4" fillId="2" borderId="0" xfId="1" applyNumberFormat="1" applyFont="1" applyFill="1" applyAlignment="1">
      <alignment horizontal="center"/>
    </xf>
    <xf numFmtId="0" fontId="7" fillId="2" borderId="0" xfId="1" applyFont="1" applyFill="1" applyAlignment="1">
      <alignment horizontal="right"/>
    </xf>
    <xf numFmtId="0" fontId="8" fillId="3" borderId="9" xfId="1" applyFont="1" applyFill="1" applyBorder="1" applyAlignment="1">
      <alignment horizontal="center" vertical="center" wrapText="1"/>
    </xf>
    <xf numFmtId="0" fontId="12" fillId="4" borderId="40" xfId="0" applyFont="1" applyFill="1" applyBorder="1" applyAlignment="1">
      <alignment horizontal="center" vertical="center"/>
    </xf>
    <xf numFmtId="0" fontId="12" fillId="4" borderId="33" xfId="1" applyFont="1" applyFill="1" applyBorder="1" applyAlignment="1">
      <alignment horizontal="center" vertical="center"/>
    </xf>
    <xf numFmtId="0" fontId="1" fillId="2" borderId="0" xfId="0" applyFont="1" applyFill="1"/>
    <xf numFmtId="0" fontId="20" fillId="2" borderId="0" xfId="1" applyFont="1" applyFill="1" applyAlignment="1">
      <alignment horizontal="center"/>
    </xf>
    <xf numFmtId="0" fontId="13" fillId="3" borderId="10" xfId="1" applyFont="1" applyFill="1" applyBorder="1" applyAlignment="1">
      <alignment horizontal="centerContinuous" vertical="center"/>
    </xf>
    <xf numFmtId="0" fontId="3" fillId="0" borderId="34" xfId="0" applyFont="1" applyBorder="1" applyAlignment="1">
      <alignment horizontal="centerContinuous"/>
    </xf>
    <xf numFmtId="0" fontId="3" fillId="0" borderId="0" xfId="0" applyFont="1" applyAlignment="1">
      <alignment horizontal="centerContinuous"/>
    </xf>
    <xf numFmtId="0" fontId="3" fillId="7" borderId="35" xfId="0" applyFont="1" applyFill="1" applyBorder="1"/>
    <xf numFmtId="0" fontId="3" fillId="8" borderId="35" xfId="0" applyFont="1" applyFill="1" applyBorder="1"/>
    <xf numFmtId="0" fontId="3" fillId="0" borderId="36" xfId="0" applyFont="1" applyBorder="1" applyAlignment="1">
      <alignment horizontal="centerContinuous"/>
    </xf>
    <xf numFmtId="0" fontId="3" fillId="0" borderId="37" xfId="0" applyFont="1" applyBorder="1" applyAlignment="1">
      <alignment horizontal="centerContinuous"/>
    </xf>
    <xf numFmtId="0" fontId="3" fillId="9" borderId="38" xfId="0" applyFont="1" applyFill="1" applyBorder="1"/>
    <xf numFmtId="0" fontId="21" fillId="2" borderId="0" xfId="1" applyFont="1" applyFill="1"/>
    <xf numFmtId="0" fontId="6" fillId="2" borderId="0" xfId="1" applyFont="1" applyFill="1"/>
    <xf numFmtId="0" fontId="8" fillId="11" borderId="10" xfId="1" applyFont="1" applyFill="1" applyBorder="1" applyAlignment="1">
      <alignment horizontal="center" vertical="center"/>
    </xf>
    <xf numFmtId="3" fontId="8" fillId="11" borderId="10" xfId="1" applyNumberFormat="1" applyFont="1" applyFill="1" applyBorder="1" applyAlignment="1">
      <alignment horizontal="center" vertical="center"/>
    </xf>
    <xf numFmtId="0" fontId="9" fillId="2" borderId="19" xfId="1" applyFont="1" applyFill="1" applyBorder="1" applyAlignment="1">
      <alignment horizontal="center" vertical="center" wrapText="1"/>
    </xf>
    <xf numFmtId="0" fontId="12" fillId="4" borderId="40" xfId="1" applyFont="1" applyFill="1" applyBorder="1" applyAlignment="1">
      <alignment horizontal="center" vertical="center"/>
    </xf>
    <xf numFmtId="0" fontId="2" fillId="0" borderId="0" xfId="2" applyAlignment="1">
      <alignment horizontal="left"/>
    </xf>
    <xf numFmtId="3" fontId="4" fillId="2" borderId="0" xfId="1" applyNumberFormat="1" applyFont="1" applyFill="1" applyAlignment="1">
      <alignment horizontal="center"/>
    </xf>
    <xf numFmtId="0" fontId="0" fillId="0" borderId="0" xfId="0" applyAlignment="1">
      <alignment horizontal="center"/>
    </xf>
    <xf numFmtId="0" fontId="0" fillId="9" borderId="0" xfId="0" applyFill="1" applyAlignment="1">
      <alignment horizontal="center"/>
    </xf>
    <xf numFmtId="0" fontId="0" fillId="8" borderId="0" xfId="0" applyFill="1" applyAlignment="1">
      <alignment horizontal="center"/>
    </xf>
    <xf numFmtId="0" fontId="0" fillId="7" borderId="0" xfId="0" applyFill="1" applyAlignment="1">
      <alignment horizontal="center"/>
    </xf>
    <xf numFmtId="0" fontId="4" fillId="0" borderId="0" xfId="1" applyFont="1" applyAlignment="1">
      <alignment vertical="center"/>
    </xf>
    <xf numFmtId="0" fontId="6" fillId="0" borderId="0" xfId="1" applyFont="1" applyAlignment="1">
      <alignment horizontal="center" vertical="center"/>
    </xf>
    <xf numFmtId="0" fontId="4" fillId="0" borderId="0" xfId="1" applyFont="1" applyAlignment="1">
      <alignment horizontal="center" vertical="center"/>
    </xf>
    <xf numFmtId="0" fontId="5" fillId="0" borderId="0" xfId="1" applyFont="1" applyAlignment="1">
      <alignment vertical="center"/>
    </xf>
    <xf numFmtId="0" fontId="5" fillId="0" borderId="0" xfId="1" applyFont="1" applyAlignment="1">
      <alignment horizontal="left" vertical="center"/>
    </xf>
    <xf numFmtId="0" fontId="4" fillId="0" borderId="0" xfId="1" applyFont="1" applyAlignment="1">
      <alignment horizontal="left" vertical="center"/>
    </xf>
    <xf numFmtId="0" fontId="23" fillId="0" borderId="0" xfId="1" applyFont="1" applyAlignment="1">
      <alignment vertical="center"/>
    </xf>
    <xf numFmtId="0" fontId="7" fillId="0" borderId="0" xfId="1" applyFont="1" applyAlignment="1">
      <alignment horizontal="left" vertical="center"/>
    </xf>
    <xf numFmtId="0" fontId="24" fillId="0" borderId="0" xfId="0" applyFont="1"/>
    <xf numFmtId="3" fontId="7" fillId="2" borderId="0" xfId="1" applyNumberFormat="1" applyFont="1" applyFill="1" applyAlignment="1">
      <alignment vertical="center"/>
    </xf>
    <xf numFmtId="0" fontId="22" fillId="0" borderId="9" xfId="1" applyFont="1" applyBorder="1" applyAlignment="1">
      <alignment horizontal="left" vertical="top" wrapText="1"/>
    </xf>
    <xf numFmtId="0" fontId="22" fillId="0" borderId="11" xfId="1" applyFont="1" applyBorder="1" applyAlignment="1">
      <alignment horizontal="left" vertical="top" wrapText="1"/>
    </xf>
    <xf numFmtId="0" fontId="22" fillId="0" borderId="13" xfId="1" applyFont="1" applyBorder="1" applyAlignment="1">
      <alignment horizontal="left" vertical="top" wrapText="1"/>
    </xf>
    <xf numFmtId="0" fontId="22" fillId="0" borderId="6" xfId="1" applyFont="1" applyBorder="1" applyAlignment="1">
      <alignment horizontal="left" vertical="top" wrapText="1"/>
    </xf>
    <xf numFmtId="0" fontId="22" fillId="0" borderId="7" xfId="1" applyFont="1" applyBorder="1" applyAlignment="1">
      <alignment horizontal="left" vertical="top" wrapText="1"/>
    </xf>
    <xf numFmtId="0" fontId="22" fillId="0" borderId="8" xfId="1" applyFont="1" applyBorder="1" applyAlignment="1">
      <alignment horizontal="left" vertical="top" wrapText="1"/>
    </xf>
    <xf numFmtId="0" fontId="9" fillId="2" borderId="25" xfId="0" applyFont="1" applyFill="1" applyBorder="1" applyAlignment="1">
      <alignment horizontal="center" vertical="center" wrapText="1"/>
    </xf>
    <xf numFmtId="0" fontId="9" fillId="2" borderId="19" xfId="0" applyFont="1" applyFill="1" applyBorder="1" applyAlignment="1">
      <alignment horizontal="center" vertical="center" wrapText="1"/>
    </xf>
    <xf numFmtId="0" fontId="10" fillId="2" borderId="25" xfId="0" quotePrefix="1" applyFont="1" applyFill="1" applyBorder="1" applyAlignment="1">
      <alignment horizontal="center" vertical="center" wrapText="1"/>
    </xf>
    <xf numFmtId="0" fontId="10" fillId="2" borderId="19" xfId="0" quotePrefix="1" applyFont="1" applyFill="1" applyBorder="1" applyAlignment="1">
      <alignment horizontal="center" vertical="center" wrapText="1"/>
    </xf>
    <xf numFmtId="0" fontId="11" fillId="2" borderId="26" xfId="0" applyFont="1" applyFill="1" applyBorder="1" applyAlignment="1">
      <alignment horizontal="center" vertical="center"/>
    </xf>
    <xf numFmtId="0" fontId="11" fillId="2" borderId="20" xfId="0" applyFont="1" applyFill="1" applyBorder="1" applyAlignment="1">
      <alignment horizontal="center" vertical="center"/>
    </xf>
    <xf numFmtId="0" fontId="12" fillId="4" borderId="27" xfId="0" applyFont="1" applyFill="1" applyBorder="1" applyAlignment="1">
      <alignment horizontal="center" vertical="center"/>
    </xf>
    <xf numFmtId="0" fontId="12" fillId="4" borderId="21" xfId="0" applyFont="1" applyFill="1" applyBorder="1" applyAlignment="1">
      <alignment horizontal="center" vertical="center"/>
    </xf>
    <xf numFmtId="0" fontId="10" fillId="2" borderId="25" xfId="0" applyFont="1" applyFill="1" applyBorder="1" applyAlignment="1">
      <alignment horizontal="center" vertical="center" wrapText="1"/>
    </xf>
    <xf numFmtId="0" fontId="10" fillId="2" borderId="19" xfId="0" applyFont="1" applyFill="1" applyBorder="1" applyAlignment="1">
      <alignment horizontal="center" vertical="center" wrapText="1"/>
    </xf>
    <xf numFmtId="3" fontId="12" fillId="4" borderId="27" xfId="0" applyNumberFormat="1" applyFont="1" applyFill="1" applyBorder="1" applyAlignment="1">
      <alignment horizontal="center" vertical="center"/>
    </xf>
    <xf numFmtId="0" fontId="9" fillId="2" borderId="14" xfId="0" applyFont="1" applyFill="1" applyBorder="1" applyAlignment="1">
      <alignment horizontal="center" vertical="center" wrapText="1"/>
    </xf>
    <xf numFmtId="0" fontId="10" fillId="2" borderId="14" xfId="0" applyFont="1" applyFill="1" applyBorder="1" applyAlignment="1">
      <alignment horizontal="center" vertical="center" wrapText="1"/>
    </xf>
    <xf numFmtId="0" fontId="11" fillId="2" borderId="15" xfId="0" applyFont="1" applyFill="1" applyBorder="1" applyAlignment="1">
      <alignment horizontal="center" vertical="center"/>
    </xf>
    <xf numFmtId="1" fontId="12" fillId="4" borderId="16" xfId="0" applyNumberFormat="1" applyFont="1" applyFill="1" applyBorder="1" applyAlignment="1">
      <alignment horizontal="center" vertical="center"/>
    </xf>
    <xf numFmtId="0" fontId="5" fillId="2" borderId="0" xfId="1" quotePrefix="1" applyFont="1" applyFill="1"/>
  </cellXfs>
  <cellStyles count="3">
    <cellStyle name="Normal 3" xfId="1" xr:uid="{20249EBE-7662-4AB8-B21A-AF655E4B7771}"/>
    <cellStyle name="Normal 3 2" xfId="2" xr:uid="{A6B9EBB5-E35E-4689-91DC-E405DEDFA0EA}"/>
    <cellStyle name="Normalny" xfId="0" builtinId="0"/>
  </cellStyles>
  <dxfs count="0"/>
  <tableStyles count="1" defaultTableStyle="TableStyleMedium2" defaultPivotStyle="PivotStyleLight16">
    <tableStyle name="Invisible" pivot="0" table="0" count="0" xr9:uid="{3C62453C-00E0-4FD3-A048-8F7FEE5CA1B3}"/>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hyperlink" Target="https://www.youtube.com/watch?v=2ldR3pbkLpY" TargetMode="External"/><Relationship Id="rId7" Type="http://schemas.openxmlformats.org/officeDocument/2006/relationships/hyperlink" Target="https://mecc.college/mecc-kickoff/" TargetMode="External"/><Relationship Id="rId2" Type="http://schemas.openxmlformats.org/officeDocument/2006/relationships/hyperlink" Target="https://mecc.college/certificate-of-completion/" TargetMode="External"/><Relationship Id="rId1" Type="http://schemas.openxmlformats.org/officeDocument/2006/relationships/hyperlink" Target="https://mecc.college/job-board/" TargetMode="External"/><Relationship Id="rId6" Type="http://schemas.openxmlformats.org/officeDocument/2006/relationships/image" Target="../media/image2.png"/><Relationship Id="rId5" Type="http://schemas.openxmlformats.org/officeDocument/2006/relationships/hyperlink" Target="https://www.linkedin.com/in/chris-mcneil-431669b/" TargetMode="External"/><Relationship Id="rId4"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xdr:col>
      <xdr:colOff>1</xdr:colOff>
      <xdr:row>10</xdr:row>
      <xdr:rowOff>11207</xdr:rowOff>
    </xdr:from>
    <xdr:to>
      <xdr:col>12</xdr:col>
      <xdr:colOff>0</xdr:colOff>
      <xdr:row>11</xdr:row>
      <xdr:rowOff>1309</xdr:rowOff>
    </xdr:to>
    <xdr:sp macro="" textlink="">
      <xdr:nvSpPr>
        <xdr:cNvPr id="2" name="Rectangle 1">
          <a:extLst>
            <a:ext uri="{FF2B5EF4-FFF2-40B4-BE49-F238E27FC236}">
              <a16:creationId xmlns:a16="http://schemas.microsoft.com/office/drawing/2014/main" id="{679834BF-59A6-4D9E-9454-92B5A4170C85}"/>
            </a:ext>
          </a:extLst>
        </xdr:cNvPr>
        <xdr:cNvSpPr/>
      </xdr:nvSpPr>
      <xdr:spPr>
        <a:xfrm>
          <a:off x="387351" y="3440207"/>
          <a:ext cx="8451849" cy="371102"/>
        </a:xfrm>
        <a:prstGeom prst="rect">
          <a:avLst/>
        </a:prstGeom>
        <a:solidFill>
          <a:srgbClr val="001838"/>
        </a:solid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ctr"/>
          <a:r>
            <a:rPr lang="en-US" sz="2000" b="1">
              <a:latin typeface="FUTURA MEDIUM" panose="020B0602020204020303" pitchFamily="34" charset="-79"/>
              <a:cs typeface="FUTURA MEDIUM" panose="020B0602020204020303" pitchFamily="34" charset="-79"/>
            </a:rPr>
            <a:t>Case Information</a:t>
          </a:r>
        </a:p>
      </xdr:txBody>
    </xdr:sp>
    <xdr:clientData/>
  </xdr:twoCellAnchor>
  <xdr:twoCellAnchor>
    <xdr:from>
      <xdr:col>1</xdr:col>
      <xdr:colOff>0</xdr:colOff>
      <xdr:row>8</xdr:row>
      <xdr:rowOff>20732</xdr:rowOff>
    </xdr:from>
    <xdr:to>
      <xdr:col>11</xdr:col>
      <xdr:colOff>758825</xdr:colOff>
      <xdr:row>9</xdr:row>
      <xdr:rowOff>0</xdr:rowOff>
    </xdr:to>
    <xdr:sp macro="" textlink="">
      <xdr:nvSpPr>
        <xdr:cNvPr id="3" name="Rectangle 2">
          <a:extLst>
            <a:ext uri="{FF2B5EF4-FFF2-40B4-BE49-F238E27FC236}">
              <a16:creationId xmlns:a16="http://schemas.microsoft.com/office/drawing/2014/main" id="{507A28E3-602D-4C27-93F7-6DD1787D0EAA}"/>
            </a:ext>
          </a:extLst>
        </xdr:cNvPr>
        <xdr:cNvSpPr/>
      </xdr:nvSpPr>
      <xdr:spPr>
        <a:xfrm>
          <a:off x="387350" y="2878232"/>
          <a:ext cx="8442325" cy="360268"/>
        </a:xfrm>
        <a:prstGeom prst="rect">
          <a:avLst/>
        </a:prstGeom>
        <a:solidFill>
          <a:srgbClr val="BC1F36"/>
        </a:solid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ctr"/>
          <a:r>
            <a:rPr lang="en-US" sz="2000" b="1" baseline="0">
              <a:latin typeface="FUTURA MEDIUM" panose="020B0602020204020303" pitchFamily="34" charset="-79"/>
              <a:cs typeface="FUTURA MEDIUM" panose="020B0602020204020303" pitchFamily="34" charset="-79"/>
            </a:rPr>
            <a:t>Kickoff</a:t>
          </a:r>
          <a:endParaRPr lang="en-US" sz="1800" b="1">
            <a:latin typeface="FUTURA MEDIUM" panose="020B0602020204020303" pitchFamily="34" charset="-79"/>
            <a:cs typeface="FUTURA MEDIUM" panose="020B0602020204020303" pitchFamily="34" charset="-79"/>
          </a:endParaRPr>
        </a:p>
      </xdr:txBody>
    </xdr:sp>
    <xdr:clientData/>
  </xdr:twoCellAnchor>
  <xdr:twoCellAnchor>
    <xdr:from>
      <xdr:col>13</xdr:col>
      <xdr:colOff>0</xdr:colOff>
      <xdr:row>10</xdr:row>
      <xdr:rowOff>11208</xdr:rowOff>
    </xdr:from>
    <xdr:to>
      <xdr:col>17</xdr:col>
      <xdr:colOff>761999</xdr:colOff>
      <xdr:row>11</xdr:row>
      <xdr:rowOff>0</xdr:rowOff>
    </xdr:to>
    <xdr:sp macro="" textlink="">
      <xdr:nvSpPr>
        <xdr:cNvPr id="4" name="Rectangle 3">
          <a:extLst>
            <a:ext uri="{FF2B5EF4-FFF2-40B4-BE49-F238E27FC236}">
              <a16:creationId xmlns:a16="http://schemas.microsoft.com/office/drawing/2014/main" id="{D17B72E3-0B75-451A-8846-244ECA00B173}"/>
            </a:ext>
          </a:extLst>
        </xdr:cNvPr>
        <xdr:cNvSpPr/>
      </xdr:nvSpPr>
      <xdr:spPr>
        <a:xfrm>
          <a:off x="9226550" y="3440208"/>
          <a:ext cx="3835399" cy="369792"/>
        </a:xfrm>
        <a:prstGeom prst="rect">
          <a:avLst/>
        </a:prstGeom>
        <a:solidFill>
          <a:srgbClr val="001838"/>
        </a:solid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ctr"/>
          <a:r>
            <a:rPr lang="en-US" sz="2000" b="1">
              <a:latin typeface="FUTURA MEDIUM" panose="020B0602020204020303" pitchFamily="34" charset="-79"/>
              <a:cs typeface="FUTURA MEDIUM" panose="020B0602020204020303" pitchFamily="34" charset="-79"/>
            </a:rPr>
            <a:t>MECC Jobs</a:t>
          </a:r>
          <a:endParaRPr lang="en-US" sz="1800" b="1">
            <a:latin typeface="FUTURA MEDIUM" panose="020B0602020204020303" pitchFamily="34" charset="-79"/>
            <a:cs typeface="FUTURA MEDIUM" panose="020B0602020204020303" pitchFamily="34" charset="-79"/>
          </a:endParaRPr>
        </a:p>
      </xdr:txBody>
    </xdr:sp>
    <xdr:clientData/>
  </xdr:twoCellAnchor>
  <xdr:twoCellAnchor>
    <xdr:from>
      <xdr:col>19</xdr:col>
      <xdr:colOff>0</xdr:colOff>
      <xdr:row>10</xdr:row>
      <xdr:rowOff>9524</xdr:rowOff>
    </xdr:from>
    <xdr:to>
      <xdr:col>23</xdr:col>
      <xdr:colOff>0</xdr:colOff>
      <xdr:row>12</xdr:row>
      <xdr:rowOff>0</xdr:rowOff>
    </xdr:to>
    <xdr:sp macro="" textlink="">
      <xdr:nvSpPr>
        <xdr:cNvPr id="5" name="Rectangle 4">
          <a:hlinkClick xmlns:r="http://schemas.openxmlformats.org/officeDocument/2006/relationships" r:id="rId1"/>
          <a:extLst>
            <a:ext uri="{FF2B5EF4-FFF2-40B4-BE49-F238E27FC236}">
              <a16:creationId xmlns:a16="http://schemas.microsoft.com/office/drawing/2014/main" id="{C170BF5D-0E0B-4E1A-A670-FEF59FBEA617}"/>
            </a:ext>
          </a:extLst>
        </xdr:cNvPr>
        <xdr:cNvSpPr/>
      </xdr:nvSpPr>
      <xdr:spPr>
        <a:xfrm>
          <a:off x="13455650" y="3438524"/>
          <a:ext cx="3073400" cy="1514476"/>
        </a:xfrm>
        <a:prstGeom prst="rect">
          <a:avLst/>
        </a:prstGeom>
        <a:solidFill>
          <a:srgbClr val="BC1F36"/>
        </a:solid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ctr"/>
          <a:r>
            <a:rPr lang="en-US" sz="2000" b="1">
              <a:latin typeface="FUTURA MEDIUM" panose="020B0602020204020303" pitchFamily="34" charset="-79"/>
              <a:cs typeface="FUTURA MEDIUM" panose="020B0602020204020303" pitchFamily="34" charset="-79"/>
            </a:rPr>
            <a:t>Click</a:t>
          </a:r>
          <a:r>
            <a:rPr lang="en-US" sz="2000" b="1" baseline="0">
              <a:latin typeface="FUTURA MEDIUM" panose="020B0602020204020303" pitchFamily="34" charset="-79"/>
              <a:cs typeface="FUTURA MEDIUM" panose="020B0602020204020303" pitchFamily="34" charset="-79"/>
            </a:rPr>
            <a:t> For </a:t>
          </a:r>
        </a:p>
        <a:p>
          <a:pPr algn="ctr"/>
          <a:r>
            <a:rPr lang="en-US" sz="2000" b="1">
              <a:latin typeface="FUTURA MEDIUM" panose="020B0602020204020303" pitchFamily="34" charset="-79"/>
              <a:cs typeface="FUTURA MEDIUM" panose="020B0602020204020303" pitchFamily="34" charset="-79"/>
            </a:rPr>
            <a:t>Job Postings</a:t>
          </a:r>
          <a:endParaRPr lang="en-US" sz="1800" b="1">
            <a:latin typeface="FUTURA MEDIUM" panose="020B0602020204020303" pitchFamily="34" charset="-79"/>
            <a:cs typeface="FUTURA MEDIUM" panose="020B0602020204020303" pitchFamily="34" charset="-79"/>
          </a:endParaRPr>
        </a:p>
      </xdr:txBody>
    </xdr:sp>
    <xdr:clientData/>
  </xdr:twoCellAnchor>
  <xdr:twoCellAnchor>
    <xdr:from>
      <xdr:col>13</xdr:col>
      <xdr:colOff>0</xdr:colOff>
      <xdr:row>13</xdr:row>
      <xdr:rowOff>11208</xdr:rowOff>
    </xdr:from>
    <xdr:to>
      <xdr:col>17</xdr:col>
      <xdr:colOff>761999</xdr:colOff>
      <xdr:row>14</xdr:row>
      <xdr:rowOff>0</xdr:rowOff>
    </xdr:to>
    <xdr:sp macro="" textlink="">
      <xdr:nvSpPr>
        <xdr:cNvPr id="6" name="Rectangle 5">
          <a:extLst>
            <a:ext uri="{FF2B5EF4-FFF2-40B4-BE49-F238E27FC236}">
              <a16:creationId xmlns:a16="http://schemas.microsoft.com/office/drawing/2014/main" id="{BCD94816-B241-4A87-A4D4-D322805379A2}"/>
            </a:ext>
          </a:extLst>
        </xdr:cNvPr>
        <xdr:cNvSpPr/>
      </xdr:nvSpPr>
      <xdr:spPr>
        <a:xfrm>
          <a:off x="9226550" y="5154708"/>
          <a:ext cx="3835399" cy="369792"/>
        </a:xfrm>
        <a:prstGeom prst="rect">
          <a:avLst/>
        </a:prstGeom>
        <a:solidFill>
          <a:srgbClr val="001838"/>
        </a:solid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ctr"/>
          <a:r>
            <a:rPr lang="en-US" sz="2000" b="1">
              <a:latin typeface="FUTURA MEDIUM" panose="020B0602020204020303" pitchFamily="34" charset="-79"/>
              <a:cs typeface="FUTURA MEDIUM" panose="020B0602020204020303" pitchFamily="34" charset="-79"/>
            </a:rPr>
            <a:t>Earn MECC</a:t>
          </a:r>
          <a:r>
            <a:rPr lang="en-US" sz="2000" b="1" baseline="0">
              <a:latin typeface="FUTURA MEDIUM" panose="020B0602020204020303" pitchFamily="34" charset="-79"/>
              <a:cs typeface="FUTURA MEDIUM" panose="020B0602020204020303" pitchFamily="34" charset="-79"/>
            </a:rPr>
            <a:t> Badges</a:t>
          </a:r>
          <a:endParaRPr lang="en-US" sz="1800" b="1">
            <a:latin typeface="FUTURA MEDIUM" panose="020B0602020204020303" pitchFamily="34" charset="-79"/>
            <a:cs typeface="FUTURA MEDIUM" panose="020B0602020204020303" pitchFamily="34" charset="-79"/>
          </a:endParaRPr>
        </a:p>
      </xdr:txBody>
    </xdr:sp>
    <xdr:clientData/>
  </xdr:twoCellAnchor>
  <xdr:twoCellAnchor>
    <xdr:from>
      <xdr:col>19</xdr:col>
      <xdr:colOff>0</xdr:colOff>
      <xdr:row>13</xdr:row>
      <xdr:rowOff>12698</xdr:rowOff>
    </xdr:from>
    <xdr:to>
      <xdr:col>23</xdr:col>
      <xdr:colOff>0</xdr:colOff>
      <xdr:row>15</xdr:row>
      <xdr:rowOff>-1</xdr:rowOff>
    </xdr:to>
    <xdr:sp macro="" textlink="">
      <xdr:nvSpPr>
        <xdr:cNvPr id="7" name="Rectangle 6">
          <a:hlinkClick xmlns:r="http://schemas.openxmlformats.org/officeDocument/2006/relationships" r:id="rId2"/>
          <a:extLst>
            <a:ext uri="{FF2B5EF4-FFF2-40B4-BE49-F238E27FC236}">
              <a16:creationId xmlns:a16="http://schemas.microsoft.com/office/drawing/2014/main" id="{4E4940BA-3C5D-43EF-BD42-CAE5F2999E26}"/>
            </a:ext>
          </a:extLst>
        </xdr:cNvPr>
        <xdr:cNvSpPr/>
      </xdr:nvSpPr>
      <xdr:spPr>
        <a:xfrm>
          <a:off x="13455650" y="5156198"/>
          <a:ext cx="3073400" cy="1511301"/>
        </a:xfrm>
        <a:prstGeom prst="rect">
          <a:avLst/>
        </a:prstGeom>
        <a:solidFill>
          <a:srgbClr val="BC1F36"/>
        </a:solid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ctr"/>
          <a:r>
            <a:rPr lang="en-US" sz="2000" b="1">
              <a:latin typeface="FUTURA MEDIUM" panose="020B0602020204020303" pitchFamily="34" charset="-79"/>
              <a:cs typeface="FUTURA MEDIUM" panose="020B0602020204020303" pitchFamily="34" charset="-79"/>
            </a:rPr>
            <a:t>Click</a:t>
          </a:r>
          <a:r>
            <a:rPr lang="en-US" sz="2000" b="1" baseline="0">
              <a:latin typeface="FUTURA MEDIUM" panose="020B0602020204020303" pitchFamily="34" charset="-79"/>
              <a:cs typeface="FUTURA MEDIUM" panose="020B0602020204020303" pitchFamily="34" charset="-79"/>
            </a:rPr>
            <a:t> For More About </a:t>
          </a:r>
        </a:p>
        <a:p>
          <a:pPr algn="ctr"/>
          <a:r>
            <a:rPr lang="en-US" sz="2000" b="1" baseline="0">
              <a:latin typeface="FUTURA MEDIUM" panose="020B0602020204020303" pitchFamily="34" charset="-79"/>
              <a:cs typeface="FUTURA MEDIUM" panose="020B0602020204020303" pitchFamily="34" charset="-79"/>
            </a:rPr>
            <a:t>MECC Badges</a:t>
          </a:r>
          <a:endParaRPr lang="en-US" sz="1800" b="1">
            <a:latin typeface="FUTURA MEDIUM" panose="020B0602020204020303" pitchFamily="34" charset="-79"/>
            <a:cs typeface="FUTURA MEDIUM" panose="020B0602020204020303" pitchFamily="34" charset="-79"/>
          </a:endParaRPr>
        </a:p>
      </xdr:txBody>
    </xdr:sp>
    <xdr:clientData/>
  </xdr:twoCellAnchor>
  <xdr:twoCellAnchor>
    <xdr:from>
      <xdr:col>19</xdr:col>
      <xdr:colOff>0</xdr:colOff>
      <xdr:row>1</xdr:row>
      <xdr:rowOff>17318</xdr:rowOff>
    </xdr:from>
    <xdr:to>
      <xdr:col>23</xdr:col>
      <xdr:colOff>0</xdr:colOff>
      <xdr:row>4</xdr:row>
      <xdr:rowOff>0</xdr:rowOff>
    </xdr:to>
    <xdr:sp macro="" textlink="">
      <xdr:nvSpPr>
        <xdr:cNvPr id="8" name="Rectangle 7">
          <a:hlinkClick xmlns:r="http://schemas.openxmlformats.org/officeDocument/2006/relationships" r:id="rId3"/>
          <a:extLst>
            <a:ext uri="{FF2B5EF4-FFF2-40B4-BE49-F238E27FC236}">
              <a16:creationId xmlns:a16="http://schemas.microsoft.com/office/drawing/2014/main" id="{D2D5AFCD-C85C-40B5-847B-047DB2BD6ABD}"/>
            </a:ext>
          </a:extLst>
        </xdr:cNvPr>
        <xdr:cNvSpPr/>
      </xdr:nvSpPr>
      <xdr:spPr>
        <a:xfrm>
          <a:off x="13455650" y="207818"/>
          <a:ext cx="3073400" cy="1125682"/>
        </a:xfrm>
        <a:prstGeom prst="rect">
          <a:avLst/>
        </a:prstGeom>
        <a:solidFill>
          <a:srgbClr val="BC1F36"/>
        </a:solid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ctr"/>
          <a:r>
            <a:rPr lang="en-US" sz="2000" b="1">
              <a:latin typeface="FUTURA MEDIUM" panose="020B0602020204020303" pitchFamily="34" charset="-79"/>
              <a:cs typeface="FUTURA MEDIUM" panose="020B0602020204020303" pitchFamily="34" charset="-79"/>
            </a:rPr>
            <a:t>Click</a:t>
          </a:r>
          <a:r>
            <a:rPr lang="en-US" sz="2000" b="1" baseline="0">
              <a:latin typeface="FUTURA MEDIUM" panose="020B0602020204020303" pitchFamily="34" charset="-79"/>
              <a:cs typeface="FUTURA MEDIUM" panose="020B0602020204020303" pitchFamily="34" charset="-79"/>
            </a:rPr>
            <a:t> For </a:t>
          </a:r>
        </a:p>
        <a:p>
          <a:pPr algn="ctr"/>
          <a:r>
            <a:rPr lang="en-US" sz="2000" b="1" baseline="0">
              <a:latin typeface="FUTURA MEDIUM" panose="020B0602020204020303" pitchFamily="34" charset="-79"/>
              <a:cs typeface="FUTURA MEDIUM" panose="020B0602020204020303" pitchFamily="34" charset="-79"/>
            </a:rPr>
            <a:t>Walkthrough Video</a:t>
          </a:r>
          <a:endParaRPr lang="en-US" sz="1800" b="1">
            <a:latin typeface="FUTURA MEDIUM" panose="020B0602020204020303" pitchFamily="34" charset="-79"/>
            <a:cs typeface="FUTURA MEDIUM" panose="020B0602020204020303" pitchFamily="34" charset="-79"/>
          </a:endParaRPr>
        </a:p>
      </xdr:txBody>
    </xdr:sp>
    <xdr:clientData/>
  </xdr:twoCellAnchor>
  <xdr:twoCellAnchor editAs="oneCell">
    <xdr:from>
      <xdr:col>14</xdr:col>
      <xdr:colOff>0</xdr:colOff>
      <xdr:row>3</xdr:row>
      <xdr:rowOff>338371</xdr:rowOff>
    </xdr:from>
    <xdr:to>
      <xdr:col>16</xdr:col>
      <xdr:colOff>743857</xdr:colOff>
      <xdr:row>8</xdr:row>
      <xdr:rowOff>292100</xdr:rowOff>
    </xdr:to>
    <xdr:pic>
      <xdr:nvPicPr>
        <xdr:cNvPr id="10" name="Picture 9">
          <a:extLst>
            <a:ext uri="{FF2B5EF4-FFF2-40B4-BE49-F238E27FC236}">
              <a16:creationId xmlns:a16="http://schemas.microsoft.com/office/drawing/2014/main" id="{7992EF5F-981D-41B7-81C5-B19B285DB366}"/>
            </a:ext>
          </a:extLst>
        </xdr:cNvPr>
        <xdr:cNvPicPr>
          <a:picLocks noChangeAspect="1"/>
        </xdr:cNvPicPr>
      </xdr:nvPicPr>
      <xdr:blipFill>
        <a:blip xmlns:r="http://schemas.openxmlformats.org/officeDocument/2006/relationships" r:embed="rId4"/>
        <a:stretch>
          <a:fillRect/>
        </a:stretch>
      </xdr:blipFill>
      <xdr:spPr>
        <a:xfrm>
          <a:off x="9994900" y="1290871"/>
          <a:ext cx="2280557" cy="1858729"/>
        </a:xfrm>
        <a:prstGeom prst="rect">
          <a:avLst/>
        </a:prstGeom>
      </xdr:spPr>
    </xdr:pic>
    <xdr:clientData/>
  </xdr:twoCellAnchor>
  <xdr:twoCellAnchor>
    <xdr:from>
      <xdr:col>13</xdr:col>
      <xdr:colOff>0</xdr:colOff>
      <xdr:row>1</xdr:row>
      <xdr:rowOff>0</xdr:rowOff>
    </xdr:from>
    <xdr:to>
      <xdr:col>17</xdr:col>
      <xdr:colOff>761999</xdr:colOff>
      <xdr:row>3</xdr:row>
      <xdr:rowOff>0</xdr:rowOff>
    </xdr:to>
    <xdr:sp macro="" textlink="">
      <xdr:nvSpPr>
        <xdr:cNvPr id="11" name="Rectangle 10">
          <a:hlinkClick xmlns:r="http://schemas.openxmlformats.org/officeDocument/2006/relationships" r:id="rId5"/>
          <a:extLst>
            <a:ext uri="{FF2B5EF4-FFF2-40B4-BE49-F238E27FC236}">
              <a16:creationId xmlns:a16="http://schemas.microsoft.com/office/drawing/2014/main" id="{B882B4D9-7802-45B7-A204-1386E235206B}"/>
            </a:ext>
          </a:extLst>
        </xdr:cNvPr>
        <xdr:cNvSpPr/>
      </xdr:nvSpPr>
      <xdr:spPr>
        <a:xfrm>
          <a:off x="9226550" y="190500"/>
          <a:ext cx="3835399" cy="762000"/>
        </a:xfrm>
        <a:prstGeom prst="rect">
          <a:avLst/>
        </a:prstGeom>
        <a:solidFill>
          <a:srgbClr val="001838"/>
        </a:solid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ctr"/>
          <a:r>
            <a:rPr lang="en-US" sz="2000" b="1">
              <a:latin typeface="FUTURA MEDIUM" panose="020B0602020204020303" pitchFamily="34" charset="-79"/>
              <a:cs typeface="FUTURA MEDIUM" panose="020B0602020204020303" pitchFamily="34" charset="-79"/>
            </a:rPr>
            <a:t>Case Author: </a:t>
          </a:r>
        </a:p>
        <a:p>
          <a:pPr algn="ctr"/>
          <a:r>
            <a:rPr lang="en-US" sz="2000" b="1">
              <a:latin typeface="FUTURA MEDIUM" panose="020B0602020204020303" pitchFamily="34" charset="-79"/>
              <a:cs typeface="FUTURA MEDIUM" panose="020B0602020204020303" pitchFamily="34" charset="-79"/>
            </a:rPr>
            <a:t>Chris McNeil</a:t>
          </a:r>
        </a:p>
      </xdr:txBody>
    </xdr:sp>
    <xdr:clientData/>
  </xdr:twoCellAnchor>
  <xdr:twoCellAnchor editAs="oneCell">
    <xdr:from>
      <xdr:col>1</xdr:col>
      <xdr:colOff>1</xdr:colOff>
      <xdr:row>1</xdr:row>
      <xdr:rowOff>18142</xdr:rowOff>
    </xdr:from>
    <xdr:to>
      <xdr:col>11</xdr:col>
      <xdr:colOff>757675</xdr:colOff>
      <xdr:row>7</xdr:row>
      <xdr:rowOff>136071</xdr:rowOff>
    </xdr:to>
    <xdr:pic>
      <xdr:nvPicPr>
        <xdr:cNvPr id="12" name="Picture 11">
          <a:extLst>
            <a:ext uri="{FF2B5EF4-FFF2-40B4-BE49-F238E27FC236}">
              <a16:creationId xmlns:a16="http://schemas.microsoft.com/office/drawing/2014/main" id="{51B61298-D60C-4753-B1F4-D76428095437}"/>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387351" y="208642"/>
          <a:ext cx="8441174" cy="2403929"/>
        </a:xfrm>
        <a:prstGeom prst="rect">
          <a:avLst/>
        </a:prstGeom>
      </xdr:spPr>
    </xdr:pic>
    <xdr:clientData/>
  </xdr:twoCellAnchor>
  <xdr:twoCellAnchor>
    <xdr:from>
      <xdr:col>19</xdr:col>
      <xdr:colOff>0</xdr:colOff>
      <xdr:row>5</xdr:row>
      <xdr:rowOff>1</xdr:rowOff>
    </xdr:from>
    <xdr:to>
      <xdr:col>23</xdr:col>
      <xdr:colOff>0</xdr:colOff>
      <xdr:row>8</xdr:row>
      <xdr:rowOff>1</xdr:rowOff>
    </xdr:to>
    <xdr:sp macro="" textlink="">
      <xdr:nvSpPr>
        <xdr:cNvPr id="9" name="Rectangle 8">
          <a:hlinkClick xmlns:r="http://schemas.openxmlformats.org/officeDocument/2006/relationships" r:id="rId7"/>
          <a:extLst>
            <a:ext uri="{FF2B5EF4-FFF2-40B4-BE49-F238E27FC236}">
              <a16:creationId xmlns:a16="http://schemas.microsoft.com/office/drawing/2014/main" id="{7B1BCF23-D07F-1B47-96F3-3D36A42FBBC0}"/>
            </a:ext>
          </a:extLst>
        </xdr:cNvPr>
        <xdr:cNvSpPr/>
      </xdr:nvSpPr>
      <xdr:spPr>
        <a:xfrm>
          <a:off x="13335000" y="1714501"/>
          <a:ext cx="3048000" cy="1143000"/>
        </a:xfrm>
        <a:prstGeom prst="rect">
          <a:avLst/>
        </a:prstGeom>
        <a:solidFill>
          <a:srgbClr val="BC1F36"/>
        </a:solid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ctr"/>
          <a:r>
            <a:rPr lang="en-US" sz="2000" b="1">
              <a:latin typeface="FUTURA MEDIUM" panose="020B0602020204020303" pitchFamily="34" charset="-79"/>
              <a:cs typeface="FUTURA MEDIUM" panose="020B0602020204020303" pitchFamily="34" charset="-79"/>
            </a:rPr>
            <a:t>Click</a:t>
          </a:r>
          <a:r>
            <a:rPr lang="en-US" sz="2000" b="1" baseline="0">
              <a:latin typeface="FUTURA MEDIUM" panose="020B0602020204020303" pitchFamily="34" charset="-79"/>
              <a:cs typeface="FUTURA MEDIUM" panose="020B0602020204020303" pitchFamily="34" charset="-79"/>
            </a:rPr>
            <a:t> For Additional </a:t>
          </a:r>
        </a:p>
        <a:p>
          <a:pPr algn="ctr"/>
          <a:r>
            <a:rPr lang="en-US" sz="2000" b="1" baseline="0">
              <a:latin typeface="FUTURA MEDIUM" panose="020B0602020204020303" pitchFamily="34" charset="-79"/>
              <a:cs typeface="FUTURA MEDIUM" panose="020B0602020204020303" pitchFamily="34" charset="-79"/>
            </a:rPr>
            <a:t>Case Resources</a:t>
          </a:r>
          <a:endParaRPr lang="en-US" sz="1800" b="1">
            <a:latin typeface="FUTURA MEDIUM" panose="020B0602020204020303" pitchFamily="34" charset="-79"/>
            <a:cs typeface="FUTURA MEDIUM" panose="020B0602020204020303" pitchFamily="34" charset="-79"/>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25400</xdr:colOff>
      <xdr:row>3</xdr:row>
      <xdr:rowOff>203201</xdr:rowOff>
    </xdr:from>
    <xdr:to>
      <xdr:col>4</xdr:col>
      <xdr:colOff>3576751</xdr:colOff>
      <xdr:row>9</xdr:row>
      <xdr:rowOff>215901</xdr:rowOff>
    </xdr:to>
    <xdr:pic>
      <xdr:nvPicPr>
        <xdr:cNvPr id="11" name="Picture 10">
          <a:extLst>
            <a:ext uri="{FF2B5EF4-FFF2-40B4-BE49-F238E27FC236}">
              <a16:creationId xmlns:a16="http://schemas.microsoft.com/office/drawing/2014/main" id="{2505AD15-5902-9C4C-AED0-848743303F4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4000" y="1041401"/>
          <a:ext cx="6240576" cy="1790700"/>
        </a:xfrm>
        <a:prstGeom prst="rect">
          <a:avLst/>
        </a:prstGeom>
      </xdr:spPr>
    </xdr:pic>
    <xdr:clientData/>
  </xdr:twoCellAnchor>
  <xdr:twoCellAnchor>
    <xdr:from>
      <xdr:col>1</xdr:col>
      <xdr:colOff>1</xdr:colOff>
      <xdr:row>11</xdr:row>
      <xdr:rowOff>0</xdr:rowOff>
    </xdr:from>
    <xdr:to>
      <xdr:col>12</xdr:col>
      <xdr:colOff>0</xdr:colOff>
      <xdr:row>11</xdr:row>
      <xdr:rowOff>336177</xdr:rowOff>
    </xdr:to>
    <xdr:sp macro="" textlink="">
      <xdr:nvSpPr>
        <xdr:cNvPr id="2" name="Rectangle 1">
          <a:extLst>
            <a:ext uri="{FF2B5EF4-FFF2-40B4-BE49-F238E27FC236}">
              <a16:creationId xmlns:a16="http://schemas.microsoft.com/office/drawing/2014/main" id="{762AAB75-AB34-4D29-9AA7-F63F97AFAB78}"/>
            </a:ext>
          </a:extLst>
        </xdr:cNvPr>
        <xdr:cNvSpPr/>
      </xdr:nvSpPr>
      <xdr:spPr>
        <a:xfrm>
          <a:off x="228601" y="3267075"/>
          <a:ext cx="9115424" cy="333002"/>
        </a:xfrm>
        <a:prstGeom prst="rect">
          <a:avLst/>
        </a:prstGeom>
        <a:solidFill>
          <a:srgbClr val="9E1B32"/>
        </a:solid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ctr"/>
          <a:r>
            <a:rPr lang="en-US" sz="2000" b="0">
              <a:latin typeface="AgencyFB" panose="02000806040000020003" pitchFamily="2" charset="0"/>
            </a:rPr>
            <a:t>Instructions</a:t>
          </a:r>
          <a:endParaRPr lang="en-US" sz="1800" b="0">
            <a:latin typeface="AgencyFB" panose="02000806040000020003" pitchFamily="2" charset="0"/>
          </a:endParaRPr>
        </a:p>
      </xdr:txBody>
    </xdr:sp>
    <xdr:clientData/>
  </xdr:twoCellAnchor>
  <xdr:twoCellAnchor>
    <xdr:from>
      <xdr:col>1</xdr:col>
      <xdr:colOff>1</xdr:colOff>
      <xdr:row>1</xdr:row>
      <xdr:rowOff>8032</xdr:rowOff>
    </xdr:from>
    <xdr:to>
      <xdr:col>12</xdr:col>
      <xdr:colOff>0</xdr:colOff>
      <xdr:row>2</xdr:row>
      <xdr:rowOff>12700</xdr:rowOff>
    </xdr:to>
    <xdr:sp macro="" textlink="">
      <xdr:nvSpPr>
        <xdr:cNvPr id="3" name="Rectangle 2">
          <a:extLst>
            <a:ext uri="{FF2B5EF4-FFF2-40B4-BE49-F238E27FC236}">
              <a16:creationId xmlns:a16="http://schemas.microsoft.com/office/drawing/2014/main" id="{10BF9498-2E83-460E-A9F1-1545024F3463}"/>
            </a:ext>
          </a:extLst>
        </xdr:cNvPr>
        <xdr:cNvSpPr/>
      </xdr:nvSpPr>
      <xdr:spPr>
        <a:xfrm>
          <a:off x="228601" y="201707"/>
          <a:ext cx="9115424" cy="398368"/>
        </a:xfrm>
        <a:prstGeom prst="rect">
          <a:avLst/>
        </a:prstGeom>
        <a:solidFill>
          <a:srgbClr val="001838"/>
        </a:solid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ctr"/>
          <a:r>
            <a:rPr lang="en-US" sz="2400" b="0">
              <a:latin typeface="AgencyFB" panose="02000806040000020003" pitchFamily="2" charset="0"/>
            </a:rPr>
            <a:t>Microsoft</a:t>
          </a:r>
          <a:r>
            <a:rPr lang="en-US" sz="2400" b="0" baseline="0">
              <a:latin typeface="AgencyFB" panose="02000806040000020003" pitchFamily="2" charset="0"/>
            </a:rPr>
            <a:t> Excel Collegiate Challenge 2024</a:t>
          </a:r>
          <a:endParaRPr lang="en-US" sz="2000" b="0">
            <a:latin typeface="AgencyFB" panose="02000806040000020003" pitchFamily="2" charset="0"/>
          </a:endParaRPr>
        </a:p>
      </xdr:txBody>
    </xdr:sp>
    <xdr:clientData/>
  </xdr:twoCellAnchor>
  <xdr:twoCellAnchor>
    <xdr:from>
      <xdr:col>1</xdr:col>
      <xdr:colOff>1</xdr:colOff>
      <xdr:row>17</xdr:row>
      <xdr:rowOff>8032</xdr:rowOff>
    </xdr:from>
    <xdr:to>
      <xdr:col>12</xdr:col>
      <xdr:colOff>0</xdr:colOff>
      <xdr:row>17</xdr:row>
      <xdr:rowOff>344209</xdr:rowOff>
    </xdr:to>
    <xdr:sp macro="" textlink="">
      <xdr:nvSpPr>
        <xdr:cNvPr id="4" name="Rectangle 3">
          <a:extLst>
            <a:ext uri="{FF2B5EF4-FFF2-40B4-BE49-F238E27FC236}">
              <a16:creationId xmlns:a16="http://schemas.microsoft.com/office/drawing/2014/main" id="{560FE0D5-8B79-40B2-9366-895843F9E70B}"/>
            </a:ext>
          </a:extLst>
        </xdr:cNvPr>
        <xdr:cNvSpPr/>
      </xdr:nvSpPr>
      <xdr:spPr>
        <a:xfrm>
          <a:off x="228601" y="4640357"/>
          <a:ext cx="9115424" cy="333002"/>
        </a:xfrm>
        <a:prstGeom prst="rect">
          <a:avLst/>
        </a:prstGeom>
        <a:solidFill>
          <a:srgbClr val="001838"/>
        </a:solid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ctr"/>
          <a:r>
            <a:rPr lang="en-US" sz="2000" b="0">
              <a:latin typeface="AgencyFB" panose="02000806040000020003" pitchFamily="2" charset="0"/>
            </a:rPr>
            <a:t>Bonus</a:t>
          </a:r>
          <a:r>
            <a:rPr lang="en-US" sz="2000" b="0" baseline="0">
              <a:latin typeface="AgencyFB" panose="02000806040000020003" pitchFamily="2" charset="0"/>
            </a:rPr>
            <a:t> Questions</a:t>
          </a:r>
          <a:endParaRPr lang="en-US" sz="1800" b="0">
            <a:latin typeface="AgencyFB" panose="02000806040000020003" pitchFamily="2" charset="0"/>
          </a:endParaRPr>
        </a:p>
      </xdr:txBody>
    </xdr:sp>
    <xdr:clientData/>
  </xdr:twoCellAnchor>
  <xdr:twoCellAnchor>
    <xdr:from>
      <xdr:col>1</xdr:col>
      <xdr:colOff>1</xdr:colOff>
      <xdr:row>32</xdr:row>
      <xdr:rowOff>8032</xdr:rowOff>
    </xdr:from>
    <xdr:to>
      <xdr:col>12</xdr:col>
      <xdr:colOff>0</xdr:colOff>
      <xdr:row>32</xdr:row>
      <xdr:rowOff>344209</xdr:rowOff>
    </xdr:to>
    <xdr:sp macro="" textlink="">
      <xdr:nvSpPr>
        <xdr:cNvPr id="5" name="Rectangle 4">
          <a:extLst>
            <a:ext uri="{FF2B5EF4-FFF2-40B4-BE49-F238E27FC236}">
              <a16:creationId xmlns:a16="http://schemas.microsoft.com/office/drawing/2014/main" id="{20CD2BE9-46B3-46F8-98DE-343E1487BFE4}"/>
            </a:ext>
          </a:extLst>
        </xdr:cNvPr>
        <xdr:cNvSpPr/>
      </xdr:nvSpPr>
      <xdr:spPr>
        <a:xfrm>
          <a:off x="228601" y="8269382"/>
          <a:ext cx="9115424" cy="333002"/>
        </a:xfrm>
        <a:prstGeom prst="rect">
          <a:avLst/>
        </a:prstGeom>
        <a:solidFill>
          <a:srgbClr val="001838"/>
        </a:solid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ctr"/>
          <a:r>
            <a:rPr lang="en-US" sz="2000" b="0" baseline="0">
              <a:latin typeface="AgencyFB" panose="02000806040000020003" pitchFamily="2" charset="0"/>
            </a:rPr>
            <a:t>Levels</a:t>
          </a:r>
          <a:endParaRPr lang="en-US" sz="1800" b="0">
            <a:latin typeface="AgencyFB" panose="02000806040000020003" pitchFamily="2" charset="0"/>
          </a:endParaRPr>
        </a:p>
      </xdr:txBody>
    </xdr:sp>
    <xdr:clientData/>
  </xdr:twoCellAnchor>
  <xdr:twoCellAnchor editAs="oneCell">
    <xdr:from>
      <xdr:col>9</xdr:col>
      <xdr:colOff>53975</xdr:colOff>
      <xdr:row>4</xdr:row>
      <xdr:rowOff>85725</xdr:rowOff>
    </xdr:from>
    <xdr:to>
      <xdr:col>11</xdr:col>
      <xdr:colOff>551602</xdr:colOff>
      <xdr:row>8</xdr:row>
      <xdr:rowOff>292100</xdr:rowOff>
    </xdr:to>
    <xdr:pic>
      <xdr:nvPicPr>
        <xdr:cNvPr id="6" name="Picture 5">
          <a:extLst>
            <a:ext uri="{FF2B5EF4-FFF2-40B4-BE49-F238E27FC236}">
              <a16:creationId xmlns:a16="http://schemas.microsoft.com/office/drawing/2014/main" id="{CF2412A3-69EC-45F8-ADA9-7952DD5BD4A1}"/>
            </a:ext>
          </a:extLst>
        </xdr:cNvPr>
        <xdr:cNvPicPr>
          <a:picLocks noChangeAspect="1"/>
        </xdr:cNvPicPr>
      </xdr:nvPicPr>
      <xdr:blipFill>
        <a:blip xmlns:r="http://schemas.openxmlformats.org/officeDocument/2006/relationships" r:embed="rId2"/>
        <a:stretch>
          <a:fillRect/>
        </a:stretch>
      </xdr:blipFill>
      <xdr:spPr>
        <a:xfrm>
          <a:off x="7683500" y="1273175"/>
          <a:ext cx="1640627" cy="1317625"/>
        </a:xfrm>
        <a:prstGeom prst="rect">
          <a:avLst/>
        </a:prstGeom>
      </xdr:spPr>
    </xdr:pic>
    <xdr:clientData/>
  </xdr:twoCellAnchor>
  <xdr:twoCellAnchor>
    <xdr:from>
      <xdr:col>1</xdr:col>
      <xdr:colOff>25401</xdr:colOff>
      <xdr:row>3</xdr:row>
      <xdr:rowOff>57150</xdr:rowOff>
    </xdr:from>
    <xdr:to>
      <xdr:col>7</xdr:col>
      <xdr:colOff>114300</xdr:colOff>
      <xdr:row>4</xdr:row>
      <xdr:rowOff>50427</xdr:rowOff>
    </xdr:to>
    <xdr:sp macro="" textlink="">
      <xdr:nvSpPr>
        <xdr:cNvPr id="7" name="Rectangle 6">
          <a:extLst>
            <a:ext uri="{FF2B5EF4-FFF2-40B4-BE49-F238E27FC236}">
              <a16:creationId xmlns:a16="http://schemas.microsoft.com/office/drawing/2014/main" id="{801E742D-4863-4A6D-B6D7-71B21676FCF9}"/>
            </a:ext>
          </a:extLst>
        </xdr:cNvPr>
        <xdr:cNvSpPr/>
      </xdr:nvSpPr>
      <xdr:spPr>
        <a:xfrm>
          <a:off x="257176" y="904875"/>
          <a:ext cx="6229349" cy="333002"/>
        </a:xfrm>
        <a:prstGeom prst="rect">
          <a:avLst/>
        </a:prstGeom>
        <a:solidFill>
          <a:srgbClr val="ED203F"/>
        </a:solid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ctr"/>
          <a:r>
            <a:rPr lang="en-US" sz="2000" b="0">
              <a:latin typeface="AgencyFB" panose="02000806040000020003" pitchFamily="2" charset="0"/>
            </a:rPr>
            <a:t>Kickoff!!!</a:t>
          </a:r>
          <a:endParaRPr lang="en-US" sz="1800" b="0">
            <a:latin typeface="AgencyFB" panose="02000806040000020003" pitchFamily="2" charset="0"/>
          </a:endParaRPr>
        </a:p>
      </xdr:txBody>
    </xdr:sp>
    <xdr:clientData/>
  </xdr:twoCellAnchor>
  <xdr:twoCellAnchor>
    <xdr:from>
      <xdr:col>9</xdr:col>
      <xdr:colOff>57727</xdr:colOff>
      <xdr:row>3</xdr:row>
      <xdr:rowOff>95250</xdr:rowOff>
    </xdr:from>
    <xdr:to>
      <xdr:col>11</xdr:col>
      <xdr:colOff>545785</xdr:colOff>
      <xdr:row>4</xdr:row>
      <xdr:rowOff>88527</xdr:rowOff>
    </xdr:to>
    <xdr:sp macro="" textlink="">
      <xdr:nvSpPr>
        <xdr:cNvPr id="8" name="Rectangle 7">
          <a:extLst>
            <a:ext uri="{FF2B5EF4-FFF2-40B4-BE49-F238E27FC236}">
              <a16:creationId xmlns:a16="http://schemas.microsoft.com/office/drawing/2014/main" id="{4301A6EC-4725-4A0A-AEA4-2762CE03641C}"/>
            </a:ext>
          </a:extLst>
        </xdr:cNvPr>
        <xdr:cNvSpPr/>
      </xdr:nvSpPr>
      <xdr:spPr>
        <a:xfrm>
          <a:off x="7687252" y="942975"/>
          <a:ext cx="1627883" cy="333002"/>
        </a:xfrm>
        <a:prstGeom prst="rect">
          <a:avLst/>
        </a:prstGeom>
        <a:solidFill>
          <a:srgbClr val="9E1B32"/>
        </a:solid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ctr"/>
          <a:r>
            <a:rPr lang="en-US" sz="2000" b="0">
              <a:latin typeface="AgencyFB" panose="02000806040000020003" pitchFamily="2" charset="0"/>
            </a:rPr>
            <a:t>Case Author</a:t>
          </a:r>
          <a:endParaRPr lang="en-US" sz="1800" b="0">
            <a:latin typeface="AgencyFB" panose="02000806040000020003" pitchFamily="2" charset="0"/>
          </a:endParaRPr>
        </a:p>
      </xdr:txBody>
    </xdr:sp>
    <xdr:clientData/>
  </xdr:twoCellAnchor>
  <xdr:twoCellAnchor>
    <xdr:from>
      <xdr:col>9</xdr:col>
      <xdr:colOff>57727</xdr:colOff>
      <xdr:row>8</xdr:row>
      <xdr:rowOff>285750</xdr:rowOff>
    </xdr:from>
    <xdr:to>
      <xdr:col>11</xdr:col>
      <xdr:colOff>545785</xdr:colOff>
      <xdr:row>9</xdr:row>
      <xdr:rowOff>253627</xdr:rowOff>
    </xdr:to>
    <xdr:sp macro="" textlink="">
      <xdr:nvSpPr>
        <xdr:cNvPr id="9" name="Rectangle 8">
          <a:extLst>
            <a:ext uri="{FF2B5EF4-FFF2-40B4-BE49-F238E27FC236}">
              <a16:creationId xmlns:a16="http://schemas.microsoft.com/office/drawing/2014/main" id="{D48622D8-0B84-4886-B37B-6DDB5B988ECB}"/>
            </a:ext>
          </a:extLst>
        </xdr:cNvPr>
        <xdr:cNvSpPr/>
      </xdr:nvSpPr>
      <xdr:spPr>
        <a:xfrm>
          <a:off x="7687252" y="2581275"/>
          <a:ext cx="1627883" cy="342527"/>
        </a:xfrm>
        <a:prstGeom prst="rect">
          <a:avLst/>
        </a:prstGeom>
        <a:solidFill>
          <a:srgbClr val="9E1B32"/>
        </a:solid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ctr"/>
          <a:r>
            <a:rPr lang="en-US" sz="2000" b="0">
              <a:latin typeface="AgencyFB" panose="02000806040000020003" pitchFamily="2" charset="0"/>
            </a:rPr>
            <a:t>Chris McNeil</a:t>
          </a:r>
          <a:endParaRPr lang="en-US" sz="1800" b="0">
            <a:latin typeface="AgencyFB" panose="02000806040000020003" pitchFamily="2" charset="0"/>
          </a:endParaRPr>
        </a:p>
      </xdr:txBody>
    </xdr:sp>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Pakiet 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285F73-659F-43EE-97E9-571FE45F4D5E}">
  <sheetPr codeName="Sheet8">
    <tabColor rgb="FFBC1F36"/>
  </sheetPr>
  <dimension ref="A1:XX1000"/>
  <sheetViews>
    <sheetView showGridLines="0" topLeftCell="A5" zoomScale="70" zoomScaleNormal="70" zoomScaleSheetLayoutView="100" workbookViewId="0">
      <selection activeCell="N12" sqref="N12:R12"/>
    </sheetView>
  </sheetViews>
  <sheetFormatPr defaultColWidth="5.5" defaultRowHeight="20.100000000000001" customHeight="1" x14ac:dyDescent="0.4"/>
  <cols>
    <col min="1" max="1" width="3" style="131" customWidth="1"/>
    <col min="2" max="9" width="6" style="133" customWidth="1"/>
    <col min="10" max="12" width="6" style="131" customWidth="1"/>
    <col min="13" max="13" width="3" style="131" customWidth="1"/>
    <col min="14" max="18" width="6" style="131" customWidth="1"/>
    <col min="19" max="19" width="3" style="131" customWidth="1"/>
    <col min="20" max="20" width="6" style="131" customWidth="1"/>
    <col min="21" max="23" width="6" style="134" customWidth="1"/>
    <col min="24" max="16384" width="5.5" style="134"/>
  </cols>
  <sheetData>
    <row r="1" spans="2:24" ht="15" customHeight="1" x14ac:dyDescent="0.4">
      <c r="B1" s="131"/>
      <c r="C1" s="131"/>
      <c r="D1" s="131"/>
      <c r="E1" s="131"/>
      <c r="F1" s="131"/>
      <c r="G1" s="131"/>
      <c r="H1" s="131"/>
      <c r="I1" s="131"/>
      <c r="P1" s="132"/>
      <c r="Q1" s="133"/>
      <c r="R1" s="133"/>
    </row>
    <row r="2" spans="2:24" ht="30" customHeight="1" x14ac:dyDescent="0.4">
      <c r="B2" s="131"/>
      <c r="C2" s="131"/>
      <c r="D2" s="131"/>
      <c r="E2" s="131"/>
      <c r="F2" s="131"/>
      <c r="G2" s="131"/>
      <c r="H2" s="131"/>
      <c r="I2" s="131"/>
      <c r="N2" s="135"/>
      <c r="O2" s="136"/>
      <c r="P2"/>
      <c r="Q2" s="133"/>
      <c r="R2" s="133"/>
    </row>
    <row r="3" spans="2:24" ht="30" customHeight="1" x14ac:dyDescent="0.4">
      <c r="B3" s="131"/>
      <c r="C3" s="131"/>
      <c r="D3" s="131"/>
      <c r="E3" s="131"/>
      <c r="F3" s="131"/>
      <c r="G3" s="131"/>
      <c r="H3" s="131"/>
      <c r="I3" s="131"/>
      <c r="S3" s="133"/>
      <c r="T3" s="134"/>
      <c r="W3" s="131"/>
      <c r="X3" s="131"/>
    </row>
    <row r="4" spans="2:24" ht="30" customHeight="1" x14ac:dyDescent="0.4">
      <c r="B4" s="131"/>
      <c r="C4" s="131"/>
      <c r="D4" s="131"/>
      <c r="E4" s="131"/>
      <c r="F4" s="131"/>
      <c r="G4" s="131"/>
      <c r="H4" s="131"/>
      <c r="I4" s="131"/>
      <c r="N4" s="133"/>
      <c r="O4" s="133"/>
      <c r="P4" s="133"/>
      <c r="Q4" s="133"/>
      <c r="R4" s="133"/>
      <c r="S4" s="133"/>
      <c r="T4" s="134"/>
      <c r="W4" s="131"/>
    </row>
    <row r="5" spans="2:24" ht="30" customHeight="1" x14ac:dyDescent="0.4">
      <c r="B5" s="131"/>
      <c r="C5" s="131"/>
      <c r="D5" s="131"/>
      <c r="E5" s="131"/>
      <c r="F5" s="131"/>
      <c r="G5" s="131"/>
      <c r="H5" s="131"/>
      <c r="I5" s="131"/>
      <c r="N5" s="133"/>
      <c r="O5" s="133"/>
      <c r="P5" s="133"/>
      <c r="Q5" s="133"/>
      <c r="R5" s="133"/>
      <c r="S5" s="133"/>
      <c r="T5" s="134"/>
      <c r="W5" s="131"/>
    </row>
    <row r="6" spans="2:24" ht="30" customHeight="1" x14ac:dyDescent="0.4">
      <c r="B6" s="131"/>
      <c r="C6" s="131"/>
      <c r="D6" s="131"/>
      <c r="E6" s="131"/>
      <c r="F6" s="131"/>
      <c r="G6" s="131"/>
      <c r="H6" s="131"/>
      <c r="I6" s="131"/>
      <c r="N6" s="133"/>
      <c r="O6" s="133"/>
      <c r="P6" s="133"/>
      <c r="Q6" s="133"/>
      <c r="R6" s="133"/>
      <c r="S6" s="133"/>
      <c r="T6" s="134"/>
      <c r="W6" s="131"/>
      <c r="X6" s="131"/>
    </row>
    <row r="7" spans="2:24" ht="30" customHeight="1" x14ac:dyDescent="0.4">
      <c r="B7" s="131"/>
      <c r="C7" s="131"/>
      <c r="D7" s="131"/>
      <c r="E7" s="131"/>
      <c r="F7" s="131"/>
      <c r="G7" s="131"/>
      <c r="H7" s="131"/>
      <c r="I7" s="131"/>
      <c r="N7" s="133"/>
      <c r="O7" s="133"/>
      <c r="P7" s="133"/>
      <c r="Q7" s="133"/>
      <c r="R7" s="133"/>
      <c r="T7" s="134"/>
      <c r="W7" s="131"/>
      <c r="X7" s="131"/>
    </row>
    <row r="8" spans="2:24" ht="30" customHeight="1" x14ac:dyDescent="0.4">
      <c r="B8" s="131"/>
      <c r="C8" s="131"/>
      <c r="D8" s="131"/>
      <c r="E8" s="131"/>
      <c r="F8" s="131"/>
      <c r="G8" s="131"/>
      <c r="H8" s="131"/>
      <c r="I8" s="131"/>
      <c r="P8" s="132"/>
      <c r="Q8" s="133"/>
      <c r="R8" s="133"/>
      <c r="S8" s="134"/>
      <c r="T8" s="134"/>
      <c r="W8" s="131"/>
      <c r="X8" s="131"/>
    </row>
    <row r="9" spans="2:24" ht="30" customHeight="1" x14ac:dyDescent="0.4">
      <c r="S9" s="133"/>
      <c r="T9" s="134"/>
    </row>
    <row r="10" spans="2:24" ht="15" customHeight="1" x14ac:dyDescent="0.4">
      <c r="B10" s="135"/>
      <c r="C10" s="136"/>
      <c r="D10"/>
      <c r="H10" s="134"/>
      <c r="I10" s="134"/>
      <c r="J10" s="134"/>
      <c r="K10" s="134"/>
      <c r="N10" s="135"/>
      <c r="O10" s="136"/>
      <c r="P10" s="133"/>
      <c r="Q10" s="133"/>
      <c r="R10" s="133"/>
      <c r="S10" s="133"/>
      <c r="T10" s="134"/>
      <c r="W10" s="131"/>
    </row>
    <row r="11" spans="2:24" ht="30" customHeight="1" thickBot="1" x14ac:dyDescent="0.45">
      <c r="B11" s="131"/>
      <c r="C11" s="131"/>
      <c r="D11" s="131"/>
      <c r="E11" s="131"/>
      <c r="F11" s="131"/>
      <c r="G11" s="131"/>
      <c r="H11" s="131"/>
      <c r="I11" s="131"/>
      <c r="U11" s="131"/>
      <c r="V11" s="131"/>
      <c r="W11" s="131"/>
    </row>
    <row r="12" spans="2:24" ht="90" customHeight="1" thickBot="1" x14ac:dyDescent="0.45">
      <c r="B12" s="141" t="s">
        <v>284</v>
      </c>
      <c r="C12" s="142"/>
      <c r="D12" s="142"/>
      <c r="E12" s="142"/>
      <c r="F12" s="142"/>
      <c r="G12" s="142"/>
      <c r="H12" s="142"/>
      <c r="I12" s="142"/>
      <c r="J12" s="142"/>
      <c r="K12" s="142"/>
      <c r="L12" s="143"/>
      <c r="N12" s="144" t="s">
        <v>285</v>
      </c>
      <c r="O12" s="145"/>
      <c r="P12" s="145"/>
      <c r="Q12" s="145"/>
      <c r="R12" s="146"/>
      <c r="S12" s="133"/>
      <c r="T12" s="134"/>
      <c r="W12" s="131"/>
    </row>
    <row r="13" spans="2:24" ht="15" customHeight="1" x14ac:dyDescent="0.4">
      <c r="B13" s="135"/>
      <c r="C13" s="136"/>
      <c r="D13"/>
      <c r="H13" s="134"/>
      <c r="I13" s="134"/>
      <c r="J13" s="134"/>
      <c r="K13" s="134"/>
      <c r="N13" s="133"/>
      <c r="O13" s="133"/>
      <c r="P13" s="133"/>
      <c r="Q13" s="133"/>
      <c r="R13" s="133"/>
      <c r="S13" s="133"/>
      <c r="T13" s="133"/>
      <c r="U13" s="133"/>
      <c r="V13" s="131"/>
      <c r="W13" s="131"/>
    </row>
    <row r="14" spans="2:24" ht="30" customHeight="1" x14ac:dyDescent="0.4">
      <c r="B14" s="131"/>
      <c r="C14" s="131"/>
      <c r="D14" s="131"/>
      <c r="E14" s="131"/>
      <c r="F14" s="131"/>
      <c r="G14" s="131"/>
      <c r="H14" s="131"/>
      <c r="I14" s="131"/>
      <c r="U14" s="131"/>
      <c r="V14" s="131"/>
      <c r="W14" s="131"/>
      <c r="X14" s="131"/>
    </row>
    <row r="15" spans="2:24" ht="90" customHeight="1" thickBot="1" x14ac:dyDescent="0.45">
      <c r="B15" s="135"/>
      <c r="C15" s="136"/>
      <c r="D15"/>
      <c r="H15" s="134"/>
      <c r="I15" s="134"/>
      <c r="J15" s="134"/>
      <c r="K15" s="134"/>
      <c r="N15" s="144" t="s">
        <v>286</v>
      </c>
      <c r="O15" s="145"/>
      <c r="P15" s="145"/>
      <c r="Q15" s="145"/>
      <c r="R15" s="146"/>
      <c r="S15" s="133"/>
      <c r="T15" s="134"/>
      <c r="W15" s="131"/>
    </row>
    <row r="16" spans="2:24" ht="20.100000000000001" customHeight="1" x14ac:dyDescent="0.4">
      <c r="X16" s="131"/>
    </row>
    <row r="17" spans="1:24" ht="30" customHeight="1" x14ac:dyDescent="0.4">
      <c r="A17" s="134"/>
      <c r="B17" s="134"/>
      <c r="C17" s="134"/>
      <c r="D17" s="134"/>
      <c r="E17" s="134"/>
      <c r="F17" s="134"/>
      <c r="G17" s="134"/>
      <c r="H17" s="134"/>
      <c r="I17" s="134"/>
      <c r="J17" s="134"/>
      <c r="K17" s="134"/>
      <c r="L17" s="134"/>
      <c r="M17" s="134"/>
      <c r="N17" s="134"/>
      <c r="O17" s="134"/>
      <c r="P17" s="134"/>
      <c r="Q17" s="134"/>
      <c r="R17" s="134"/>
      <c r="S17" s="134"/>
      <c r="T17" s="134"/>
      <c r="X17" s="131"/>
    </row>
    <row r="18" spans="1:24" ht="30" customHeight="1" x14ac:dyDescent="0.4">
      <c r="A18" s="134"/>
      <c r="B18" s="134"/>
      <c r="C18" s="134"/>
      <c r="D18" s="134"/>
      <c r="E18" s="134"/>
      <c r="F18" s="134"/>
      <c r="G18" s="134"/>
      <c r="H18" s="134"/>
      <c r="I18" s="134"/>
      <c r="J18" s="134"/>
      <c r="K18" s="134"/>
      <c r="L18" s="134"/>
      <c r="M18" s="134"/>
      <c r="N18" s="134"/>
      <c r="O18" s="134"/>
      <c r="P18" s="134"/>
      <c r="Q18" s="134"/>
      <c r="R18" s="134"/>
      <c r="S18" s="134"/>
      <c r="T18" s="134"/>
      <c r="X18" s="131"/>
    </row>
    <row r="19" spans="1:24" s="137" customFormat="1" ht="30" customHeight="1" x14ac:dyDescent="0.4">
      <c r="N19" s="133"/>
      <c r="O19" s="133"/>
      <c r="P19" s="133"/>
      <c r="Q19" s="133"/>
      <c r="R19" s="133"/>
      <c r="S19" s="133"/>
      <c r="T19" s="133"/>
      <c r="U19" s="133"/>
      <c r="V19" s="131"/>
      <c r="W19" s="131"/>
      <c r="X19" s="131"/>
    </row>
    <row r="20" spans="1:24" ht="30" customHeight="1" x14ac:dyDescent="0.4">
      <c r="A20" s="134"/>
      <c r="B20" s="134"/>
      <c r="C20" s="134"/>
      <c r="D20" s="134"/>
      <c r="E20" s="134"/>
      <c r="F20" s="134"/>
      <c r="G20" s="134"/>
      <c r="H20" s="134"/>
      <c r="I20" s="134"/>
      <c r="J20" s="134"/>
      <c r="K20" s="134"/>
      <c r="L20" s="134"/>
      <c r="M20" s="134"/>
      <c r="N20" s="134"/>
      <c r="O20" s="134"/>
      <c r="P20" s="134"/>
      <c r="Q20" s="134"/>
      <c r="R20" s="133"/>
      <c r="S20" s="133"/>
      <c r="T20" s="133"/>
    </row>
    <row r="21" spans="1:24" ht="30" customHeight="1" x14ac:dyDescent="0.4">
      <c r="A21" s="134"/>
      <c r="B21" s="134"/>
      <c r="C21" s="134"/>
      <c r="D21" s="134"/>
      <c r="E21" s="134"/>
      <c r="F21" s="134"/>
      <c r="G21" s="134"/>
      <c r="H21" s="134"/>
      <c r="I21" s="134"/>
      <c r="J21" s="134"/>
      <c r="K21" s="134"/>
      <c r="L21" s="134"/>
      <c r="M21" s="134"/>
      <c r="N21" s="134"/>
      <c r="O21" s="134"/>
      <c r="P21" s="134"/>
      <c r="Q21" s="134"/>
      <c r="R21" s="133"/>
      <c r="S21" s="133"/>
      <c r="T21" s="133"/>
    </row>
    <row r="22" spans="1:24" ht="30" customHeight="1" x14ac:dyDescent="0.4">
      <c r="A22" s="134"/>
      <c r="B22" s="134"/>
      <c r="C22" s="134"/>
      <c r="D22" s="134"/>
      <c r="E22" s="134"/>
      <c r="F22" s="134"/>
      <c r="G22" s="134"/>
      <c r="H22" s="134"/>
      <c r="I22" s="134"/>
      <c r="J22" s="134"/>
      <c r="K22" s="134"/>
      <c r="L22" s="134"/>
      <c r="M22" s="134"/>
    </row>
    <row r="23" spans="1:24" ht="30" customHeight="1" x14ac:dyDescent="0.4">
      <c r="A23" s="134"/>
      <c r="B23" s="134"/>
      <c r="C23" s="134"/>
      <c r="D23" s="134"/>
      <c r="E23" s="134"/>
      <c r="F23" s="134"/>
      <c r="G23" s="134"/>
      <c r="H23" s="134"/>
      <c r="I23" s="134"/>
      <c r="J23" s="134"/>
      <c r="K23" s="134"/>
      <c r="L23" s="134"/>
      <c r="M23" s="134"/>
    </row>
    <row r="24" spans="1:24" ht="20.100000000000001" customHeight="1" x14ac:dyDescent="0.4">
      <c r="A24" s="134"/>
      <c r="B24" s="134"/>
      <c r="C24" s="134"/>
      <c r="D24" s="134"/>
      <c r="E24" s="134"/>
      <c r="F24" s="134"/>
      <c r="G24" s="134"/>
      <c r="H24" s="134"/>
      <c r="I24" s="134"/>
      <c r="J24" s="134"/>
      <c r="K24" s="134"/>
      <c r="L24" s="134"/>
      <c r="M24" s="134"/>
      <c r="N24" s="134"/>
      <c r="O24" s="134"/>
      <c r="P24" s="134"/>
      <c r="Q24" s="134"/>
      <c r="R24" s="133"/>
      <c r="S24" s="133"/>
      <c r="T24" s="133"/>
    </row>
    <row r="25" spans="1:24" ht="30" customHeight="1" x14ac:dyDescent="0.4">
      <c r="A25" s="134"/>
      <c r="B25" s="134"/>
      <c r="C25" s="134"/>
      <c r="D25" s="134"/>
      <c r="E25" s="134"/>
      <c r="F25" s="134"/>
      <c r="G25" s="134"/>
      <c r="H25" s="134"/>
      <c r="I25" s="134"/>
      <c r="J25" s="134"/>
      <c r="K25" s="134"/>
      <c r="L25" s="134"/>
      <c r="M25" s="134"/>
    </row>
    <row r="26" spans="1:24" ht="89.45" customHeight="1" x14ac:dyDescent="0.4">
      <c r="A26" s="134"/>
      <c r="B26" s="134"/>
      <c r="C26" s="134"/>
      <c r="D26" s="134"/>
      <c r="E26" s="134"/>
      <c r="F26" s="134"/>
      <c r="G26" s="134"/>
      <c r="H26" s="134"/>
      <c r="I26" s="134"/>
      <c r="J26" s="134"/>
      <c r="K26" s="134"/>
      <c r="L26" s="134"/>
      <c r="M26" s="134"/>
      <c r="N26" s="134"/>
      <c r="O26" s="134"/>
      <c r="P26" s="134"/>
      <c r="Q26" s="134"/>
      <c r="R26" s="133"/>
      <c r="S26" s="133"/>
      <c r="T26" s="133"/>
    </row>
    <row r="28" spans="1:24" ht="30" customHeight="1" x14ac:dyDescent="0.4">
      <c r="A28" s="134"/>
      <c r="B28" s="134"/>
      <c r="C28" s="134"/>
      <c r="D28" s="134"/>
      <c r="E28" s="134"/>
      <c r="F28" s="134"/>
      <c r="G28" s="134"/>
      <c r="H28" s="134"/>
      <c r="I28" s="134"/>
      <c r="J28" s="134"/>
      <c r="K28" s="134"/>
      <c r="L28" s="134"/>
      <c r="M28" s="134"/>
    </row>
    <row r="29" spans="1:24" ht="86.45" customHeight="1" x14ac:dyDescent="0.4">
      <c r="A29" s="134"/>
      <c r="B29" s="134"/>
      <c r="C29" s="134"/>
      <c r="D29" s="134"/>
      <c r="E29" s="134"/>
      <c r="F29" s="134"/>
      <c r="G29" s="134"/>
      <c r="H29" s="134"/>
      <c r="I29" s="134"/>
      <c r="J29" s="134"/>
      <c r="K29" s="134"/>
      <c r="L29" s="134"/>
      <c r="M29" s="134"/>
    </row>
    <row r="30" spans="1:24" ht="20.100000000000001" customHeight="1" x14ac:dyDescent="0.4">
      <c r="A30" s="134"/>
      <c r="B30" s="134"/>
      <c r="C30" s="134"/>
      <c r="D30" s="134"/>
      <c r="E30" s="134"/>
      <c r="F30" s="134"/>
      <c r="G30" s="134"/>
      <c r="H30" s="134"/>
      <c r="I30" s="134"/>
      <c r="J30" s="134"/>
      <c r="K30" s="134"/>
      <c r="L30" s="134"/>
      <c r="M30" s="134"/>
    </row>
    <row r="32" spans="1:24" ht="20.100000000000001" customHeight="1" x14ac:dyDescent="0.4">
      <c r="B32" s="131"/>
      <c r="C32" s="131"/>
      <c r="D32" s="131"/>
      <c r="E32" s="131"/>
      <c r="F32" s="131"/>
      <c r="G32" s="131"/>
      <c r="H32" s="131"/>
      <c r="I32" s="131"/>
      <c r="P32" s="132"/>
      <c r="Q32" s="133"/>
      <c r="R32" s="133"/>
    </row>
    <row r="34" spans="2:20" ht="20.100000000000001" customHeight="1" x14ac:dyDescent="0.4">
      <c r="B34" s="138"/>
      <c r="C34" s="136"/>
      <c r="H34" s="134"/>
      <c r="I34" s="134"/>
      <c r="J34" s="134"/>
      <c r="K34" s="134"/>
      <c r="M34" s="134"/>
      <c r="N34" s="134"/>
      <c r="O34" s="134"/>
      <c r="P34" s="134"/>
      <c r="Q34" s="134"/>
      <c r="R34" s="133"/>
      <c r="S34" s="133"/>
      <c r="T34" s="133"/>
    </row>
    <row r="35" spans="2:20" ht="20.100000000000001" customHeight="1" x14ac:dyDescent="0.4">
      <c r="B35" s="135"/>
      <c r="C35" s="136"/>
      <c r="H35" s="134"/>
      <c r="I35" s="134"/>
      <c r="J35" s="134"/>
      <c r="K35" s="134"/>
      <c r="M35" s="134"/>
      <c r="N35" s="134"/>
      <c r="O35" s="134"/>
      <c r="P35" s="134"/>
      <c r="Q35" s="134"/>
      <c r="R35" s="133"/>
      <c r="S35" s="133"/>
      <c r="T35" s="133"/>
    </row>
    <row r="36" spans="2:20" ht="20.100000000000001" customHeight="1" x14ac:dyDescent="0.4">
      <c r="B36" s="135"/>
      <c r="C36" s="136"/>
      <c r="H36" s="134"/>
      <c r="I36" s="134"/>
      <c r="J36" s="134"/>
      <c r="K36" s="134"/>
      <c r="M36" s="134"/>
      <c r="N36" s="134"/>
      <c r="O36" s="134"/>
      <c r="P36" s="134"/>
      <c r="Q36" s="134"/>
      <c r="R36" s="133"/>
      <c r="S36" s="133"/>
      <c r="T36" s="133"/>
    </row>
    <row r="37" spans="2:20" ht="20.100000000000001" customHeight="1" x14ac:dyDescent="0.4">
      <c r="B37" s="135"/>
      <c r="C37" s="136"/>
      <c r="D37"/>
      <c r="H37" s="134"/>
      <c r="I37" s="134"/>
      <c r="J37" s="134"/>
      <c r="K37" s="134"/>
      <c r="M37" s="134"/>
      <c r="N37" s="134"/>
      <c r="O37" s="134"/>
      <c r="P37" s="134"/>
      <c r="Q37" s="134"/>
      <c r="R37" s="133"/>
      <c r="S37" s="133"/>
      <c r="T37" s="133"/>
    </row>
    <row r="1000" spans="648:648" ht="15" x14ac:dyDescent="0.2">
      <c r="XX1000" s="139">
        <v>125713</v>
      </c>
    </row>
  </sheetData>
  <mergeCells count="3">
    <mergeCell ref="B12:L12"/>
    <mergeCell ref="N12:R12"/>
    <mergeCell ref="N15:R1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F87867-3FD5-4425-A0E2-CC1AF26F2B9C}">
  <sheetPr codeName="Sheet18">
    <tabColor theme="4" tint="0.79998168889431442"/>
  </sheetPr>
  <dimension ref="A1:XX1000"/>
  <sheetViews>
    <sheetView tabSelected="1" topLeftCell="A6" zoomScaleNormal="100" workbookViewId="0">
      <selection activeCell="E21" sqref="E21:E22"/>
    </sheetView>
  </sheetViews>
  <sheetFormatPr defaultColWidth="4.7109375" defaultRowHeight="15" x14ac:dyDescent="0.25"/>
  <cols>
    <col min="1" max="1" width="1.78515625" style="1" customWidth="1"/>
    <col min="2" max="4" width="7.5" style="6" customWidth="1"/>
    <col min="5" max="5" width="27.5703125" style="6" bestFit="1" customWidth="1"/>
    <col min="6" max="6" width="4.28515625" style="6" bestFit="1" customWidth="1"/>
    <col min="7" max="8" width="5.42578125" style="6" customWidth="1"/>
    <col min="9" max="9" width="4.5" style="6" customWidth="1"/>
    <col min="10" max="30" width="4.5" style="1" customWidth="1"/>
    <col min="31" max="31" width="4.42578125" style="1" customWidth="1"/>
    <col min="32" max="34" width="4.5" style="1" customWidth="1"/>
    <col min="35" max="35" width="5.28515625" style="1" customWidth="1"/>
    <col min="36" max="59" width="4.5" style="1" customWidth="1"/>
    <col min="60" max="60" width="5.5" style="1" bestFit="1" customWidth="1"/>
    <col min="61" max="84" width="7.640625" style="1" bestFit="1" customWidth="1"/>
    <col min="85" max="85" width="4.5" style="1" customWidth="1"/>
    <col min="86" max="110" width="4.85546875" style="1" bestFit="1" customWidth="1"/>
    <col min="111" max="245" width="4.5" style="1" customWidth="1"/>
    <col min="246" max="518" width="4.5" style="4" customWidth="1"/>
    <col min="519" max="2526" width="4.7109375" style="4"/>
    <col min="2527" max="2527" width="5.7109375" style="4" customWidth="1"/>
    <col min="2528" max="2528" width="4.7109375" style="4"/>
    <col min="2529" max="2529" width="6.2109375" style="4" customWidth="1"/>
    <col min="2530" max="16384" width="4.7109375" style="4"/>
  </cols>
  <sheetData>
    <row r="1" spans="2:245" ht="15" customHeight="1" x14ac:dyDescent="0.25">
      <c r="B1" s="1"/>
      <c r="C1" s="1"/>
      <c r="D1" s="1"/>
      <c r="E1" s="1"/>
      <c r="F1" s="1"/>
      <c r="G1" s="1"/>
      <c r="H1" s="1"/>
      <c r="I1" s="1"/>
      <c r="AC1" s="2"/>
      <c r="AD1" s="2"/>
      <c r="AE1" s="2"/>
      <c r="AF1" s="3"/>
      <c r="AG1" s="3"/>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c r="EX1" s="4"/>
      <c r="EY1" s="4"/>
      <c r="EZ1" s="4"/>
      <c r="FA1" s="4"/>
      <c r="FB1" s="4"/>
      <c r="FC1" s="4"/>
      <c r="FD1" s="4"/>
      <c r="FE1" s="4"/>
      <c r="FF1" s="4"/>
      <c r="FG1" s="4"/>
      <c r="FH1" s="4"/>
      <c r="FI1" s="4"/>
      <c r="FJ1" s="4"/>
      <c r="FK1" s="4"/>
      <c r="FL1" s="4"/>
      <c r="FM1" s="4"/>
      <c r="FN1" s="4"/>
      <c r="FO1" s="4"/>
      <c r="FP1" s="4"/>
      <c r="FQ1" s="4"/>
      <c r="FR1" s="4"/>
      <c r="FS1" s="4"/>
      <c r="FT1" s="4"/>
      <c r="FU1" s="4"/>
      <c r="FV1" s="4"/>
      <c r="FW1" s="4"/>
      <c r="FX1" s="4"/>
      <c r="FY1" s="4"/>
      <c r="FZ1" s="4"/>
      <c r="GA1" s="4"/>
      <c r="GB1" s="4"/>
      <c r="GC1" s="4"/>
      <c r="GD1" s="4"/>
      <c r="GE1" s="4"/>
      <c r="GF1" s="4"/>
      <c r="GG1" s="4"/>
      <c r="GH1" s="4"/>
      <c r="GI1" s="4"/>
      <c r="GJ1" s="4"/>
      <c r="GK1" s="4"/>
      <c r="GL1" s="4"/>
      <c r="GM1" s="4"/>
      <c r="GN1" s="4"/>
      <c r="GO1" s="4"/>
      <c r="GP1" s="4"/>
      <c r="GQ1" s="4"/>
      <c r="GR1" s="4"/>
      <c r="GS1" s="4"/>
      <c r="GT1" s="4"/>
      <c r="GU1" s="4"/>
      <c r="GV1" s="4"/>
      <c r="GW1" s="4"/>
      <c r="GX1" s="4"/>
      <c r="GY1" s="4"/>
      <c r="GZ1" s="4"/>
      <c r="HA1" s="4"/>
      <c r="HB1" s="4"/>
      <c r="HC1" s="4"/>
      <c r="HD1" s="4"/>
      <c r="HE1" s="4"/>
      <c r="HF1" s="4"/>
      <c r="HG1" s="4"/>
      <c r="HH1" s="4"/>
      <c r="HI1" s="4"/>
      <c r="HJ1" s="4"/>
      <c r="HK1" s="4"/>
      <c r="HL1" s="4"/>
      <c r="HM1" s="4"/>
      <c r="HN1" s="4"/>
      <c r="HO1" s="4"/>
      <c r="HP1" s="4"/>
      <c r="HQ1" s="4"/>
      <c r="HR1" s="4"/>
      <c r="HS1" s="4"/>
      <c r="HT1" s="4"/>
      <c r="HU1" s="4"/>
      <c r="HV1" s="4"/>
      <c r="HW1" s="4"/>
      <c r="HX1" s="4"/>
      <c r="HY1" s="4"/>
      <c r="HZ1" s="4"/>
      <c r="IA1" s="4"/>
      <c r="IB1" s="4"/>
      <c r="IC1" s="4"/>
      <c r="ID1" s="4"/>
      <c r="IE1" s="4"/>
      <c r="IF1" s="4"/>
      <c r="IG1" s="4"/>
      <c r="IH1" s="4"/>
      <c r="II1" s="4"/>
      <c r="IJ1" s="4"/>
      <c r="IK1" s="4"/>
    </row>
    <row r="2" spans="2:245" ht="31.5" customHeight="1" x14ac:dyDescent="0.25">
      <c r="B2" s="1"/>
      <c r="C2" s="1"/>
      <c r="D2" s="1"/>
      <c r="E2" s="1"/>
      <c r="F2" s="1"/>
      <c r="G2" s="1"/>
      <c r="H2" s="1"/>
      <c r="I2" s="1"/>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c r="EU2" s="4"/>
      <c r="EV2" s="4"/>
      <c r="EW2" s="4"/>
      <c r="EX2" s="4"/>
      <c r="EY2" s="4"/>
      <c r="EZ2" s="4"/>
      <c r="FA2" s="4"/>
      <c r="FB2" s="4"/>
      <c r="FC2" s="4"/>
      <c r="FD2" s="4"/>
      <c r="FE2" s="4"/>
      <c r="FF2" s="4"/>
      <c r="FG2" s="4"/>
      <c r="FH2" s="4"/>
      <c r="FI2" s="4"/>
      <c r="FJ2" s="4"/>
      <c r="FK2" s="4"/>
      <c r="FL2" s="4"/>
      <c r="FM2" s="4"/>
      <c r="FN2" s="4"/>
      <c r="FO2" s="4"/>
      <c r="FP2" s="4"/>
      <c r="FQ2" s="4"/>
      <c r="FR2" s="4"/>
      <c r="FS2" s="4"/>
      <c r="FT2" s="4"/>
      <c r="FU2" s="4"/>
      <c r="FV2" s="4"/>
      <c r="FW2" s="4"/>
      <c r="FX2" s="4"/>
      <c r="FY2" s="4"/>
      <c r="FZ2" s="4"/>
      <c r="GA2" s="4"/>
      <c r="GB2" s="4"/>
      <c r="GC2" s="4"/>
      <c r="GD2" s="4"/>
      <c r="GE2" s="4"/>
      <c r="GF2" s="4"/>
      <c r="GG2" s="4"/>
      <c r="GH2" s="4"/>
      <c r="GI2" s="4"/>
      <c r="GJ2" s="4"/>
      <c r="GK2" s="4"/>
      <c r="GL2" s="4"/>
      <c r="GM2" s="4"/>
      <c r="GN2" s="4"/>
      <c r="GO2" s="4"/>
      <c r="GP2" s="4"/>
      <c r="GQ2" s="4"/>
      <c r="GR2" s="4"/>
      <c r="GS2" s="4"/>
      <c r="GT2" s="4"/>
      <c r="GU2" s="4"/>
      <c r="GV2" s="4"/>
      <c r="GW2" s="4"/>
      <c r="GX2" s="4"/>
      <c r="GY2" s="4"/>
      <c r="GZ2" s="4"/>
      <c r="HA2" s="4"/>
      <c r="HB2" s="4"/>
      <c r="HC2" s="4"/>
      <c r="HD2" s="4"/>
      <c r="HE2" s="4"/>
      <c r="HF2" s="4"/>
      <c r="HG2" s="4"/>
      <c r="HH2" s="4"/>
      <c r="HI2" s="4"/>
      <c r="HJ2" s="4"/>
      <c r="HK2" s="4"/>
      <c r="HL2" s="4"/>
      <c r="HM2" s="4"/>
      <c r="HN2" s="4"/>
      <c r="HO2" s="4"/>
      <c r="HP2" s="4"/>
      <c r="HQ2" s="4"/>
      <c r="HR2" s="4"/>
      <c r="HS2" s="4"/>
      <c r="HT2" s="4"/>
      <c r="HU2" s="4"/>
      <c r="HV2" s="4"/>
      <c r="HW2" s="4"/>
      <c r="HX2" s="4"/>
      <c r="HY2" s="4"/>
      <c r="HZ2" s="4"/>
      <c r="IA2" s="4"/>
      <c r="IB2" s="4"/>
      <c r="IC2" s="4"/>
      <c r="ID2" s="4"/>
      <c r="IE2" s="4"/>
      <c r="IF2" s="4"/>
      <c r="IG2" s="4"/>
      <c r="IH2" s="4"/>
      <c r="II2" s="4"/>
      <c r="IJ2" s="4"/>
      <c r="IK2" s="4"/>
    </row>
    <row r="3" spans="2:245" ht="20.25" customHeight="1" x14ac:dyDescent="0.25">
      <c r="B3" s="1"/>
      <c r="C3" s="1"/>
      <c r="D3" s="1"/>
      <c r="E3" s="1"/>
      <c r="F3" s="1"/>
      <c r="G3" s="1"/>
      <c r="H3" s="1"/>
      <c r="I3" s="1"/>
      <c r="P3" s="5"/>
      <c r="Q3" s="6"/>
      <c r="R3" s="6"/>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4"/>
      <c r="EI3" s="4"/>
      <c r="EJ3" s="4"/>
      <c r="EK3" s="4"/>
      <c r="EL3" s="4"/>
      <c r="EM3" s="4"/>
      <c r="EN3" s="4"/>
      <c r="EO3" s="4"/>
      <c r="EP3" s="4"/>
      <c r="EQ3" s="4"/>
      <c r="ER3" s="4"/>
      <c r="ES3" s="4"/>
      <c r="ET3" s="4"/>
      <c r="EU3" s="4"/>
      <c r="EV3" s="4"/>
      <c r="EW3" s="4"/>
      <c r="EX3" s="4"/>
      <c r="EY3" s="4"/>
      <c r="EZ3" s="4"/>
      <c r="FA3" s="4"/>
      <c r="FB3" s="4"/>
      <c r="FC3" s="4"/>
      <c r="FD3" s="4"/>
      <c r="FE3" s="4"/>
      <c r="FF3" s="4"/>
      <c r="FG3" s="4"/>
      <c r="FH3" s="4"/>
      <c r="FI3" s="4"/>
      <c r="FJ3" s="4"/>
      <c r="FK3" s="4"/>
      <c r="FL3" s="4"/>
      <c r="FM3" s="4"/>
      <c r="FN3" s="4"/>
      <c r="FO3" s="4"/>
      <c r="FP3" s="4"/>
      <c r="FQ3" s="4"/>
      <c r="FR3" s="4"/>
      <c r="FS3" s="4"/>
      <c r="FT3" s="4"/>
      <c r="FU3" s="4"/>
      <c r="FV3" s="4"/>
      <c r="FW3" s="4"/>
      <c r="FX3" s="4"/>
      <c r="FY3" s="4"/>
      <c r="FZ3" s="4"/>
      <c r="GA3" s="4"/>
      <c r="GB3" s="4"/>
      <c r="GC3" s="4"/>
      <c r="GD3" s="4"/>
      <c r="GE3" s="4"/>
      <c r="GF3" s="4"/>
      <c r="GG3" s="4"/>
      <c r="GH3" s="4"/>
      <c r="GI3" s="4"/>
      <c r="GJ3" s="4"/>
      <c r="GK3" s="4"/>
      <c r="GL3" s="4"/>
      <c r="GM3" s="4"/>
      <c r="GN3" s="4"/>
      <c r="GO3" s="4"/>
      <c r="GP3" s="4"/>
      <c r="GQ3" s="4"/>
      <c r="GR3" s="4"/>
      <c r="GS3" s="4"/>
      <c r="GT3" s="4"/>
      <c r="GU3" s="4"/>
      <c r="GV3" s="4"/>
      <c r="GW3" s="4"/>
      <c r="GX3" s="4"/>
      <c r="GY3" s="4"/>
      <c r="GZ3" s="4"/>
      <c r="HA3" s="4"/>
      <c r="HB3" s="4"/>
      <c r="HC3" s="4"/>
      <c r="HD3" s="4"/>
      <c r="HE3" s="4"/>
      <c r="HF3" s="4"/>
      <c r="HG3" s="4"/>
      <c r="HH3" s="4"/>
      <c r="HI3" s="4"/>
      <c r="HJ3" s="4"/>
      <c r="HK3" s="4"/>
      <c r="HL3" s="4"/>
      <c r="HM3" s="4"/>
      <c r="HN3" s="4"/>
      <c r="HO3" s="4"/>
      <c r="HP3" s="4"/>
      <c r="HQ3" s="4"/>
      <c r="HR3" s="4"/>
      <c r="HS3" s="4"/>
      <c r="HT3" s="4"/>
      <c r="HU3" s="4"/>
      <c r="HV3" s="4"/>
      <c r="HW3" s="4"/>
      <c r="HX3" s="4"/>
      <c r="HY3" s="4"/>
      <c r="HZ3" s="4"/>
      <c r="IA3" s="4"/>
      <c r="IB3" s="4"/>
      <c r="IC3" s="4"/>
      <c r="ID3" s="4"/>
      <c r="IE3" s="4"/>
      <c r="IF3" s="4"/>
      <c r="IG3" s="4"/>
      <c r="IH3" s="4"/>
      <c r="II3" s="4"/>
      <c r="IJ3" s="4"/>
      <c r="IK3" s="4"/>
    </row>
    <row r="4" spans="2:245" ht="27" customHeight="1" x14ac:dyDescent="0.25">
      <c r="B4" s="1"/>
      <c r="C4" s="1"/>
      <c r="D4" s="1"/>
      <c r="E4" s="1"/>
      <c r="F4" s="1"/>
      <c r="G4" s="1"/>
      <c r="H4" s="1"/>
      <c r="I4" s="1"/>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4"/>
      <c r="GG4" s="4"/>
      <c r="GH4" s="4"/>
      <c r="GI4" s="4"/>
      <c r="GJ4" s="4"/>
      <c r="GK4" s="4"/>
      <c r="GL4" s="4"/>
      <c r="GM4" s="4"/>
      <c r="GN4" s="4"/>
      <c r="GO4" s="4"/>
      <c r="GP4" s="4"/>
      <c r="GQ4" s="4"/>
      <c r="GR4" s="4"/>
      <c r="GS4" s="4"/>
      <c r="GT4" s="4"/>
      <c r="GU4" s="4"/>
      <c r="GV4" s="4"/>
      <c r="GW4" s="4"/>
      <c r="GX4" s="4"/>
      <c r="GY4" s="4"/>
      <c r="GZ4" s="4"/>
      <c r="HA4" s="4"/>
      <c r="HB4" s="4"/>
      <c r="HC4" s="4"/>
      <c r="HD4" s="4"/>
      <c r="HE4" s="4"/>
      <c r="HF4" s="4"/>
      <c r="HG4" s="4"/>
      <c r="HH4" s="4"/>
      <c r="HI4" s="4"/>
      <c r="HJ4" s="4"/>
      <c r="HK4" s="4"/>
      <c r="HL4" s="4"/>
      <c r="HM4" s="4"/>
      <c r="HN4" s="4"/>
      <c r="HO4" s="4"/>
      <c r="HP4" s="4"/>
      <c r="HQ4" s="4"/>
      <c r="HR4" s="4"/>
      <c r="HS4" s="4"/>
      <c r="HT4" s="4"/>
      <c r="HU4" s="4"/>
      <c r="HV4" s="4"/>
      <c r="HW4" s="4"/>
      <c r="HX4" s="4"/>
      <c r="HY4" s="4"/>
      <c r="HZ4" s="4"/>
      <c r="IA4" s="4"/>
      <c r="IB4" s="4"/>
      <c r="IC4" s="4"/>
      <c r="ID4" s="4"/>
      <c r="IE4" s="4"/>
      <c r="IF4" s="4"/>
      <c r="IG4" s="4"/>
      <c r="IH4" s="4"/>
      <c r="II4" s="4"/>
      <c r="IJ4" s="4"/>
      <c r="IK4" s="4"/>
    </row>
    <row r="5" spans="2:245" ht="21.75" customHeight="1" x14ac:dyDescent="0.25">
      <c r="B5" s="1"/>
      <c r="C5" s="1"/>
      <c r="D5" s="1"/>
      <c r="E5" s="1"/>
      <c r="F5" s="1"/>
      <c r="G5" s="1"/>
      <c r="H5" s="1"/>
      <c r="I5" s="1"/>
      <c r="P5" s="5"/>
      <c r="Q5" s="6"/>
      <c r="R5" s="6"/>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4"/>
      <c r="EI5" s="4"/>
      <c r="EJ5" s="4"/>
      <c r="EK5" s="4"/>
      <c r="EL5" s="4"/>
      <c r="EM5" s="4"/>
      <c r="EN5" s="4"/>
      <c r="EO5" s="4"/>
      <c r="EP5" s="4"/>
      <c r="EQ5" s="4"/>
      <c r="ER5" s="4"/>
      <c r="ES5" s="4"/>
      <c r="ET5" s="4"/>
      <c r="EU5" s="4"/>
      <c r="EV5" s="4"/>
      <c r="EW5" s="4"/>
      <c r="EX5" s="4"/>
      <c r="EY5" s="4"/>
      <c r="EZ5" s="4"/>
      <c r="FA5" s="4"/>
      <c r="FB5" s="4"/>
      <c r="FC5" s="4"/>
      <c r="FD5" s="4"/>
      <c r="FE5" s="4"/>
      <c r="FF5" s="4"/>
      <c r="FG5" s="4"/>
      <c r="FH5" s="4"/>
      <c r="FI5" s="4"/>
      <c r="FJ5" s="4"/>
      <c r="FK5" s="4"/>
      <c r="FL5" s="4"/>
      <c r="FM5" s="4"/>
      <c r="FN5" s="4"/>
      <c r="FO5" s="4"/>
      <c r="FP5" s="4"/>
      <c r="FQ5" s="4"/>
      <c r="FR5" s="4"/>
      <c r="FS5" s="4"/>
      <c r="FT5" s="4"/>
      <c r="FU5" s="4"/>
      <c r="FV5" s="4"/>
      <c r="FW5" s="4"/>
      <c r="FX5" s="4"/>
      <c r="FY5" s="4"/>
      <c r="FZ5" s="4"/>
      <c r="GA5" s="4"/>
      <c r="GB5" s="4"/>
      <c r="GC5" s="4"/>
      <c r="GD5" s="4"/>
      <c r="GE5" s="4"/>
      <c r="GF5" s="4"/>
      <c r="GG5" s="4"/>
      <c r="GH5" s="4"/>
      <c r="GI5" s="4"/>
      <c r="GJ5" s="4"/>
      <c r="GK5" s="4"/>
      <c r="GL5" s="4"/>
      <c r="GM5" s="4"/>
      <c r="GN5" s="4"/>
      <c r="GO5" s="4"/>
      <c r="GP5" s="4"/>
      <c r="GQ5" s="4"/>
      <c r="GR5" s="4"/>
      <c r="GS5" s="4"/>
      <c r="GT5" s="4"/>
      <c r="GU5" s="4"/>
      <c r="GV5" s="4"/>
      <c r="GW5" s="4"/>
      <c r="GX5" s="4"/>
      <c r="GY5" s="4"/>
      <c r="GZ5" s="4"/>
      <c r="HA5" s="4"/>
      <c r="HB5" s="4"/>
      <c r="HC5" s="4"/>
      <c r="HD5" s="4"/>
      <c r="HE5" s="4"/>
      <c r="HF5" s="4"/>
      <c r="HG5" s="4"/>
      <c r="HH5" s="4"/>
      <c r="HI5" s="4"/>
      <c r="HJ5" s="4"/>
      <c r="HK5" s="4"/>
      <c r="HL5" s="4"/>
      <c r="HM5" s="4"/>
      <c r="HN5" s="4"/>
      <c r="HO5" s="4"/>
      <c r="HP5" s="4"/>
      <c r="HQ5" s="4"/>
      <c r="HR5" s="4"/>
      <c r="HS5" s="4"/>
      <c r="HT5" s="4"/>
      <c r="HU5" s="4"/>
      <c r="HV5" s="4"/>
      <c r="HW5" s="4"/>
      <c r="HX5" s="4"/>
      <c r="HY5" s="4"/>
      <c r="HZ5" s="4"/>
      <c r="IA5" s="4"/>
      <c r="IB5" s="4"/>
      <c r="IC5" s="4"/>
      <c r="ID5" s="4"/>
      <c r="IE5" s="4"/>
      <c r="IF5" s="4"/>
      <c r="IG5" s="4"/>
      <c r="IH5" s="4"/>
      <c r="II5" s="4"/>
      <c r="IJ5" s="4"/>
      <c r="IK5" s="4"/>
    </row>
    <row r="6" spans="2:245" ht="21.75" customHeight="1" x14ac:dyDescent="0.25">
      <c r="B6" s="1"/>
      <c r="C6" s="1"/>
      <c r="D6" s="1"/>
      <c r="E6" s="1"/>
      <c r="F6" s="1"/>
      <c r="G6" s="1"/>
      <c r="H6" s="1"/>
      <c r="I6" s="1"/>
      <c r="P6" s="5"/>
      <c r="Q6" s="6"/>
      <c r="R6" s="6"/>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4"/>
      <c r="CC6" s="4"/>
      <c r="CD6" s="4"/>
      <c r="CE6" s="4"/>
      <c r="CF6" s="4"/>
      <c r="CG6" s="4"/>
      <c r="CH6" s="4"/>
      <c r="CI6" s="4"/>
      <c r="CJ6" s="4"/>
      <c r="CK6" s="4"/>
      <c r="CL6" s="4"/>
      <c r="CM6" s="4"/>
      <c r="CN6" s="4"/>
      <c r="CO6" s="4"/>
      <c r="CP6" s="4"/>
      <c r="CQ6" s="4"/>
      <c r="CR6" s="4"/>
      <c r="CS6" s="4"/>
      <c r="CT6" s="4"/>
      <c r="CU6" s="4"/>
      <c r="CV6" s="4"/>
      <c r="CW6" s="4"/>
      <c r="CX6" s="4"/>
      <c r="CY6" s="4"/>
      <c r="CZ6" s="4"/>
      <c r="DA6" s="4"/>
      <c r="DB6" s="4"/>
      <c r="DC6" s="4"/>
      <c r="DD6" s="4"/>
      <c r="DE6" s="4"/>
      <c r="DF6" s="4"/>
      <c r="DG6" s="4"/>
      <c r="DH6" s="4"/>
      <c r="DI6" s="4"/>
      <c r="DJ6" s="4"/>
      <c r="DK6" s="4"/>
      <c r="DL6" s="4"/>
      <c r="DM6" s="4"/>
      <c r="DN6" s="4"/>
      <c r="DO6" s="4"/>
      <c r="DP6" s="4"/>
      <c r="DQ6" s="4"/>
      <c r="DR6" s="4"/>
      <c r="DS6" s="4"/>
      <c r="DT6" s="4"/>
      <c r="DU6" s="4"/>
      <c r="DV6" s="4"/>
      <c r="DW6" s="4"/>
      <c r="DX6" s="4"/>
      <c r="DY6" s="4"/>
      <c r="DZ6" s="4"/>
      <c r="EA6" s="4"/>
      <c r="EB6" s="4"/>
      <c r="EC6" s="4"/>
      <c r="ED6" s="4"/>
      <c r="EE6" s="4"/>
      <c r="EF6" s="4"/>
      <c r="EG6" s="4"/>
      <c r="EH6" s="4"/>
      <c r="EI6" s="4"/>
      <c r="EJ6" s="4"/>
      <c r="EK6" s="4"/>
      <c r="EL6" s="4"/>
      <c r="EM6" s="4"/>
      <c r="EN6" s="4"/>
      <c r="EO6" s="4"/>
      <c r="EP6" s="4"/>
      <c r="EQ6" s="4"/>
      <c r="ER6" s="4"/>
      <c r="ES6" s="4"/>
      <c r="ET6" s="4"/>
      <c r="EU6" s="4"/>
      <c r="EV6" s="4"/>
      <c r="EW6" s="4"/>
      <c r="EX6" s="4"/>
      <c r="EY6" s="4"/>
      <c r="EZ6" s="4"/>
      <c r="FA6" s="4"/>
      <c r="FB6" s="4"/>
      <c r="FC6" s="4"/>
      <c r="FD6" s="4"/>
      <c r="FE6" s="4"/>
      <c r="FF6" s="4"/>
      <c r="FG6" s="4"/>
      <c r="FH6" s="4"/>
      <c r="FI6" s="4"/>
      <c r="FJ6" s="4"/>
      <c r="FK6" s="4"/>
      <c r="FL6" s="4"/>
      <c r="FM6" s="4"/>
      <c r="FN6" s="4"/>
      <c r="FO6" s="4"/>
      <c r="FP6" s="4"/>
      <c r="FQ6" s="4"/>
      <c r="FR6" s="4"/>
      <c r="FS6" s="4"/>
      <c r="FT6" s="4"/>
      <c r="FU6" s="4"/>
      <c r="FV6" s="4"/>
      <c r="FW6" s="4"/>
      <c r="FX6" s="4"/>
      <c r="FY6" s="4"/>
      <c r="FZ6" s="4"/>
      <c r="GA6" s="4"/>
      <c r="GB6" s="4"/>
      <c r="GC6" s="4"/>
      <c r="GD6" s="4"/>
      <c r="GE6" s="4"/>
      <c r="GF6" s="4"/>
      <c r="GG6" s="4"/>
      <c r="GH6" s="4"/>
      <c r="GI6" s="4"/>
      <c r="GJ6" s="4"/>
      <c r="GK6" s="4"/>
      <c r="GL6" s="4"/>
      <c r="GM6" s="4"/>
      <c r="GN6" s="4"/>
      <c r="GO6" s="4"/>
      <c r="GP6" s="4"/>
      <c r="GQ6" s="4"/>
      <c r="GR6" s="4"/>
      <c r="GS6" s="4"/>
      <c r="GT6" s="4"/>
      <c r="GU6" s="4"/>
      <c r="GV6" s="4"/>
      <c r="GW6" s="4"/>
      <c r="GX6" s="4"/>
      <c r="GY6" s="4"/>
      <c r="GZ6" s="4"/>
      <c r="HA6" s="4"/>
      <c r="HB6" s="4"/>
      <c r="HC6" s="4"/>
      <c r="HD6" s="4"/>
      <c r="HE6" s="4"/>
      <c r="HF6" s="4"/>
      <c r="HG6" s="4"/>
      <c r="HH6" s="4"/>
      <c r="HI6" s="4"/>
      <c r="HJ6" s="4"/>
      <c r="HK6" s="4"/>
      <c r="HL6" s="4"/>
      <c r="HM6" s="4"/>
      <c r="HN6" s="4"/>
      <c r="HO6" s="4"/>
      <c r="HP6" s="4"/>
      <c r="HQ6" s="4"/>
      <c r="HR6" s="4"/>
      <c r="HS6" s="4"/>
      <c r="HT6" s="4"/>
      <c r="HU6" s="4"/>
      <c r="HV6" s="4"/>
      <c r="HW6" s="4"/>
      <c r="HX6" s="4"/>
      <c r="HY6" s="4"/>
      <c r="HZ6" s="4"/>
      <c r="IA6" s="4"/>
      <c r="IB6" s="4"/>
      <c r="IC6" s="4"/>
      <c r="ID6" s="4"/>
      <c r="IE6" s="4"/>
      <c r="IF6" s="4"/>
      <c r="IG6" s="4"/>
      <c r="IH6" s="4"/>
      <c r="II6" s="4"/>
      <c r="IJ6" s="4"/>
      <c r="IK6" s="4"/>
    </row>
    <row r="7" spans="2:245" ht="21.75" customHeight="1" x14ac:dyDescent="0.25">
      <c r="B7" s="1"/>
      <c r="C7" s="1"/>
      <c r="D7" s="1"/>
      <c r="E7" s="1"/>
      <c r="F7" s="1"/>
      <c r="G7" s="1"/>
      <c r="H7" s="1"/>
      <c r="I7" s="1"/>
      <c r="P7" s="5"/>
      <c r="Q7" s="6"/>
      <c r="R7" s="6"/>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c r="EK7" s="4"/>
      <c r="EL7" s="4"/>
      <c r="EM7" s="4"/>
      <c r="EN7" s="4"/>
      <c r="EO7" s="4"/>
      <c r="EP7" s="4"/>
      <c r="EQ7" s="4"/>
      <c r="ER7" s="4"/>
      <c r="ES7" s="4"/>
      <c r="ET7" s="4"/>
      <c r="EU7" s="4"/>
      <c r="EV7" s="4"/>
      <c r="EW7" s="4"/>
      <c r="EX7" s="4"/>
      <c r="EY7" s="4"/>
      <c r="EZ7" s="4"/>
      <c r="FA7" s="4"/>
      <c r="FB7" s="4"/>
      <c r="FC7" s="4"/>
      <c r="FD7" s="4"/>
      <c r="FE7" s="4"/>
      <c r="FF7" s="4"/>
      <c r="FG7" s="4"/>
      <c r="FH7" s="4"/>
      <c r="FI7" s="4"/>
      <c r="FJ7" s="4"/>
      <c r="FK7" s="4"/>
      <c r="FL7" s="4"/>
      <c r="FM7" s="4"/>
      <c r="FN7" s="4"/>
      <c r="FO7" s="4"/>
      <c r="FP7" s="4"/>
      <c r="FQ7" s="4"/>
      <c r="FR7" s="4"/>
      <c r="FS7" s="4"/>
      <c r="FT7" s="4"/>
      <c r="FU7" s="4"/>
      <c r="FV7" s="4"/>
      <c r="FW7" s="4"/>
      <c r="FX7" s="4"/>
      <c r="FY7" s="4"/>
      <c r="FZ7" s="4"/>
      <c r="GA7" s="4"/>
      <c r="GB7" s="4"/>
      <c r="GC7" s="4"/>
      <c r="GD7" s="4"/>
      <c r="GE7" s="4"/>
      <c r="GF7" s="4"/>
      <c r="GG7" s="4"/>
      <c r="GH7" s="4"/>
      <c r="GI7" s="4"/>
      <c r="GJ7" s="4"/>
      <c r="GK7" s="4"/>
      <c r="GL7" s="4"/>
      <c r="GM7" s="4"/>
      <c r="GN7" s="4"/>
      <c r="GO7" s="4"/>
      <c r="GP7" s="4"/>
      <c r="GQ7" s="4"/>
      <c r="GR7" s="4"/>
      <c r="GS7" s="4"/>
      <c r="GT7" s="4"/>
      <c r="GU7" s="4"/>
      <c r="GV7" s="4"/>
      <c r="GW7" s="4"/>
      <c r="GX7" s="4"/>
      <c r="GY7" s="4"/>
      <c r="GZ7" s="4"/>
      <c r="HA7" s="4"/>
      <c r="HB7" s="4"/>
      <c r="HC7" s="4"/>
      <c r="HD7" s="4"/>
      <c r="HE7" s="4"/>
      <c r="HF7" s="4"/>
      <c r="HG7" s="4"/>
      <c r="HH7" s="4"/>
      <c r="HI7" s="4"/>
      <c r="HJ7" s="4"/>
      <c r="HK7" s="4"/>
      <c r="HL7" s="4"/>
      <c r="HM7" s="4"/>
      <c r="HN7" s="4"/>
      <c r="HO7" s="4"/>
      <c r="HP7" s="4"/>
      <c r="HQ7" s="4"/>
      <c r="HR7" s="4"/>
      <c r="HS7" s="4"/>
      <c r="HT7" s="4"/>
      <c r="HU7" s="4"/>
      <c r="HV7" s="4"/>
      <c r="HW7" s="4"/>
      <c r="HX7" s="4"/>
      <c r="HY7" s="4"/>
      <c r="HZ7" s="4"/>
      <c r="IA7" s="4"/>
      <c r="IB7" s="4"/>
      <c r="IC7" s="4"/>
      <c r="ID7" s="4"/>
      <c r="IE7" s="4"/>
      <c r="IF7" s="4"/>
      <c r="IG7" s="4"/>
      <c r="IH7" s="4"/>
      <c r="II7" s="4"/>
      <c r="IJ7" s="4"/>
      <c r="IK7" s="4"/>
    </row>
    <row r="8" spans="2:245" ht="21.75" customHeight="1" x14ac:dyDescent="0.25">
      <c r="B8" s="1"/>
      <c r="C8" s="1"/>
      <c r="D8" s="1"/>
      <c r="E8" s="1"/>
      <c r="F8" s="1"/>
      <c r="G8" s="1"/>
      <c r="H8" s="1"/>
      <c r="I8" s="1"/>
      <c r="P8" s="5"/>
      <c r="Q8" s="6"/>
      <c r="R8" s="6"/>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c r="EK8" s="4"/>
      <c r="EL8" s="4"/>
      <c r="EM8" s="4"/>
      <c r="EN8" s="4"/>
      <c r="EO8" s="4"/>
      <c r="EP8" s="4"/>
      <c r="EQ8" s="4"/>
      <c r="ER8" s="4"/>
      <c r="ES8" s="4"/>
      <c r="ET8" s="4"/>
      <c r="EU8" s="4"/>
      <c r="EV8" s="4"/>
      <c r="EW8" s="4"/>
      <c r="EX8" s="4"/>
      <c r="EY8" s="4"/>
      <c r="EZ8" s="4"/>
      <c r="FA8" s="4"/>
      <c r="FB8" s="4"/>
      <c r="FC8" s="4"/>
      <c r="FD8" s="4"/>
      <c r="FE8" s="4"/>
      <c r="FF8" s="4"/>
      <c r="FG8" s="4"/>
      <c r="FH8" s="4"/>
      <c r="FI8" s="4"/>
      <c r="FJ8" s="4"/>
      <c r="FK8" s="4"/>
      <c r="FL8" s="4"/>
      <c r="FM8" s="4"/>
      <c r="FN8" s="4"/>
      <c r="FO8" s="4"/>
      <c r="FP8" s="4"/>
      <c r="FQ8" s="4"/>
      <c r="FR8" s="4"/>
      <c r="FS8" s="4"/>
      <c r="FT8" s="4"/>
      <c r="FU8" s="4"/>
      <c r="FV8" s="4"/>
      <c r="FW8" s="4"/>
      <c r="FX8" s="4"/>
      <c r="FY8" s="4"/>
      <c r="FZ8" s="4"/>
      <c r="GA8" s="4"/>
      <c r="GB8" s="4"/>
      <c r="GC8" s="4"/>
      <c r="GD8" s="4"/>
      <c r="GE8" s="4"/>
      <c r="GF8" s="4"/>
      <c r="GG8" s="4"/>
      <c r="GH8" s="4"/>
      <c r="GI8" s="4"/>
      <c r="GJ8" s="4"/>
      <c r="GK8" s="4"/>
      <c r="GL8" s="4"/>
      <c r="GM8" s="4"/>
      <c r="GN8" s="4"/>
      <c r="GO8" s="4"/>
      <c r="GP8" s="4"/>
      <c r="GQ8" s="4"/>
      <c r="GR8" s="4"/>
      <c r="GS8" s="4"/>
      <c r="GT8" s="4"/>
      <c r="GU8" s="4"/>
      <c r="GV8" s="4"/>
      <c r="GW8" s="4"/>
      <c r="GX8" s="4"/>
      <c r="GY8" s="4"/>
      <c r="GZ8" s="4"/>
      <c r="HA8" s="4"/>
      <c r="HB8" s="4"/>
      <c r="HC8" s="4"/>
      <c r="HD8" s="4"/>
      <c r="HE8" s="4"/>
      <c r="HF8" s="4"/>
      <c r="HG8" s="4"/>
      <c r="HH8" s="4"/>
      <c r="HI8" s="4"/>
      <c r="HJ8" s="4"/>
      <c r="HK8" s="4"/>
      <c r="HL8" s="4"/>
      <c r="HM8" s="4"/>
      <c r="HN8" s="4"/>
      <c r="HO8" s="4"/>
      <c r="HP8" s="4"/>
      <c r="HQ8" s="4"/>
      <c r="HR8" s="4"/>
      <c r="HS8" s="4"/>
      <c r="HT8" s="4"/>
      <c r="HU8" s="4"/>
      <c r="HV8" s="4"/>
      <c r="HW8" s="4"/>
      <c r="HX8" s="4"/>
      <c r="HY8" s="4"/>
      <c r="HZ8" s="4"/>
      <c r="IA8" s="4"/>
      <c r="IB8" s="4"/>
      <c r="IC8" s="4"/>
      <c r="ID8" s="4"/>
      <c r="IE8" s="4"/>
      <c r="IF8" s="4"/>
      <c r="IG8" s="4"/>
      <c r="IH8" s="4"/>
      <c r="II8" s="4"/>
      <c r="IJ8" s="4"/>
      <c r="IK8" s="4"/>
    </row>
    <row r="9" spans="2:245" ht="29.25" customHeight="1" x14ac:dyDescent="0.25">
      <c r="B9" s="1"/>
      <c r="C9" s="1"/>
      <c r="D9" s="1"/>
      <c r="E9" s="1"/>
      <c r="F9" s="1"/>
      <c r="G9" s="1"/>
      <c r="H9" s="1"/>
      <c r="I9" s="1"/>
      <c r="P9" s="5"/>
      <c r="Q9" s="6"/>
      <c r="R9" s="6"/>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c r="CF9" s="4"/>
      <c r="CG9" s="4"/>
      <c r="CH9" s="4"/>
      <c r="CI9" s="4"/>
      <c r="CJ9" s="4"/>
      <c r="CK9" s="4"/>
      <c r="CL9" s="4"/>
      <c r="CM9" s="4"/>
      <c r="CN9" s="4"/>
      <c r="CO9" s="4"/>
      <c r="CP9" s="4"/>
      <c r="CQ9" s="4"/>
      <c r="CR9" s="4"/>
      <c r="CS9" s="4"/>
      <c r="CT9" s="4"/>
      <c r="CU9" s="4"/>
      <c r="CV9" s="4"/>
      <c r="CW9" s="4"/>
      <c r="CX9" s="4"/>
      <c r="CY9" s="4"/>
      <c r="CZ9" s="4"/>
      <c r="DA9" s="4"/>
      <c r="DB9" s="4"/>
      <c r="DC9" s="4"/>
      <c r="DD9" s="4"/>
      <c r="DE9" s="4"/>
      <c r="DF9" s="4"/>
      <c r="DG9" s="4"/>
      <c r="DH9" s="4"/>
      <c r="DI9" s="4"/>
      <c r="DJ9" s="4"/>
      <c r="DK9" s="4"/>
      <c r="DL9" s="4"/>
      <c r="DM9" s="4"/>
      <c r="DN9" s="4"/>
      <c r="DO9" s="4"/>
      <c r="DP9" s="4"/>
      <c r="DQ9" s="4"/>
      <c r="DR9" s="4"/>
      <c r="DS9" s="4"/>
      <c r="DT9" s="4"/>
      <c r="DU9" s="4"/>
      <c r="DV9" s="4"/>
      <c r="DW9" s="4"/>
      <c r="DX9" s="4"/>
      <c r="DY9" s="4"/>
      <c r="DZ9" s="4"/>
      <c r="EA9" s="4"/>
      <c r="EB9" s="4"/>
      <c r="EC9" s="4"/>
      <c r="ED9" s="4"/>
      <c r="EE9" s="4"/>
      <c r="EF9" s="4"/>
      <c r="EG9" s="4"/>
      <c r="EH9" s="4"/>
      <c r="EI9" s="4"/>
      <c r="EJ9" s="4"/>
      <c r="EK9" s="4"/>
      <c r="EL9" s="4"/>
      <c r="EM9" s="4"/>
      <c r="EN9" s="4"/>
      <c r="EO9" s="4"/>
      <c r="EP9" s="4"/>
      <c r="EQ9" s="4"/>
      <c r="ER9" s="4"/>
      <c r="ES9" s="4"/>
      <c r="ET9" s="4"/>
      <c r="EU9" s="4"/>
      <c r="EV9" s="4"/>
      <c r="EW9" s="4"/>
      <c r="EX9" s="4"/>
      <c r="EY9" s="4"/>
      <c r="EZ9" s="4"/>
      <c r="FA9" s="4"/>
      <c r="FB9" s="4"/>
      <c r="FC9" s="4"/>
      <c r="FD9" s="4"/>
      <c r="FE9" s="4"/>
      <c r="FF9" s="4"/>
      <c r="FG9" s="4"/>
      <c r="FH9" s="4"/>
      <c r="FI9" s="4"/>
      <c r="FJ9" s="4"/>
      <c r="FK9" s="4"/>
      <c r="FL9" s="4"/>
      <c r="FM9" s="4"/>
      <c r="FN9" s="4"/>
      <c r="FO9" s="4"/>
      <c r="FP9" s="4"/>
      <c r="FQ9" s="4"/>
      <c r="FR9" s="4"/>
      <c r="FS9" s="4"/>
      <c r="FT9" s="4"/>
      <c r="FU9" s="4"/>
      <c r="FV9" s="4"/>
      <c r="FW9" s="4"/>
      <c r="FX9" s="4"/>
      <c r="FY9" s="4"/>
      <c r="FZ9" s="4"/>
      <c r="GA9" s="4"/>
      <c r="GB9" s="4"/>
      <c r="GC9" s="4"/>
      <c r="GD9" s="4"/>
      <c r="GE9" s="4"/>
      <c r="GF9" s="4"/>
      <c r="GG9" s="4"/>
      <c r="GH9" s="4"/>
      <c r="GI9" s="4"/>
      <c r="GJ9" s="4"/>
      <c r="GK9" s="4"/>
      <c r="GL9" s="4"/>
      <c r="GM9" s="4"/>
      <c r="GN9" s="4"/>
      <c r="GO9" s="4"/>
      <c r="GP9" s="4"/>
      <c r="GQ9" s="4"/>
      <c r="GR9" s="4"/>
      <c r="GS9" s="4"/>
      <c r="GT9" s="4"/>
      <c r="GU9" s="4"/>
      <c r="GV9" s="4"/>
      <c r="GW9" s="4"/>
      <c r="GX9" s="4"/>
      <c r="GY9" s="4"/>
      <c r="GZ9" s="4"/>
      <c r="HA9" s="4"/>
      <c r="HB9" s="4"/>
      <c r="HC9" s="4"/>
      <c r="HD9" s="4"/>
      <c r="HE9" s="4"/>
      <c r="HF9" s="4"/>
      <c r="HG9" s="4"/>
      <c r="HH9" s="4"/>
      <c r="HI9" s="4"/>
      <c r="HJ9" s="4"/>
      <c r="HK9" s="4"/>
      <c r="HL9" s="4"/>
      <c r="HM9" s="4"/>
      <c r="HN9" s="4"/>
      <c r="HO9" s="4"/>
      <c r="HP9" s="4"/>
      <c r="HQ9" s="4"/>
      <c r="HR9" s="4"/>
      <c r="HS9" s="4"/>
      <c r="HT9" s="4"/>
      <c r="HU9" s="4"/>
      <c r="HV9" s="4"/>
      <c r="HW9" s="4"/>
      <c r="HX9" s="4"/>
      <c r="HY9" s="4"/>
      <c r="HZ9" s="4"/>
      <c r="IA9" s="4"/>
      <c r="IB9" s="4"/>
      <c r="IC9" s="4"/>
      <c r="ID9" s="4"/>
      <c r="IE9" s="4"/>
      <c r="IF9" s="4"/>
      <c r="IG9" s="4"/>
      <c r="IH9" s="4"/>
      <c r="II9" s="4"/>
      <c r="IJ9" s="4"/>
      <c r="IK9" s="4"/>
    </row>
    <row r="10" spans="2:245" ht="27" customHeight="1" x14ac:dyDescent="0.25">
      <c r="B10" s="1"/>
      <c r="C10" s="1"/>
      <c r="D10" s="1"/>
      <c r="E10" s="1"/>
      <c r="F10" s="1"/>
      <c r="G10" s="1"/>
      <c r="H10" s="1"/>
      <c r="I10" s="1"/>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c r="EK10" s="4"/>
      <c r="EL10" s="4"/>
      <c r="EM10" s="4"/>
      <c r="EN10" s="4"/>
      <c r="EO10" s="4"/>
      <c r="EP10" s="4"/>
      <c r="EQ10" s="4"/>
      <c r="ER10" s="4"/>
      <c r="ES10" s="4"/>
      <c r="ET10" s="4"/>
      <c r="EU10" s="4"/>
      <c r="EV10" s="4"/>
      <c r="EW10" s="4"/>
      <c r="EX10" s="4"/>
      <c r="EY10" s="4"/>
      <c r="EZ10" s="4"/>
      <c r="FA10" s="4"/>
      <c r="FB10" s="4"/>
      <c r="FC10" s="4"/>
      <c r="FD10" s="4"/>
      <c r="FE10" s="4"/>
      <c r="FF10" s="4"/>
      <c r="FG10" s="4"/>
      <c r="FH10" s="4"/>
      <c r="FI10" s="4"/>
      <c r="FJ10" s="4"/>
      <c r="FK10" s="4"/>
      <c r="FL10" s="4"/>
      <c r="FM10" s="4"/>
      <c r="FN10" s="4"/>
      <c r="FO10" s="4"/>
      <c r="FP10" s="4"/>
      <c r="FQ10" s="4"/>
      <c r="FR10" s="4"/>
      <c r="FS10" s="4"/>
      <c r="FT10" s="4"/>
      <c r="FU10" s="4"/>
      <c r="FV10" s="4"/>
      <c r="FW10" s="4"/>
      <c r="FX10" s="4"/>
      <c r="FY10" s="4"/>
      <c r="FZ10" s="4"/>
      <c r="GA10" s="4"/>
      <c r="GB10" s="4"/>
      <c r="GC10" s="4"/>
      <c r="GD10" s="4"/>
      <c r="GE10" s="4"/>
      <c r="GF10" s="4"/>
      <c r="GG10" s="4"/>
      <c r="GH10" s="4"/>
      <c r="GI10" s="4"/>
      <c r="GJ10" s="4"/>
      <c r="GK10" s="4"/>
      <c r="GL10" s="4"/>
      <c r="GM10" s="4"/>
      <c r="GN10" s="4"/>
      <c r="GO10" s="4"/>
      <c r="GP10" s="4"/>
      <c r="GQ10" s="4"/>
      <c r="GR10" s="4"/>
      <c r="GS10" s="4"/>
      <c r="GT10" s="4"/>
      <c r="GU10" s="4"/>
      <c r="GV10" s="4"/>
      <c r="GW10" s="4"/>
      <c r="GX10" s="4"/>
      <c r="GY10" s="4"/>
      <c r="GZ10" s="4"/>
      <c r="HA10" s="4"/>
      <c r="HB10" s="4"/>
      <c r="HC10" s="4"/>
      <c r="HD10" s="4"/>
      <c r="HE10" s="4"/>
      <c r="HF10" s="4"/>
      <c r="HG10" s="4"/>
      <c r="HH10" s="4"/>
      <c r="HI10" s="4"/>
      <c r="HJ10" s="4"/>
      <c r="HK10" s="4"/>
      <c r="HL10" s="4"/>
      <c r="HM10" s="4"/>
      <c r="HN10" s="4"/>
      <c r="HO10" s="4"/>
      <c r="HP10" s="4"/>
      <c r="HQ10" s="4"/>
      <c r="HR10" s="4"/>
      <c r="HS10" s="4"/>
      <c r="HT10" s="4"/>
      <c r="HU10" s="4"/>
      <c r="HV10" s="4"/>
      <c r="HW10" s="4"/>
      <c r="HX10" s="4"/>
      <c r="HY10" s="4"/>
      <c r="HZ10" s="4"/>
      <c r="IA10" s="4"/>
      <c r="IB10" s="4"/>
      <c r="IC10" s="4"/>
      <c r="ID10" s="4"/>
      <c r="IE10" s="4"/>
      <c r="IF10" s="4"/>
      <c r="IG10" s="4"/>
      <c r="IH10" s="4"/>
      <c r="II10" s="4"/>
      <c r="IJ10" s="4"/>
      <c r="IK10" s="4"/>
    </row>
    <row r="11" spans="2:245" ht="20.25" customHeight="1" x14ac:dyDescent="0.25">
      <c r="B11" s="1"/>
      <c r="C11" s="1"/>
      <c r="D11" s="1"/>
      <c r="E11" s="1"/>
      <c r="F11" s="1"/>
      <c r="G11" s="1"/>
      <c r="H11" s="1"/>
      <c r="I11" s="1"/>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4"/>
      <c r="DU11" s="4"/>
      <c r="DV11" s="4"/>
      <c r="DW11" s="4"/>
      <c r="DX11" s="4"/>
      <c r="DY11" s="4"/>
      <c r="DZ11" s="4"/>
      <c r="EA11" s="4"/>
      <c r="EB11" s="4"/>
      <c r="EC11" s="4"/>
      <c r="ED11" s="4"/>
      <c r="EE11" s="4"/>
      <c r="EF11" s="4"/>
      <c r="EG11" s="4"/>
      <c r="EH11" s="4"/>
      <c r="EI11" s="4"/>
      <c r="EJ11" s="4"/>
      <c r="EK11" s="4"/>
      <c r="EL11" s="4"/>
      <c r="EM11" s="4"/>
      <c r="EN11" s="4"/>
      <c r="EO11" s="4"/>
      <c r="EP11" s="4"/>
      <c r="EQ11" s="4"/>
      <c r="ER11" s="4"/>
      <c r="ES11" s="4"/>
      <c r="ET11" s="4"/>
      <c r="EU11" s="4"/>
      <c r="EV11" s="4"/>
      <c r="EW11" s="4"/>
      <c r="EX11" s="4"/>
      <c r="EY11" s="4"/>
      <c r="EZ11" s="4"/>
      <c r="FA11" s="4"/>
      <c r="FB11" s="4"/>
      <c r="FC11" s="4"/>
      <c r="FD11" s="4"/>
      <c r="FE11" s="4"/>
      <c r="FF11" s="4"/>
      <c r="FG11" s="4"/>
      <c r="FH11" s="4"/>
      <c r="FI11" s="4"/>
      <c r="FJ11" s="4"/>
      <c r="FK11" s="4"/>
      <c r="FL11" s="4"/>
      <c r="FM11" s="4"/>
      <c r="FN11" s="4"/>
      <c r="FO11" s="4"/>
      <c r="FP11" s="4"/>
      <c r="FQ11" s="4"/>
      <c r="FR11" s="4"/>
      <c r="FS11" s="4"/>
      <c r="FT11" s="4"/>
      <c r="FU11" s="4"/>
      <c r="FV11" s="4"/>
      <c r="FW11" s="4"/>
      <c r="FX11" s="4"/>
      <c r="FY11" s="4"/>
      <c r="FZ11" s="4"/>
      <c r="GA11" s="4"/>
      <c r="GB11" s="4"/>
      <c r="GC11" s="4"/>
      <c r="GD11" s="4"/>
      <c r="GE11" s="4"/>
      <c r="GF11" s="4"/>
      <c r="GG11" s="4"/>
      <c r="GH11" s="4"/>
      <c r="GI11" s="4"/>
      <c r="GJ11" s="4"/>
      <c r="GK11" s="4"/>
      <c r="GL11" s="4"/>
      <c r="GM11" s="4"/>
      <c r="GN11" s="4"/>
      <c r="GO11" s="4"/>
      <c r="GP11" s="4"/>
      <c r="GQ11" s="4"/>
      <c r="GR11" s="4"/>
      <c r="GS11" s="4"/>
      <c r="GT11" s="4"/>
      <c r="GU11" s="4"/>
      <c r="GV11" s="4"/>
      <c r="GW11" s="4"/>
      <c r="GX11" s="4"/>
      <c r="GY11" s="4"/>
      <c r="GZ11" s="4"/>
      <c r="HA11" s="4"/>
      <c r="HB11" s="4"/>
      <c r="HC11" s="4"/>
      <c r="HD11" s="4"/>
      <c r="HE11" s="4"/>
      <c r="HF11" s="4"/>
      <c r="HG11" s="4"/>
      <c r="HH11" s="4"/>
      <c r="HI11" s="4"/>
      <c r="HJ11" s="4"/>
      <c r="HK11" s="4"/>
      <c r="HL11" s="4"/>
      <c r="HM11" s="4"/>
      <c r="HN11" s="4"/>
      <c r="HO11" s="4"/>
      <c r="HP11" s="4"/>
      <c r="HQ11" s="4"/>
      <c r="HR11" s="4"/>
      <c r="HS11" s="4"/>
      <c r="HT11" s="4"/>
      <c r="HU11" s="4"/>
      <c r="HV11" s="4"/>
      <c r="HW11" s="4"/>
      <c r="HX11" s="4"/>
      <c r="HY11" s="4"/>
      <c r="HZ11" s="4"/>
      <c r="IA11" s="4"/>
      <c r="IB11" s="4"/>
      <c r="IC11" s="4"/>
      <c r="ID11" s="4"/>
      <c r="IE11" s="4"/>
      <c r="IF11" s="4"/>
      <c r="IG11" s="4"/>
      <c r="IH11" s="4"/>
      <c r="II11" s="4"/>
      <c r="IJ11" s="4"/>
      <c r="IK11" s="4"/>
    </row>
    <row r="12" spans="2:245" ht="27" customHeight="1" thickBot="1" x14ac:dyDescent="0.3">
      <c r="B12" s="1"/>
      <c r="C12" s="1"/>
      <c r="D12" s="1"/>
      <c r="E12" s="1"/>
      <c r="F12" s="1"/>
      <c r="G12" s="1"/>
      <c r="H12" s="1"/>
      <c r="I12" s="1"/>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c r="DV12" s="4"/>
      <c r="DW12" s="4"/>
      <c r="DX12" s="4"/>
      <c r="DY12" s="4"/>
      <c r="DZ12" s="4"/>
      <c r="EA12" s="4"/>
      <c r="EB12" s="4"/>
      <c r="EC12" s="4"/>
      <c r="ED12" s="4"/>
      <c r="EE12" s="4"/>
      <c r="EF12" s="4"/>
      <c r="EG12" s="4"/>
      <c r="EH12" s="4"/>
      <c r="EI12" s="4"/>
      <c r="EJ12" s="4"/>
      <c r="EK12" s="4"/>
      <c r="EL12" s="4"/>
      <c r="EM12" s="4"/>
      <c r="EN12" s="4"/>
      <c r="EO12" s="4"/>
      <c r="EP12" s="4"/>
      <c r="EQ12" s="4"/>
      <c r="ER12" s="4"/>
      <c r="ES12" s="4"/>
      <c r="ET12" s="4"/>
      <c r="EU12" s="4"/>
      <c r="EV12" s="4"/>
      <c r="EW12" s="4"/>
      <c r="EX12" s="4"/>
      <c r="EY12" s="4"/>
      <c r="EZ12" s="4"/>
      <c r="FA12" s="4"/>
      <c r="FB12" s="4"/>
      <c r="FC12" s="4"/>
      <c r="FD12" s="4"/>
      <c r="FE12" s="4"/>
      <c r="FF12" s="4"/>
      <c r="FG12" s="4"/>
      <c r="FH12" s="4"/>
      <c r="FI12" s="4"/>
      <c r="FJ12" s="4"/>
      <c r="FK12" s="4"/>
      <c r="FL12" s="4"/>
      <c r="FM12" s="4"/>
      <c r="FN12" s="4"/>
      <c r="FO12" s="4"/>
      <c r="FP12" s="4"/>
      <c r="FQ12" s="4"/>
      <c r="FR12" s="4"/>
      <c r="FS12" s="4"/>
      <c r="FT12" s="4"/>
      <c r="FU12" s="4"/>
      <c r="FV12" s="4"/>
      <c r="FW12" s="4"/>
      <c r="FX12" s="4"/>
      <c r="FY12" s="4"/>
      <c r="FZ12" s="4"/>
      <c r="GA12" s="4"/>
      <c r="GB12" s="4"/>
      <c r="GC12" s="4"/>
      <c r="GD12" s="4"/>
      <c r="GE12" s="4"/>
      <c r="GF12" s="4"/>
      <c r="GG12" s="4"/>
      <c r="GH12" s="4"/>
      <c r="GI12" s="4"/>
      <c r="GJ12" s="4"/>
      <c r="GK12" s="4"/>
      <c r="GL12" s="4"/>
      <c r="GM12" s="4"/>
      <c r="GN12" s="4"/>
      <c r="GO12" s="4"/>
      <c r="GP12" s="4"/>
      <c r="GQ12" s="4"/>
      <c r="GR12" s="4"/>
      <c r="GS12" s="4"/>
      <c r="GT12" s="4"/>
      <c r="GU12" s="4"/>
      <c r="GV12" s="4"/>
      <c r="GW12" s="4"/>
      <c r="GX12" s="4"/>
      <c r="GY12" s="4"/>
      <c r="GZ12" s="4"/>
      <c r="HA12" s="4"/>
      <c r="HB12" s="4"/>
      <c r="HC12" s="4"/>
      <c r="HD12" s="4"/>
      <c r="HE12" s="4"/>
      <c r="HF12" s="4"/>
      <c r="HG12" s="4"/>
      <c r="HH12" s="4"/>
      <c r="HI12" s="4"/>
      <c r="HJ12" s="4"/>
      <c r="HK12" s="4"/>
      <c r="HL12" s="4"/>
      <c r="HM12" s="4"/>
      <c r="HN12" s="4"/>
      <c r="HO12" s="4"/>
      <c r="HP12" s="4"/>
      <c r="HQ12" s="4"/>
      <c r="HR12" s="4"/>
      <c r="HS12" s="4"/>
      <c r="HT12" s="4"/>
      <c r="HU12" s="4"/>
      <c r="HV12" s="4"/>
      <c r="HW12" s="4"/>
      <c r="HX12" s="4"/>
      <c r="HY12" s="4"/>
      <c r="HZ12" s="4"/>
      <c r="IA12" s="4"/>
      <c r="IB12" s="4"/>
      <c r="IC12" s="4"/>
      <c r="ID12" s="4"/>
      <c r="IE12" s="4"/>
      <c r="IF12" s="4"/>
      <c r="IG12" s="4"/>
      <c r="IH12" s="4"/>
      <c r="II12" s="4"/>
      <c r="IJ12" s="4"/>
      <c r="IK12" s="4"/>
    </row>
    <row r="13" spans="2:245" ht="15" customHeight="1" x14ac:dyDescent="0.25">
      <c r="B13" s="7" t="s">
        <v>0</v>
      </c>
      <c r="C13" s="8"/>
      <c r="D13" s="9"/>
      <c r="E13" s="9"/>
      <c r="F13" s="9"/>
      <c r="G13" s="9"/>
      <c r="H13" s="10"/>
      <c r="I13" s="10"/>
      <c r="J13" s="10"/>
      <c r="K13" s="10"/>
      <c r="L13" s="11"/>
      <c r="M13" s="4"/>
      <c r="N13" s="4"/>
      <c r="O13" s="4"/>
      <c r="P13" s="4"/>
      <c r="Q13" s="4"/>
      <c r="R13" s="6"/>
      <c r="S13" s="6"/>
      <c r="T13" s="6"/>
      <c r="U13" s="6"/>
      <c r="V13" s="6"/>
      <c r="W13" s="6"/>
      <c r="X13" s="6"/>
      <c r="Y13" s="6"/>
      <c r="Z13" s="6"/>
      <c r="AA13" s="6"/>
      <c r="AB13" s="4"/>
      <c r="AC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c r="DV13" s="4"/>
      <c r="DW13" s="4"/>
      <c r="DX13" s="4"/>
      <c r="DY13" s="4"/>
      <c r="DZ13" s="4"/>
      <c r="EA13" s="4"/>
      <c r="EB13" s="4"/>
      <c r="EC13" s="4"/>
      <c r="ED13" s="4"/>
      <c r="EE13" s="4"/>
      <c r="EF13" s="4"/>
      <c r="EG13" s="4"/>
      <c r="EH13" s="4"/>
      <c r="EI13" s="4"/>
      <c r="EJ13" s="4"/>
      <c r="EK13" s="4"/>
      <c r="EL13" s="4"/>
      <c r="EM13" s="4"/>
      <c r="EN13" s="4"/>
      <c r="EO13" s="4"/>
      <c r="EP13" s="4"/>
      <c r="EQ13" s="4"/>
      <c r="ER13" s="4"/>
      <c r="ES13" s="4"/>
      <c r="ET13" s="4"/>
      <c r="EU13" s="4"/>
      <c r="EV13" s="4"/>
      <c r="EW13" s="4"/>
      <c r="EX13" s="4"/>
      <c r="EY13" s="4"/>
      <c r="EZ13" s="4"/>
      <c r="FA13" s="4"/>
      <c r="FB13" s="4"/>
      <c r="FC13" s="4"/>
      <c r="FD13" s="4"/>
      <c r="FE13" s="4"/>
      <c r="FF13" s="4"/>
      <c r="FG13" s="4"/>
      <c r="FH13" s="4"/>
      <c r="FI13" s="4"/>
      <c r="FJ13" s="4"/>
      <c r="FK13" s="4"/>
      <c r="FL13" s="4"/>
      <c r="FM13" s="4"/>
      <c r="FN13" s="4"/>
      <c r="FO13" s="4"/>
      <c r="FP13" s="4"/>
      <c r="FQ13" s="4"/>
      <c r="FR13" s="4"/>
      <c r="FS13" s="4"/>
      <c r="FT13" s="4"/>
      <c r="FU13" s="4"/>
      <c r="FV13" s="4"/>
      <c r="FW13" s="4"/>
      <c r="FX13" s="4"/>
      <c r="FY13" s="4"/>
      <c r="FZ13" s="4"/>
      <c r="GA13" s="4"/>
      <c r="GB13" s="4"/>
      <c r="GC13" s="4"/>
      <c r="GD13" s="4"/>
      <c r="GE13" s="4"/>
      <c r="GF13" s="4"/>
      <c r="GG13" s="4"/>
      <c r="GH13" s="4"/>
      <c r="GI13" s="4"/>
      <c r="GJ13" s="4"/>
      <c r="GK13" s="4"/>
      <c r="GL13" s="4"/>
      <c r="GM13" s="4"/>
      <c r="GN13" s="4"/>
      <c r="GO13" s="4"/>
      <c r="GP13" s="4"/>
      <c r="GQ13" s="4"/>
      <c r="GR13" s="4"/>
      <c r="GS13" s="4"/>
      <c r="GT13" s="4"/>
      <c r="GU13" s="4"/>
      <c r="GV13" s="4"/>
      <c r="GW13" s="4"/>
      <c r="GX13" s="4"/>
      <c r="GY13" s="4"/>
      <c r="GZ13" s="4"/>
      <c r="HA13" s="4"/>
      <c r="HB13" s="4"/>
      <c r="HC13" s="4"/>
      <c r="HD13" s="4"/>
      <c r="HE13" s="4"/>
      <c r="HF13" s="4"/>
      <c r="HG13" s="4"/>
      <c r="HH13" s="4"/>
      <c r="HI13" s="4"/>
      <c r="HJ13" s="4"/>
      <c r="HK13" s="4"/>
      <c r="HL13" s="4"/>
      <c r="HM13" s="4"/>
      <c r="HN13" s="4"/>
      <c r="HO13" s="4"/>
      <c r="HP13" s="4"/>
      <c r="HQ13" s="4"/>
      <c r="HR13" s="4"/>
      <c r="HS13" s="4"/>
      <c r="HT13" s="4"/>
      <c r="HU13" s="4"/>
      <c r="HV13" s="4"/>
      <c r="HW13" s="4"/>
      <c r="HX13" s="4"/>
      <c r="HY13" s="4"/>
      <c r="HZ13" s="4"/>
      <c r="IA13" s="4"/>
      <c r="IB13" s="4"/>
      <c r="IC13" s="4"/>
      <c r="ID13" s="4"/>
      <c r="IE13" s="4"/>
      <c r="IF13" s="4"/>
      <c r="IG13" s="4"/>
      <c r="IH13" s="4"/>
      <c r="II13" s="4"/>
      <c r="IJ13" s="4"/>
      <c r="IK13" s="4"/>
    </row>
    <row r="14" spans="2:245" ht="15" customHeight="1" x14ac:dyDescent="0.25">
      <c r="B14" s="12" t="s">
        <v>1</v>
      </c>
      <c r="C14" s="13"/>
      <c r="H14" s="4"/>
      <c r="I14" s="4"/>
      <c r="J14" s="4"/>
      <c r="K14" s="4"/>
      <c r="L14" s="14"/>
      <c r="M14" s="4"/>
      <c r="N14" s="4"/>
      <c r="O14" s="4"/>
      <c r="P14" s="4"/>
      <c r="Q14" s="4"/>
      <c r="R14" s="6"/>
      <c r="S14" s="6"/>
      <c r="T14" s="6"/>
      <c r="U14" s="6"/>
      <c r="V14" s="6"/>
      <c r="W14" s="6"/>
      <c r="X14" s="6"/>
      <c r="Y14" s="6"/>
      <c r="Z14" s="6"/>
      <c r="AA14" s="6"/>
      <c r="AB14" s="4"/>
      <c r="AC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c r="DV14" s="4"/>
      <c r="DW14" s="4"/>
      <c r="DX14" s="4"/>
      <c r="DY14" s="4"/>
      <c r="DZ14" s="4"/>
      <c r="EA14" s="4"/>
      <c r="EB14" s="4"/>
      <c r="EC14" s="4"/>
      <c r="ED14" s="4"/>
      <c r="EE14" s="4"/>
      <c r="EF14" s="4"/>
      <c r="EG14" s="4"/>
      <c r="EH14" s="4"/>
      <c r="EI14" s="4"/>
      <c r="EJ14" s="4"/>
      <c r="EK14" s="4"/>
      <c r="EL14" s="4"/>
      <c r="EM14" s="4"/>
      <c r="EN14" s="4"/>
      <c r="EO14" s="4"/>
      <c r="EP14" s="4"/>
      <c r="EQ14" s="4"/>
      <c r="ER14" s="4"/>
      <c r="ES14" s="4"/>
      <c r="ET14" s="4"/>
      <c r="EU14" s="4"/>
      <c r="EV14" s="4"/>
      <c r="EW14" s="4"/>
      <c r="EX14" s="4"/>
      <c r="EY14" s="4"/>
      <c r="EZ14" s="4"/>
      <c r="FA14" s="4"/>
      <c r="FB14" s="4"/>
      <c r="FC14" s="4"/>
      <c r="FD14" s="4"/>
      <c r="FE14" s="4"/>
      <c r="FF14" s="4"/>
      <c r="FG14" s="4"/>
      <c r="FH14" s="4"/>
      <c r="FI14" s="4"/>
      <c r="FJ14" s="4"/>
      <c r="FK14" s="4"/>
      <c r="FL14" s="4"/>
      <c r="FM14" s="4"/>
      <c r="FN14" s="4"/>
      <c r="FO14" s="4"/>
      <c r="FP14" s="4"/>
      <c r="FQ14" s="4"/>
      <c r="FR14" s="4"/>
      <c r="FS14" s="4"/>
      <c r="FT14" s="4"/>
      <c r="FU14" s="4"/>
      <c r="FV14" s="4"/>
      <c r="FW14" s="4"/>
      <c r="FX14" s="4"/>
      <c r="FY14" s="4"/>
      <c r="FZ14" s="4"/>
      <c r="GA14" s="4"/>
      <c r="GB14" s="4"/>
      <c r="GC14" s="4"/>
      <c r="GD14" s="4"/>
      <c r="GE14" s="4"/>
      <c r="GF14" s="4"/>
      <c r="GG14" s="4"/>
      <c r="GH14" s="4"/>
      <c r="GI14" s="4"/>
      <c r="GJ14" s="4"/>
      <c r="GK14" s="4"/>
      <c r="GL14" s="4"/>
      <c r="GM14" s="4"/>
      <c r="GN14" s="4"/>
      <c r="GO14" s="4"/>
      <c r="GP14" s="4"/>
      <c r="GQ14" s="4"/>
      <c r="GR14" s="4"/>
      <c r="GS14" s="4"/>
      <c r="GT14" s="4"/>
      <c r="GU14" s="4"/>
      <c r="GV14" s="4"/>
      <c r="GW14" s="4"/>
      <c r="GX14" s="4"/>
      <c r="GY14" s="4"/>
      <c r="GZ14" s="4"/>
      <c r="HA14" s="4"/>
      <c r="HB14" s="4"/>
      <c r="HC14" s="4"/>
      <c r="HD14" s="4"/>
      <c r="HE14" s="4"/>
      <c r="HF14" s="4"/>
      <c r="HG14" s="4"/>
      <c r="HH14" s="4"/>
      <c r="HI14" s="4"/>
      <c r="HJ14" s="4"/>
      <c r="HK14" s="4"/>
      <c r="HL14" s="4"/>
      <c r="HM14" s="4"/>
      <c r="HN14" s="4"/>
      <c r="HO14" s="4"/>
      <c r="HP14" s="4"/>
      <c r="HQ14" s="4"/>
      <c r="HR14" s="4"/>
      <c r="HS14" s="4"/>
      <c r="HT14" s="4"/>
      <c r="HU14" s="4"/>
      <c r="HV14" s="4"/>
      <c r="HW14" s="4"/>
      <c r="HX14" s="4"/>
      <c r="HY14" s="4"/>
      <c r="HZ14" s="4"/>
      <c r="IA14" s="4"/>
      <c r="IB14" s="4"/>
      <c r="IC14" s="4"/>
      <c r="ID14" s="4"/>
      <c r="IE14" s="4"/>
      <c r="IF14" s="4"/>
      <c r="IG14" s="4"/>
      <c r="IH14" s="4"/>
      <c r="II14" s="4"/>
      <c r="IJ14" s="4"/>
      <c r="IK14" s="4"/>
    </row>
    <row r="15" spans="2:245" ht="15" customHeight="1" x14ac:dyDescent="0.25">
      <c r="B15" s="12" t="s">
        <v>2</v>
      </c>
      <c r="C15" s="13"/>
      <c r="H15" s="4"/>
      <c r="I15" s="4"/>
      <c r="J15" s="4"/>
      <c r="K15" s="4"/>
      <c r="L15" s="14"/>
      <c r="M15" s="4"/>
      <c r="N15" s="4"/>
      <c r="O15" s="4"/>
      <c r="P15" s="4"/>
      <c r="Q15" s="4"/>
      <c r="R15" s="6"/>
      <c r="S15" s="6"/>
      <c r="T15" s="6"/>
      <c r="U15" s="6"/>
      <c r="V15" s="6"/>
      <c r="W15" s="6"/>
      <c r="X15" s="6"/>
      <c r="Y15" s="6"/>
      <c r="Z15" s="6"/>
      <c r="AA15" s="6"/>
      <c r="AB15" s="4"/>
      <c r="AC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c r="DV15" s="4"/>
      <c r="DW15" s="4"/>
      <c r="DX15" s="4"/>
      <c r="DY15" s="4"/>
      <c r="DZ15" s="4"/>
      <c r="EA15" s="4"/>
      <c r="EB15" s="4"/>
      <c r="EC15" s="4"/>
      <c r="ED15" s="4"/>
      <c r="EE15" s="4"/>
      <c r="EF15" s="4"/>
      <c r="EG15" s="4"/>
      <c r="EH15" s="4"/>
      <c r="EI15" s="4"/>
      <c r="EJ15" s="4"/>
      <c r="EK15" s="4"/>
      <c r="EL15" s="4"/>
      <c r="EM15" s="4"/>
      <c r="EN15" s="4"/>
      <c r="EO15" s="4"/>
      <c r="EP15" s="4"/>
      <c r="EQ15" s="4"/>
      <c r="ER15" s="4"/>
      <c r="ES15" s="4"/>
      <c r="ET15" s="4"/>
      <c r="EU15" s="4"/>
      <c r="EV15" s="4"/>
      <c r="EW15" s="4"/>
      <c r="EX15" s="4"/>
      <c r="EY15" s="4"/>
      <c r="EZ15" s="4"/>
      <c r="FA15" s="4"/>
      <c r="FB15" s="4"/>
      <c r="FC15" s="4"/>
      <c r="FD15" s="4"/>
      <c r="FE15" s="4"/>
      <c r="FF15" s="4"/>
      <c r="FG15" s="4"/>
      <c r="FH15" s="4"/>
      <c r="FI15" s="4"/>
      <c r="FJ15" s="4"/>
      <c r="FK15" s="4"/>
      <c r="FL15" s="4"/>
      <c r="FM15" s="4"/>
      <c r="FN15" s="4"/>
      <c r="FO15" s="4"/>
      <c r="FP15" s="4"/>
      <c r="FQ15" s="4"/>
      <c r="FR15" s="4"/>
      <c r="FS15" s="4"/>
      <c r="FT15" s="4"/>
      <c r="FU15" s="4"/>
      <c r="FV15" s="4"/>
      <c r="FW15" s="4"/>
      <c r="FX15" s="4"/>
      <c r="FY15" s="4"/>
      <c r="FZ15" s="4"/>
      <c r="GA15" s="4"/>
      <c r="GB15" s="4"/>
      <c r="GC15" s="4"/>
      <c r="GD15" s="4"/>
      <c r="GE15" s="4"/>
      <c r="GF15" s="4"/>
      <c r="GG15" s="4"/>
      <c r="GH15" s="4"/>
      <c r="GI15" s="4"/>
      <c r="GJ15" s="4"/>
      <c r="GK15" s="4"/>
      <c r="GL15" s="4"/>
      <c r="GM15" s="4"/>
      <c r="GN15" s="4"/>
      <c r="GO15" s="4"/>
      <c r="GP15" s="4"/>
      <c r="GQ15" s="4"/>
      <c r="GR15" s="4"/>
      <c r="GS15" s="4"/>
      <c r="GT15" s="4"/>
      <c r="GU15" s="4"/>
      <c r="GV15" s="4"/>
      <c r="GW15" s="4"/>
      <c r="GX15" s="4"/>
      <c r="GY15" s="4"/>
      <c r="GZ15" s="4"/>
      <c r="HA15" s="4"/>
      <c r="HB15" s="4"/>
      <c r="HC15" s="4"/>
      <c r="HD15" s="4"/>
      <c r="HE15" s="4"/>
      <c r="HF15" s="4"/>
      <c r="HG15" s="4"/>
      <c r="HH15" s="4"/>
      <c r="HI15" s="4"/>
      <c r="HJ15" s="4"/>
      <c r="HK15" s="4"/>
      <c r="HL15" s="4"/>
      <c r="HM15" s="4"/>
      <c r="HN15" s="4"/>
      <c r="HO15" s="4"/>
      <c r="HP15" s="4"/>
      <c r="HQ15" s="4"/>
      <c r="HR15" s="4"/>
      <c r="HS15" s="4"/>
      <c r="HT15" s="4"/>
      <c r="HU15" s="4"/>
      <c r="HV15" s="4"/>
      <c r="HW15" s="4"/>
      <c r="HX15" s="4"/>
      <c r="HY15" s="4"/>
      <c r="HZ15" s="4"/>
      <c r="IA15" s="4"/>
      <c r="IB15" s="4"/>
      <c r="IC15" s="4"/>
      <c r="ID15" s="4"/>
      <c r="IE15" s="4"/>
      <c r="IF15" s="4"/>
      <c r="IG15" s="4"/>
      <c r="IH15" s="4"/>
      <c r="II15" s="4"/>
      <c r="IJ15" s="4"/>
      <c r="IK15" s="4"/>
    </row>
    <row r="16" spans="2:245" ht="15" customHeight="1" thickBot="1" x14ac:dyDescent="0.3">
      <c r="B16" s="15"/>
      <c r="C16" s="16"/>
      <c r="D16" s="17"/>
      <c r="E16" s="17"/>
      <c r="F16" s="17"/>
      <c r="G16" s="17"/>
      <c r="H16" s="18"/>
      <c r="I16" s="18"/>
      <c r="J16" s="18"/>
      <c r="K16" s="18"/>
      <c r="L16" s="19"/>
      <c r="M16" s="4"/>
      <c r="N16" s="4"/>
      <c r="O16" s="4"/>
      <c r="P16" s="4"/>
      <c r="Q16" s="4"/>
      <c r="R16" s="6"/>
      <c r="S16" s="6"/>
      <c r="T16" s="6"/>
      <c r="U16" s="6"/>
      <c r="V16" s="6"/>
      <c r="W16" s="6"/>
      <c r="X16" s="6"/>
      <c r="Y16" s="6"/>
      <c r="Z16" s="6"/>
      <c r="AA16" s="6"/>
      <c r="AB16" s="4"/>
      <c r="AC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c r="DS16" s="4"/>
      <c r="DT16" s="4"/>
      <c r="DU16" s="4"/>
      <c r="DV16" s="4"/>
      <c r="DW16" s="4"/>
      <c r="DX16" s="4"/>
      <c r="DY16" s="4"/>
      <c r="DZ16" s="4"/>
      <c r="EA16" s="4"/>
      <c r="EB16" s="4"/>
      <c r="EC16" s="4"/>
      <c r="ED16" s="4"/>
      <c r="EE16" s="4"/>
      <c r="EF16" s="4"/>
      <c r="EG16" s="4"/>
      <c r="EH16" s="4"/>
      <c r="EI16" s="4"/>
      <c r="EJ16" s="4"/>
      <c r="EK16" s="4"/>
      <c r="EL16" s="4"/>
      <c r="EM16" s="4"/>
      <c r="EN16" s="4"/>
      <c r="EO16" s="4"/>
      <c r="EP16" s="4"/>
      <c r="EQ16" s="4"/>
      <c r="ER16" s="4"/>
      <c r="ES16" s="4"/>
      <c r="ET16" s="4"/>
      <c r="EU16" s="4"/>
      <c r="EV16" s="4"/>
      <c r="EW16" s="4"/>
      <c r="EX16" s="4"/>
      <c r="EY16" s="4"/>
      <c r="EZ16" s="4"/>
      <c r="FA16" s="4"/>
      <c r="FB16" s="4"/>
      <c r="FC16" s="4"/>
      <c r="FD16" s="4"/>
      <c r="FE16" s="4"/>
      <c r="FF16" s="4"/>
      <c r="FG16" s="4"/>
      <c r="FH16" s="4"/>
      <c r="FI16" s="4"/>
      <c r="FJ16" s="4"/>
      <c r="FK16" s="4"/>
      <c r="FL16" s="4"/>
      <c r="FM16" s="4"/>
      <c r="FN16" s="4"/>
      <c r="FO16" s="4"/>
      <c r="FP16" s="4"/>
      <c r="FQ16" s="4"/>
      <c r="FR16" s="4"/>
      <c r="FS16" s="4"/>
      <c r="FT16" s="4"/>
      <c r="FU16" s="4"/>
      <c r="FV16" s="4"/>
      <c r="FW16" s="4"/>
      <c r="FX16" s="4"/>
      <c r="FY16" s="4"/>
      <c r="FZ16" s="4"/>
      <c r="GA16" s="4"/>
      <c r="GB16" s="4"/>
      <c r="GC16" s="4"/>
      <c r="GD16" s="4"/>
      <c r="GE16" s="4"/>
      <c r="GF16" s="4"/>
      <c r="GG16" s="4"/>
      <c r="GH16" s="4"/>
      <c r="GI16" s="4"/>
      <c r="GJ16" s="4"/>
      <c r="GK16" s="4"/>
      <c r="GL16" s="4"/>
      <c r="GM16" s="4"/>
      <c r="GN16" s="4"/>
      <c r="GO16" s="4"/>
      <c r="GP16" s="4"/>
      <c r="GQ16" s="4"/>
      <c r="GR16" s="4"/>
      <c r="GS16" s="4"/>
      <c r="GT16" s="4"/>
      <c r="GU16" s="4"/>
      <c r="GV16" s="4"/>
      <c r="GW16" s="4"/>
      <c r="GX16" s="4"/>
      <c r="GY16" s="4"/>
      <c r="GZ16" s="4"/>
      <c r="HA16" s="4"/>
      <c r="HB16" s="4"/>
      <c r="HC16" s="4"/>
      <c r="HD16" s="4"/>
      <c r="HE16" s="4"/>
      <c r="HF16" s="4"/>
      <c r="HG16" s="4"/>
      <c r="HH16" s="4"/>
      <c r="HI16" s="4"/>
      <c r="HJ16" s="4"/>
      <c r="HK16" s="4"/>
      <c r="HL16" s="4"/>
      <c r="HM16" s="4"/>
      <c r="HN16" s="4"/>
      <c r="HO16" s="4"/>
      <c r="HP16" s="4"/>
      <c r="HQ16" s="4"/>
      <c r="HR16" s="4"/>
      <c r="HS16" s="4"/>
      <c r="HT16" s="4"/>
      <c r="HU16" s="4"/>
      <c r="HV16" s="4"/>
      <c r="HW16" s="4"/>
      <c r="HX16" s="4"/>
      <c r="HY16" s="4"/>
      <c r="HZ16" s="4"/>
      <c r="IA16" s="4"/>
      <c r="IB16" s="4"/>
      <c r="IC16" s="4"/>
      <c r="ID16" s="4"/>
      <c r="IE16" s="4"/>
      <c r="IF16" s="4"/>
      <c r="IG16" s="4"/>
      <c r="IH16" s="4"/>
      <c r="II16" s="4"/>
      <c r="IJ16" s="4"/>
      <c r="IK16" s="4"/>
    </row>
    <row r="17" spans="2:245" ht="20.25" customHeight="1" x14ac:dyDescent="0.25">
      <c r="B17" s="13"/>
      <c r="C17" s="1"/>
      <c r="D17" s="1"/>
      <c r="E17" s="1"/>
      <c r="F17" s="1"/>
      <c r="G17" s="1"/>
      <c r="H17" s="1"/>
      <c r="I17" s="1"/>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c r="DV17" s="4"/>
      <c r="DW17" s="4"/>
      <c r="DX17" s="4"/>
      <c r="DY17" s="4"/>
      <c r="DZ17" s="4"/>
      <c r="EA17" s="4"/>
      <c r="EB17" s="4"/>
      <c r="EC17" s="4"/>
      <c r="ED17" s="4"/>
      <c r="EE17" s="4"/>
      <c r="EF17" s="4"/>
      <c r="EG17" s="4"/>
      <c r="EH17" s="4"/>
      <c r="EI17" s="4"/>
      <c r="EJ17" s="4"/>
      <c r="EK17" s="4"/>
      <c r="EL17" s="4"/>
      <c r="EM17" s="4"/>
      <c r="EN17" s="4"/>
      <c r="EO17" s="4"/>
      <c r="EP17" s="4"/>
      <c r="EQ17" s="4"/>
      <c r="ER17" s="4"/>
      <c r="ES17" s="4"/>
      <c r="ET17" s="4"/>
      <c r="EU17" s="4"/>
      <c r="EV17" s="4"/>
      <c r="EW17" s="4"/>
      <c r="EX17" s="4"/>
      <c r="EY17" s="4"/>
      <c r="EZ17" s="4"/>
      <c r="FA17" s="4"/>
      <c r="FB17" s="4"/>
      <c r="FC17" s="4"/>
      <c r="FD17" s="4"/>
      <c r="FE17" s="4"/>
      <c r="FF17" s="4"/>
      <c r="FG17" s="4"/>
      <c r="FH17" s="4"/>
      <c r="FI17" s="4"/>
      <c r="FJ17" s="4"/>
      <c r="FK17" s="4"/>
      <c r="FL17" s="4"/>
      <c r="FM17" s="4"/>
      <c r="FN17" s="4"/>
      <c r="FO17" s="4"/>
      <c r="FP17" s="4"/>
      <c r="FQ17" s="4"/>
      <c r="FR17" s="4"/>
      <c r="FS17" s="4"/>
      <c r="FT17" s="4"/>
      <c r="FU17" s="4"/>
      <c r="FV17" s="4"/>
      <c r="FW17" s="4"/>
      <c r="FX17" s="4"/>
      <c r="FY17" s="4"/>
      <c r="FZ17" s="4"/>
      <c r="GA17" s="4"/>
      <c r="GB17" s="4"/>
      <c r="GC17" s="4"/>
      <c r="GD17" s="4"/>
      <c r="GE17" s="4"/>
      <c r="GF17" s="4"/>
      <c r="GG17" s="4"/>
      <c r="GH17" s="4"/>
      <c r="GI17" s="4"/>
      <c r="GJ17" s="4"/>
      <c r="GK17" s="4"/>
      <c r="GL17" s="4"/>
      <c r="GM17" s="4"/>
      <c r="GN17" s="4"/>
      <c r="GO17" s="4"/>
      <c r="GP17" s="4"/>
      <c r="GQ17" s="4"/>
      <c r="GR17" s="4"/>
      <c r="GS17" s="4"/>
      <c r="GT17" s="4"/>
      <c r="GU17" s="4"/>
      <c r="GV17" s="4"/>
      <c r="GW17" s="4"/>
      <c r="GX17" s="4"/>
      <c r="GY17" s="4"/>
      <c r="GZ17" s="4"/>
      <c r="HA17" s="4"/>
      <c r="HB17" s="4"/>
      <c r="HC17" s="4"/>
      <c r="HD17" s="4"/>
      <c r="HE17" s="4"/>
      <c r="HF17" s="4"/>
      <c r="HG17" s="4"/>
      <c r="HH17" s="4"/>
      <c r="HI17" s="4"/>
      <c r="HJ17" s="4"/>
      <c r="HK17" s="4"/>
      <c r="HL17" s="4"/>
      <c r="HM17" s="4"/>
      <c r="HN17" s="4"/>
      <c r="HO17" s="4"/>
      <c r="HP17" s="4"/>
      <c r="HQ17" s="4"/>
      <c r="HR17" s="4"/>
      <c r="HS17" s="4"/>
      <c r="HT17" s="4"/>
      <c r="HU17" s="4"/>
      <c r="HV17" s="4"/>
      <c r="HW17" s="4"/>
      <c r="HX17" s="4"/>
      <c r="HY17" s="4"/>
      <c r="HZ17" s="4"/>
      <c r="IA17" s="4"/>
      <c r="IB17" s="4"/>
      <c r="IC17" s="4"/>
      <c r="ID17" s="4"/>
      <c r="IE17" s="4"/>
      <c r="IF17" s="4"/>
      <c r="IG17" s="4"/>
      <c r="IH17" s="4"/>
      <c r="II17" s="4"/>
      <c r="IJ17" s="4"/>
      <c r="IK17" s="4"/>
    </row>
    <row r="18" spans="2:245" ht="27" customHeight="1" x14ac:dyDescent="0.25">
      <c r="B18" s="1"/>
      <c r="C18" s="1"/>
      <c r="D18" s="1"/>
      <c r="E18" s="1"/>
      <c r="F18" s="1"/>
      <c r="G18" s="1"/>
      <c r="H18" s="1"/>
      <c r="I18" s="1"/>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c r="DV18" s="4"/>
      <c r="DW18" s="4"/>
      <c r="DX18" s="4"/>
      <c r="DY18" s="4"/>
      <c r="DZ18" s="4"/>
      <c r="EA18" s="4"/>
      <c r="EB18" s="4"/>
      <c r="EC18" s="4"/>
      <c r="ED18" s="4"/>
      <c r="EE18" s="4"/>
      <c r="EF18" s="4"/>
      <c r="EG18" s="4"/>
      <c r="EH18" s="4"/>
      <c r="EI18" s="4"/>
      <c r="EJ18" s="4"/>
      <c r="EK18" s="4"/>
      <c r="EL18" s="4"/>
      <c r="EM18" s="4"/>
      <c r="EN18" s="4"/>
      <c r="EO18" s="4"/>
      <c r="EP18" s="4"/>
      <c r="EQ18" s="4"/>
      <c r="ER18" s="4"/>
      <c r="ES18" s="4"/>
      <c r="ET18" s="4"/>
      <c r="EU18" s="4"/>
      <c r="EV18" s="4"/>
      <c r="EW18" s="4"/>
      <c r="EX18" s="4"/>
      <c r="EY18" s="4"/>
      <c r="EZ18" s="4"/>
      <c r="FA18" s="4"/>
      <c r="FB18" s="4"/>
      <c r="FC18" s="4"/>
      <c r="FD18" s="4"/>
      <c r="FE18" s="4"/>
      <c r="FF18" s="4"/>
      <c r="FG18" s="4"/>
      <c r="FH18" s="4"/>
      <c r="FI18" s="4"/>
      <c r="FJ18" s="4"/>
      <c r="FK18" s="4"/>
      <c r="FL18" s="4"/>
      <c r="FM18" s="4"/>
      <c r="FN18" s="4"/>
      <c r="FO18" s="4"/>
      <c r="FP18" s="4"/>
      <c r="FQ18" s="4"/>
      <c r="FR18" s="4"/>
      <c r="FS18" s="4"/>
      <c r="FT18" s="4"/>
      <c r="FU18" s="4"/>
      <c r="FV18" s="4"/>
      <c r="FW18" s="4"/>
      <c r="FX18" s="4"/>
      <c r="FY18" s="4"/>
      <c r="FZ18" s="4"/>
      <c r="GA18" s="4"/>
      <c r="GB18" s="4"/>
      <c r="GC18" s="4"/>
      <c r="GD18" s="4"/>
      <c r="GE18" s="4"/>
      <c r="GF18" s="4"/>
      <c r="GG18" s="4"/>
      <c r="GH18" s="4"/>
      <c r="GI18" s="4"/>
      <c r="GJ18" s="4"/>
      <c r="GK18" s="4"/>
      <c r="GL18" s="4"/>
      <c r="GM18" s="4"/>
      <c r="GN18" s="4"/>
      <c r="GO18" s="4"/>
      <c r="GP18" s="4"/>
      <c r="GQ18" s="4"/>
      <c r="GR18" s="4"/>
      <c r="GS18" s="4"/>
      <c r="GT18" s="4"/>
      <c r="GU18" s="4"/>
      <c r="GV18" s="4"/>
      <c r="GW18" s="4"/>
      <c r="GX18" s="4"/>
      <c r="GY18" s="4"/>
      <c r="GZ18" s="4"/>
      <c r="HA18" s="4"/>
      <c r="HB18" s="4"/>
      <c r="HC18" s="4"/>
      <c r="HD18" s="4"/>
      <c r="HE18" s="4"/>
      <c r="HF18" s="4"/>
      <c r="HG18" s="4"/>
      <c r="HH18" s="4"/>
      <c r="HI18" s="4"/>
      <c r="HJ18" s="4"/>
      <c r="HK18" s="4"/>
      <c r="HL18" s="4"/>
      <c r="HM18" s="4"/>
      <c r="HN18" s="4"/>
      <c r="HO18" s="4"/>
      <c r="HP18" s="4"/>
      <c r="HQ18" s="4"/>
      <c r="HR18" s="4"/>
      <c r="HS18" s="4"/>
      <c r="HT18" s="4"/>
      <c r="HU18" s="4"/>
      <c r="HV18" s="4"/>
      <c r="HW18" s="4"/>
      <c r="HX18" s="4"/>
      <c r="HY18" s="4"/>
      <c r="HZ18" s="4"/>
      <c r="IA18" s="4"/>
      <c r="IB18" s="4"/>
      <c r="IC18" s="4"/>
      <c r="ID18" s="4"/>
      <c r="IE18" s="4"/>
      <c r="IF18" s="4"/>
      <c r="IG18" s="4"/>
      <c r="IH18" s="4"/>
      <c r="II18" s="4"/>
      <c r="IJ18" s="4"/>
      <c r="IK18" s="4"/>
    </row>
    <row r="19" spans="2:245" ht="20.25" customHeight="1" thickBot="1" x14ac:dyDescent="0.3">
      <c r="B19" s="20"/>
      <c r="G19" s="21"/>
      <c r="H19" s="21"/>
      <c r="M19" s="4"/>
      <c r="N19" s="4"/>
      <c r="O19" s="4"/>
      <c r="AD19" s="5"/>
      <c r="AF19" s="5"/>
      <c r="AH19" s="5"/>
      <c r="AJ19" s="5"/>
      <c r="AL19" s="5"/>
      <c r="AM19" s="4"/>
      <c r="AN19" s="4"/>
      <c r="AO19" s="4"/>
      <c r="AP19" s="4"/>
      <c r="AR19" s="5"/>
      <c r="AT19" s="5"/>
      <c r="AV19" s="5"/>
      <c r="AX19" s="5"/>
      <c r="AZ19" s="5"/>
      <c r="BB19" s="5"/>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c r="DV19" s="4"/>
      <c r="DW19" s="4"/>
      <c r="DX19" s="4"/>
      <c r="DY19" s="4"/>
      <c r="DZ19" s="4"/>
      <c r="EA19" s="4"/>
      <c r="EB19" s="4"/>
      <c r="EC19" s="4"/>
      <c r="ED19" s="4"/>
      <c r="EE19" s="4"/>
      <c r="EF19" s="4"/>
      <c r="EG19" s="4"/>
      <c r="EH19" s="4"/>
      <c r="EI19" s="4"/>
      <c r="EJ19" s="4"/>
      <c r="EK19" s="4"/>
      <c r="EL19" s="4"/>
      <c r="EM19" s="4"/>
      <c r="EN19" s="4"/>
      <c r="EO19" s="4"/>
      <c r="EP19" s="4"/>
      <c r="EQ19" s="4"/>
      <c r="ER19" s="4"/>
      <c r="ES19" s="4"/>
      <c r="ET19" s="4"/>
      <c r="EU19" s="4"/>
      <c r="EV19" s="4"/>
      <c r="EW19" s="4"/>
      <c r="EX19" s="4"/>
      <c r="EY19" s="4"/>
      <c r="EZ19" s="4"/>
      <c r="FA19" s="4"/>
      <c r="FB19" s="4"/>
      <c r="FC19" s="4"/>
      <c r="FD19" s="4"/>
      <c r="FE19" s="4"/>
      <c r="FF19" s="4"/>
      <c r="FG19" s="4"/>
      <c r="FH19" s="4"/>
      <c r="FI19" s="4"/>
      <c r="FJ19" s="4"/>
      <c r="FK19" s="4"/>
      <c r="FL19" s="4"/>
      <c r="FM19" s="4"/>
      <c r="FN19" s="4"/>
      <c r="FO19" s="4"/>
      <c r="FP19" s="4"/>
      <c r="FQ19" s="4"/>
      <c r="FR19" s="4"/>
      <c r="FS19" s="4"/>
      <c r="FT19" s="4"/>
      <c r="FU19" s="4"/>
      <c r="FV19" s="4"/>
      <c r="FW19" s="4"/>
      <c r="FX19" s="4"/>
      <c r="FY19" s="4"/>
      <c r="FZ19" s="4"/>
      <c r="GA19" s="4"/>
      <c r="GB19" s="4"/>
      <c r="GC19" s="4"/>
      <c r="GD19" s="4"/>
      <c r="GE19" s="4"/>
      <c r="GF19" s="4"/>
      <c r="GG19" s="4"/>
      <c r="GH19" s="4"/>
      <c r="GI19" s="4"/>
      <c r="GJ19" s="4"/>
      <c r="GK19" s="4"/>
      <c r="GL19" s="4"/>
      <c r="GM19" s="4"/>
      <c r="GN19" s="4"/>
      <c r="GO19" s="4"/>
      <c r="GP19" s="4"/>
      <c r="GQ19" s="4"/>
      <c r="GR19" s="4"/>
      <c r="GS19" s="4"/>
      <c r="GT19" s="4"/>
      <c r="GU19" s="4"/>
      <c r="GV19" s="4"/>
      <c r="GW19" s="4"/>
      <c r="GX19" s="4"/>
      <c r="GY19" s="4"/>
      <c r="GZ19" s="4"/>
      <c r="HA19" s="4"/>
      <c r="HB19" s="4"/>
      <c r="HC19" s="4"/>
      <c r="HD19" s="4"/>
      <c r="HE19" s="4"/>
      <c r="HF19" s="4"/>
      <c r="HG19" s="4"/>
      <c r="HH19" s="4"/>
      <c r="HI19" s="4"/>
      <c r="HJ19" s="4"/>
      <c r="HK19" s="4"/>
      <c r="HL19" s="4"/>
      <c r="HM19" s="4"/>
      <c r="HN19" s="4"/>
      <c r="HO19" s="4"/>
      <c r="HP19" s="4"/>
      <c r="HQ19" s="4"/>
      <c r="HR19" s="4"/>
      <c r="HS19" s="4"/>
      <c r="HT19" s="4"/>
      <c r="HU19" s="4"/>
      <c r="HV19" s="4"/>
      <c r="HW19" s="4"/>
      <c r="HX19" s="4"/>
      <c r="HY19" s="4"/>
      <c r="HZ19" s="4"/>
      <c r="IA19" s="4"/>
      <c r="IB19" s="4"/>
      <c r="IC19" s="4"/>
      <c r="ID19" s="4"/>
      <c r="IE19" s="4"/>
      <c r="IF19" s="4"/>
      <c r="IG19" s="4"/>
      <c r="IH19" s="4"/>
      <c r="II19" s="4"/>
      <c r="IJ19" s="4"/>
      <c r="IK19" s="4"/>
    </row>
    <row r="20" spans="2:245" ht="28.5" customHeight="1" thickBot="1" x14ac:dyDescent="0.3">
      <c r="B20" s="22" t="s">
        <v>3</v>
      </c>
      <c r="C20" s="23" t="s">
        <v>4</v>
      </c>
      <c r="D20" s="24" t="s">
        <v>5</v>
      </c>
      <c r="E20" s="25" t="s">
        <v>6</v>
      </c>
      <c r="F20" s="26"/>
      <c r="G20" s="27" t="s">
        <v>7</v>
      </c>
      <c r="H20" s="28"/>
      <c r="I20" s="28"/>
      <c r="J20" s="28"/>
      <c r="K20" s="28"/>
      <c r="L20" s="28"/>
      <c r="M20" s="28"/>
      <c r="N20" s="28"/>
      <c r="O20" s="28"/>
      <c r="P20" s="28"/>
      <c r="Q20" s="28"/>
      <c r="R20" s="28"/>
      <c r="S20" s="28"/>
      <c r="T20" s="29"/>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c r="DV20" s="4"/>
      <c r="DW20" s="4"/>
      <c r="DX20" s="4"/>
      <c r="DY20" s="4"/>
      <c r="DZ20" s="4"/>
      <c r="EA20" s="4"/>
      <c r="EB20" s="4"/>
      <c r="EC20" s="4"/>
      <c r="ED20" s="4"/>
      <c r="EE20" s="4"/>
      <c r="EF20" s="4"/>
      <c r="EG20" s="4"/>
      <c r="EH20" s="4"/>
      <c r="EI20" s="4"/>
      <c r="EJ20" s="4"/>
      <c r="EK20" s="4"/>
      <c r="EL20" s="4"/>
      <c r="EM20" s="4"/>
      <c r="EN20" s="4"/>
      <c r="EO20" s="4"/>
      <c r="EP20" s="4"/>
      <c r="EQ20" s="4"/>
      <c r="ER20" s="4"/>
      <c r="ES20" s="4"/>
      <c r="ET20" s="4"/>
      <c r="EU20" s="4"/>
      <c r="EV20" s="4"/>
      <c r="EW20" s="4"/>
      <c r="EX20" s="4"/>
      <c r="EY20" s="4"/>
      <c r="EZ20" s="4"/>
      <c r="FA20" s="4"/>
      <c r="FB20" s="4"/>
      <c r="FC20" s="4"/>
      <c r="FD20" s="4"/>
      <c r="FE20" s="4"/>
      <c r="FF20" s="4"/>
      <c r="FG20" s="4"/>
      <c r="FH20" s="4"/>
      <c r="FI20" s="4"/>
      <c r="FJ20" s="4"/>
      <c r="FK20" s="4"/>
      <c r="FL20" s="4"/>
      <c r="FM20" s="4"/>
      <c r="FN20" s="4"/>
      <c r="FO20" s="4"/>
      <c r="FP20" s="4"/>
      <c r="FQ20" s="4"/>
      <c r="FR20" s="4"/>
      <c r="FS20" s="4"/>
      <c r="FT20" s="4"/>
      <c r="FU20" s="4"/>
      <c r="FV20" s="4"/>
      <c r="FW20" s="4"/>
      <c r="FX20" s="4"/>
      <c r="FY20" s="4"/>
      <c r="FZ20" s="4"/>
      <c r="GA20" s="4"/>
      <c r="GB20" s="4"/>
      <c r="GC20" s="4"/>
      <c r="GD20" s="4"/>
      <c r="GE20" s="4"/>
      <c r="GF20" s="4"/>
      <c r="GG20" s="4"/>
      <c r="GH20" s="4"/>
      <c r="GI20" s="4"/>
      <c r="GJ20" s="4"/>
      <c r="GK20" s="4"/>
      <c r="GL20" s="4"/>
      <c r="GM20" s="4"/>
      <c r="GN20" s="4"/>
      <c r="GO20" s="4"/>
      <c r="GP20" s="4"/>
      <c r="GQ20" s="4"/>
      <c r="GR20" s="4"/>
      <c r="GS20" s="4"/>
      <c r="GT20" s="4"/>
      <c r="GU20" s="4"/>
      <c r="GV20" s="4"/>
      <c r="GW20" s="4"/>
      <c r="GX20" s="4"/>
      <c r="GY20" s="4"/>
      <c r="GZ20" s="4"/>
      <c r="HA20" s="4"/>
      <c r="HB20" s="4"/>
      <c r="HC20" s="4"/>
      <c r="HD20" s="4"/>
      <c r="HE20" s="4"/>
      <c r="HF20" s="4"/>
      <c r="HG20" s="4"/>
      <c r="HH20" s="4"/>
      <c r="HI20" s="4"/>
      <c r="HJ20" s="4"/>
      <c r="HK20" s="4"/>
      <c r="HL20" s="4"/>
      <c r="HM20" s="4"/>
      <c r="HN20" s="4"/>
      <c r="HO20" s="4"/>
      <c r="HP20" s="4"/>
      <c r="HQ20" s="4"/>
      <c r="HR20" s="4"/>
      <c r="HS20" s="4"/>
      <c r="HT20" s="4"/>
      <c r="HU20" s="4"/>
      <c r="HV20" s="4"/>
      <c r="HW20" s="4"/>
      <c r="HX20" s="4"/>
      <c r="HY20" s="4"/>
      <c r="HZ20" s="4"/>
      <c r="IA20" s="4"/>
      <c r="IB20" s="4"/>
      <c r="IC20" s="4"/>
      <c r="ID20" s="4"/>
      <c r="IE20" s="4"/>
      <c r="IF20" s="4"/>
      <c r="IG20" s="4"/>
      <c r="IH20" s="4"/>
      <c r="II20" s="4"/>
      <c r="IJ20" s="4"/>
      <c r="IK20" s="4"/>
    </row>
    <row r="21" spans="2:245" ht="17.25" customHeight="1" x14ac:dyDescent="0.25">
      <c r="B21" s="158" t="s">
        <v>8</v>
      </c>
      <c r="C21" s="159">
        <v>1</v>
      </c>
      <c r="D21" s="160">
        <v>20</v>
      </c>
      <c r="E21" s="161">
        <f>SUM(_xlfn.ANCHORARRAY(E50))</f>
        <v>-7</v>
      </c>
      <c r="F21" s="26"/>
      <c r="G21" s="30" t="s">
        <v>9</v>
      </c>
      <c r="H21" s="31"/>
      <c r="I21" s="31"/>
      <c r="J21" s="31"/>
      <c r="K21" s="31"/>
      <c r="L21" s="31"/>
      <c r="M21" s="31"/>
      <c r="N21" s="31"/>
      <c r="O21" s="31"/>
      <c r="P21" s="31"/>
      <c r="Q21" s="31"/>
      <c r="R21" s="31"/>
      <c r="S21" s="31"/>
      <c r="T21" s="32"/>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c r="DV21" s="4"/>
      <c r="DW21" s="4"/>
      <c r="DX21" s="4"/>
      <c r="DY21" s="4"/>
      <c r="DZ21" s="4"/>
      <c r="EA21" s="4"/>
      <c r="EB21" s="4"/>
      <c r="EC21" s="4"/>
      <c r="ED21" s="4"/>
      <c r="EE21" s="4"/>
      <c r="EF21" s="4"/>
      <c r="EG21" s="4"/>
      <c r="EH21" s="4"/>
      <c r="EI21" s="4"/>
      <c r="EJ21" s="4"/>
      <c r="EK21" s="4"/>
      <c r="EL21" s="4"/>
      <c r="EM21" s="4"/>
      <c r="EN21" s="4"/>
      <c r="EO21" s="4"/>
      <c r="EP21" s="4"/>
      <c r="EQ21" s="4"/>
      <c r="ER21" s="4"/>
      <c r="ES21" s="4"/>
      <c r="ET21" s="4"/>
      <c r="EU21" s="4"/>
      <c r="EV21" s="4"/>
      <c r="EW21" s="4"/>
      <c r="EX21" s="4"/>
      <c r="EY21" s="4"/>
      <c r="EZ21" s="4"/>
      <c r="FA21" s="4"/>
      <c r="FB21" s="4"/>
      <c r="FC21" s="4"/>
      <c r="FD21" s="4"/>
      <c r="FE21" s="4"/>
      <c r="FF21" s="4"/>
      <c r="FG21" s="4"/>
      <c r="FH21" s="4"/>
      <c r="FI21" s="4"/>
      <c r="FJ21" s="4"/>
      <c r="FK21" s="4"/>
      <c r="FL21" s="4"/>
      <c r="FM21" s="4"/>
      <c r="FN21" s="4"/>
      <c r="FO21" s="4"/>
      <c r="FP21" s="4"/>
      <c r="FQ21" s="4"/>
      <c r="FR21" s="4"/>
      <c r="FS21" s="4"/>
      <c r="FT21" s="4"/>
      <c r="FU21" s="4"/>
      <c r="FV21" s="4"/>
      <c r="FW21" s="4"/>
      <c r="FX21" s="4"/>
      <c r="FY21" s="4"/>
      <c r="FZ21" s="4"/>
      <c r="GA21" s="4"/>
      <c r="GB21" s="4"/>
      <c r="GC21" s="4"/>
      <c r="GD21" s="4"/>
      <c r="GE21" s="4"/>
      <c r="GF21" s="4"/>
      <c r="GG21" s="4"/>
      <c r="GH21" s="4"/>
      <c r="GI21" s="4"/>
      <c r="GJ21" s="4"/>
      <c r="GK21" s="4"/>
      <c r="GL21" s="4"/>
      <c r="GM21" s="4"/>
      <c r="GN21" s="4"/>
      <c r="GO21" s="4"/>
      <c r="GP21" s="4"/>
      <c r="GQ21" s="4"/>
      <c r="GR21" s="4"/>
      <c r="GS21" s="4"/>
      <c r="GT21" s="4"/>
      <c r="GU21" s="4"/>
      <c r="GV21" s="4"/>
      <c r="GW21" s="4"/>
      <c r="GX21" s="4"/>
      <c r="GY21" s="4"/>
      <c r="GZ21" s="4"/>
      <c r="HA21" s="4"/>
      <c r="HB21" s="4"/>
      <c r="HC21" s="4"/>
      <c r="HD21" s="4"/>
      <c r="HE21" s="4"/>
      <c r="HF21" s="4"/>
      <c r="HG21" s="4"/>
      <c r="HH21" s="4"/>
      <c r="HI21" s="4"/>
      <c r="HJ21" s="4"/>
      <c r="HK21" s="4"/>
      <c r="HL21" s="4"/>
      <c r="HM21" s="4"/>
      <c r="HN21" s="4"/>
      <c r="HO21" s="4"/>
      <c r="HP21" s="4"/>
      <c r="HQ21" s="4"/>
      <c r="HR21" s="4"/>
      <c r="HS21" s="4"/>
      <c r="HT21" s="4"/>
      <c r="HU21" s="4"/>
      <c r="HV21" s="4"/>
      <c r="HW21" s="4"/>
      <c r="HX21" s="4"/>
      <c r="HY21" s="4"/>
      <c r="HZ21" s="4"/>
      <c r="IA21" s="4"/>
      <c r="IB21" s="4"/>
      <c r="IC21" s="4"/>
      <c r="ID21" s="4"/>
      <c r="IE21" s="4"/>
      <c r="IF21" s="4"/>
      <c r="IG21" s="4"/>
      <c r="IH21" s="4"/>
      <c r="II21" s="4"/>
      <c r="IJ21" s="4"/>
      <c r="IK21" s="4"/>
    </row>
    <row r="22" spans="2:245" ht="17.25" customHeight="1" x14ac:dyDescent="0.25">
      <c r="B22" s="148"/>
      <c r="C22" s="156"/>
      <c r="D22" s="152"/>
      <c r="E22" s="154"/>
      <c r="F22" s="26"/>
      <c r="G22" s="33" t="s">
        <v>10</v>
      </c>
      <c r="H22" s="34"/>
      <c r="I22" s="34"/>
      <c r="J22" s="34"/>
      <c r="K22" s="34"/>
      <c r="L22" s="34"/>
      <c r="M22" s="34"/>
      <c r="N22" s="34"/>
      <c r="O22" s="34"/>
      <c r="P22" s="34"/>
      <c r="Q22" s="34"/>
      <c r="R22" s="34"/>
      <c r="S22" s="34"/>
      <c r="T22" s="35"/>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4"/>
      <c r="BP22" s="4"/>
      <c r="BQ22" s="4"/>
      <c r="BR22" s="4"/>
      <c r="BS22" s="4"/>
      <c r="BT22" s="4"/>
      <c r="BU22" s="4"/>
      <c r="BV22" s="4"/>
      <c r="BW22" s="4"/>
      <c r="BX22" s="4"/>
      <c r="BY22" s="4"/>
      <c r="BZ22" s="4"/>
      <c r="CA22" s="4"/>
      <c r="CB22" s="4"/>
      <c r="CC22" s="4"/>
      <c r="CD22" s="4"/>
      <c r="CE22" s="4"/>
      <c r="CF22" s="4"/>
      <c r="CG22" s="4"/>
      <c r="CH22" s="4"/>
      <c r="CI22" s="4"/>
      <c r="CJ22" s="4"/>
      <c r="CK22" s="4"/>
      <c r="CL22" s="4"/>
      <c r="CM22" s="4"/>
      <c r="CN22" s="4"/>
      <c r="CO22" s="4"/>
      <c r="CP22" s="4"/>
      <c r="CQ22" s="4"/>
      <c r="CR22" s="4"/>
      <c r="CS22" s="4"/>
      <c r="CT22" s="4"/>
      <c r="CU22" s="4"/>
      <c r="CV22" s="4"/>
      <c r="CW22" s="4"/>
      <c r="CX22" s="4"/>
      <c r="CY22" s="4"/>
      <c r="CZ22" s="4"/>
      <c r="DA22" s="4"/>
      <c r="DB22" s="4"/>
      <c r="DC22" s="4"/>
      <c r="DD22" s="4"/>
      <c r="DE22" s="4"/>
      <c r="DF22" s="4"/>
      <c r="DG22" s="4"/>
      <c r="DH22" s="4"/>
      <c r="DI22" s="4"/>
      <c r="DJ22" s="4"/>
      <c r="DK22" s="4"/>
      <c r="DL22" s="4"/>
      <c r="DM22" s="4"/>
      <c r="DN22" s="4"/>
      <c r="DO22" s="4"/>
      <c r="DP22" s="4"/>
      <c r="DQ22" s="4"/>
      <c r="DR22" s="4"/>
      <c r="DS22" s="4"/>
      <c r="DT22" s="4"/>
      <c r="DU22" s="4"/>
      <c r="DV22" s="4"/>
      <c r="DW22" s="4"/>
      <c r="DX22" s="4"/>
      <c r="DY22" s="4"/>
      <c r="DZ22" s="4"/>
      <c r="EA22" s="4"/>
      <c r="EB22" s="4"/>
      <c r="EC22" s="4"/>
      <c r="ED22" s="4"/>
      <c r="EE22" s="4"/>
      <c r="EF22" s="4"/>
      <c r="EG22" s="4"/>
      <c r="EH22" s="4"/>
      <c r="EI22" s="4"/>
      <c r="EJ22" s="4"/>
      <c r="EK22" s="4"/>
      <c r="EL22" s="4"/>
      <c r="EM22" s="4"/>
      <c r="EN22" s="4"/>
      <c r="EO22" s="4"/>
      <c r="EP22" s="4"/>
      <c r="EQ22" s="4"/>
      <c r="ER22" s="4"/>
      <c r="ES22" s="4"/>
      <c r="ET22" s="4"/>
      <c r="EU22" s="4"/>
      <c r="EV22" s="4"/>
      <c r="EW22" s="4"/>
      <c r="EX22" s="4"/>
      <c r="EY22" s="4"/>
      <c r="EZ22" s="4"/>
      <c r="FA22" s="4"/>
      <c r="FB22" s="4"/>
      <c r="FC22" s="4"/>
      <c r="FD22" s="4"/>
      <c r="FE22" s="4"/>
      <c r="FF22" s="4"/>
      <c r="FG22" s="4"/>
      <c r="FH22" s="4"/>
      <c r="FI22" s="4"/>
      <c r="FJ22" s="4"/>
      <c r="FK22" s="4"/>
      <c r="FL22" s="4"/>
      <c r="FM22" s="4"/>
      <c r="FN22" s="4"/>
      <c r="FO22" s="4"/>
      <c r="FP22" s="4"/>
      <c r="FQ22" s="4"/>
      <c r="FR22" s="4"/>
      <c r="FS22" s="4"/>
      <c r="FT22" s="4"/>
      <c r="FU22" s="4"/>
      <c r="FV22" s="4"/>
      <c r="FW22" s="4"/>
      <c r="FX22" s="4"/>
      <c r="FY22" s="4"/>
      <c r="FZ22" s="4"/>
      <c r="GA22" s="4"/>
      <c r="GB22" s="4"/>
      <c r="GC22" s="4"/>
      <c r="GD22" s="4"/>
      <c r="GE22" s="4"/>
      <c r="GF22" s="4"/>
      <c r="GG22" s="4"/>
      <c r="GH22" s="4"/>
      <c r="GI22" s="4"/>
      <c r="GJ22" s="4"/>
      <c r="GK22" s="4"/>
      <c r="GL22" s="4"/>
      <c r="GM22" s="4"/>
      <c r="GN22" s="4"/>
      <c r="GO22" s="4"/>
      <c r="GP22" s="4"/>
      <c r="GQ22" s="4"/>
      <c r="GR22" s="4"/>
      <c r="GS22" s="4"/>
      <c r="GT22" s="4"/>
      <c r="GU22" s="4"/>
      <c r="GV22" s="4"/>
      <c r="GW22" s="4"/>
      <c r="GX22" s="4"/>
      <c r="GY22" s="4"/>
      <c r="GZ22" s="4"/>
      <c r="HA22" s="4"/>
      <c r="HB22" s="4"/>
      <c r="HC22" s="4"/>
      <c r="HD22" s="4"/>
      <c r="HE22" s="4"/>
      <c r="HF22" s="4"/>
      <c r="HG22" s="4"/>
      <c r="HH22" s="4"/>
      <c r="HI22" s="4"/>
      <c r="HJ22" s="4"/>
      <c r="HK22" s="4"/>
      <c r="HL22" s="4"/>
      <c r="HM22" s="4"/>
      <c r="HN22" s="4"/>
      <c r="HO22" s="4"/>
      <c r="HP22" s="4"/>
      <c r="HQ22" s="4"/>
      <c r="HR22" s="4"/>
      <c r="HS22" s="4"/>
      <c r="HT22" s="4"/>
      <c r="HU22" s="4"/>
      <c r="HV22" s="4"/>
      <c r="HW22" s="4"/>
      <c r="HX22" s="4"/>
      <c r="HY22" s="4"/>
      <c r="HZ22" s="4"/>
      <c r="IA22" s="4"/>
      <c r="IB22" s="4"/>
      <c r="IC22" s="4"/>
      <c r="ID22" s="4"/>
      <c r="IE22" s="4"/>
      <c r="IF22" s="4"/>
      <c r="IG22" s="4"/>
      <c r="IH22" s="4"/>
      <c r="II22" s="4"/>
      <c r="IJ22" s="4"/>
      <c r="IK22" s="4"/>
    </row>
    <row r="23" spans="2:245" ht="17.25" customHeight="1" x14ac:dyDescent="0.25">
      <c r="B23" s="147" t="s">
        <v>11</v>
      </c>
      <c r="C23" s="155" t="s">
        <v>12</v>
      </c>
      <c r="D23" s="151">
        <v>30</v>
      </c>
      <c r="E23" s="153" t="str" cm="1">
        <f t="array" ref="E23">_xlfn.LET(
_xlpm.arr, RIGHT(G86:AE105),
_xlpm.unique, _xlfn.UNIQUE(_xlfn.TOCOL(_xlpm.arr)),
_xlpm.counts, _xlfn.TAKE(_xlfn._xlws.SORT(_xlfn.HSTACK(_xlpm.unique, _xlfn.BYROW(_xlpm.unique, _xlfn.LAMBDA(_xlpm.r, SUM(--(_xlpm.r = _xlpm.arr))))), 2, -1),1,1),
_xlpm.counts)</f>
        <v>8</v>
      </c>
      <c r="F23" s="26"/>
      <c r="G23" s="30" t="s">
        <v>13</v>
      </c>
      <c r="H23" s="36"/>
      <c r="I23" s="36"/>
      <c r="J23" s="36"/>
      <c r="K23" s="36"/>
      <c r="L23" s="36"/>
      <c r="M23" s="36"/>
      <c r="N23" s="36"/>
      <c r="O23" s="36"/>
      <c r="P23" s="36"/>
      <c r="Q23" s="36"/>
      <c r="R23" s="36"/>
      <c r="S23" s="36"/>
      <c r="T23" s="37"/>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4"/>
      <c r="BG23" s="4"/>
      <c r="BH23" s="4"/>
      <c r="BI23" s="4"/>
      <c r="BJ23" s="4"/>
      <c r="BK23" s="4"/>
      <c r="BL23" s="4"/>
      <c r="BM23" s="4"/>
      <c r="BN23" s="4"/>
      <c r="BO23" s="4"/>
      <c r="BP23" s="4"/>
      <c r="BQ23" s="4"/>
      <c r="BR23" s="4"/>
      <c r="BS23" s="4"/>
      <c r="BT23" s="4"/>
      <c r="BU23" s="4"/>
      <c r="BV23" s="4"/>
      <c r="BW23" s="4"/>
      <c r="BX23" s="4"/>
      <c r="BY23" s="4"/>
      <c r="BZ23" s="4"/>
      <c r="CA23" s="4"/>
      <c r="CB23" s="4"/>
      <c r="CC23" s="4"/>
      <c r="CD23" s="4"/>
      <c r="CE23" s="4"/>
      <c r="CF23" s="4"/>
      <c r="CG23" s="4"/>
      <c r="CH23" s="4"/>
      <c r="CI23" s="4"/>
      <c r="CJ23" s="4"/>
      <c r="CK23" s="4"/>
      <c r="CL23" s="4"/>
      <c r="CM23" s="4"/>
      <c r="CN23" s="4"/>
      <c r="CO23" s="4"/>
      <c r="CP23" s="4"/>
      <c r="CQ23" s="4"/>
      <c r="CR23" s="4"/>
      <c r="CS23" s="4"/>
      <c r="CT23" s="4"/>
      <c r="CU23" s="4"/>
      <c r="CV23" s="4"/>
      <c r="CW23" s="4"/>
      <c r="CX23" s="4"/>
      <c r="CY23" s="4"/>
      <c r="CZ23" s="4"/>
      <c r="DA23" s="4"/>
      <c r="DB23" s="4"/>
      <c r="DC23" s="4"/>
      <c r="DD23" s="4"/>
      <c r="DE23" s="4"/>
      <c r="DF23" s="4"/>
      <c r="DG23" s="4"/>
      <c r="DH23" s="4"/>
      <c r="DI23" s="4"/>
      <c r="DJ23" s="4"/>
      <c r="DK23" s="4"/>
      <c r="DL23" s="4"/>
      <c r="DM23" s="4"/>
      <c r="DN23" s="4"/>
      <c r="DO23" s="4"/>
      <c r="DP23" s="4"/>
      <c r="DQ23" s="4"/>
      <c r="DR23" s="4"/>
      <c r="DS23" s="4"/>
      <c r="DT23" s="4"/>
      <c r="DU23" s="4"/>
      <c r="DV23" s="4"/>
      <c r="DW23" s="4"/>
      <c r="DX23" s="4"/>
      <c r="DY23" s="4"/>
      <c r="DZ23" s="4"/>
      <c r="EA23" s="4"/>
      <c r="EB23" s="4"/>
      <c r="EC23" s="4"/>
      <c r="ED23" s="4"/>
      <c r="EE23" s="4"/>
      <c r="EF23" s="4"/>
      <c r="EG23" s="4"/>
      <c r="EH23" s="4"/>
      <c r="EI23" s="4"/>
      <c r="EJ23" s="4"/>
      <c r="EK23" s="4"/>
      <c r="EL23" s="4"/>
      <c r="EM23" s="4"/>
      <c r="EN23" s="4"/>
      <c r="EO23" s="4"/>
      <c r="EP23" s="4"/>
      <c r="EQ23" s="4"/>
      <c r="ER23" s="4"/>
      <c r="ES23" s="4"/>
      <c r="ET23" s="4"/>
      <c r="EU23" s="4"/>
      <c r="EV23" s="4"/>
      <c r="EW23" s="4"/>
      <c r="EX23" s="4"/>
      <c r="EY23" s="4"/>
      <c r="EZ23" s="4"/>
      <c r="FA23" s="4"/>
      <c r="FB23" s="4"/>
      <c r="FC23" s="4"/>
      <c r="FD23" s="4"/>
      <c r="FE23" s="4"/>
      <c r="FF23" s="4"/>
      <c r="FG23" s="4"/>
      <c r="FH23" s="4"/>
      <c r="FI23" s="4"/>
      <c r="FJ23" s="4"/>
      <c r="FK23" s="4"/>
      <c r="FL23" s="4"/>
      <c r="FM23" s="4"/>
      <c r="FN23" s="4"/>
      <c r="FO23" s="4"/>
      <c r="FP23" s="4"/>
      <c r="FQ23" s="4"/>
      <c r="FR23" s="4"/>
      <c r="FS23" s="4"/>
      <c r="FT23" s="4"/>
      <c r="FU23" s="4"/>
      <c r="FV23" s="4"/>
      <c r="FW23" s="4"/>
      <c r="FX23" s="4"/>
      <c r="FY23" s="4"/>
      <c r="FZ23" s="4"/>
      <c r="GA23" s="4"/>
      <c r="GB23" s="4"/>
      <c r="GC23" s="4"/>
      <c r="GD23" s="4"/>
      <c r="GE23" s="4"/>
      <c r="GF23" s="4"/>
      <c r="GG23" s="4"/>
      <c r="GH23" s="4"/>
      <c r="GI23" s="4"/>
      <c r="GJ23" s="4"/>
      <c r="GK23" s="4"/>
      <c r="GL23" s="4"/>
      <c r="GM23" s="4"/>
      <c r="GN23" s="4"/>
      <c r="GO23" s="4"/>
      <c r="GP23" s="4"/>
      <c r="GQ23" s="4"/>
      <c r="GR23" s="4"/>
      <c r="GS23" s="4"/>
      <c r="GT23" s="4"/>
      <c r="GU23" s="4"/>
      <c r="GV23" s="4"/>
      <c r="GW23" s="4"/>
      <c r="GX23" s="4"/>
      <c r="GY23" s="4"/>
      <c r="GZ23" s="4"/>
      <c r="HA23" s="4"/>
      <c r="HB23" s="4"/>
      <c r="HC23" s="4"/>
      <c r="HD23" s="4"/>
      <c r="HE23" s="4"/>
      <c r="HF23" s="4"/>
      <c r="HG23" s="4"/>
      <c r="HH23" s="4"/>
      <c r="HI23" s="4"/>
      <c r="HJ23" s="4"/>
      <c r="HK23" s="4"/>
      <c r="HL23" s="4"/>
      <c r="HM23" s="4"/>
      <c r="HN23" s="4"/>
      <c r="HO23" s="4"/>
      <c r="HP23" s="4"/>
      <c r="HQ23" s="4"/>
      <c r="HR23" s="4"/>
      <c r="HS23" s="4"/>
      <c r="HT23" s="4"/>
      <c r="HU23" s="4"/>
      <c r="HV23" s="4"/>
      <c r="HW23" s="4"/>
      <c r="HX23" s="4"/>
      <c r="HY23" s="4"/>
      <c r="HZ23" s="4"/>
      <c r="IA23" s="4"/>
      <c r="IB23" s="4"/>
      <c r="IC23" s="4"/>
      <c r="ID23" s="4"/>
      <c r="IE23" s="4"/>
      <c r="IF23" s="4"/>
      <c r="IG23" s="4"/>
      <c r="IH23" s="4"/>
      <c r="II23" s="4"/>
      <c r="IJ23" s="4"/>
      <c r="IK23" s="4"/>
    </row>
    <row r="24" spans="2:245" ht="17.25" customHeight="1" x14ac:dyDescent="0.25">
      <c r="B24" s="148"/>
      <c r="C24" s="156"/>
      <c r="D24" s="152"/>
      <c r="E24" s="154"/>
      <c r="F24" s="26"/>
      <c r="G24" s="33"/>
      <c r="H24" s="38"/>
      <c r="I24" s="38"/>
      <c r="J24" s="38"/>
      <c r="K24" s="38"/>
      <c r="L24" s="38"/>
      <c r="M24" s="38"/>
      <c r="N24" s="38"/>
      <c r="O24" s="38"/>
      <c r="P24" s="38"/>
      <c r="Q24" s="38"/>
      <c r="R24" s="38"/>
      <c r="S24" s="38"/>
      <c r="T24" s="39"/>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c r="BF24" s="4"/>
      <c r="BG24" s="4"/>
      <c r="BH24" s="4"/>
      <c r="BI24" s="4"/>
      <c r="BJ24" s="4"/>
      <c r="BK24" s="4"/>
      <c r="BL24" s="4"/>
      <c r="BM24" s="4"/>
      <c r="BN24" s="4"/>
      <c r="BO24" s="4"/>
      <c r="BP24" s="4"/>
      <c r="BQ24" s="4"/>
      <c r="BR24" s="4"/>
      <c r="BS24" s="4"/>
      <c r="BT24" s="4"/>
      <c r="BU24" s="4"/>
      <c r="BV24" s="4"/>
      <c r="BW24" s="4"/>
      <c r="BX24" s="4"/>
      <c r="BY24" s="4"/>
      <c r="BZ24" s="4"/>
      <c r="CA24" s="4"/>
      <c r="CB24" s="4"/>
      <c r="CC24" s="4"/>
      <c r="CD24" s="4"/>
      <c r="CE24" s="4"/>
      <c r="CF24" s="4"/>
      <c r="CG24" s="4"/>
      <c r="CH24" s="4"/>
      <c r="CI24" s="4"/>
      <c r="CJ24" s="4"/>
      <c r="CK24" s="4"/>
      <c r="CL24" s="4"/>
      <c r="CM24" s="4"/>
      <c r="CN24" s="4"/>
      <c r="CO24" s="4"/>
      <c r="CP24" s="4"/>
      <c r="CQ24" s="4"/>
      <c r="CR24" s="4"/>
      <c r="CS24" s="4"/>
      <c r="CT24" s="4"/>
      <c r="CU24" s="4"/>
      <c r="CV24" s="4"/>
      <c r="CW24" s="4"/>
      <c r="CX24" s="4"/>
      <c r="CY24" s="4"/>
      <c r="CZ24" s="4"/>
      <c r="DA24" s="4"/>
      <c r="DB24" s="4"/>
      <c r="DC24" s="4"/>
      <c r="DD24" s="4"/>
      <c r="DE24" s="4"/>
      <c r="DF24" s="4"/>
      <c r="DG24" s="4"/>
      <c r="DH24" s="4"/>
      <c r="DI24" s="4"/>
      <c r="DJ24" s="4"/>
      <c r="DK24" s="4"/>
      <c r="DL24" s="4"/>
      <c r="DM24" s="4"/>
      <c r="DN24" s="4"/>
      <c r="DO24" s="4"/>
      <c r="DP24" s="4"/>
      <c r="DQ24" s="4"/>
      <c r="DR24" s="4"/>
      <c r="DS24" s="4"/>
      <c r="DT24" s="4"/>
      <c r="DU24" s="4"/>
      <c r="DV24" s="4"/>
      <c r="DW24" s="4"/>
      <c r="DX24" s="4"/>
      <c r="DY24" s="4"/>
      <c r="DZ24" s="4"/>
      <c r="EA24" s="4"/>
      <c r="EB24" s="4"/>
      <c r="EC24" s="4"/>
      <c r="ED24" s="4"/>
      <c r="EE24" s="4"/>
      <c r="EF24" s="4"/>
      <c r="EG24" s="4"/>
      <c r="EH24" s="4"/>
      <c r="EI24" s="4"/>
      <c r="EJ24" s="4"/>
      <c r="EK24" s="4"/>
      <c r="EL24" s="4"/>
      <c r="EM24" s="4"/>
      <c r="EN24" s="4"/>
      <c r="EO24" s="4"/>
      <c r="EP24" s="4"/>
      <c r="EQ24" s="4"/>
      <c r="ER24" s="4"/>
      <c r="ES24" s="4"/>
      <c r="ET24" s="4"/>
      <c r="EU24" s="4"/>
      <c r="EV24" s="4"/>
      <c r="EW24" s="4"/>
      <c r="EX24" s="4"/>
      <c r="EY24" s="4"/>
      <c r="EZ24" s="4"/>
      <c r="FA24" s="4"/>
      <c r="FB24" s="4"/>
      <c r="FC24" s="4"/>
      <c r="FD24" s="4"/>
      <c r="FE24" s="4"/>
      <c r="FF24" s="4"/>
      <c r="FG24" s="4"/>
      <c r="FH24" s="4"/>
      <c r="FI24" s="4"/>
      <c r="FJ24" s="4"/>
      <c r="FK24" s="4"/>
      <c r="FL24" s="4"/>
      <c r="FM24" s="4"/>
      <c r="FN24" s="4"/>
      <c r="FO24" s="4"/>
      <c r="FP24" s="4"/>
      <c r="FQ24" s="4"/>
      <c r="FR24" s="4"/>
      <c r="FS24" s="4"/>
      <c r="FT24" s="4"/>
      <c r="FU24" s="4"/>
      <c r="FV24" s="4"/>
      <c r="FW24" s="4"/>
      <c r="FX24" s="4"/>
      <c r="FY24" s="4"/>
      <c r="FZ24" s="4"/>
      <c r="GA24" s="4"/>
      <c r="GB24" s="4"/>
      <c r="GC24" s="4"/>
      <c r="GD24" s="4"/>
      <c r="GE24" s="4"/>
      <c r="GF24" s="4"/>
      <c r="GG24" s="4"/>
      <c r="GH24" s="4"/>
      <c r="GI24" s="4"/>
      <c r="GJ24" s="4"/>
      <c r="GK24" s="4"/>
      <c r="GL24" s="4"/>
      <c r="GM24" s="4"/>
      <c r="GN24" s="4"/>
      <c r="GO24" s="4"/>
      <c r="GP24" s="4"/>
      <c r="GQ24" s="4"/>
      <c r="GR24" s="4"/>
      <c r="GS24" s="4"/>
      <c r="GT24" s="4"/>
      <c r="GU24" s="4"/>
      <c r="GV24" s="4"/>
      <c r="GW24" s="4"/>
      <c r="GX24" s="4"/>
      <c r="GY24" s="4"/>
      <c r="GZ24" s="4"/>
      <c r="HA24" s="4"/>
      <c r="HB24" s="4"/>
      <c r="HC24" s="4"/>
      <c r="HD24" s="4"/>
      <c r="HE24" s="4"/>
      <c r="HF24" s="4"/>
      <c r="HG24" s="4"/>
      <c r="HH24" s="4"/>
      <c r="HI24" s="4"/>
      <c r="HJ24" s="4"/>
      <c r="HK24" s="4"/>
      <c r="HL24" s="4"/>
      <c r="HM24" s="4"/>
      <c r="HN24" s="4"/>
      <c r="HO24" s="4"/>
      <c r="HP24" s="4"/>
      <c r="HQ24" s="4"/>
      <c r="HR24" s="4"/>
      <c r="HS24" s="4"/>
      <c r="HT24" s="4"/>
      <c r="HU24" s="4"/>
      <c r="HV24" s="4"/>
      <c r="HW24" s="4"/>
      <c r="HX24" s="4"/>
      <c r="HY24" s="4"/>
      <c r="HZ24" s="4"/>
      <c r="IA24" s="4"/>
      <c r="IB24" s="4"/>
      <c r="IC24" s="4"/>
      <c r="ID24" s="4"/>
      <c r="IE24" s="4"/>
      <c r="IF24" s="4"/>
      <c r="IG24" s="4"/>
      <c r="IH24" s="4"/>
      <c r="II24" s="4"/>
      <c r="IJ24" s="4"/>
      <c r="IK24" s="4"/>
    </row>
    <row r="25" spans="2:245" ht="17.25" customHeight="1" x14ac:dyDescent="0.25">
      <c r="B25" s="147" t="s">
        <v>14</v>
      </c>
      <c r="C25" s="155" t="s">
        <v>12</v>
      </c>
      <c r="D25" s="151">
        <v>40</v>
      </c>
      <c r="E25" s="157" cm="1">
        <f t="array" ref="E25">SUM(_xlfn.REGEXEXTRACT(G160:G179,"\d+")+0)</f>
        <v>374</v>
      </c>
      <c r="F25" s="26"/>
      <c r="G25" s="30" t="s">
        <v>15</v>
      </c>
      <c r="H25" s="31"/>
      <c r="I25" s="31"/>
      <c r="J25" s="31"/>
      <c r="K25" s="31"/>
      <c r="L25" s="31"/>
      <c r="M25" s="31"/>
      <c r="N25" s="31"/>
      <c r="O25" s="31"/>
      <c r="P25" s="31"/>
      <c r="Q25" s="31"/>
      <c r="R25" s="31"/>
      <c r="S25" s="31"/>
      <c r="T25" s="32"/>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c r="BZ25" s="4"/>
      <c r="CA25" s="4"/>
      <c r="CB25" s="4"/>
      <c r="CC25" s="4"/>
      <c r="CD25" s="4"/>
      <c r="CE25" s="4"/>
      <c r="CF25" s="4"/>
      <c r="CG25" s="4"/>
      <c r="CH25" s="4"/>
      <c r="CI25" s="4"/>
      <c r="CJ25" s="4"/>
      <c r="CK25" s="4"/>
      <c r="CL25" s="4"/>
      <c r="CM25" s="4"/>
      <c r="CN25" s="4"/>
      <c r="CO25" s="4"/>
      <c r="CP25" s="4"/>
      <c r="CQ25" s="4"/>
      <c r="CR25" s="4"/>
      <c r="CS25" s="4"/>
      <c r="CT25" s="4"/>
      <c r="CU25" s="4"/>
      <c r="CV25" s="4"/>
      <c r="CW25" s="4"/>
      <c r="CX25" s="4"/>
      <c r="CY25" s="4"/>
      <c r="CZ25" s="4"/>
      <c r="DA25" s="4"/>
      <c r="DB25" s="4"/>
      <c r="DC25" s="4"/>
      <c r="DD25" s="4"/>
      <c r="DE25" s="4"/>
      <c r="DF25" s="4"/>
      <c r="DG25" s="4"/>
      <c r="DH25" s="4"/>
      <c r="DI25" s="4"/>
      <c r="DJ25" s="4"/>
      <c r="DK25" s="4"/>
      <c r="DL25" s="4"/>
      <c r="DM25" s="4"/>
      <c r="DN25" s="4"/>
      <c r="DO25" s="4"/>
      <c r="DP25" s="4"/>
      <c r="DQ25" s="4"/>
      <c r="DR25" s="4"/>
      <c r="DS25" s="4"/>
      <c r="DT25" s="4"/>
      <c r="DU25" s="4"/>
      <c r="DV25" s="4"/>
      <c r="DW25" s="4"/>
      <c r="DX25" s="4"/>
      <c r="DY25" s="4"/>
      <c r="DZ25" s="4"/>
      <c r="EA25" s="4"/>
      <c r="EB25" s="4"/>
      <c r="EC25" s="4"/>
      <c r="ED25" s="4"/>
      <c r="EE25" s="4"/>
      <c r="EF25" s="4"/>
      <c r="EG25" s="4"/>
      <c r="EH25" s="4"/>
      <c r="EI25" s="4"/>
      <c r="EJ25" s="4"/>
      <c r="EK25" s="4"/>
      <c r="EL25" s="4"/>
      <c r="EM25" s="4"/>
      <c r="EN25" s="4"/>
      <c r="EO25" s="4"/>
      <c r="EP25" s="4"/>
      <c r="EQ25" s="4"/>
      <c r="ER25" s="4"/>
      <c r="ES25" s="4"/>
      <c r="ET25" s="4"/>
      <c r="EU25" s="4"/>
      <c r="EV25" s="4"/>
      <c r="EW25" s="4"/>
      <c r="EX25" s="4"/>
      <c r="EY25" s="4"/>
      <c r="EZ25" s="4"/>
      <c r="FA25" s="4"/>
      <c r="FB25" s="4"/>
      <c r="FC25" s="4"/>
      <c r="FD25" s="4"/>
      <c r="FE25" s="4"/>
      <c r="FF25" s="4"/>
      <c r="FG25" s="4"/>
      <c r="FH25" s="4"/>
      <c r="FI25" s="4"/>
      <c r="FJ25" s="4"/>
      <c r="FK25" s="4"/>
      <c r="FL25" s="4"/>
      <c r="FM25" s="4"/>
      <c r="FN25" s="4"/>
      <c r="FO25" s="4"/>
      <c r="FP25" s="4"/>
      <c r="FQ25" s="4"/>
      <c r="FR25" s="4"/>
      <c r="FS25" s="4"/>
      <c r="FT25" s="4"/>
      <c r="FU25" s="4"/>
      <c r="FV25" s="4"/>
      <c r="FW25" s="4"/>
      <c r="FX25" s="4"/>
      <c r="FY25" s="4"/>
      <c r="FZ25" s="4"/>
      <c r="GA25" s="4"/>
      <c r="GB25" s="4"/>
      <c r="GC25" s="4"/>
      <c r="GD25" s="4"/>
      <c r="GE25" s="4"/>
      <c r="GF25" s="4"/>
      <c r="GG25" s="4"/>
      <c r="GH25" s="4"/>
      <c r="GI25" s="4"/>
      <c r="GJ25" s="4"/>
      <c r="GK25" s="4"/>
      <c r="GL25" s="4"/>
      <c r="GM25" s="4"/>
      <c r="GN25" s="4"/>
      <c r="GO25" s="4"/>
      <c r="GP25" s="4"/>
      <c r="GQ25" s="4"/>
      <c r="GR25" s="4"/>
      <c r="GS25" s="4"/>
      <c r="GT25" s="4"/>
      <c r="GU25" s="4"/>
      <c r="GV25" s="4"/>
      <c r="GW25" s="4"/>
      <c r="GX25" s="4"/>
      <c r="GY25" s="4"/>
      <c r="GZ25" s="4"/>
      <c r="HA25" s="4"/>
      <c r="HB25" s="4"/>
      <c r="HC25" s="4"/>
      <c r="HD25" s="4"/>
      <c r="HE25" s="4"/>
      <c r="HF25" s="4"/>
      <c r="HG25" s="4"/>
      <c r="HH25" s="4"/>
      <c r="HI25" s="4"/>
      <c r="HJ25" s="4"/>
      <c r="HK25" s="4"/>
      <c r="HL25" s="4"/>
      <c r="HM25" s="4"/>
      <c r="HN25" s="4"/>
      <c r="HO25" s="4"/>
      <c r="HP25" s="4"/>
      <c r="HQ25" s="4"/>
      <c r="HR25" s="4"/>
      <c r="HS25" s="4"/>
      <c r="HT25" s="4"/>
      <c r="HU25" s="4"/>
      <c r="HV25" s="4"/>
      <c r="HW25" s="4"/>
      <c r="HX25" s="4"/>
      <c r="HY25" s="4"/>
      <c r="HZ25" s="4"/>
      <c r="IA25" s="4"/>
      <c r="IB25" s="4"/>
      <c r="IC25" s="4"/>
      <c r="ID25" s="4"/>
      <c r="IE25" s="4"/>
      <c r="IF25" s="4"/>
      <c r="IG25" s="4"/>
      <c r="IH25" s="4"/>
      <c r="II25" s="4"/>
      <c r="IJ25" s="4"/>
      <c r="IK25" s="4"/>
    </row>
    <row r="26" spans="2:245" ht="17.25" customHeight="1" x14ac:dyDescent="0.25">
      <c r="B26" s="148"/>
      <c r="C26" s="156"/>
      <c r="D26" s="152"/>
      <c r="E26" s="154"/>
      <c r="F26" s="26"/>
      <c r="G26" s="33" t="s">
        <v>16</v>
      </c>
      <c r="H26" s="34"/>
      <c r="I26" s="34"/>
      <c r="J26" s="34"/>
      <c r="K26" s="34"/>
      <c r="L26" s="34"/>
      <c r="M26" s="34"/>
      <c r="N26" s="34"/>
      <c r="O26" s="34"/>
      <c r="P26" s="34"/>
      <c r="Q26" s="34"/>
      <c r="R26" s="34"/>
      <c r="S26" s="34"/>
      <c r="T26" s="35"/>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c r="DV26" s="4"/>
      <c r="DW26" s="4"/>
      <c r="DX26" s="4"/>
      <c r="DY26" s="4"/>
      <c r="DZ26" s="4"/>
      <c r="EA26" s="4"/>
      <c r="EB26" s="4"/>
      <c r="EC26" s="4"/>
      <c r="ED26" s="4"/>
      <c r="EE26" s="4"/>
      <c r="EF26" s="4"/>
      <c r="EG26" s="4"/>
      <c r="EH26" s="4"/>
      <c r="EI26" s="4"/>
      <c r="EJ26" s="4"/>
      <c r="EK26" s="4"/>
      <c r="EL26" s="4"/>
      <c r="EM26" s="4"/>
      <c r="EN26" s="4"/>
      <c r="EO26" s="4"/>
      <c r="EP26" s="4"/>
      <c r="EQ26" s="4"/>
      <c r="ER26" s="4"/>
      <c r="ES26" s="4"/>
      <c r="ET26" s="4"/>
      <c r="EU26" s="4"/>
      <c r="EV26" s="4"/>
      <c r="EW26" s="4"/>
      <c r="EX26" s="4"/>
      <c r="EY26" s="4"/>
      <c r="EZ26" s="4"/>
      <c r="FA26" s="4"/>
      <c r="FB26" s="4"/>
      <c r="FC26" s="4"/>
      <c r="FD26" s="4"/>
      <c r="FE26" s="4"/>
      <c r="FF26" s="4"/>
      <c r="FG26" s="4"/>
      <c r="FH26" s="4"/>
      <c r="FI26" s="4"/>
      <c r="FJ26" s="4"/>
      <c r="FK26" s="4"/>
      <c r="FL26" s="4"/>
      <c r="FM26" s="4"/>
      <c r="FN26" s="4"/>
      <c r="FO26" s="4"/>
      <c r="FP26" s="4"/>
      <c r="FQ26" s="4"/>
      <c r="FR26" s="4"/>
      <c r="FS26" s="4"/>
      <c r="FT26" s="4"/>
      <c r="FU26" s="4"/>
      <c r="FV26" s="4"/>
      <c r="FW26" s="4"/>
      <c r="FX26" s="4"/>
      <c r="FY26" s="4"/>
      <c r="FZ26" s="4"/>
      <c r="GA26" s="4"/>
      <c r="GB26" s="4"/>
      <c r="GC26" s="4"/>
      <c r="GD26" s="4"/>
      <c r="GE26" s="4"/>
      <c r="GF26" s="4"/>
      <c r="GG26" s="4"/>
      <c r="GH26" s="4"/>
      <c r="GI26" s="4"/>
      <c r="GJ26" s="4"/>
      <c r="GK26" s="4"/>
      <c r="GL26" s="4"/>
      <c r="GM26" s="4"/>
      <c r="GN26" s="4"/>
      <c r="GO26" s="4"/>
      <c r="GP26" s="4"/>
      <c r="GQ26" s="4"/>
      <c r="GR26" s="4"/>
      <c r="GS26" s="4"/>
      <c r="GT26" s="4"/>
      <c r="GU26" s="4"/>
      <c r="GV26" s="4"/>
      <c r="GW26" s="4"/>
      <c r="GX26" s="4"/>
      <c r="GY26" s="4"/>
      <c r="GZ26" s="4"/>
      <c r="HA26" s="4"/>
      <c r="HB26" s="4"/>
      <c r="HC26" s="4"/>
      <c r="HD26" s="4"/>
      <c r="HE26" s="4"/>
      <c r="HF26" s="4"/>
      <c r="HG26" s="4"/>
      <c r="HH26" s="4"/>
      <c r="HI26" s="4"/>
      <c r="HJ26" s="4"/>
      <c r="HK26" s="4"/>
      <c r="HL26" s="4"/>
      <c r="HM26" s="4"/>
      <c r="HN26" s="4"/>
      <c r="HO26" s="4"/>
      <c r="HP26" s="4"/>
      <c r="HQ26" s="4"/>
      <c r="HR26" s="4"/>
      <c r="HS26" s="4"/>
      <c r="HT26" s="4"/>
      <c r="HU26" s="4"/>
      <c r="HV26" s="4"/>
      <c r="HW26" s="4"/>
      <c r="HX26" s="4"/>
      <c r="HY26" s="4"/>
      <c r="HZ26" s="4"/>
      <c r="IA26" s="4"/>
      <c r="IB26" s="4"/>
      <c r="IC26" s="4"/>
      <c r="ID26" s="4"/>
      <c r="IE26" s="4"/>
      <c r="IF26" s="4"/>
      <c r="IG26" s="4"/>
      <c r="IH26" s="4"/>
      <c r="II26" s="4"/>
      <c r="IJ26" s="4"/>
      <c r="IK26" s="4"/>
    </row>
    <row r="27" spans="2:245" ht="17.25" customHeight="1" x14ac:dyDescent="0.25">
      <c r="B27" s="147" t="s">
        <v>17</v>
      </c>
      <c r="C27" s="149" t="s">
        <v>12</v>
      </c>
      <c r="D27" s="151">
        <v>40</v>
      </c>
      <c r="E27" s="153" cm="1">
        <f t="array" ref="E27">SUM(--(Field!B5:BO30=2))</f>
        <v>200</v>
      </c>
      <c r="F27" s="26"/>
      <c r="G27" s="30" t="s">
        <v>18</v>
      </c>
      <c r="H27" s="31"/>
      <c r="I27" s="31"/>
      <c r="J27" s="31"/>
      <c r="K27" s="31"/>
      <c r="L27" s="31"/>
      <c r="M27" s="31"/>
      <c r="N27" s="31"/>
      <c r="O27" s="31"/>
      <c r="P27" s="31"/>
      <c r="Q27" s="31"/>
      <c r="R27" s="31"/>
      <c r="S27" s="31"/>
      <c r="T27" s="32"/>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4"/>
      <c r="DK27" s="4"/>
      <c r="DL27" s="4"/>
      <c r="DM27" s="4"/>
      <c r="DN27" s="4"/>
      <c r="DO27" s="4"/>
      <c r="DP27" s="4"/>
      <c r="DQ27" s="4"/>
      <c r="DR27" s="4"/>
      <c r="DS27" s="4"/>
      <c r="DT27" s="4"/>
      <c r="DU27" s="4"/>
      <c r="DV27" s="4"/>
      <c r="DW27" s="4"/>
      <c r="DX27" s="4"/>
      <c r="DY27" s="4"/>
      <c r="DZ27" s="4"/>
      <c r="EA27" s="4"/>
      <c r="EB27" s="4"/>
      <c r="EC27" s="4"/>
      <c r="ED27" s="4"/>
      <c r="EE27" s="4"/>
      <c r="EF27" s="4"/>
      <c r="EG27" s="4"/>
      <c r="EH27" s="4"/>
      <c r="EI27" s="4"/>
      <c r="EJ27" s="4"/>
      <c r="EK27" s="4"/>
      <c r="EL27" s="4"/>
      <c r="EM27" s="4"/>
      <c r="EN27" s="4"/>
      <c r="EO27" s="4"/>
      <c r="EP27" s="4"/>
      <c r="EQ27" s="4"/>
      <c r="ER27" s="4"/>
      <c r="ES27" s="4"/>
      <c r="ET27" s="4"/>
      <c r="EU27" s="4"/>
      <c r="EV27" s="4"/>
      <c r="EW27" s="4"/>
      <c r="EX27" s="4"/>
      <c r="EY27" s="4"/>
      <c r="EZ27" s="4"/>
      <c r="FA27" s="4"/>
      <c r="FB27" s="4"/>
      <c r="FC27" s="4"/>
      <c r="FD27" s="4"/>
      <c r="FE27" s="4"/>
      <c r="FF27" s="4"/>
      <c r="FG27" s="4"/>
      <c r="FH27" s="4"/>
      <c r="FI27" s="4"/>
      <c r="FJ27" s="4"/>
      <c r="FK27" s="4"/>
      <c r="FL27" s="4"/>
      <c r="FM27" s="4"/>
      <c r="FN27" s="4"/>
      <c r="FO27" s="4"/>
      <c r="FP27" s="4"/>
      <c r="FQ27" s="4"/>
      <c r="FR27" s="4"/>
      <c r="FS27" s="4"/>
      <c r="FT27" s="4"/>
      <c r="FU27" s="4"/>
      <c r="FV27" s="4"/>
      <c r="FW27" s="4"/>
      <c r="FX27" s="4"/>
      <c r="FY27" s="4"/>
      <c r="FZ27" s="4"/>
      <c r="GA27" s="4"/>
      <c r="GB27" s="4"/>
      <c r="GC27" s="4"/>
      <c r="GD27" s="4"/>
      <c r="GE27" s="4"/>
      <c r="GF27" s="4"/>
      <c r="GG27" s="4"/>
      <c r="GH27" s="4"/>
      <c r="GI27" s="4"/>
      <c r="GJ27" s="4"/>
      <c r="GK27" s="4"/>
      <c r="GL27" s="4"/>
      <c r="GM27" s="4"/>
      <c r="GN27" s="4"/>
      <c r="GO27" s="4"/>
      <c r="GP27" s="4"/>
      <c r="GQ27" s="4"/>
      <c r="GR27" s="4"/>
      <c r="GS27" s="4"/>
      <c r="GT27" s="4"/>
      <c r="GU27" s="4"/>
      <c r="GV27" s="4"/>
      <c r="GW27" s="4"/>
      <c r="GX27" s="4"/>
      <c r="GY27" s="4"/>
      <c r="GZ27" s="4"/>
      <c r="HA27" s="4"/>
      <c r="HB27" s="4"/>
      <c r="HC27" s="4"/>
      <c r="HD27" s="4"/>
      <c r="HE27" s="4"/>
      <c r="HF27" s="4"/>
      <c r="HG27" s="4"/>
      <c r="HH27" s="4"/>
      <c r="HI27" s="4"/>
      <c r="HJ27" s="4"/>
      <c r="HK27" s="4"/>
      <c r="HL27" s="4"/>
      <c r="HM27" s="4"/>
      <c r="HN27" s="4"/>
      <c r="HO27" s="4"/>
      <c r="HP27" s="4"/>
      <c r="HQ27" s="4"/>
      <c r="HR27" s="4"/>
      <c r="HS27" s="4"/>
      <c r="HT27" s="4"/>
      <c r="HU27" s="4"/>
      <c r="HV27" s="4"/>
      <c r="HW27" s="4"/>
      <c r="HX27" s="4"/>
      <c r="HY27" s="4"/>
      <c r="HZ27" s="4"/>
      <c r="IA27" s="4"/>
      <c r="IB27" s="4"/>
      <c r="IC27" s="4"/>
      <c r="ID27" s="4"/>
      <c r="IE27" s="4"/>
      <c r="IF27" s="4"/>
      <c r="IG27" s="4"/>
      <c r="IH27" s="4"/>
      <c r="II27" s="4"/>
      <c r="IJ27" s="4"/>
      <c r="IK27" s="4"/>
    </row>
    <row r="28" spans="2:245" ht="17.25" customHeight="1" x14ac:dyDescent="0.25">
      <c r="B28" s="148"/>
      <c r="C28" s="150"/>
      <c r="D28" s="152"/>
      <c r="E28" s="154"/>
      <c r="F28" s="26"/>
      <c r="G28" s="33"/>
      <c r="H28" s="34"/>
      <c r="I28" s="34"/>
      <c r="J28" s="34"/>
      <c r="K28" s="34"/>
      <c r="L28" s="34"/>
      <c r="M28" s="34"/>
      <c r="N28" s="34"/>
      <c r="O28" s="34"/>
      <c r="P28" s="34"/>
      <c r="Q28" s="34"/>
      <c r="R28" s="34"/>
      <c r="S28" s="34"/>
      <c r="T28" s="35"/>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4"/>
      <c r="CW28" s="4"/>
      <c r="CX28" s="4"/>
      <c r="CY28" s="4"/>
      <c r="CZ28" s="4"/>
      <c r="DA28" s="4"/>
      <c r="DB28" s="4"/>
      <c r="DC28" s="4"/>
      <c r="DD28" s="4"/>
      <c r="DE28" s="4"/>
      <c r="DF28" s="4"/>
      <c r="DG28" s="4"/>
      <c r="DH28" s="4"/>
      <c r="DI28" s="4"/>
      <c r="DJ28" s="4"/>
      <c r="DK28" s="4"/>
      <c r="DL28" s="4"/>
      <c r="DM28" s="4"/>
      <c r="DN28" s="4"/>
      <c r="DO28" s="4"/>
      <c r="DP28" s="4"/>
      <c r="DQ28" s="4"/>
      <c r="DR28" s="4"/>
      <c r="DS28" s="4"/>
      <c r="DT28" s="4"/>
      <c r="DU28" s="4"/>
      <c r="DV28" s="4"/>
      <c r="DW28" s="4"/>
      <c r="DX28" s="4"/>
      <c r="DY28" s="4"/>
      <c r="DZ28" s="4"/>
      <c r="EA28" s="4"/>
      <c r="EB28" s="4"/>
      <c r="EC28" s="4"/>
      <c r="ED28" s="4"/>
      <c r="EE28" s="4"/>
      <c r="EF28" s="4"/>
      <c r="EG28" s="4"/>
      <c r="EH28" s="4"/>
      <c r="EI28" s="4"/>
      <c r="EJ28" s="4"/>
      <c r="EK28" s="4"/>
      <c r="EL28" s="4"/>
      <c r="EM28" s="4"/>
      <c r="EN28" s="4"/>
      <c r="EO28" s="4"/>
      <c r="EP28" s="4"/>
      <c r="EQ28" s="4"/>
      <c r="ER28" s="4"/>
      <c r="ES28" s="4"/>
      <c r="ET28" s="4"/>
      <c r="EU28" s="4"/>
      <c r="EV28" s="4"/>
      <c r="EW28" s="4"/>
      <c r="EX28" s="4"/>
      <c r="EY28" s="4"/>
      <c r="EZ28" s="4"/>
      <c r="FA28" s="4"/>
      <c r="FB28" s="4"/>
      <c r="FC28" s="4"/>
      <c r="FD28" s="4"/>
      <c r="FE28" s="4"/>
      <c r="FF28" s="4"/>
      <c r="FG28" s="4"/>
      <c r="FH28" s="4"/>
      <c r="FI28" s="4"/>
      <c r="FJ28" s="4"/>
      <c r="FK28" s="4"/>
      <c r="FL28" s="4"/>
      <c r="FM28" s="4"/>
      <c r="FN28" s="4"/>
      <c r="FO28" s="4"/>
      <c r="FP28" s="4"/>
      <c r="FQ28" s="4"/>
      <c r="FR28" s="4"/>
      <c r="FS28" s="4"/>
      <c r="FT28" s="4"/>
      <c r="FU28" s="4"/>
      <c r="FV28" s="4"/>
      <c r="FW28" s="4"/>
      <c r="FX28" s="4"/>
      <c r="FY28" s="4"/>
      <c r="FZ28" s="4"/>
      <c r="GA28" s="4"/>
      <c r="GB28" s="4"/>
      <c r="GC28" s="4"/>
      <c r="GD28" s="4"/>
      <c r="GE28" s="4"/>
      <c r="GF28" s="4"/>
      <c r="GG28" s="4"/>
      <c r="GH28" s="4"/>
      <c r="GI28" s="4"/>
      <c r="GJ28" s="4"/>
      <c r="GK28" s="4"/>
      <c r="GL28" s="4"/>
      <c r="GM28" s="4"/>
      <c r="GN28" s="4"/>
      <c r="GO28" s="4"/>
      <c r="GP28" s="4"/>
      <c r="GQ28" s="4"/>
      <c r="GR28" s="4"/>
      <c r="GS28" s="4"/>
      <c r="GT28" s="4"/>
      <c r="GU28" s="4"/>
      <c r="GV28" s="4"/>
      <c r="GW28" s="4"/>
      <c r="GX28" s="4"/>
      <c r="GY28" s="4"/>
      <c r="GZ28" s="4"/>
      <c r="HA28" s="4"/>
      <c r="HB28" s="4"/>
      <c r="HC28" s="4"/>
      <c r="HD28" s="4"/>
      <c r="HE28" s="4"/>
      <c r="HF28" s="4"/>
      <c r="HG28" s="4"/>
      <c r="HH28" s="4"/>
      <c r="HI28" s="4"/>
      <c r="HJ28" s="4"/>
      <c r="HK28" s="4"/>
      <c r="HL28" s="4"/>
      <c r="HM28" s="4"/>
      <c r="HN28" s="4"/>
      <c r="HO28" s="4"/>
      <c r="HP28" s="4"/>
      <c r="HQ28" s="4"/>
      <c r="HR28" s="4"/>
      <c r="HS28" s="4"/>
      <c r="HT28" s="4"/>
      <c r="HU28" s="4"/>
      <c r="HV28" s="4"/>
      <c r="HW28" s="4"/>
      <c r="HX28" s="4"/>
      <c r="HY28" s="4"/>
      <c r="HZ28" s="4"/>
      <c r="IA28" s="4"/>
      <c r="IB28" s="4"/>
      <c r="IC28" s="4"/>
      <c r="ID28" s="4"/>
      <c r="IE28" s="4"/>
      <c r="IF28" s="4"/>
      <c r="IG28" s="4"/>
      <c r="IH28" s="4"/>
      <c r="II28" s="4"/>
      <c r="IJ28" s="4"/>
      <c r="IK28" s="4"/>
    </row>
    <row r="29" spans="2:245" ht="17.25" customHeight="1" x14ac:dyDescent="0.25">
      <c r="B29" s="147" t="s">
        <v>19</v>
      </c>
      <c r="C29" s="149" t="s">
        <v>20</v>
      </c>
      <c r="D29" s="151">
        <v>70</v>
      </c>
      <c r="E29" s="153" cm="1">
        <f t="array" aca="1" ref="E29" ca="1">SUM(--_xlfn.ANCHORARRAY(CH231),--_xlfn.ANCHORARRAY(BH290))</f>
        <v>355</v>
      </c>
      <c r="F29" s="26"/>
      <c r="G29" s="30" t="s">
        <v>21</v>
      </c>
      <c r="H29" s="36"/>
      <c r="I29" s="36"/>
      <c r="J29" s="36"/>
      <c r="K29" s="36"/>
      <c r="L29" s="36"/>
      <c r="M29" s="36"/>
      <c r="N29" s="36"/>
      <c r="O29" s="36"/>
      <c r="P29" s="36"/>
      <c r="Q29" s="36"/>
      <c r="R29" s="36"/>
      <c r="S29" s="36"/>
      <c r="T29" s="37"/>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c r="BJ29" s="4"/>
      <c r="BK29" s="4"/>
      <c r="BL29" s="4"/>
      <c r="BM29" s="4"/>
      <c r="BN29" s="4"/>
      <c r="BO29" s="4"/>
      <c r="BP29" s="4"/>
      <c r="BQ29" s="4"/>
      <c r="BR29" s="4"/>
      <c r="BS29" s="4"/>
      <c r="BT29" s="4"/>
      <c r="BU29" s="4"/>
      <c r="BV29" s="4"/>
      <c r="BW29" s="4"/>
      <c r="BX29" s="4"/>
      <c r="BY29" s="4"/>
      <c r="BZ29" s="4"/>
      <c r="CA29" s="4"/>
      <c r="CB29" s="4"/>
      <c r="CC29" s="4"/>
      <c r="CD29" s="4"/>
      <c r="CE29" s="4"/>
      <c r="CF29" s="4"/>
      <c r="CG29" s="4"/>
      <c r="CH29" s="4"/>
      <c r="CI29" s="4"/>
      <c r="CJ29" s="4"/>
      <c r="CK29" s="4"/>
      <c r="CL29" s="4"/>
      <c r="CM29" s="4"/>
      <c r="CN29" s="4"/>
      <c r="CO29" s="4"/>
      <c r="CP29" s="4"/>
      <c r="CQ29" s="4"/>
      <c r="CR29" s="4"/>
      <c r="CS29" s="4"/>
      <c r="CT29" s="4"/>
      <c r="CU29" s="4"/>
      <c r="CV29" s="4"/>
      <c r="CW29" s="4"/>
      <c r="CX29" s="4"/>
      <c r="CY29" s="4"/>
      <c r="CZ29" s="4"/>
      <c r="DA29" s="4"/>
      <c r="DB29" s="4"/>
      <c r="DC29" s="4"/>
      <c r="DD29" s="4"/>
      <c r="DE29" s="4"/>
      <c r="DF29" s="4"/>
      <c r="DG29" s="4"/>
      <c r="DH29" s="4"/>
      <c r="DI29" s="4"/>
      <c r="DJ29" s="4"/>
      <c r="DK29" s="4"/>
      <c r="DL29" s="4"/>
      <c r="DM29" s="4"/>
      <c r="DN29" s="4"/>
      <c r="DO29" s="4"/>
      <c r="DP29" s="4"/>
      <c r="DQ29" s="4"/>
      <c r="DR29" s="4"/>
      <c r="DS29" s="4"/>
      <c r="DT29" s="4"/>
      <c r="DU29" s="4"/>
      <c r="DV29" s="4"/>
      <c r="DW29" s="4"/>
      <c r="DX29" s="4"/>
      <c r="DY29" s="4"/>
      <c r="DZ29" s="4"/>
      <c r="EA29" s="4"/>
      <c r="EB29" s="4"/>
      <c r="EC29" s="4"/>
      <c r="ED29" s="4"/>
      <c r="EE29" s="4"/>
      <c r="EF29" s="4"/>
      <c r="EG29" s="4"/>
      <c r="EH29" s="4"/>
      <c r="EI29" s="4"/>
      <c r="EJ29" s="4"/>
      <c r="EK29" s="4"/>
      <c r="EL29" s="4"/>
      <c r="EM29" s="4"/>
      <c r="EN29" s="4"/>
      <c r="EO29" s="4"/>
      <c r="EP29" s="4"/>
      <c r="EQ29" s="4"/>
      <c r="ER29" s="4"/>
      <c r="ES29" s="4"/>
      <c r="ET29" s="4"/>
      <c r="EU29" s="4"/>
      <c r="EV29" s="4"/>
      <c r="EW29" s="4"/>
      <c r="EX29" s="4"/>
      <c r="EY29" s="4"/>
      <c r="EZ29" s="4"/>
      <c r="FA29" s="4"/>
      <c r="FB29" s="4"/>
      <c r="FC29" s="4"/>
      <c r="FD29" s="4"/>
      <c r="FE29" s="4"/>
      <c r="FF29" s="4"/>
      <c r="FG29" s="4"/>
      <c r="FH29" s="4"/>
      <c r="FI29" s="4"/>
      <c r="FJ29" s="4"/>
      <c r="FK29" s="4"/>
      <c r="FL29" s="4"/>
      <c r="FM29" s="4"/>
      <c r="FN29" s="4"/>
      <c r="FO29" s="4"/>
      <c r="FP29" s="4"/>
      <c r="FQ29" s="4"/>
      <c r="FR29" s="4"/>
      <c r="FS29" s="4"/>
      <c r="FT29" s="4"/>
      <c r="FU29" s="4"/>
      <c r="FV29" s="4"/>
      <c r="FW29" s="4"/>
      <c r="FX29" s="4"/>
      <c r="FY29" s="4"/>
      <c r="FZ29" s="4"/>
      <c r="GA29" s="4"/>
      <c r="GB29" s="4"/>
      <c r="GC29" s="4"/>
      <c r="GD29" s="4"/>
      <c r="GE29" s="4"/>
      <c r="GF29" s="4"/>
      <c r="GG29" s="4"/>
      <c r="GH29" s="4"/>
      <c r="GI29" s="4"/>
      <c r="GJ29" s="4"/>
      <c r="GK29" s="4"/>
      <c r="GL29" s="4"/>
      <c r="GM29" s="4"/>
      <c r="GN29" s="4"/>
      <c r="GO29" s="4"/>
      <c r="GP29" s="4"/>
      <c r="GQ29" s="4"/>
      <c r="GR29" s="4"/>
      <c r="GS29" s="4"/>
      <c r="GT29" s="4"/>
      <c r="GU29" s="4"/>
      <c r="GV29" s="4"/>
      <c r="GW29" s="4"/>
      <c r="GX29" s="4"/>
      <c r="GY29" s="4"/>
      <c r="GZ29" s="4"/>
      <c r="HA29" s="4"/>
      <c r="HB29" s="4"/>
      <c r="HC29" s="4"/>
      <c r="HD29" s="4"/>
      <c r="HE29" s="4"/>
      <c r="HF29" s="4"/>
      <c r="HG29" s="4"/>
      <c r="HH29" s="4"/>
      <c r="HI29" s="4"/>
      <c r="HJ29" s="4"/>
      <c r="HK29" s="4"/>
      <c r="HL29" s="4"/>
      <c r="HM29" s="4"/>
      <c r="HN29" s="4"/>
      <c r="HO29" s="4"/>
      <c r="HP29" s="4"/>
      <c r="HQ29" s="4"/>
      <c r="HR29" s="4"/>
      <c r="HS29" s="4"/>
      <c r="HT29" s="4"/>
      <c r="HU29" s="4"/>
      <c r="HV29" s="4"/>
      <c r="HW29" s="4"/>
      <c r="HX29" s="4"/>
      <c r="HY29" s="4"/>
      <c r="HZ29" s="4"/>
      <c r="IA29" s="4"/>
      <c r="IB29" s="4"/>
      <c r="IC29" s="4"/>
      <c r="ID29" s="4"/>
      <c r="IE29" s="4"/>
      <c r="IF29" s="4"/>
      <c r="IG29" s="4"/>
      <c r="IH29" s="4"/>
      <c r="II29" s="4"/>
      <c r="IJ29" s="4"/>
      <c r="IK29" s="4"/>
    </row>
    <row r="30" spans="2:245" ht="17.25" customHeight="1" x14ac:dyDescent="0.25">
      <c r="B30" s="148"/>
      <c r="C30" s="150"/>
      <c r="D30" s="152"/>
      <c r="E30" s="154"/>
      <c r="F30" s="26"/>
      <c r="G30" s="33"/>
      <c r="H30" s="38"/>
      <c r="I30" s="38"/>
      <c r="J30" s="38"/>
      <c r="K30" s="38"/>
      <c r="L30" s="38"/>
      <c r="M30" s="38"/>
      <c r="N30" s="38"/>
      <c r="O30" s="38"/>
      <c r="P30" s="38"/>
      <c r="Q30" s="38"/>
      <c r="R30" s="38"/>
      <c r="S30" s="38"/>
      <c r="T30" s="39"/>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c r="CC30" s="4"/>
      <c r="CD30" s="4"/>
      <c r="CE30" s="4"/>
      <c r="CF30" s="4"/>
      <c r="CG30" s="4"/>
      <c r="CH30" s="4"/>
      <c r="CI30" s="4"/>
      <c r="CJ30" s="4"/>
      <c r="CK30" s="4"/>
      <c r="CL30" s="4"/>
      <c r="CM30" s="4"/>
      <c r="CN30" s="4"/>
      <c r="CO30" s="4"/>
      <c r="CP30" s="4"/>
      <c r="CQ30" s="4"/>
      <c r="CR30" s="4"/>
      <c r="CS30" s="4"/>
      <c r="CT30" s="4"/>
      <c r="CU30" s="4"/>
      <c r="CV30" s="4"/>
      <c r="CW30" s="4"/>
      <c r="CX30" s="4"/>
      <c r="CY30" s="4"/>
      <c r="CZ30" s="4"/>
      <c r="DA30" s="4"/>
      <c r="DB30" s="4"/>
      <c r="DC30" s="4"/>
      <c r="DD30" s="4"/>
      <c r="DE30" s="4"/>
      <c r="DF30" s="4"/>
      <c r="DG30" s="4"/>
      <c r="DH30" s="4"/>
      <c r="DI30" s="4"/>
      <c r="DJ30" s="4"/>
      <c r="DK30" s="4"/>
      <c r="DL30" s="4"/>
      <c r="DM30" s="4"/>
      <c r="DN30" s="4"/>
      <c r="DO30" s="4"/>
      <c r="DP30" s="4"/>
      <c r="DQ30" s="4"/>
      <c r="DR30" s="4"/>
      <c r="DS30" s="4"/>
      <c r="DT30" s="4"/>
      <c r="DU30" s="4"/>
      <c r="DV30" s="4"/>
      <c r="DW30" s="4"/>
      <c r="DX30" s="4"/>
      <c r="DY30" s="4"/>
      <c r="DZ30" s="4"/>
      <c r="EA30" s="4"/>
      <c r="EB30" s="4"/>
      <c r="EC30" s="4"/>
      <c r="ED30" s="4"/>
      <c r="EE30" s="4"/>
      <c r="EF30" s="4"/>
      <c r="EG30" s="4"/>
      <c r="EH30" s="4"/>
      <c r="EI30" s="4"/>
      <c r="EJ30" s="4"/>
      <c r="EK30" s="4"/>
      <c r="EL30" s="4"/>
      <c r="EM30" s="4"/>
      <c r="EN30" s="4"/>
      <c r="EO30" s="4"/>
      <c r="EP30" s="4"/>
      <c r="EQ30" s="4"/>
      <c r="ER30" s="4"/>
      <c r="ES30" s="4"/>
      <c r="ET30" s="4"/>
      <c r="EU30" s="4"/>
      <c r="EV30" s="4"/>
      <c r="EW30" s="4"/>
      <c r="EX30" s="4"/>
      <c r="EY30" s="4"/>
      <c r="EZ30" s="4"/>
      <c r="FA30" s="4"/>
      <c r="FB30" s="4"/>
      <c r="FC30" s="4"/>
      <c r="FD30" s="4"/>
      <c r="FE30" s="4"/>
      <c r="FF30" s="4"/>
      <c r="FG30" s="4"/>
      <c r="FH30" s="4"/>
      <c r="FI30" s="4"/>
      <c r="FJ30" s="4"/>
      <c r="FK30" s="4"/>
      <c r="FL30" s="4"/>
      <c r="FM30" s="4"/>
      <c r="FN30" s="4"/>
      <c r="FO30" s="4"/>
      <c r="FP30" s="4"/>
      <c r="FQ30" s="4"/>
      <c r="FR30" s="4"/>
      <c r="FS30" s="4"/>
      <c r="FT30" s="4"/>
      <c r="FU30" s="4"/>
      <c r="FV30" s="4"/>
      <c r="FW30" s="4"/>
      <c r="FX30" s="4"/>
      <c r="FY30" s="4"/>
      <c r="FZ30" s="4"/>
      <c r="GA30" s="4"/>
      <c r="GB30" s="4"/>
      <c r="GC30" s="4"/>
      <c r="GD30" s="4"/>
      <c r="GE30" s="4"/>
      <c r="GF30" s="4"/>
      <c r="GG30" s="4"/>
      <c r="GH30" s="4"/>
      <c r="GI30" s="4"/>
      <c r="GJ30" s="4"/>
      <c r="GK30" s="4"/>
      <c r="GL30" s="4"/>
      <c r="GM30" s="4"/>
      <c r="GN30" s="4"/>
      <c r="GO30" s="4"/>
      <c r="GP30" s="4"/>
      <c r="GQ30" s="4"/>
      <c r="GR30" s="4"/>
      <c r="GS30" s="4"/>
      <c r="GT30" s="4"/>
      <c r="GU30" s="4"/>
      <c r="GV30" s="4"/>
      <c r="GW30" s="4"/>
      <c r="GX30" s="4"/>
      <c r="GY30" s="4"/>
      <c r="GZ30" s="4"/>
      <c r="HA30" s="4"/>
      <c r="HB30" s="4"/>
      <c r="HC30" s="4"/>
      <c r="HD30" s="4"/>
      <c r="HE30" s="4"/>
      <c r="HF30" s="4"/>
      <c r="HG30" s="4"/>
      <c r="HH30" s="4"/>
      <c r="HI30" s="4"/>
      <c r="HJ30" s="4"/>
      <c r="HK30" s="4"/>
      <c r="HL30" s="4"/>
      <c r="HM30" s="4"/>
      <c r="HN30" s="4"/>
      <c r="HO30" s="4"/>
      <c r="HP30" s="4"/>
      <c r="HQ30" s="4"/>
      <c r="HR30" s="4"/>
      <c r="HS30" s="4"/>
      <c r="HT30" s="4"/>
      <c r="HU30" s="4"/>
      <c r="HV30" s="4"/>
      <c r="HW30" s="4"/>
      <c r="HX30" s="4"/>
      <c r="HY30" s="4"/>
      <c r="HZ30" s="4"/>
      <c r="IA30" s="4"/>
      <c r="IB30" s="4"/>
      <c r="IC30" s="4"/>
      <c r="ID30" s="4"/>
      <c r="IE30" s="4"/>
      <c r="IF30" s="4"/>
      <c r="IG30" s="4"/>
      <c r="IH30" s="4"/>
      <c r="II30" s="4"/>
      <c r="IJ30" s="4"/>
      <c r="IK30" s="4"/>
    </row>
    <row r="31" spans="2:245" ht="17.25" customHeight="1" x14ac:dyDescent="0.25">
      <c r="B31" s="40"/>
      <c r="C31" s="41"/>
      <c r="D31" s="42"/>
      <c r="E31" s="43"/>
      <c r="F31" s="26"/>
      <c r="G31" s="31"/>
      <c r="H31" s="31"/>
      <c r="I31" s="44"/>
      <c r="J31" s="44"/>
      <c r="K31" s="44"/>
      <c r="L31" s="44"/>
      <c r="M31" s="44"/>
      <c r="N31" s="44"/>
      <c r="O31" s="44"/>
      <c r="P31" s="44"/>
      <c r="Q31" s="44"/>
      <c r="R31" s="44"/>
      <c r="S31" s="44"/>
      <c r="T31" s="4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c r="CB31" s="4"/>
      <c r="CC31" s="4"/>
      <c r="CD31" s="4"/>
      <c r="CE31" s="4"/>
      <c r="CF31" s="4"/>
      <c r="CG31" s="4"/>
      <c r="CH31" s="4"/>
      <c r="CI31" s="4"/>
      <c r="CJ31" s="4"/>
      <c r="CK31" s="4"/>
      <c r="CL31" s="4"/>
      <c r="CM31" s="4"/>
      <c r="CN31" s="4"/>
      <c r="CO31" s="4"/>
      <c r="CP31" s="4"/>
      <c r="CQ31" s="4"/>
      <c r="CR31" s="4"/>
      <c r="CS31" s="4"/>
      <c r="CT31" s="4"/>
      <c r="CU31" s="4"/>
      <c r="CV31" s="4"/>
      <c r="CW31" s="4"/>
      <c r="CX31" s="4"/>
      <c r="CY31" s="4"/>
      <c r="CZ31" s="4"/>
      <c r="DA31" s="4"/>
      <c r="DB31" s="4"/>
      <c r="DC31" s="4"/>
      <c r="DD31" s="4"/>
      <c r="DE31" s="4"/>
      <c r="DF31" s="4"/>
      <c r="DG31" s="4"/>
      <c r="DH31" s="4"/>
      <c r="DI31" s="4"/>
      <c r="DJ31" s="4"/>
      <c r="DK31" s="4"/>
      <c r="DL31" s="4"/>
      <c r="DM31" s="4"/>
      <c r="DN31" s="4"/>
      <c r="DO31" s="4"/>
      <c r="DP31" s="4"/>
      <c r="DQ31" s="4"/>
      <c r="DR31" s="4"/>
      <c r="DS31" s="4"/>
      <c r="DT31" s="4"/>
      <c r="DU31" s="4"/>
      <c r="DV31" s="4"/>
      <c r="DW31" s="4"/>
      <c r="DX31" s="4"/>
      <c r="DY31" s="4"/>
      <c r="DZ31" s="4"/>
      <c r="EA31" s="4"/>
      <c r="EB31" s="4"/>
      <c r="EC31" s="4"/>
      <c r="ED31" s="4"/>
      <c r="EE31" s="4"/>
      <c r="EF31" s="4"/>
      <c r="EG31" s="4"/>
      <c r="EH31" s="4"/>
      <c r="EI31" s="4"/>
      <c r="EJ31" s="4"/>
      <c r="EK31" s="4"/>
      <c r="EL31" s="4"/>
      <c r="EM31" s="4"/>
      <c r="EN31" s="4"/>
      <c r="EO31" s="4"/>
      <c r="EP31" s="4"/>
      <c r="EQ31" s="4"/>
      <c r="ER31" s="4"/>
      <c r="ES31" s="4"/>
      <c r="ET31" s="4"/>
      <c r="EU31" s="4"/>
      <c r="EV31" s="4"/>
      <c r="EW31" s="4"/>
      <c r="EX31" s="4"/>
      <c r="EY31" s="4"/>
      <c r="EZ31" s="4"/>
      <c r="FA31" s="4"/>
      <c r="FB31" s="4"/>
      <c r="FC31" s="4"/>
      <c r="FD31" s="4"/>
      <c r="FE31" s="4"/>
      <c r="FF31" s="4"/>
      <c r="FG31" s="4"/>
      <c r="FH31" s="4"/>
      <c r="FI31" s="4"/>
      <c r="FJ31" s="4"/>
      <c r="FK31" s="4"/>
      <c r="FL31" s="4"/>
      <c r="FM31" s="4"/>
      <c r="FN31" s="4"/>
      <c r="FO31" s="4"/>
      <c r="FP31" s="4"/>
      <c r="FQ31" s="4"/>
      <c r="FR31" s="4"/>
      <c r="FS31" s="4"/>
      <c r="FT31" s="4"/>
      <c r="FU31" s="4"/>
      <c r="FV31" s="4"/>
      <c r="FW31" s="4"/>
      <c r="FX31" s="4"/>
      <c r="FY31" s="4"/>
      <c r="FZ31" s="4"/>
      <c r="GA31" s="4"/>
      <c r="GB31" s="4"/>
      <c r="GC31" s="4"/>
      <c r="GD31" s="4"/>
      <c r="GE31" s="4"/>
      <c r="GF31" s="4"/>
      <c r="GG31" s="4"/>
      <c r="GH31" s="4"/>
      <c r="GI31" s="4"/>
      <c r="GJ31" s="4"/>
      <c r="GK31" s="4"/>
      <c r="GL31" s="4"/>
      <c r="GM31" s="4"/>
      <c r="GN31" s="4"/>
      <c r="GO31" s="4"/>
      <c r="GP31" s="4"/>
      <c r="GQ31" s="4"/>
      <c r="GR31" s="4"/>
      <c r="GS31" s="4"/>
      <c r="GT31" s="4"/>
      <c r="GU31" s="4"/>
      <c r="GV31" s="4"/>
      <c r="GW31" s="4"/>
      <c r="GX31" s="4"/>
      <c r="GY31" s="4"/>
      <c r="GZ31" s="4"/>
      <c r="HA31" s="4"/>
      <c r="HB31" s="4"/>
      <c r="HC31" s="4"/>
      <c r="HD31" s="4"/>
      <c r="HE31" s="4"/>
      <c r="HF31" s="4"/>
      <c r="HG31" s="4"/>
      <c r="HH31" s="4"/>
      <c r="HI31" s="4"/>
      <c r="HJ31" s="4"/>
      <c r="HK31" s="4"/>
      <c r="HL31" s="4"/>
      <c r="HM31" s="4"/>
      <c r="HN31" s="4"/>
      <c r="HO31" s="4"/>
      <c r="HP31" s="4"/>
      <c r="HQ31" s="4"/>
      <c r="HR31" s="4"/>
      <c r="HS31" s="4"/>
      <c r="HT31" s="4"/>
      <c r="HU31" s="4"/>
      <c r="HV31" s="4"/>
      <c r="HW31" s="4"/>
      <c r="HX31" s="4"/>
      <c r="HY31" s="4"/>
      <c r="HZ31" s="4"/>
      <c r="IA31" s="4"/>
      <c r="IB31" s="4"/>
      <c r="IC31" s="4"/>
      <c r="ID31" s="4"/>
      <c r="IE31" s="4"/>
      <c r="IF31" s="4"/>
      <c r="IG31" s="4"/>
      <c r="IH31" s="4"/>
      <c r="II31" s="4"/>
      <c r="IJ31" s="4"/>
      <c r="IK31" s="4"/>
    </row>
    <row r="32" spans="2:245" ht="20.25" customHeight="1" x14ac:dyDescent="0.25">
      <c r="B32" s="13"/>
      <c r="C32" s="1"/>
      <c r="D32" s="1"/>
      <c r="E32" s="1"/>
      <c r="F32" s="1"/>
      <c r="G32" s="1"/>
      <c r="H32" s="1"/>
      <c r="I32" s="1"/>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c r="DV32" s="4"/>
      <c r="DW32" s="4"/>
      <c r="DX32" s="4"/>
      <c r="DY32" s="4"/>
      <c r="DZ32" s="4"/>
      <c r="EA32" s="4"/>
      <c r="EB32" s="4"/>
      <c r="EC32" s="4"/>
      <c r="ED32" s="4"/>
      <c r="EE32" s="4"/>
      <c r="EF32" s="4"/>
      <c r="EG32" s="4"/>
      <c r="EH32" s="4"/>
      <c r="EI32" s="4"/>
      <c r="EJ32" s="4"/>
      <c r="EK32" s="4"/>
      <c r="EL32" s="4"/>
      <c r="EM32" s="4"/>
      <c r="EN32" s="4"/>
      <c r="EO32" s="4"/>
      <c r="EP32" s="4"/>
      <c r="EQ32" s="4"/>
      <c r="ER32" s="4"/>
      <c r="ES32" s="4"/>
      <c r="ET32" s="4"/>
      <c r="EU32" s="4"/>
      <c r="EV32" s="4"/>
      <c r="EW32" s="4"/>
      <c r="EX32" s="4"/>
      <c r="EY32" s="4"/>
      <c r="EZ32" s="4"/>
      <c r="FA32" s="4"/>
      <c r="FB32" s="4"/>
      <c r="FC32" s="4"/>
      <c r="FD32" s="4"/>
      <c r="FE32" s="4"/>
      <c r="FF32" s="4"/>
      <c r="FG32" s="4"/>
      <c r="FH32" s="4"/>
      <c r="FI32" s="4"/>
      <c r="FJ32" s="4"/>
      <c r="FK32" s="4"/>
      <c r="FL32" s="4"/>
      <c r="FM32" s="4"/>
      <c r="FN32" s="4"/>
      <c r="FO32" s="4"/>
      <c r="FP32" s="4"/>
      <c r="FQ32" s="4"/>
      <c r="FR32" s="4"/>
      <c r="FS32" s="4"/>
      <c r="FT32" s="4"/>
      <c r="FU32" s="4"/>
      <c r="FV32" s="4"/>
      <c r="FW32" s="4"/>
      <c r="FX32" s="4"/>
      <c r="FY32" s="4"/>
      <c r="FZ32" s="4"/>
      <c r="GA32" s="4"/>
      <c r="GB32" s="4"/>
      <c r="GC32" s="4"/>
      <c r="GD32" s="4"/>
      <c r="GE32" s="4"/>
      <c r="GF32" s="4"/>
      <c r="GG32" s="4"/>
      <c r="GH32" s="4"/>
      <c r="GI32" s="4"/>
      <c r="GJ32" s="4"/>
      <c r="GK32" s="4"/>
      <c r="GL32" s="4"/>
      <c r="GM32" s="4"/>
      <c r="GN32" s="4"/>
      <c r="GO32" s="4"/>
      <c r="GP32" s="4"/>
      <c r="GQ32" s="4"/>
      <c r="GR32" s="4"/>
      <c r="GS32" s="4"/>
      <c r="GT32" s="4"/>
      <c r="GU32" s="4"/>
      <c r="GV32" s="4"/>
      <c r="GW32" s="4"/>
      <c r="GX32" s="4"/>
      <c r="GY32" s="4"/>
      <c r="GZ32" s="4"/>
      <c r="HA32" s="4"/>
      <c r="HB32" s="4"/>
      <c r="HC32" s="4"/>
      <c r="HD32" s="4"/>
      <c r="HE32" s="4"/>
      <c r="HF32" s="4"/>
      <c r="HG32" s="4"/>
      <c r="HH32" s="4"/>
      <c r="HI32" s="4"/>
      <c r="HJ32" s="4"/>
      <c r="HK32" s="4"/>
      <c r="HL32" s="4"/>
      <c r="HM32" s="4"/>
      <c r="HN32" s="4"/>
      <c r="HO32" s="4"/>
      <c r="HP32" s="4"/>
      <c r="HQ32" s="4"/>
      <c r="HR32" s="4"/>
      <c r="HS32" s="4"/>
      <c r="HT32" s="4"/>
      <c r="HU32" s="4"/>
      <c r="HV32" s="4"/>
      <c r="HW32" s="4"/>
      <c r="HX32" s="4"/>
      <c r="HY32" s="4"/>
      <c r="HZ32" s="4"/>
      <c r="IA32" s="4"/>
      <c r="IB32" s="4"/>
      <c r="IC32" s="4"/>
      <c r="ID32" s="4"/>
      <c r="IE32" s="4"/>
      <c r="IF32" s="4"/>
      <c r="IG32" s="4"/>
      <c r="IH32" s="4"/>
      <c r="II32" s="4"/>
      <c r="IJ32" s="4"/>
      <c r="IK32" s="4"/>
    </row>
    <row r="33" spans="2:245" ht="27" customHeight="1" x14ac:dyDescent="0.25">
      <c r="B33" s="1"/>
      <c r="C33" s="1"/>
      <c r="D33" s="1"/>
      <c r="E33" s="1"/>
      <c r="F33" s="1"/>
      <c r="G33" s="1"/>
      <c r="H33" s="1"/>
      <c r="I33" s="1"/>
      <c r="AL33" s="4"/>
      <c r="AM33" s="4"/>
      <c r="AN33" s="4"/>
      <c r="AO33" s="4"/>
      <c r="AP33" s="4"/>
      <c r="AQ33" s="4"/>
      <c r="AR33" s="4"/>
      <c r="AS33" s="4"/>
      <c r="AT33" s="4"/>
      <c r="AU33" s="4"/>
      <c r="AV33" s="4"/>
      <c r="AW33" s="4"/>
      <c r="AX33" s="4"/>
      <c r="AY33" s="4"/>
      <c r="AZ33" s="4"/>
      <c r="BA33" s="4"/>
      <c r="BB33" s="4"/>
      <c r="BC33" s="4"/>
      <c r="BD33" s="4"/>
      <c r="BE33" s="4"/>
      <c r="BF33" s="4"/>
      <c r="BG33" s="4"/>
      <c r="BH33" s="4"/>
      <c r="BI33" s="4"/>
      <c r="BJ33" s="4"/>
      <c r="BK33" s="4"/>
      <c r="BL33" s="4"/>
      <c r="BM33" s="4"/>
      <c r="BN33" s="4"/>
      <c r="BO33" s="4"/>
      <c r="BP33" s="4"/>
      <c r="BQ33" s="4"/>
      <c r="BR33" s="4"/>
      <c r="BS33" s="4"/>
      <c r="BT33" s="4"/>
      <c r="BU33" s="4"/>
      <c r="BV33" s="4"/>
      <c r="BW33" s="4"/>
      <c r="BX33" s="4"/>
      <c r="BY33" s="4"/>
      <c r="BZ33" s="4"/>
      <c r="CA33" s="4"/>
      <c r="CB33" s="4"/>
      <c r="CC33" s="4"/>
      <c r="CD33" s="4"/>
      <c r="CE33" s="4"/>
      <c r="CF33" s="4"/>
      <c r="CG33" s="4"/>
      <c r="CH33" s="4"/>
      <c r="CI33" s="4"/>
      <c r="CJ33" s="4"/>
      <c r="CK33" s="4"/>
      <c r="CL33" s="4"/>
      <c r="CM33" s="4"/>
      <c r="CN33" s="4"/>
      <c r="CO33" s="4"/>
      <c r="CP33" s="4"/>
      <c r="CQ33" s="4"/>
      <c r="CR33" s="4"/>
      <c r="CS33" s="4"/>
      <c r="CT33" s="4"/>
      <c r="CU33" s="4"/>
      <c r="CV33" s="4"/>
      <c r="CW33" s="4"/>
      <c r="CX33" s="4"/>
      <c r="CY33" s="4"/>
      <c r="CZ33" s="4"/>
      <c r="DA33" s="4"/>
      <c r="DB33" s="4"/>
      <c r="DC33" s="4"/>
      <c r="DD33" s="4"/>
      <c r="DE33" s="4"/>
      <c r="DF33" s="4"/>
      <c r="DG33" s="4"/>
      <c r="DH33" s="4"/>
      <c r="DI33" s="4"/>
      <c r="DJ33" s="4"/>
      <c r="DK33" s="4"/>
      <c r="DL33" s="4"/>
      <c r="DM33" s="4"/>
      <c r="DN33" s="4"/>
      <c r="DO33" s="4"/>
      <c r="DP33" s="4"/>
      <c r="DQ33" s="4"/>
      <c r="DR33" s="4"/>
      <c r="DS33" s="4"/>
      <c r="DT33" s="4"/>
      <c r="DU33" s="4"/>
      <c r="DV33" s="4"/>
      <c r="DW33" s="4"/>
      <c r="DX33" s="4"/>
      <c r="DY33" s="4"/>
      <c r="DZ33" s="4"/>
      <c r="EA33" s="4"/>
      <c r="EB33" s="4"/>
      <c r="EC33" s="4"/>
      <c r="ED33" s="4"/>
      <c r="EE33" s="4"/>
      <c r="EF33" s="4"/>
      <c r="EG33" s="4"/>
      <c r="EH33" s="4"/>
      <c r="EI33" s="4"/>
      <c r="EJ33" s="4"/>
      <c r="EK33" s="4"/>
      <c r="EL33" s="4"/>
      <c r="EM33" s="4"/>
      <c r="EN33" s="4"/>
      <c r="EO33" s="4"/>
      <c r="EP33" s="4"/>
      <c r="EQ33" s="4"/>
      <c r="ER33" s="4"/>
      <c r="ES33" s="4"/>
      <c r="ET33" s="4"/>
      <c r="EU33" s="4"/>
      <c r="EV33" s="4"/>
      <c r="EW33" s="4"/>
      <c r="EX33" s="4"/>
      <c r="EY33" s="4"/>
      <c r="EZ33" s="4"/>
      <c r="FA33" s="4"/>
      <c r="FB33" s="4"/>
      <c r="FC33" s="4"/>
      <c r="FD33" s="4"/>
      <c r="FE33" s="4"/>
      <c r="FF33" s="4"/>
      <c r="FG33" s="4"/>
      <c r="FH33" s="4"/>
      <c r="FI33" s="4"/>
      <c r="FJ33" s="4"/>
      <c r="FK33" s="4"/>
      <c r="FL33" s="4"/>
      <c r="FM33" s="4"/>
      <c r="FN33" s="4"/>
      <c r="FO33" s="4"/>
      <c r="FP33" s="4"/>
      <c r="FQ33" s="4"/>
      <c r="FR33" s="4"/>
      <c r="FS33" s="4"/>
      <c r="FT33" s="4"/>
      <c r="FU33" s="4"/>
      <c r="FV33" s="4"/>
      <c r="FW33" s="4"/>
      <c r="FX33" s="4"/>
      <c r="FY33" s="4"/>
      <c r="FZ33" s="4"/>
      <c r="GA33" s="4"/>
      <c r="GB33" s="4"/>
      <c r="GC33" s="4"/>
      <c r="GD33" s="4"/>
      <c r="GE33" s="4"/>
      <c r="GF33" s="4"/>
      <c r="GG33" s="4"/>
      <c r="GH33" s="4"/>
      <c r="GI33" s="4"/>
      <c r="GJ33" s="4"/>
      <c r="GK33" s="4"/>
      <c r="GL33" s="4"/>
      <c r="GM33" s="4"/>
      <c r="GN33" s="4"/>
      <c r="GO33" s="4"/>
      <c r="GP33" s="4"/>
      <c r="GQ33" s="4"/>
      <c r="GR33" s="4"/>
      <c r="GS33" s="4"/>
      <c r="GT33" s="4"/>
      <c r="GU33" s="4"/>
      <c r="GV33" s="4"/>
      <c r="GW33" s="4"/>
      <c r="GX33" s="4"/>
      <c r="GY33" s="4"/>
      <c r="GZ33" s="4"/>
      <c r="HA33" s="4"/>
      <c r="HB33" s="4"/>
      <c r="HC33" s="4"/>
      <c r="HD33" s="4"/>
      <c r="HE33" s="4"/>
      <c r="HF33" s="4"/>
      <c r="HG33" s="4"/>
      <c r="HH33" s="4"/>
      <c r="HI33" s="4"/>
      <c r="HJ33" s="4"/>
      <c r="HK33" s="4"/>
      <c r="HL33" s="4"/>
      <c r="HM33" s="4"/>
      <c r="HN33" s="4"/>
      <c r="HO33" s="4"/>
      <c r="HP33" s="4"/>
      <c r="HQ33" s="4"/>
      <c r="HR33" s="4"/>
      <c r="HS33" s="4"/>
      <c r="HT33" s="4"/>
      <c r="HU33" s="4"/>
      <c r="HV33" s="4"/>
      <c r="HW33" s="4"/>
      <c r="HX33" s="4"/>
      <c r="HY33" s="4"/>
      <c r="HZ33" s="4"/>
      <c r="IA33" s="4"/>
      <c r="IB33" s="4"/>
      <c r="IC33" s="4"/>
      <c r="ID33" s="4"/>
      <c r="IE33" s="4"/>
      <c r="IF33" s="4"/>
      <c r="IG33" s="4"/>
      <c r="IH33" s="4"/>
      <c r="II33" s="4"/>
      <c r="IJ33" s="4"/>
      <c r="IK33" s="4"/>
    </row>
    <row r="34" spans="2:245" ht="20.25" customHeight="1" thickBot="1" x14ac:dyDescent="0.45">
      <c r="B34" s="45"/>
      <c r="C34" s="45"/>
      <c r="D34" s="45"/>
      <c r="E34" s="45"/>
      <c r="F34" s="45"/>
      <c r="G34" s="45"/>
      <c r="H34" s="45"/>
      <c r="I34" s="45"/>
      <c r="J34" s="45"/>
      <c r="K34" s="45"/>
      <c r="L34" s="45"/>
      <c r="M34" s="45"/>
      <c r="N34" s="45"/>
      <c r="O34" s="45"/>
      <c r="P34" s="45"/>
      <c r="Q34" s="45"/>
      <c r="R34" s="45"/>
      <c r="S34" s="45"/>
      <c r="T34" s="45"/>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c r="BU34" s="4"/>
      <c r="BV34" s="4"/>
      <c r="BW34" s="4"/>
      <c r="BX34" s="4"/>
      <c r="BY34" s="4"/>
      <c r="BZ34" s="4"/>
      <c r="CA34" s="4"/>
      <c r="CB34" s="4"/>
      <c r="CC34" s="4"/>
      <c r="CD34" s="4"/>
      <c r="CE34" s="4"/>
      <c r="CF34" s="4"/>
      <c r="CG34" s="4"/>
      <c r="CH34" s="4"/>
      <c r="CI34" s="4"/>
      <c r="CJ34" s="4"/>
      <c r="CK34" s="4"/>
      <c r="CL34" s="4"/>
      <c r="CM34" s="4"/>
      <c r="CN34" s="4"/>
      <c r="CO34" s="4"/>
      <c r="CP34" s="4"/>
      <c r="CQ34" s="4"/>
      <c r="CR34" s="4"/>
      <c r="CS34" s="4"/>
      <c r="CT34" s="4"/>
      <c r="CU34" s="4"/>
      <c r="CV34" s="4"/>
      <c r="CW34" s="4"/>
      <c r="CX34" s="4"/>
      <c r="CY34" s="4"/>
      <c r="CZ34" s="4"/>
      <c r="DA34" s="4"/>
      <c r="DB34" s="4"/>
      <c r="DC34" s="4"/>
      <c r="DD34" s="4"/>
      <c r="DE34" s="4"/>
      <c r="DF34" s="4"/>
      <c r="DG34" s="4"/>
      <c r="DH34" s="4"/>
      <c r="DI34" s="4"/>
      <c r="DJ34" s="4"/>
      <c r="DK34" s="4"/>
      <c r="DL34" s="4"/>
      <c r="DM34" s="4"/>
      <c r="DN34" s="4"/>
      <c r="DO34" s="4"/>
      <c r="DP34" s="4"/>
      <c r="DQ34" s="4"/>
      <c r="DR34" s="4"/>
      <c r="DS34" s="4"/>
      <c r="DT34" s="4"/>
      <c r="DU34" s="4"/>
      <c r="DV34" s="4"/>
      <c r="DW34" s="4"/>
      <c r="DX34" s="4"/>
      <c r="DY34" s="4"/>
      <c r="DZ34" s="4"/>
      <c r="EA34" s="4"/>
      <c r="EB34" s="4"/>
      <c r="EC34" s="4"/>
      <c r="ED34" s="4"/>
      <c r="EE34" s="4"/>
      <c r="EF34" s="4"/>
      <c r="EG34" s="4"/>
      <c r="EH34" s="4"/>
      <c r="EI34" s="4"/>
      <c r="EJ34" s="4"/>
      <c r="EK34" s="4"/>
      <c r="EL34" s="4"/>
      <c r="EM34" s="4"/>
      <c r="EN34" s="4"/>
      <c r="EO34" s="4"/>
      <c r="EP34" s="4"/>
      <c r="EQ34" s="4"/>
      <c r="ER34" s="4"/>
      <c r="ES34" s="4"/>
      <c r="ET34" s="4"/>
      <c r="EU34" s="4"/>
      <c r="EV34" s="4"/>
      <c r="EW34" s="4"/>
      <c r="EX34" s="4"/>
      <c r="EY34" s="4"/>
      <c r="EZ34" s="4"/>
      <c r="FA34" s="4"/>
      <c r="FB34" s="4"/>
      <c r="FC34" s="4"/>
      <c r="FD34" s="4"/>
      <c r="FE34" s="4"/>
      <c r="FF34" s="4"/>
      <c r="FG34" s="4"/>
      <c r="FH34" s="4"/>
      <c r="FI34" s="4"/>
      <c r="FJ34" s="4"/>
      <c r="FK34" s="4"/>
      <c r="FL34" s="4"/>
      <c r="FM34" s="4"/>
      <c r="FN34" s="4"/>
      <c r="FO34" s="4"/>
      <c r="FP34" s="4"/>
      <c r="FQ34" s="4"/>
      <c r="FR34" s="4"/>
      <c r="FS34" s="4"/>
      <c r="FT34" s="4"/>
      <c r="FU34" s="4"/>
      <c r="FV34" s="4"/>
      <c r="FW34" s="4"/>
      <c r="FX34" s="4"/>
      <c r="FY34" s="4"/>
      <c r="FZ34" s="4"/>
      <c r="GA34" s="4"/>
      <c r="GB34" s="4"/>
      <c r="GC34" s="4"/>
      <c r="GD34" s="4"/>
      <c r="GE34" s="4"/>
      <c r="GF34" s="4"/>
      <c r="GG34" s="4"/>
      <c r="GH34" s="4"/>
      <c r="GI34" s="4"/>
      <c r="GJ34" s="4"/>
      <c r="GK34" s="4"/>
      <c r="GL34" s="4"/>
      <c r="GM34" s="4"/>
      <c r="GN34" s="4"/>
      <c r="GO34" s="4"/>
      <c r="GP34" s="4"/>
      <c r="GQ34" s="4"/>
      <c r="GR34" s="4"/>
      <c r="GS34" s="4"/>
      <c r="GT34" s="4"/>
      <c r="GU34" s="4"/>
      <c r="GV34" s="4"/>
      <c r="GW34" s="4"/>
      <c r="GX34" s="4"/>
      <c r="GY34" s="4"/>
      <c r="GZ34" s="4"/>
      <c r="HA34" s="4"/>
      <c r="HB34" s="4"/>
      <c r="HC34" s="4"/>
      <c r="HD34" s="4"/>
      <c r="HE34" s="4"/>
      <c r="HF34" s="4"/>
      <c r="HG34" s="4"/>
      <c r="HH34" s="4"/>
      <c r="HI34" s="4"/>
      <c r="HJ34" s="4"/>
      <c r="HK34" s="4"/>
      <c r="HL34" s="4"/>
      <c r="HM34" s="4"/>
      <c r="HN34" s="4"/>
      <c r="HO34" s="4"/>
      <c r="HP34" s="4"/>
      <c r="HQ34" s="4"/>
      <c r="HR34" s="4"/>
      <c r="HS34" s="4"/>
      <c r="HT34" s="4"/>
      <c r="HU34" s="4"/>
      <c r="HV34" s="4"/>
      <c r="HW34" s="4"/>
      <c r="HX34" s="4"/>
      <c r="HY34" s="4"/>
      <c r="HZ34" s="4"/>
      <c r="IA34" s="4"/>
      <c r="IB34" s="4"/>
      <c r="IC34" s="4"/>
      <c r="ID34" s="4"/>
      <c r="IE34" s="4"/>
      <c r="IF34" s="4"/>
      <c r="IG34" s="4"/>
      <c r="IH34" s="4"/>
      <c r="II34" s="4"/>
      <c r="IJ34" s="4"/>
      <c r="IK34" s="4"/>
    </row>
    <row r="35" spans="2:245" ht="20.100000000000001" customHeight="1" thickBot="1" x14ac:dyDescent="0.3">
      <c r="B35" s="46" t="s">
        <v>22</v>
      </c>
      <c r="C35" s="47" t="s">
        <v>23</v>
      </c>
      <c r="D35" s="48" t="s">
        <v>24</v>
      </c>
      <c r="G35" s="49"/>
      <c r="H35" s="49"/>
      <c r="I35" s="50"/>
      <c r="J35" s="49"/>
      <c r="K35" s="50"/>
      <c r="L35" s="50"/>
      <c r="P35" s="51" t="s">
        <v>25</v>
      </c>
      <c r="Q35" s="51"/>
      <c r="R35" s="51"/>
      <c r="S35" s="51"/>
      <c r="AD35" s="4"/>
      <c r="AE35" s="4"/>
      <c r="AH35" s="4"/>
      <c r="AI35" s="4"/>
      <c r="AJ35" s="4"/>
      <c r="AK35" s="4"/>
      <c r="AL35" s="4"/>
      <c r="AM35" s="4"/>
      <c r="AN35" s="4"/>
      <c r="AO35" s="4"/>
      <c r="AP35" s="4"/>
      <c r="AQ35" s="4"/>
      <c r="AR35" s="4"/>
      <c r="AS35" s="4"/>
      <c r="AT35" s="4"/>
      <c r="AU35" s="4"/>
      <c r="AV35" s="4"/>
      <c r="AW35" s="4"/>
      <c r="AX35" s="4"/>
      <c r="AY35" s="4"/>
      <c r="AZ35" s="4"/>
      <c r="BA35" s="4"/>
      <c r="BB35" s="4"/>
      <c r="BC35" s="4"/>
      <c r="BD35" s="4"/>
      <c r="BE35" s="4"/>
      <c r="BF35" s="4"/>
      <c r="BG35" s="4"/>
      <c r="BH35" s="4"/>
      <c r="BI35" s="4"/>
      <c r="BJ35" s="4"/>
      <c r="BK35" s="4"/>
      <c r="BL35" s="4"/>
      <c r="BM35" s="4"/>
      <c r="BN35" s="4"/>
      <c r="BO35" s="4"/>
      <c r="BP35" s="4"/>
      <c r="BQ35" s="4"/>
      <c r="BR35" s="4"/>
      <c r="BS35" s="4"/>
      <c r="BT35" s="4"/>
      <c r="BU35" s="4"/>
      <c r="BV35" s="4"/>
      <c r="BW35" s="4"/>
      <c r="BX35" s="4"/>
      <c r="BY35" s="4"/>
      <c r="BZ35" s="4"/>
      <c r="CA35" s="4"/>
      <c r="CB35" s="4"/>
      <c r="CC35" s="4"/>
      <c r="CD35" s="4"/>
      <c r="CE35" s="4"/>
      <c r="CF35" s="4"/>
      <c r="CG35" s="4"/>
      <c r="CH35" s="4"/>
      <c r="CI35" s="4"/>
      <c r="CJ35" s="4"/>
      <c r="CK35" s="4"/>
      <c r="CL35" s="4"/>
      <c r="CM35" s="4"/>
      <c r="CN35" s="4"/>
      <c r="CO35" s="4"/>
      <c r="CP35" s="4"/>
      <c r="CQ35" s="4"/>
      <c r="CR35" s="4"/>
      <c r="CS35" s="4"/>
      <c r="CT35" s="4"/>
      <c r="CU35" s="4"/>
      <c r="CV35" s="4"/>
      <c r="CW35" s="4"/>
      <c r="CX35" s="4"/>
      <c r="CY35" s="4"/>
      <c r="CZ35" s="4"/>
      <c r="DA35" s="4"/>
      <c r="DB35" s="4"/>
      <c r="DC35" s="4"/>
      <c r="DD35" s="4"/>
      <c r="DE35" s="4"/>
      <c r="DF35" s="4"/>
      <c r="DG35" s="4"/>
      <c r="DH35" s="4"/>
      <c r="DI35" s="4"/>
      <c r="DJ35" s="4"/>
      <c r="DK35" s="4"/>
      <c r="DL35" s="4"/>
      <c r="DM35" s="4"/>
      <c r="DN35" s="4"/>
      <c r="DO35" s="4"/>
      <c r="DP35" s="4"/>
      <c r="DQ35" s="4"/>
      <c r="DR35" s="4"/>
      <c r="DS35" s="4"/>
      <c r="DT35" s="4"/>
      <c r="DU35" s="4"/>
      <c r="DV35" s="4"/>
      <c r="DW35" s="4"/>
      <c r="DX35" s="4"/>
      <c r="DY35" s="4"/>
      <c r="DZ35" s="4"/>
      <c r="EA35" s="4"/>
      <c r="EB35" s="4"/>
      <c r="EC35" s="4"/>
      <c r="ED35" s="4"/>
      <c r="EE35" s="4"/>
      <c r="EF35" s="4"/>
      <c r="EG35" s="4"/>
      <c r="EH35" s="4"/>
      <c r="EI35" s="4"/>
      <c r="EJ35" s="4"/>
      <c r="EK35" s="4"/>
      <c r="EL35" s="4"/>
      <c r="EM35" s="4"/>
      <c r="EN35" s="4"/>
      <c r="EO35" s="4"/>
      <c r="EP35" s="4"/>
      <c r="EQ35" s="4"/>
      <c r="ER35" s="4"/>
      <c r="ES35" s="4"/>
      <c r="ET35" s="4"/>
      <c r="EU35" s="4"/>
      <c r="EV35" s="4"/>
      <c r="EW35" s="4"/>
      <c r="EX35" s="4"/>
      <c r="EY35" s="4"/>
      <c r="EZ35" s="4"/>
      <c r="FA35" s="4"/>
      <c r="FB35" s="4"/>
      <c r="FC35" s="4"/>
      <c r="FD35" s="4"/>
      <c r="FE35" s="4"/>
      <c r="FF35" s="4"/>
      <c r="FG35" s="4"/>
      <c r="FH35" s="4"/>
      <c r="FI35" s="4"/>
      <c r="FJ35" s="4"/>
      <c r="FK35" s="4"/>
      <c r="FL35" s="4"/>
      <c r="FM35" s="4"/>
      <c r="FN35" s="4"/>
      <c r="FO35" s="4"/>
      <c r="FP35" s="4"/>
      <c r="FQ35" s="4"/>
      <c r="FR35" s="4"/>
      <c r="FS35" s="4"/>
      <c r="FT35" s="4"/>
      <c r="FU35" s="4"/>
      <c r="FV35" s="4"/>
      <c r="FW35" s="4"/>
      <c r="FX35" s="4"/>
      <c r="FY35" s="4"/>
      <c r="FZ35" s="4"/>
      <c r="GA35" s="4"/>
      <c r="GB35" s="4"/>
      <c r="GC35" s="4"/>
      <c r="GD35" s="4"/>
      <c r="GE35" s="4"/>
      <c r="GF35" s="4"/>
      <c r="GG35" s="4"/>
      <c r="GH35" s="4"/>
      <c r="GI35" s="4"/>
      <c r="GJ35" s="4"/>
      <c r="GK35" s="4"/>
      <c r="GL35" s="4"/>
      <c r="GM35" s="4"/>
      <c r="GN35" s="4"/>
      <c r="GO35" s="4"/>
      <c r="GP35" s="4"/>
      <c r="GQ35" s="4"/>
      <c r="GR35" s="4"/>
      <c r="GS35" s="4"/>
      <c r="GT35" s="4"/>
      <c r="GU35" s="4"/>
      <c r="GV35" s="4"/>
      <c r="GW35" s="4"/>
      <c r="GX35" s="4"/>
      <c r="GY35" s="4"/>
      <c r="GZ35" s="4"/>
      <c r="HA35" s="4"/>
      <c r="HB35" s="4"/>
      <c r="HC35" s="4"/>
      <c r="HD35" s="4"/>
      <c r="HE35" s="4"/>
      <c r="HF35" s="4"/>
      <c r="HG35" s="4"/>
      <c r="HH35" s="4"/>
      <c r="HI35" s="4"/>
      <c r="HJ35" s="4"/>
      <c r="HK35" s="4"/>
      <c r="HL35" s="4"/>
      <c r="HM35" s="4"/>
      <c r="HN35" s="4"/>
      <c r="HO35" s="4"/>
      <c r="HP35" s="4"/>
      <c r="HQ35" s="4"/>
      <c r="HR35" s="4"/>
      <c r="HS35" s="4"/>
      <c r="HT35" s="4"/>
      <c r="HU35" s="4"/>
      <c r="HV35" s="4"/>
      <c r="HW35" s="4"/>
      <c r="HX35" s="4"/>
      <c r="HY35" s="4"/>
      <c r="HZ35" s="4"/>
      <c r="IA35" s="4"/>
      <c r="IB35" s="4"/>
      <c r="IC35" s="4"/>
      <c r="ID35" s="4"/>
      <c r="IE35" s="4"/>
      <c r="IF35" s="4"/>
      <c r="IG35" s="4"/>
      <c r="IH35" s="4"/>
      <c r="II35" s="4"/>
      <c r="IJ35" s="4"/>
      <c r="IK35" s="4"/>
    </row>
    <row r="36" spans="2:245" ht="18" customHeight="1" x14ac:dyDescent="0.25">
      <c r="G36" s="52"/>
      <c r="H36" s="53"/>
      <c r="I36" s="54"/>
      <c r="J36" s="53"/>
      <c r="K36" s="54"/>
      <c r="L36" s="55"/>
      <c r="P36" s="56" t="s">
        <v>26</v>
      </c>
      <c r="Q36" s="56"/>
      <c r="R36" s="56"/>
      <c r="S36" s="56"/>
      <c r="AD36" s="4"/>
      <c r="AE36" s="4"/>
      <c r="AH36" s="4"/>
      <c r="AI36" s="4"/>
      <c r="AJ36" s="4"/>
      <c r="AK36" s="4"/>
      <c r="AL36" s="4"/>
      <c r="AM36" s="4"/>
      <c r="AN36" s="4"/>
      <c r="AO36" s="4"/>
      <c r="AP36" s="4"/>
      <c r="AQ36" s="4"/>
      <c r="AR36" s="4"/>
      <c r="AS36" s="4"/>
      <c r="AT36" s="4"/>
      <c r="AU36" s="4"/>
      <c r="AV36" s="4"/>
      <c r="AW36" s="4"/>
      <c r="AX36" s="4"/>
      <c r="AY36" s="4"/>
      <c r="AZ36" s="4"/>
      <c r="BA36" s="4"/>
      <c r="BB36" s="4"/>
      <c r="BC36" s="4"/>
      <c r="BD36" s="4"/>
      <c r="BE36" s="4"/>
      <c r="BF36" s="4"/>
      <c r="BG36" s="4"/>
      <c r="BH36" s="4"/>
      <c r="BI36" s="4"/>
      <c r="BJ36" s="4"/>
      <c r="BK36" s="4"/>
      <c r="BL36" s="4"/>
      <c r="BM36" s="4"/>
      <c r="BN36" s="4"/>
      <c r="BO36" s="4"/>
      <c r="BP36" s="4"/>
      <c r="BQ36" s="4"/>
      <c r="BR36" s="4"/>
      <c r="BS36" s="4"/>
      <c r="BT36" s="4"/>
      <c r="BU36" s="4"/>
      <c r="BV36" s="4"/>
      <c r="BW36" s="4"/>
      <c r="BX36" s="4"/>
      <c r="BY36" s="4"/>
      <c r="BZ36" s="4"/>
      <c r="CA36" s="4"/>
      <c r="CB36" s="4"/>
      <c r="CC36" s="4"/>
      <c r="CD36" s="4"/>
      <c r="CE36" s="4"/>
      <c r="CF36" s="4"/>
      <c r="CG36" s="4"/>
      <c r="CH36" s="4"/>
      <c r="CI36" s="4"/>
      <c r="CJ36" s="4"/>
      <c r="CK36" s="4"/>
      <c r="CL36" s="4"/>
      <c r="CM36" s="4"/>
      <c r="CN36" s="4"/>
      <c r="CO36" s="4"/>
      <c r="CP36" s="4"/>
      <c r="CQ36" s="4"/>
      <c r="CR36" s="4"/>
      <c r="CS36" s="4"/>
      <c r="CT36" s="4"/>
      <c r="CU36" s="4"/>
      <c r="CV36" s="4"/>
      <c r="CW36" s="4"/>
      <c r="CX36" s="4"/>
      <c r="CY36" s="4"/>
      <c r="CZ36" s="4"/>
      <c r="DA36" s="4"/>
      <c r="DB36" s="4"/>
      <c r="DC36" s="4"/>
      <c r="DD36" s="4"/>
      <c r="DE36" s="4"/>
      <c r="DF36" s="4"/>
      <c r="DG36" s="4"/>
      <c r="DH36" s="4"/>
      <c r="DI36" s="4"/>
      <c r="DJ36" s="4"/>
      <c r="DK36" s="4"/>
      <c r="DL36" s="4"/>
      <c r="DM36" s="4"/>
      <c r="DN36" s="4"/>
      <c r="DO36" s="4"/>
      <c r="DP36" s="4"/>
      <c r="DQ36" s="4"/>
      <c r="DR36" s="4"/>
      <c r="DS36" s="4"/>
      <c r="DT36" s="4"/>
      <c r="DU36" s="4"/>
      <c r="DV36" s="4"/>
      <c r="DW36" s="4"/>
      <c r="DX36" s="4"/>
      <c r="DY36" s="4"/>
      <c r="DZ36" s="4"/>
      <c r="EA36" s="4"/>
      <c r="EB36" s="4"/>
      <c r="EC36" s="4"/>
      <c r="ED36" s="4"/>
      <c r="EE36" s="4"/>
      <c r="EF36" s="4"/>
      <c r="EG36" s="4"/>
      <c r="EH36" s="4"/>
      <c r="EI36" s="4"/>
      <c r="EJ36" s="4"/>
      <c r="EK36" s="4"/>
      <c r="EL36" s="4"/>
      <c r="EM36" s="4"/>
      <c r="EN36" s="4"/>
      <c r="EO36" s="4"/>
      <c r="EP36" s="4"/>
      <c r="EQ36" s="4"/>
      <c r="ER36" s="4"/>
      <c r="ES36" s="4"/>
      <c r="ET36" s="4"/>
      <c r="EU36" s="4"/>
      <c r="EV36" s="4"/>
      <c r="EW36" s="4"/>
      <c r="EX36" s="4"/>
      <c r="EY36" s="4"/>
      <c r="EZ36" s="4"/>
      <c r="FA36" s="4"/>
      <c r="FB36" s="4"/>
      <c r="FC36" s="4"/>
      <c r="FD36" s="4"/>
      <c r="FE36" s="4"/>
      <c r="FF36" s="4"/>
      <c r="FG36" s="4"/>
      <c r="FH36" s="4"/>
      <c r="FI36" s="4"/>
      <c r="FJ36" s="4"/>
      <c r="FK36" s="4"/>
      <c r="FL36" s="4"/>
      <c r="FM36" s="4"/>
      <c r="FN36" s="4"/>
      <c r="FO36" s="4"/>
      <c r="FP36" s="4"/>
      <c r="FQ36" s="4"/>
      <c r="FR36" s="4"/>
      <c r="FS36" s="4"/>
      <c r="FT36" s="4"/>
      <c r="FU36" s="4"/>
      <c r="FV36" s="4"/>
      <c r="FW36" s="4"/>
      <c r="FX36" s="4"/>
      <c r="FY36" s="4"/>
      <c r="FZ36" s="4"/>
      <c r="GA36" s="4"/>
      <c r="GB36" s="4"/>
      <c r="GC36" s="4"/>
      <c r="GD36" s="4"/>
      <c r="GE36" s="4"/>
      <c r="GF36" s="4"/>
      <c r="GG36" s="4"/>
      <c r="GH36" s="4"/>
      <c r="GI36" s="4"/>
      <c r="GJ36" s="4"/>
      <c r="GK36" s="4"/>
      <c r="GL36" s="4"/>
      <c r="GM36" s="4"/>
      <c r="GN36" s="4"/>
      <c r="GO36" s="4"/>
      <c r="GP36" s="4"/>
      <c r="GQ36" s="4"/>
      <c r="GR36" s="4"/>
      <c r="GS36" s="4"/>
      <c r="GT36" s="4"/>
      <c r="GU36" s="4"/>
      <c r="GV36" s="4"/>
      <c r="GW36" s="4"/>
      <c r="GX36" s="4"/>
      <c r="GY36" s="4"/>
      <c r="GZ36" s="4"/>
      <c r="HA36" s="4"/>
      <c r="HB36" s="4"/>
      <c r="HC36" s="4"/>
      <c r="HD36" s="4"/>
      <c r="HE36" s="4"/>
      <c r="HF36" s="4"/>
      <c r="HG36" s="4"/>
      <c r="HH36" s="4"/>
      <c r="HI36" s="4"/>
      <c r="HJ36" s="4"/>
      <c r="HK36" s="4"/>
      <c r="HL36" s="4"/>
      <c r="HM36" s="4"/>
      <c r="HN36" s="4"/>
      <c r="HO36" s="4"/>
      <c r="HP36" s="4"/>
      <c r="HQ36" s="4"/>
      <c r="HR36" s="4"/>
      <c r="HS36" s="4"/>
      <c r="HT36" s="4"/>
      <c r="HU36" s="4"/>
      <c r="HV36" s="4"/>
      <c r="HW36" s="4"/>
      <c r="HX36" s="4"/>
      <c r="HY36" s="4"/>
      <c r="HZ36" s="4"/>
      <c r="IA36" s="4"/>
      <c r="IB36" s="4"/>
      <c r="IC36" s="4"/>
      <c r="ID36" s="4"/>
      <c r="IE36" s="4"/>
      <c r="IF36" s="4"/>
      <c r="IG36" s="4"/>
      <c r="IH36" s="4"/>
      <c r="II36" s="4"/>
      <c r="IJ36" s="4"/>
      <c r="IK36" s="4"/>
    </row>
    <row r="37" spans="2:245" ht="18" customHeight="1" x14ac:dyDescent="0.25">
      <c r="B37" s="21" t="s">
        <v>27</v>
      </c>
      <c r="C37" s="13"/>
      <c r="G37" s="52"/>
      <c r="H37" s="53"/>
      <c r="I37" s="54"/>
      <c r="J37" s="53"/>
      <c r="K37" s="54"/>
      <c r="L37" s="55"/>
      <c r="P37" s="56" t="s">
        <v>28</v>
      </c>
      <c r="Q37" s="56"/>
      <c r="R37" s="56"/>
      <c r="S37" s="56"/>
      <c r="AD37" s="4"/>
      <c r="AE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4"/>
      <c r="BH37" s="4"/>
      <c r="BI37" s="4"/>
      <c r="BJ37" s="4"/>
      <c r="BK37" s="4"/>
      <c r="BL37" s="4"/>
      <c r="BM37" s="4"/>
      <c r="BN37" s="4"/>
      <c r="BO37" s="4"/>
      <c r="BP37" s="4"/>
      <c r="BQ37" s="4"/>
      <c r="BR37" s="4"/>
      <c r="BS37" s="4"/>
      <c r="BT37" s="4"/>
      <c r="BU37" s="4"/>
      <c r="BV37" s="4"/>
      <c r="BW37" s="4"/>
      <c r="BX37" s="4"/>
      <c r="BY37" s="4"/>
      <c r="BZ37" s="4"/>
      <c r="CA37" s="4"/>
      <c r="CB37" s="4"/>
      <c r="CC37" s="4"/>
      <c r="CD37" s="4"/>
      <c r="CE37" s="4"/>
      <c r="CF37" s="4"/>
      <c r="CG37" s="4"/>
      <c r="CH37" s="4"/>
      <c r="CI37" s="4"/>
      <c r="CJ37" s="4"/>
      <c r="CK37" s="4"/>
      <c r="CL37" s="4"/>
      <c r="CM37" s="4"/>
      <c r="CN37" s="4"/>
      <c r="CO37" s="4"/>
      <c r="CP37" s="4"/>
      <c r="CQ37" s="4"/>
      <c r="CR37" s="4"/>
      <c r="CS37" s="4"/>
      <c r="CT37" s="4"/>
      <c r="CU37" s="4"/>
      <c r="CV37" s="4"/>
      <c r="CW37" s="4"/>
      <c r="CX37" s="4"/>
      <c r="CY37" s="4"/>
      <c r="CZ37" s="4"/>
      <c r="DA37" s="4"/>
      <c r="DB37" s="4"/>
      <c r="DC37" s="4"/>
      <c r="DD37" s="4"/>
      <c r="DE37" s="4"/>
      <c r="DF37" s="4"/>
      <c r="DG37" s="4"/>
      <c r="DH37" s="4"/>
      <c r="DI37" s="4"/>
      <c r="DJ37" s="4"/>
      <c r="DK37" s="4"/>
      <c r="DL37" s="4"/>
      <c r="DM37" s="4"/>
      <c r="DN37" s="4"/>
      <c r="DO37" s="4"/>
      <c r="DP37" s="4"/>
      <c r="DQ37" s="4"/>
      <c r="DR37" s="4"/>
      <c r="DS37" s="4"/>
      <c r="DT37" s="4"/>
      <c r="DU37" s="4"/>
      <c r="DV37" s="4"/>
      <c r="DW37" s="4"/>
      <c r="DX37" s="4"/>
      <c r="DY37" s="4"/>
      <c r="DZ37" s="4"/>
      <c r="EA37" s="4"/>
      <c r="EB37" s="4"/>
      <c r="EC37" s="4"/>
      <c r="ED37" s="4"/>
      <c r="EE37" s="4"/>
      <c r="EF37" s="4"/>
      <c r="EG37" s="4"/>
      <c r="EH37" s="4"/>
      <c r="EI37" s="4"/>
      <c r="EJ37" s="4"/>
      <c r="EK37" s="4"/>
      <c r="EL37" s="4"/>
      <c r="EM37" s="4"/>
      <c r="EN37" s="4"/>
      <c r="EO37" s="4"/>
      <c r="EP37" s="4"/>
      <c r="EQ37" s="4"/>
      <c r="ER37" s="4"/>
      <c r="ES37" s="4"/>
      <c r="ET37" s="4"/>
      <c r="EU37" s="4"/>
      <c r="EV37" s="4"/>
      <c r="EW37" s="4"/>
      <c r="EX37" s="4"/>
      <c r="EY37" s="4"/>
      <c r="EZ37" s="4"/>
      <c r="FA37" s="4"/>
      <c r="FB37" s="4"/>
      <c r="FC37" s="4"/>
      <c r="FD37" s="4"/>
      <c r="FE37" s="4"/>
      <c r="FF37" s="4"/>
      <c r="FG37" s="4"/>
      <c r="FH37" s="4"/>
      <c r="FI37" s="4"/>
      <c r="FJ37" s="4"/>
      <c r="FK37" s="4"/>
      <c r="FL37" s="4"/>
      <c r="FM37" s="4"/>
      <c r="FN37" s="4"/>
      <c r="FO37" s="4"/>
      <c r="FP37" s="4"/>
      <c r="FQ37" s="4"/>
      <c r="FR37" s="4"/>
      <c r="FS37" s="4"/>
      <c r="FT37" s="4"/>
      <c r="FU37" s="4"/>
      <c r="FV37" s="4"/>
      <c r="FW37" s="4"/>
      <c r="FX37" s="4"/>
      <c r="FY37" s="4"/>
      <c r="FZ37" s="4"/>
      <c r="GA37" s="4"/>
      <c r="GB37" s="4"/>
      <c r="GC37" s="4"/>
      <c r="GD37" s="4"/>
      <c r="GE37" s="4"/>
      <c r="GF37" s="4"/>
      <c r="GG37" s="4"/>
      <c r="GH37" s="4"/>
      <c r="GI37" s="4"/>
      <c r="GJ37" s="4"/>
      <c r="GK37" s="4"/>
      <c r="GL37" s="4"/>
      <c r="GM37" s="4"/>
      <c r="GN37" s="4"/>
      <c r="GO37" s="4"/>
      <c r="GP37" s="4"/>
      <c r="GQ37" s="4"/>
      <c r="GR37" s="4"/>
      <c r="GS37" s="4"/>
      <c r="GT37" s="4"/>
      <c r="GU37" s="4"/>
      <c r="GV37" s="4"/>
      <c r="GW37" s="4"/>
      <c r="GX37" s="4"/>
      <c r="GY37" s="4"/>
      <c r="GZ37" s="4"/>
      <c r="HA37" s="4"/>
      <c r="HB37" s="4"/>
      <c r="HC37" s="4"/>
      <c r="HD37" s="4"/>
      <c r="HE37" s="4"/>
      <c r="HF37" s="4"/>
      <c r="HG37" s="4"/>
      <c r="HH37" s="4"/>
      <c r="HI37" s="4"/>
      <c r="HJ37" s="4"/>
      <c r="HK37" s="4"/>
      <c r="HL37" s="4"/>
      <c r="HM37" s="4"/>
      <c r="HN37" s="4"/>
      <c r="HO37" s="4"/>
      <c r="HP37" s="4"/>
      <c r="HQ37" s="4"/>
      <c r="HR37" s="4"/>
      <c r="HS37" s="4"/>
      <c r="HT37" s="4"/>
      <c r="HU37" s="4"/>
      <c r="HV37" s="4"/>
      <c r="HW37" s="4"/>
      <c r="HX37" s="4"/>
      <c r="HY37" s="4"/>
      <c r="HZ37" s="4"/>
      <c r="IA37" s="4"/>
      <c r="IB37" s="4"/>
      <c r="IC37" s="4"/>
      <c r="ID37" s="4"/>
      <c r="IE37" s="4"/>
      <c r="IF37" s="4"/>
      <c r="IG37" s="4"/>
      <c r="IH37" s="4"/>
      <c r="II37" s="4"/>
      <c r="IJ37" s="4"/>
      <c r="IK37" s="4"/>
    </row>
    <row r="38" spans="2:245" ht="18" customHeight="1" x14ac:dyDescent="0.25">
      <c r="G38" s="52"/>
      <c r="H38" s="53"/>
      <c r="I38" s="54"/>
      <c r="J38" s="53"/>
      <c r="K38" s="54"/>
      <c r="L38" s="55"/>
      <c r="P38" s="56" t="s">
        <v>29</v>
      </c>
      <c r="Q38" s="56"/>
      <c r="R38" s="56"/>
      <c r="S38" s="56"/>
      <c r="AD38" s="4"/>
      <c r="AE38" s="4"/>
      <c r="AH38" s="4"/>
      <c r="AI38" s="4"/>
      <c r="AJ38" s="4"/>
      <c r="AK38" s="4"/>
      <c r="AL38" s="4"/>
      <c r="AM38" s="4"/>
      <c r="AN38" s="4"/>
      <c r="AO38" s="4"/>
      <c r="AP38" s="4"/>
      <c r="AQ38" s="4"/>
      <c r="AR38" s="4"/>
      <c r="AS38" s="4"/>
      <c r="AT38" s="4"/>
      <c r="AU38" s="4"/>
      <c r="AV38" s="4"/>
      <c r="AW38" s="4"/>
      <c r="AX38" s="4"/>
      <c r="AY38" s="4"/>
      <c r="AZ38" s="4"/>
      <c r="BA38" s="4"/>
      <c r="BB38" s="4"/>
      <c r="BC38" s="4"/>
      <c r="BD38" s="4"/>
      <c r="BE38" s="4"/>
      <c r="BF38" s="4"/>
      <c r="BG38" s="4"/>
      <c r="BH38" s="4"/>
      <c r="BI38" s="4"/>
      <c r="BJ38" s="4"/>
      <c r="BK38" s="4"/>
      <c r="BL38" s="4"/>
      <c r="BM38" s="4"/>
      <c r="BN38" s="4"/>
      <c r="BO38" s="4"/>
      <c r="BP38" s="4"/>
      <c r="BQ38" s="4"/>
      <c r="BR38" s="4"/>
      <c r="BS38" s="4"/>
      <c r="BT38" s="4"/>
      <c r="BU38" s="4"/>
      <c r="BV38" s="4"/>
      <c r="BW38" s="4"/>
      <c r="BX38" s="4"/>
      <c r="BY38" s="4"/>
      <c r="BZ38" s="4"/>
      <c r="CA38" s="4"/>
      <c r="CB38" s="4"/>
      <c r="CC38" s="4"/>
      <c r="CD38" s="4"/>
      <c r="CE38" s="4"/>
      <c r="CF38" s="4"/>
      <c r="CG38" s="4"/>
      <c r="CH38" s="4"/>
      <c r="CI38" s="4"/>
      <c r="CJ38" s="4"/>
      <c r="CK38" s="4"/>
      <c r="CL38" s="4"/>
      <c r="CM38" s="4"/>
      <c r="CN38" s="4"/>
      <c r="CO38" s="4"/>
      <c r="CP38" s="4"/>
      <c r="CQ38" s="4"/>
      <c r="CR38" s="4"/>
      <c r="CS38" s="4"/>
      <c r="CT38" s="4"/>
      <c r="CU38" s="4"/>
      <c r="CV38" s="4"/>
      <c r="CW38" s="4"/>
      <c r="CX38" s="4"/>
      <c r="CY38" s="4"/>
      <c r="CZ38" s="4"/>
      <c r="DA38" s="4"/>
      <c r="DB38" s="4"/>
      <c r="DC38" s="4"/>
      <c r="DD38" s="4"/>
      <c r="DE38" s="4"/>
      <c r="DF38" s="4"/>
      <c r="DG38" s="4"/>
      <c r="DH38" s="4"/>
      <c r="DI38" s="4"/>
      <c r="DJ38" s="4"/>
      <c r="DK38" s="4"/>
      <c r="DL38" s="4"/>
      <c r="DM38" s="4"/>
      <c r="DN38" s="4"/>
      <c r="DO38" s="4"/>
      <c r="DP38" s="4"/>
      <c r="DQ38" s="4"/>
      <c r="DR38" s="4"/>
      <c r="DS38" s="4"/>
      <c r="DT38" s="4"/>
      <c r="DU38" s="4"/>
      <c r="DV38" s="4"/>
      <c r="DW38" s="4"/>
      <c r="DX38" s="4"/>
      <c r="DY38" s="4"/>
      <c r="DZ38" s="4"/>
      <c r="EA38" s="4"/>
      <c r="EB38" s="4"/>
      <c r="EC38" s="4"/>
      <c r="ED38" s="4"/>
      <c r="EE38" s="4"/>
      <c r="EF38" s="4"/>
      <c r="EG38" s="4"/>
      <c r="EH38" s="4"/>
      <c r="EI38" s="4"/>
      <c r="EJ38" s="4"/>
      <c r="EK38" s="4"/>
      <c r="EL38" s="4"/>
      <c r="EM38" s="4"/>
      <c r="EN38" s="4"/>
      <c r="EO38" s="4"/>
      <c r="EP38" s="4"/>
      <c r="EQ38" s="4"/>
      <c r="ER38" s="4"/>
      <c r="ES38" s="4"/>
      <c r="ET38" s="4"/>
      <c r="EU38" s="4"/>
      <c r="EV38" s="4"/>
      <c r="EW38" s="4"/>
      <c r="EX38" s="4"/>
      <c r="EY38" s="4"/>
      <c r="EZ38" s="4"/>
      <c r="FA38" s="4"/>
      <c r="FB38" s="4"/>
      <c r="FC38" s="4"/>
      <c r="FD38" s="4"/>
      <c r="FE38" s="4"/>
      <c r="FF38" s="4"/>
      <c r="FG38" s="4"/>
      <c r="FH38" s="4"/>
      <c r="FI38" s="4"/>
      <c r="FJ38" s="4"/>
      <c r="FK38" s="4"/>
      <c r="FL38" s="4"/>
      <c r="FM38" s="4"/>
      <c r="FN38" s="4"/>
      <c r="FO38" s="4"/>
      <c r="FP38" s="4"/>
      <c r="FQ38" s="4"/>
      <c r="FR38" s="4"/>
      <c r="FS38" s="4"/>
      <c r="FT38" s="4"/>
      <c r="FU38" s="4"/>
      <c r="FV38" s="4"/>
      <c r="FW38" s="4"/>
      <c r="FX38" s="4"/>
      <c r="FY38" s="4"/>
      <c r="FZ38" s="4"/>
      <c r="GA38" s="4"/>
      <c r="GB38" s="4"/>
      <c r="GC38" s="4"/>
      <c r="GD38" s="4"/>
      <c r="GE38" s="4"/>
      <c r="GF38" s="4"/>
      <c r="GG38" s="4"/>
      <c r="GH38" s="4"/>
      <c r="GI38" s="4"/>
      <c r="GJ38" s="4"/>
      <c r="GK38" s="4"/>
      <c r="GL38" s="4"/>
      <c r="GM38" s="4"/>
      <c r="GN38" s="4"/>
      <c r="GO38" s="4"/>
      <c r="GP38" s="4"/>
      <c r="GQ38" s="4"/>
      <c r="GR38" s="4"/>
      <c r="GS38" s="4"/>
      <c r="GT38" s="4"/>
      <c r="GU38" s="4"/>
      <c r="GV38" s="4"/>
      <c r="GW38" s="4"/>
      <c r="GX38" s="4"/>
      <c r="GY38" s="4"/>
      <c r="GZ38" s="4"/>
      <c r="HA38" s="4"/>
      <c r="HB38" s="4"/>
      <c r="HC38" s="4"/>
      <c r="HD38" s="4"/>
      <c r="HE38" s="4"/>
      <c r="HF38" s="4"/>
      <c r="HG38" s="4"/>
      <c r="HH38" s="4"/>
      <c r="HI38" s="4"/>
      <c r="HJ38" s="4"/>
      <c r="HK38" s="4"/>
      <c r="HL38" s="4"/>
      <c r="HM38" s="4"/>
      <c r="HN38" s="4"/>
      <c r="HO38" s="4"/>
      <c r="HP38" s="4"/>
      <c r="HQ38" s="4"/>
      <c r="HR38" s="4"/>
      <c r="HS38" s="4"/>
      <c r="HT38" s="4"/>
      <c r="HU38" s="4"/>
      <c r="HV38" s="4"/>
      <c r="HW38" s="4"/>
      <c r="HX38" s="4"/>
      <c r="HY38" s="4"/>
      <c r="HZ38" s="4"/>
      <c r="IA38" s="4"/>
      <c r="IB38" s="4"/>
      <c r="IC38" s="4"/>
      <c r="ID38" s="4"/>
      <c r="IE38" s="4"/>
      <c r="IF38" s="4"/>
      <c r="IG38" s="4"/>
      <c r="IH38" s="4"/>
      <c r="II38" s="4"/>
      <c r="IJ38" s="4"/>
      <c r="IK38" s="4"/>
    </row>
    <row r="39" spans="2:245" ht="18" customHeight="1" x14ac:dyDescent="0.25">
      <c r="B39" s="20" t="s">
        <v>30</v>
      </c>
      <c r="G39" s="52"/>
      <c r="H39" s="53"/>
      <c r="I39" s="54"/>
      <c r="J39" s="53"/>
      <c r="K39" s="54"/>
      <c r="L39" s="55"/>
      <c r="P39" s="56" t="s">
        <v>31</v>
      </c>
      <c r="Q39" s="56"/>
      <c r="R39" s="56"/>
      <c r="S39" s="56"/>
      <c r="AD39" s="4"/>
      <c r="AE39" s="4"/>
      <c r="AH39" s="4"/>
      <c r="AI39" s="4"/>
      <c r="AJ39" s="4"/>
      <c r="AK39" s="4"/>
      <c r="AL39" s="4"/>
      <c r="AM39" s="4"/>
      <c r="AN39" s="4"/>
      <c r="AO39" s="4"/>
      <c r="AP39" s="4"/>
      <c r="AQ39" s="4"/>
      <c r="AR39" s="4"/>
      <c r="AS39" s="4"/>
      <c r="AT39" s="4"/>
      <c r="AU39" s="4"/>
      <c r="AV39" s="4"/>
      <c r="AW39" s="4"/>
      <c r="AX39" s="4"/>
      <c r="AY39" s="4"/>
      <c r="AZ39" s="4"/>
      <c r="BA39" s="4"/>
      <c r="BB39" s="4"/>
      <c r="BC39" s="4"/>
      <c r="BD39" s="4"/>
      <c r="BE39" s="4"/>
      <c r="BF39" s="4"/>
      <c r="BG39" s="4"/>
      <c r="BH39" s="4"/>
      <c r="BI39" s="4"/>
      <c r="BJ39" s="4"/>
      <c r="BK39" s="4"/>
      <c r="BL39" s="4"/>
      <c r="BM39" s="4"/>
      <c r="BN39" s="4"/>
      <c r="BO39" s="4"/>
      <c r="BP39" s="4"/>
      <c r="BQ39" s="4"/>
      <c r="BR39" s="4"/>
      <c r="BS39" s="4"/>
      <c r="BT39" s="4"/>
      <c r="BU39" s="4"/>
      <c r="BV39" s="4"/>
      <c r="BW39" s="4"/>
      <c r="BX39" s="4"/>
      <c r="BY39" s="4"/>
      <c r="BZ39" s="4"/>
      <c r="CA39" s="4"/>
      <c r="CB39" s="4"/>
      <c r="CC39" s="4"/>
      <c r="CD39" s="4"/>
      <c r="CE39" s="4"/>
      <c r="CF39" s="4"/>
      <c r="CG39" s="4"/>
      <c r="CH39" s="4"/>
      <c r="CI39" s="4"/>
      <c r="CJ39" s="4"/>
      <c r="CK39" s="4"/>
      <c r="CL39" s="4"/>
      <c r="CM39" s="4"/>
      <c r="CN39" s="4"/>
      <c r="CO39" s="4"/>
      <c r="CP39" s="4"/>
      <c r="CQ39" s="4"/>
      <c r="CR39" s="4"/>
      <c r="CS39" s="4"/>
      <c r="CT39" s="4"/>
      <c r="CU39" s="4"/>
      <c r="CV39" s="4"/>
      <c r="CW39" s="4"/>
      <c r="CX39" s="4"/>
      <c r="CY39" s="4"/>
      <c r="CZ39" s="4"/>
      <c r="DA39" s="4"/>
      <c r="DB39" s="4"/>
      <c r="DC39" s="4"/>
      <c r="DD39" s="4"/>
      <c r="DE39" s="4"/>
      <c r="DF39" s="4"/>
      <c r="DG39" s="4"/>
      <c r="DH39" s="4"/>
      <c r="DI39" s="4"/>
      <c r="DJ39" s="4"/>
      <c r="DK39" s="4"/>
      <c r="DL39" s="4"/>
      <c r="DM39" s="4"/>
      <c r="DN39" s="4"/>
      <c r="DO39" s="4"/>
      <c r="DP39" s="4"/>
      <c r="DQ39" s="4"/>
      <c r="DR39" s="4"/>
      <c r="DS39" s="4"/>
      <c r="DT39" s="4"/>
      <c r="DU39" s="4"/>
      <c r="DV39" s="4"/>
      <c r="DW39" s="4"/>
      <c r="DX39" s="4"/>
      <c r="DY39" s="4"/>
      <c r="DZ39" s="4"/>
      <c r="EA39" s="4"/>
      <c r="EB39" s="4"/>
      <c r="EC39" s="4"/>
      <c r="ED39" s="4"/>
      <c r="EE39" s="4"/>
      <c r="EF39" s="4"/>
      <c r="EG39" s="4"/>
      <c r="EH39" s="4"/>
      <c r="EI39" s="4"/>
      <c r="EJ39" s="4"/>
      <c r="EK39" s="4"/>
      <c r="EL39" s="4"/>
      <c r="EM39" s="4"/>
      <c r="EN39" s="4"/>
      <c r="EO39" s="4"/>
      <c r="EP39" s="4"/>
      <c r="EQ39" s="4"/>
      <c r="ER39" s="4"/>
      <c r="ES39" s="4"/>
      <c r="ET39" s="4"/>
      <c r="EU39" s="4"/>
      <c r="EV39" s="4"/>
      <c r="EW39" s="4"/>
      <c r="EX39" s="4"/>
      <c r="EY39" s="4"/>
      <c r="EZ39" s="4"/>
      <c r="FA39" s="4"/>
      <c r="FB39" s="4"/>
      <c r="FC39" s="4"/>
      <c r="FD39" s="4"/>
      <c r="FE39" s="4"/>
      <c r="FF39" s="4"/>
      <c r="FG39" s="4"/>
      <c r="FH39" s="4"/>
      <c r="FI39" s="4"/>
      <c r="FJ39" s="4"/>
      <c r="FK39" s="4"/>
      <c r="FL39" s="4"/>
      <c r="FM39" s="4"/>
      <c r="FN39" s="4"/>
      <c r="FO39" s="4"/>
      <c r="FP39" s="4"/>
      <c r="FQ39" s="4"/>
      <c r="FR39" s="4"/>
      <c r="FS39" s="4"/>
      <c r="FT39" s="4"/>
      <c r="FU39" s="4"/>
      <c r="FV39" s="4"/>
      <c r="FW39" s="4"/>
      <c r="FX39" s="4"/>
      <c r="FY39" s="4"/>
      <c r="FZ39" s="4"/>
      <c r="GA39" s="4"/>
      <c r="GB39" s="4"/>
      <c r="GC39" s="4"/>
      <c r="GD39" s="4"/>
      <c r="GE39" s="4"/>
      <c r="GF39" s="4"/>
      <c r="GG39" s="4"/>
      <c r="GH39" s="4"/>
      <c r="GI39" s="4"/>
      <c r="GJ39" s="4"/>
      <c r="GK39" s="4"/>
      <c r="GL39" s="4"/>
      <c r="GM39" s="4"/>
      <c r="GN39" s="4"/>
      <c r="GO39" s="4"/>
      <c r="GP39" s="4"/>
      <c r="GQ39" s="4"/>
      <c r="GR39" s="4"/>
      <c r="GS39" s="4"/>
      <c r="GT39" s="4"/>
      <c r="GU39" s="4"/>
      <c r="GV39" s="4"/>
      <c r="GW39" s="4"/>
      <c r="GX39" s="4"/>
      <c r="GY39" s="4"/>
      <c r="GZ39" s="4"/>
      <c r="HA39" s="4"/>
      <c r="HB39" s="4"/>
      <c r="HC39" s="4"/>
      <c r="HD39" s="4"/>
      <c r="HE39" s="4"/>
      <c r="HF39" s="4"/>
      <c r="HG39" s="4"/>
      <c r="HH39" s="4"/>
      <c r="HI39" s="4"/>
      <c r="HJ39" s="4"/>
      <c r="HK39" s="4"/>
      <c r="HL39" s="4"/>
      <c r="HM39" s="4"/>
      <c r="HN39" s="4"/>
      <c r="HO39" s="4"/>
      <c r="HP39" s="4"/>
      <c r="HQ39" s="4"/>
      <c r="HR39" s="4"/>
      <c r="HS39" s="4"/>
      <c r="HT39" s="4"/>
      <c r="HU39" s="4"/>
      <c r="HV39" s="4"/>
      <c r="HW39" s="4"/>
      <c r="HX39" s="4"/>
      <c r="HY39" s="4"/>
      <c r="HZ39" s="4"/>
      <c r="IA39" s="4"/>
      <c r="IB39" s="4"/>
      <c r="IC39" s="4"/>
      <c r="ID39" s="4"/>
      <c r="IE39" s="4"/>
      <c r="IF39" s="4"/>
      <c r="IG39" s="4"/>
      <c r="IH39" s="4"/>
      <c r="II39" s="4"/>
      <c r="IJ39" s="4"/>
      <c r="IK39" s="4"/>
    </row>
    <row r="40" spans="2:245" ht="18" customHeight="1" x14ac:dyDescent="0.25">
      <c r="B40" s="57" t="s">
        <v>32</v>
      </c>
      <c r="G40" s="52"/>
      <c r="H40" s="53"/>
      <c r="I40" s="54"/>
      <c r="J40" s="53"/>
      <c r="K40" s="54"/>
      <c r="L40" s="55"/>
      <c r="P40" s="56" t="s">
        <v>33</v>
      </c>
      <c r="Q40" s="56"/>
      <c r="R40" s="56"/>
      <c r="S40" s="56"/>
      <c r="AD40" s="4"/>
      <c r="AE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c r="BG40" s="4"/>
      <c r="BH40" s="4"/>
      <c r="BI40" s="4"/>
      <c r="BJ40" s="4"/>
      <c r="BK40" s="4"/>
      <c r="BL40" s="4"/>
      <c r="BM40" s="4"/>
      <c r="BN40" s="4"/>
      <c r="BO40" s="4"/>
      <c r="BP40" s="4"/>
      <c r="BQ40" s="4"/>
      <c r="BR40" s="4"/>
      <c r="BS40" s="4"/>
      <c r="BT40" s="4"/>
      <c r="BU40" s="4"/>
      <c r="BV40" s="4"/>
      <c r="BW40" s="4"/>
      <c r="BX40" s="4"/>
      <c r="BY40" s="4"/>
      <c r="BZ40" s="4"/>
      <c r="CA40" s="4"/>
      <c r="CB40" s="4"/>
      <c r="CC40" s="4"/>
      <c r="CD40" s="4"/>
      <c r="CE40" s="4"/>
      <c r="CF40" s="4"/>
      <c r="CG40" s="4"/>
      <c r="CH40" s="4"/>
      <c r="CI40" s="4"/>
      <c r="CJ40" s="4"/>
      <c r="CK40" s="4"/>
      <c r="CL40" s="4"/>
      <c r="CM40" s="4"/>
      <c r="CN40" s="4"/>
      <c r="CO40" s="4"/>
      <c r="CP40" s="4"/>
      <c r="CQ40" s="4"/>
      <c r="CR40" s="4"/>
      <c r="CS40" s="4"/>
      <c r="CT40" s="4"/>
      <c r="CU40" s="4"/>
      <c r="CV40" s="4"/>
      <c r="CW40" s="4"/>
      <c r="CX40" s="4"/>
      <c r="CY40" s="4"/>
      <c r="CZ40" s="4"/>
      <c r="DA40" s="4"/>
      <c r="DB40" s="4"/>
      <c r="DC40" s="4"/>
      <c r="DD40" s="4"/>
      <c r="DE40" s="4"/>
      <c r="DF40" s="4"/>
      <c r="DG40" s="4"/>
      <c r="DH40" s="4"/>
      <c r="DI40" s="4"/>
      <c r="DJ40" s="4"/>
      <c r="DK40" s="4"/>
      <c r="DL40" s="4"/>
      <c r="DM40" s="4"/>
      <c r="DN40" s="4"/>
      <c r="DO40" s="4"/>
      <c r="DP40" s="4"/>
      <c r="DQ40" s="4"/>
      <c r="DR40" s="4"/>
      <c r="DS40" s="4"/>
      <c r="DT40" s="4"/>
      <c r="DU40" s="4"/>
      <c r="DV40" s="4"/>
      <c r="DW40" s="4"/>
      <c r="DX40" s="4"/>
      <c r="DY40" s="4"/>
      <c r="DZ40" s="4"/>
      <c r="EA40" s="4"/>
      <c r="EB40" s="4"/>
      <c r="EC40" s="4"/>
      <c r="ED40" s="4"/>
      <c r="EE40" s="4"/>
      <c r="EF40" s="4"/>
      <c r="EG40" s="4"/>
      <c r="EH40" s="4"/>
      <c r="EI40" s="4"/>
      <c r="EJ40" s="4"/>
      <c r="EK40" s="4"/>
      <c r="EL40" s="4"/>
      <c r="EM40" s="4"/>
      <c r="EN40" s="4"/>
      <c r="EO40" s="4"/>
      <c r="EP40" s="4"/>
      <c r="EQ40" s="4"/>
      <c r="ER40" s="4"/>
      <c r="ES40" s="4"/>
      <c r="ET40" s="4"/>
      <c r="EU40" s="4"/>
      <c r="EV40" s="4"/>
      <c r="EW40" s="4"/>
      <c r="EX40" s="4"/>
      <c r="EY40" s="4"/>
      <c r="EZ40" s="4"/>
      <c r="FA40" s="4"/>
      <c r="FB40" s="4"/>
      <c r="FC40" s="4"/>
      <c r="FD40" s="4"/>
      <c r="FE40" s="4"/>
      <c r="FF40" s="4"/>
      <c r="FG40" s="4"/>
      <c r="FH40" s="4"/>
      <c r="FI40" s="4"/>
      <c r="FJ40" s="4"/>
      <c r="FK40" s="4"/>
      <c r="FL40" s="4"/>
      <c r="FM40" s="4"/>
      <c r="FN40" s="4"/>
      <c r="FO40" s="4"/>
      <c r="FP40" s="4"/>
      <c r="FQ40" s="4"/>
      <c r="FR40" s="4"/>
      <c r="FS40" s="4"/>
      <c r="FT40" s="4"/>
      <c r="FU40" s="4"/>
      <c r="FV40" s="4"/>
      <c r="FW40" s="4"/>
      <c r="FX40" s="4"/>
      <c r="FY40" s="4"/>
      <c r="FZ40" s="4"/>
      <c r="GA40" s="4"/>
      <c r="GB40" s="4"/>
      <c r="GC40" s="4"/>
      <c r="GD40" s="4"/>
      <c r="GE40" s="4"/>
      <c r="GF40" s="4"/>
      <c r="GG40" s="4"/>
      <c r="GH40" s="4"/>
      <c r="GI40" s="4"/>
      <c r="GJ40" s="4"/>
      <c r="GK40" s="4"/>
      <c r="GL40" s="4"/>
      <c r="GM40" s="4"/>
      <c r="GN40" s="4"/>
      <c r="GO40" s="4"/>
      <c r="GP40" s="4"/>
      <c r="GQ40" s="4"/>
      <c r="GR40" s="4"/>
      <c r="GS40" s="4"/>
      <c r="GT40" s="4"/>
      <c r="GU40" s="4"/>
      <c r="GV40" s="4"/>
      <c r="GW40" s="4"/>
      <c r="GX40" s="4"/>
      <c r="GY40" s="4"/>
      <c r="GZ40" s="4"/>
      <c r="HA40" s="4"/>
      <c r="HB40" s="4"/>
      <c r="HC40" s="4"/>
      <c r="HD40" s="4"/>
      <c r="HE40" s="4"/>
      <c r="HF40" s="4"/>
      <c r="HG40" s="4"/>
      <c r="HH40" s="4"/>
      <c r="HI40" s="4"/>
      <c r="HJ40" s="4"/>
      <c r="HK40" s="4"/>
      <c r="HL40" s="4"/>
      <c r="HM40" s="4"/>
      <c r="HN40" s="4"/>
      <c r="HO40" s="4"/>
      <c r="HP40" s="4"/>
      <c r="HQ40" s="4"/>
      <c r="HR40" s="4"/>
      <c r="HS40" s="4"/>
      <c r="HT40" s="4"/>
      <c r="HU40" s="4"/>
      <c r="HV40" s="4"/>
      <c r="HW40" s="4"/>
      <c r="HX40" s="4"/>
      <c r="HY40" s="4"/>
      <c r="HZ40" s="4"/>
      <c r="IA40" s="4"/>
      <c r="IB40" s="4"/>
      <c r="IC40" s="4"/>
      <c r="ID40" s="4"/>
      <c r="IE40" s="4"/>
      <c r="IF40" s="4"/>
      <c r="IG40" s="4"/>
      <c r="IH40" s="4"/>
      <c r="II40" s="4"/>
      <c r="IJ40" s="4"/>
      <c r="IK40" s="4"/>
    </row>
    <row r="41" spans="2:245" ht="18" customHeight="1" x14ac:dyDescent="0.25">
      <c r="G41" s="52"/>
      <c r="H41" s="53"/>
      <c r="I41" s="54"/>
      <c r="J41" s="53"/>
      <c r="K41" s="54"/>
      <c r="L41" s="55"/>
      <c r="P41" s="56" t="s">
        <v>34</v>
      </c>
      <c r="Q41" s="56"/>
      <c r="R41" s="56"/>
      <c r="S41" s="56"/>
      <c r="AD41" s="4"/>
      <c r="AE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c r="BG41" s="4"/>
      <c r="BH41" s="4"/>
      <c r="BI41" s="4"/>
      <c r="BJ41" s="4"/>
      <c r="BK41" s="4"/>
      <c r="BL41" s="4"/>
      <c r="BM41" s="4"/>
      <c r="BN41" s="4"/>
      <c r="BO41" s="4"/>
      <c r="BP41" s="4"/>
      <c r="BQ41" s="4"/>
      <c r="BR41" s="4"/>
      <c r="BS41" s="4"/>
      <c r="BT41" s="4"/>
      <c r="BU41" s="4"/>
      <c r="BV41" s="4"/>
      <c r="BW41" s="4"/>
      <c r="BX41" s="4"/>
      <c r="BY41" s="4"/>
      <c r="BZ41" s="4"/>
      <c r="CA41" s="4"/>
      <c r="CB41" s="4"/>
      <c r="CC41" s="4"/>
      <c r="CD41" s="4"/>
      <c r="CE41" s="4"/>
      <c r="CF41" s="4"/>
      <c r="CG41" s="4"/>
      <c r="CH41" s="4"/>
      <c r="CI41" s="4"/>
      <c r="CJ41" s="4"/>
      <c r="CK41" s="4"/>
      <c r="CL41" s="4"/>
      <c r="CM41" s="4"/>
      <c r="CN41" s="4"/>
      <c r="CO41" s="4"/>
      <c r="CP41" s="4"/>
      <c r="CQ41" s="4"/>
      <c r="CR41" s="4"/>
      <c r="CS41" s="4"/>
      <c r="CT41" s="4"/>
      <c r="CU41" s="4"/>
      <c r="CV41" s="4"/>
      <c r="CW41" s="4"/>
      <c r="CX41" s="4"/>
      <c r="CY41" s="4"/>
      <c r="CZ41" s="4"/>
      <c r="DA41" s="4"/>
      <c r="DB41" s="4"/>
      <c r="DC41" s="4"/>
      <c r="DD41" s="4"/>
      <c r="DE41" s="4"/>
      <c r="DF41" s="4"/>
      <c r="DG41" s="4"/>
      <c r="DH41" s="4"/>
      <c r="DI41" s="4"/>
      <c r="DJ41" s="4"/>
      <c r="DK41" s="4"/>
      <c r="DL41" s="4"/>
      <c r="DM41" s="4"/>
      <c r="DN41" s="4"/>
      <c r="DO41" s="4"/>
      <c r="DP41" s="4"/>
      <c r="DQ41" s="4"/>
      <c r="DR41" s="4"/>
      <c r="DS41" s="4"/>
      <c r="DT41" s="4"/>
      <c r="DU41" s="4"/>
      <c r="DV41" s="4"/>
      <c r="DW41" s="4"/>
      <c r="DX41" s="4"/>
      <c r="DY41" s="4"/>
      <c r="DZ41" s="4"/>
      <c r="EA41" s="4"/>
      <c r="EB41" s="4"/>
      <c r="EC41" s="4"/>
      <c r="ED41" s="4"/>
      <c r="EE41" s="4"/>
      <c r="EF41" s="4"/>
      <c r="EG41" s="4"/>
      <c r="EH41" s="4"/>
      <c r="EI41" s="4"/>
      <c r="EJ41" s="4"/>
      <c r="EK41" s="4"/>
      <c r="EL41" s="4"/>
      <c r="EM41" s="4"/>
      <c r="EN41" s="4"/>
      <c r="EO41" s="4"/>
      <c r="EP41" s="4"/>
      <c r="EQ41" s="4"/>
      <c r="ER41" s="4"/>
      <c r="ES41" s="4"/>
      <c r="ET41" s="4"/>
      <c r="EU41" s="4"/>
      <c r="EV41" s="4"/>
      <c r="EW41" s="4"/>
      <c r="EX41" s="4"/>
      <c r="EY41" s="4"/>
      <c r="EZ41" s="4"/>
      <c r="FA41" s="4"/>
      <c r="FB41" s="4"/>
      <c r="FC41" s="4"/>
      <c r="FD41" s="4"/>
      <c r="FE41" s="4"/>
      <c r="FF41" s="4"/>
      <c r="FG41" s="4"/>
      <c r="FH41" s="4"/>
      <c r="FI41" s="4"/>
      <c r="FJ41" s="4"/>
      <c r="FK41" s="4"/>
      <c r="FL41" s="4"/>
      <c r="FM41" s="4"/>
      <c r="FN41" s="4"/>
      <c r="FO41" s="4"/>
      <c r="FP41" s="4"/>
      <c r="FQ41" s="4"/>
      <c r="FR41" s="4"/>
      <c r="FS41" s="4"/>
      <c r="FT41" s="4"/>
      <c r="FU41" s="4"/>
      <c r="FV41" s="4"/>
      <c r="FW41" s="4"/>
      <c r="FX41" s="4"/>
      <c r="FY41" s="4"/>
      <c r="FZ41" s="4"/>
      <c r="GA41" s="4"/>
      <c r="GB41" s="4"/>
      <c r="GC41" s="4"/>
      <c r="GD41" s="4"/>
      <c r="GE41" s="4"/>
      <c r="GF41" s="4"/>
      <c r="GG41" s="4"/>
      <c r="GH41" s="4"/>
      <c r="GI41" s="4"/>
      <c r="GJ41" s="4"/>
      <c r="GK41" s="4"/>
      <c r="GL41" s="4"/>
      <c r="GM41" s="4"/>
      <c r="GN41" s="4"/>
      <c r="GO41" s="4"/>
      <c r="GP41" s="4"/>
      <c r="GQ41" s="4"/>
      <c r="GR41" s="4"/>
      <c r="GS41" s="4"/>
      <c r="GT41" s="4"/>
      <c r="GU41" s="4"/>
      <c r="GV41" s="4"/>
      <c r="GW41" s="4"/>
      <c r="GX41" s="4"/>
      <c r="GY41" s="4"/>
      <c r="GZ41" s="4"/>
      <c r="HA41" s="4"/>
      <c r="HB41" s="4"/>
      <c r="HC41" s="4"/>
      <c r="HD41" s="4"/>
      <c r="HE41" s="4"/>
      <c r="HF41" s="4"/>
      <c r="HG41" s="4"/>
      <c r="HH41" s="4"/>
      <c r="HI41" s="4"/>
      <c r="HJ41" s="4"/>
      <c r="HK41" s="4"/>
      <c r="HL41" s="4"/>
      <c r="HM41" s="4"/>
      <c r="HN41" s="4"/>
      <c r="HO41" s="4"/>
      <c r="HP41" s="4"/>
      <c r="HQ41" s="4"/>
      <c r="HR41" s="4"/>
      <c r="HS41" s="4"/>
      <c r="HT41" s="4"/>
      <c r="HU41" s="4"/>
      <c r="HV41" s="4"/>
      <c r="HW41" s="4"/>
      <c r="HX41" s="4"/>
      <c r="HY41" s="4"/>
      <c r="HZ41" s="4"/>
      <c r="IA41" s="4"/>
      <c r="IB41" s="4"/>
      <c r="IC41" s="4"/>
      <c r="ID41" s="4"/>
      <c r="IE41" s="4"/>
      <c r="IF41" s="4"/>
      <c r="IG41" s="4"/>
      <c r="IH41" s="4"/>
      <c r="II41" s="4"/>
      <c r="IJ41" s="4"/>
      <c r="IK41" s="4"/>
    </row>
    <row r="42" spans="2:245" ht="18" customHeight="1" x14ac:dyDescent="0.25">
      <c r="B42" s="4"/>
      <c r="C42" s="4"/>
      <c r="D42" s="4"/>
      <c r="E42" s="4"/>
      <c r="F42" s="4"/>
      <c r="G42" s="4"/>
      <c r="H42" s="4"/>
      <c r="I42" s="4"/>
      <c r="J42" s="4"/>
      <c r="K42" s="4"/>
      <c r="L42" s="55"/>
      <c r="O42" s="4"/>
      <c r="P42" s="56" t="s">
        <v>35</v>
      </c>
      <c r="Q42" s="56"/>
      <c r="R42" s="56"/>
      <c r="S42" s="56"/>
      <c r="T42" s="6"/>
      <c r="U42" s="6"/>
      <c r="V42" s="6"/>
      <c r="W42" s="6"/>
      <c r="X42" s="6"/>
      <c r="Y42" s="6"/>
      <c r="Z42" s="6"/>
      <c r="AA42" s="6"/>
      <c r="AB42" s="6"/>
      <c r="AC42" s="6"/>
      <c r="AD42" s="4"/>
      <c r="AE42" s="4"/>
      <c r="AH42" s="4"/>
      <c r="AI42" s="4"/>
      <c r="AJ42" s="4"/>
      <c r="AK42" s="4"/>
      <c r="AL42" s="4"/>
      <c r="AM42" s="4"/>
      <c r="AN42" s="4"/>
      <c r="AO42" s="4"/>
      <c r="AP42" s="4"/>
      <c r="AQ42" s="4"/>
      <c r="AR42" s="4"/>
      <c r="AS42" s="4"/>
      <c r="AT42" s="4"/>
      <c r="AU42" s="4"/>
      <c r="AV42" s="4"/>
      <c r="AW42" s="4"/>
      <c r="AX42" s="4"/>
      <c r="AY42" s="4"/>
      <c r="AZ42" s="4"/>
      <c r="BA42" s="4"/>
      <c r="BB42" s="4"/>
      <c r="BC42" s="4"/>
      <c r="BD42" s="4"/>
      <c r="BE42" s="4"/>
      <c r="BF42" s="4"/>
      <c r="BG42" s="4"/>
      <c r="BH42" s="4"/>
      <c r="BI42" s="4"/>
      <c r="BJ42" s="4"/>
      <c r="BK42" s="4"/>
      <c r="BL42" s="4"/>
      <c r="BM42" s="4"/>
      <c r="BN42" s="4"/>
      <c r="BO42" s="4"/>
      <c r="BP42" s="4"/>
      <c r="BQ42" s="4"/>
      <c r="BR42" s="4"/>
      <c r="BS42" s="4"/>
      <c r="BT42" s="4"/>
      <c r="BU42" s="4"/>
      <c r="BV42" s="4"/>
      <c r="BW42" s="4"/>
      <c r="BX42" s="4"/>
      <c r="BY42" s="4"/>
      <c r="BZ42" s="4"/>
      <c r="CA42" s="4"/>
      <c r="CB42" s="4"/>
      <c r="CC42" s="4"/>
      <c r="CD42" s="4"/>
      <c r="CE42" s="4"/>
      <c r="CF42" s="4"/>
      <c r="CG42" s="4"/>
      <c r="CH42" s="4"/>
      <c r="CI42" s="4"/>
      <c r="CJ42" s="4"/>
      <c r="CK42" s="4"/>
      <c r="CL42" s="4"/>
      <c r="CM42" s="4"/>
      <c r="CN42" s="4"/>
      <c r="CO42" s="4"/>
      <c r="CP42" s="4"/>
      <c r="CQ42" s="4"/>
      <c r="CR42" s="4"/>
      <c r="CS42" s="4"/>
      <c r="CT42" s="4"/>
      <c r="CU42" s="4"/>
      <c r="CV42" s="4"/>
      <c r="CW42" s="4"/>
      <c r="CX42" s="4"/>
      <c r="CY42" s="4"/>
      <c r="CZ42" s="4"/>
      <c r="DA42" s="4"/>
      <c r="DB42" s="4"/>
      <c r="DC42" s="4"/>
      <c r="DD42" s="4"/>
      <c r="DE42" s="4"/>
      <c r="DF42" s="4"/>
      <c r="DG42" s="4"/>
      <c r="DH42" s="4"/>
      <c r="DI42" s="4"/>
      <c r="DJ42" s="4"/>
      <c r="DK42" s="4"/>
      <c r="DL42" s="4"/>
      <c r="DM42" s="4"/>
      <c r="DN42" s="4"/>
      <c r="DO42" s="4"/>
      <c r="DP42" s="4"/>
      <c r="DQ42" s="4"/>
      <c r="DR42" s="4"/>
      <c r="DS42" s="4"/>
      <c r="DT42" s="4"/>
      <c r="DU42" s="4"/>
      <c r="DV42" s="4"/>
      <c r="DW42" s="4"/>
      <c r="DX42" s="4"/>
      <c r="DY42" s="4"/>
      <c r="DZ42" s="4"/>
      <c r="EA42" s="4"/>
      <c r="EB42" s="4"/>
      <c r="EC42" s="4"/>
      <c r="ED42" s="4"/>
      <c r="EE42" s="4"/>
      <c r="EF42" s="4"/>
      <c r="EG42" s="4"/>
      <c r="EH42" s="4"/>
      <c r="EI42" s="4"/>
      <c r="EJ42" s="4"/>
      <c r="EK42" s="4"/>
      <c r="EL42" s="4"/>
      <c r="EM42" s="4"/>
      <c r="EN42" s="4"/>
      <c r="EO42" s="4"/>
      <c r="EP42" s="4"/>
      <c r="EQ42" s="4"/>
      <c r="ER42" s="4"/>
      <c r="ES42" s="4"/>
      <c r="ET42" s="4"/>
      <c r="EU42" s="4"/>
      <c r="EV42" s="4"/>
      <c r="EW42" s="4"/>
      <c r="EX42" s="4"/>
      <c r="EY42" s="4"/>
      <c r="EZ42" s="4"/>
      <c r="FA42" s="4"/>
      <c r="FB42" s="4"/>
      <c r="FC42" s="4"/>
      <c r="FD42" s="4"/>
      <c r="FE42" s="4"/>
      <c r="FF42" s="4"/>
      <c r="FG42" s="4"/>
      <c r="FH42" s="4"/>
      <c r="FI42" s="4"/>
      <c r="FJ42" s="4"/>
      <c r="FK42" s="4"/>
      <c r="FL42" s="4"/>
      <c r="FM42" s="4"/>
      <c r="FN42" s="4"/>
      <c r="FO42" s="4"/>
      <c r="FP42" s="4"/>
      <c r="FQ42" s="4"/>
      <c r="FR42" s="4"/>
      <c r="FS42" s="4"/>
      <c r="FT42" s="4"/>
      <c r="FU42" s="4"/>
      <c r="FV42" s="4"/>
      <c r="FW42" s="4"/>
      <c r="FX42" s="4"/>
      <c r="FY42" s="4"/>
      <c r="FZ42" s="4"/>
      <c r="GA42" s="4"/>
      <c r="GB42" s="4"/>
      <c r="GC42" s="4"/>
      <c r="GD42" s="4"/>
      <c r="GE42" s="4"/>
      <c r="GF42" s="4"/>
      <c r="GG42" s="4"/>
      <c r="GH42" s="4"/>
      <c r="GI42" s="4"/>
      <c r="GJ42" s="4"/>
      <c r="GK42" s="4"/>
      <c r="GL42" s="4"/>
      <c r="GM42" s="4"/>
      <c r="GN42" s="4"/>
      <c r="GO42" s="4"/>
      <c r="GP42" s="4"/>
      <c r="GQ42" s="4"/>
      <c r="GR42" s="4"/>
      <c r="GS42" s="4"/>
      <c r="GT42" s="4"/>
      <c r="GU42" s="4"/>
      <c r="GV42" s="4"/>
      <c r="GW42" s="4"/>
      <c r="GX42" s="4"/>
      <c r="GY42" s="4"/>
      <c r="GZ42" s="4"/>
      <c r="HA42" s="4"/>
      <c r="HB42" s="4"/>
      <c r="HC42" s="4"/>
      <c r="HD42" s="4"/>
      <c r="HE42" s="4"/>
      <c r="HF42" s="4"/>
      <c r="HG42" s="4"/>
      <c r="HH42" s="4"/>
      <c r="HI42" s="4"/>
      <c r="HJ42" s="4"/>
      <c r="HK42" s="4"/>
      <c r="HL42" s="4"/>
      <c r="HM42" s="4"/>
      <c r="HN42" s="4"/>
      <c r="HO42" s="4"/>
      <c r="HP42" s="4"/>
      <c r="HQ42" s="4"/>
      <c r="HR42" s="4"/>
      <c r="HS42" s="4"/>
      <c r="HT42" s="4"/>
      <c r="HU42" s="4"/>
      <c r="HV42" s="4"/>
      <c r="HW42" s="4"/>
      <c r="HX42" s="4"/>
      <c r="HY42" s="4"/>
      <c r="HZ42" s="4"/>
      <c r="IA42" s="4"/>
      <c r="IB42" s="4"/>
      <c r="IC42" s="4"/>
      <c r="ID42" s="4"/>
      <c r="IE42" s="4"/>
      <c r="IF42" s="4"/>
      <c r="IG42" s="4"/>
      <c r="IH42" s="4"/>
      <c r="II42" s="4"/>
      <c r="IJ42" s="4"/>
      <c r="IK42" s="4"/>
    </row>
    <row r="43" spans="2:245" ht="18" customHeight="1" x14ac:dyDescent="0.25">
      <c r="B43" s="4"/>
      <c r="C43" s="4"/>
      <c r="D43" s="4"/>
      <c r="E43" s="4"/>
      <c r="F43" s="4"/>
      <c r="G43" s="4"/>
      <c r="H43" s="4"/>
      <c r="I43" s="4"/>
      <c r="J43" s="4"/>
      <c r="K43" s="4"/>
      <c r="L43" s="55"/>
      <c r="O43" s="4"/>
      <c r="P43" s="56" t="s">
        <v>36</v>
      </c>
      <c r="Q43" s="56"/>
      <c r="R43" s="56"/>
      <c r="S43" s="56"/>
      <c r="T43" s="6"/>
      <c r="U43" s="6"/>
      <c r="V43" s="6"/>
      <c r="W43" s="6"/>
      <c r="X43" s="6"/>
      <c r="Y43" s="6"/>
      <c r="Z43" s="6"/>
      <c r="AA43" s="6"/>
      <c r="AB43" s="6"/>
      <c r="AC43" s="6"/>
      <c r="AD43" s="4"/>
      <c r="AE43" s="4"/>
      <c r="AH43" s="4"/>
      <c r="AI43" s="4"/>
      <c r="AJ43" s="4"/>
      <c r="AK43" s="4"/>
      <c r="AL43" s="4"/>
      <c r="AM43" s="4"/>
      <c r="AN43" s="4"/>
      <c r="AO43" s="4"/>
      <c r="AP43" s="4"/>
      <c r="AQ43" s="4"/>
      <c r="AR43" s="4"/>
      <c r="AS43" s="4"/>
      <c r="AT43" s="4"/>
      <c r="AU43" s="4"/>
      <c r="AV43" s="4"/>
      <c r="AW43" s="4"/>
      <c r="AX43" s="4"/>
      <c r="AY43" s="4"/>
      <c r="AZ43" s="4"/>
      <c r="BA43" s="4"/>
      <c r="BB43" s="4"/>
      <c r="BC43" s="4"/>
      <c r="BD43" s="4"/>
      <c r="BE43" s="4"/>
      <c r="BF43" s="4"/>
      <c r="BG43" s="4"/>
      <c r="BH43" s="4"/>
      <c r="BI43" s="4"/>
      <c r="BJ43" s="4"/>
      <c r="BK43" s="4"/>
      <c r="BL43" s="4"/>
      <c r="BM43" s="4"/>
      <c r="BN43" s="4"/>
      <c r="BO43" s="4"/>
      <c r="BP43" s="4"/>
      <c r="BQ43" s="4"/>
      <c r="BR43" s="4"/>
      <c r="BS43" s="4"/>
      <c r="BT43" s="4"/>
      <c r="BU43" s="4"/>
      <c r="BV43" s="4"/>
      <c r="BW43" s="4"/>
      <c r="BX43" s="4"/>
      <c r="BY43" s="4"/>
      <c r="BZ43" s="4"/>
      <c r="CA43" s="4"/>
      <c r="CB43" s="4"/>
      <c r="CC43" s="4"/>
      <c r="CD43" s="4"/>
      <c r="CE43" s="4"/>
      <c r="CF43" s="4"/>
      <c r="CG43" s="4"/>
      <c r="CH43" s="4"/>
      <c r="CI43" s="4"/>
      <c r="CJ43" s="4"/>
      <c r="CK43" s="4"/>
      <c r="CL43" s="4"/>
      <c r="CM43" s="4"/>
      <c r="CN43" s="4"/>
      <c r="CO43" s="4"/>
      <c r="CP43" s="4"/>
      <c r="CQ43" s="4"/>
      <c r="CR43" s="4"/>
      <c r="CS43" s="4"/>
      <c r="CT43" s="4"/>
      <c r="CU43" s="4"/>
      <c r="CV43" s="4"/>
      <c r="CW43" s="4"/>
      <c r="CX43" s="4"/>
      <c r="CY43" s="4"/>
      <c r="CZ43" s="4"/>
      <c r="DA43" s="4"/>
      <c r="DB43" s="4"/>
      <c r="DC43" s="4"/>
      <c r="DD43" s="4"/>
      <c r="DE43" s="4"/>
      <c r="DF43" s="4"/>
      <c r="DG43" s="4"/>
      <c r="DH43" s="4"/>
      <c r="DI43" s="4"/>
      <c r="DJ43" s="4"/>
      <c r="DK43" s="4"/>
      <c r="DL43" s="4"/>
      <c r="DM43" s="4"/>
      <c r="DN43" s="4"/>
      <c r="DO43" s="4"/>
      <c r="DP43" s="4"/>
      <c r="DQ43" s="4"/>
      <c r="DR43" s="4"/>
      <c r="DS43" s="4"/>
      <c r="DT43" s="4"/>
      <c r="DU43" s="4"/>
      <c r="DV43" s="4"/>
      <c r="DW43" s="4"/>
      <c r="DX43" s="4"/>
      <c r="DY43" s="4"/>
      <c r="DZ43" s="4"/>
      <c r="EA43" s="4"/>
      <c r="EB43" s="4"/>
      <c r="EC43" s="4"/>
      <c r="ED43" s="4"/>
      <c r="EE43" s="4"/>
      <c r="EF43" s="4"/>
      <c r="EG43" s="4"/>
      <c r="EH43" s="4"/>
      <c r="EI43" s="4"/>
      <c r="EJ43" s="4"/>
      <c r="EK43" s="4"/>
      <c r="EL43" s="4"/>
      <c r="EM43" s="4"/>
      <c r="EN43" s="4"/>
      <c r="EO43" s="4"/>
      <c r="EP43" s="4"/>
      <c r="EQ43" s="4"/>
      <c r="ER43" s="4"/>
      <c r="ES43" s="4"/>
      <c r="ET43" s="4"/>
      <c r="EU43" s="4"/>
      <c r="EV43" s="4"/>
      <c r="EW43" s="4"/>
      <c r="EX43" s="4"/>
      <c r="EY43" s="4"/>
      <c r="EZ43" s="4"/>
      <c r="FA43" s="4"/>
      <c r="FB43" s="4"/>
      <c r="FC43" s="4"/>
      <c r="FD43" s="4"/>
      <c r="FE43" s="4"/>
      <c r="FF43" s="4"/>
      <c r="FG43" s="4"/>
      <c r="FH43" s="4"/>
      <c r="FI43" s="4"/>
      <c r="FJ43" s="4"/>
      <c r="FK43" s="4"/>
      <c r="FL43" s="4"/>
      <c r="FM43" s="4"/>
      <c r="FN43" s="4"/>
      <c r="FO43" s="4"/>
      <c r="FP43" s="4"/>
      <c r="FQ43" s="4"/>
      <c r="FR43" s="4"/>
      <c r="FS43" s="4"/>
      <c r="FT43" s="4"/>
      <c r="FU43" s="4"/>
      <c r="FV43" s="4"/>
      <c r="FW43" s="4"/>
      <c r="FX43" s="4"/>
      <c r="FY43" s="4"/>
      <c r="FZ43" s="4"/>
      <c r="GA43" s="4"/>
      <c r="GB43" s="4"/>
      <c r="GC43" s="4"/>
      <c r="GD43" s="4"/>
      <c r="GE43" s="4"/>
      <c r="GF43" s="4"/>
      <c r="GG43" s="4"/>
      <c r="GH43" s="4"/>
      <c r="GI43" s="4"/>
      <c r="GJ43" s="4"/>
      <c r="GK43" s="4"/>
      <c r="GL43" s="4"/>
      <c r="GM43" s="4"/>
      <c r="GN43" s="4"/>
      <c r="GO43" s="4"/>
      <c r="GP43" s="4"/>
      <c r="GQ43" s="4"/>
      <c r="GR43" s="4"/>
      <c r="GS43" s="4"/>
      <c r="GT43" s="4"/>
      <c r="GU43" s="4"/>
      <c r="GV43" s="4"/>
      <c r="GW43" s="4"/>
      <c r="GX43" s="4"/>
      <c r="GY43" s="4"/>
      <c r="GZ43" s="4"/>
      <c r="HA43" s="4"/>
      <c r="HB43" s="4"/>
      <c r="HC43" s="4"/>
      <c r="HD43" s="4"/>
      <c r="HE43" s="4"/>
      <c r="HF43" s="4"/>
      <c r="HG43" s="4"/>
      <c r="HH43" s="4"/>
      <c r="HI43" s="4"/>
      <c r="HJ43" s="4"/>
      <c r="HK43" s="4"/>
      <c r="HL43" s="4"/>
      <c r="HM43" s="4"/>
      <c r="HN43" s="4"/>
      <c r="HO43" s="4"/>
      <c r="HP43" s="4"/>
      <c r="HQ43" s="4"/>
      <c r="HR43" s="4"/>
      <c r="HS43" s="4"/>
      <c r="HT43" s="4"/>
      <c r="HU43" s="4"/>
      <c r="HV43" s="4"/>
      <c r="HW43" s="4"/>
      <c r="HX43" s="4"/>
      <c r="HY43" s="4"/>
      <c r="HZ43" s="4"/>
      <c r="IA43" s="4"/>
      <c r="IB43" s="4"/>
      <c r="IC43" s="4"/>
      <c r="ID43" s="4"/>
      <c r="IE43" s="4"/>
      <c r="IF43" s="4"/>
      <c r="IG43" s="4"/>
      <c r="IH43" s="4"/>
      <c r="II43" s="4"/>
      <c r="IJ43" s="4"/>
      <c r="IK43" s="4"/>
    </row>
    <row r="44" spans="2:245" ht="15.95" customHeight="1" thickBot="1" x14ac:dyDescent="0.45">
      <c r="B44" s="57"/>
      <c r="G44" s="58"/>
      <c r="H44" s="58"/>
      <c r="I44" s="58"/>
      <c r="J44"/>
      <c r="M44" s="4"/>
      <c r="N44" s="4"/>
      <c r="O44" s="4"/>
      <c r="P44" s="4"/>
      <c r="Q44" s="4"/>
      <c r="R44" s="6"/>
      <c r="S44" s="6"/>
      <c r="T44" s="6"/>
      <c r="U44" s="6"/>
      <c r="V44" s="6"/>
      <c r="W44" s="6"/>
      <c r="X44" s="6"/>
      <c r="Y44" s="6"/>
      <c r="Z44" s="6"/>
      <c r="AA44" s="6"/>
      <c r="AB44" s="4"/>
      <c r="AC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4"/>
      <c r="BO44" s="4"/>
      <c r="BP44" s="4"/>
      <c r="BQ44" s="4"/>
      <c r="BR44" s="4"/>
      <c r="BS44" s="4"/>
      <c r="BT44" s="4"/>
      <c r="BU44" s="4"/>
      <c r="BV44" s="4"/>
      <c r="BW44" s="4"/>
      <c r="BX44" s="4"/>
      <c r="BY44" s="4"/>
      <c r="BZ44" s="4"/>
      <c r="CA44" s="4"/>
      <c r="CB44" s="4"/>
      <c r="CC44" s="4"/>
      <c r="CD44" s="4"/>
      <c r="CE44" s="4"/>
      <c r="CF44" s="4"/>
      <c r="CG44" s="4"/>
      <c r="CH44" s="4"/>
      <c r="CI44" s="4"/>
      <c r="CJ44" s="4"/>
      <c r="CK44" s="4"/>
      <c r="CL44" s="4"/>
      <c r="CM44" s="4"/>
      <c r="CN44" s="4"/>
      <c r="CO44" s="4"/>
      <c r="CP44" s="4"/>
      <c r="CQ44" s="4"/>
      <c r="CR44" s="4"/>
      <c r="CS44" s="4"/>
      <c r="CT44" s="4"/>
      <c r="CU44" s="4"/>
      <c r="CV44" s="4"/>
      <c r="CW44" s="4"/>
      <c r="CX44" s="4"/>
      <c r="CY44" s="4"/>
      <c r="CZ44" s="4"/>
      <c r="DA44" s="4"/>
      <c r="DB44" s="4"/>
      <c r="DC44" s="4"/>
      <c r="DD44" s="4"/>
      <c r="DE44" s="4"/>
      <c r="DF44" s="4"/>
      <c r="DG44" s="4"/>
      <c r="DH44" s="4"/>
      <c r="DI44" s="4"/>
      <c r="DJ44" s="4"/>
      <c r="DK44" s="4"/>
      <c r="DL44" s="4"/>
      <c r="DM44" s="4"/>
      <c r="DN44" s="4"/>
      <c r="DO44" s="4"/>
      <c r="DP44" s="4"/>
      <c r="DQ44" s="4"/>
      <c r="DR44" s="4"/>
      <c r="DS44" s="4"/>
      <c r="DT44" s="4"/>
      <c r="DU44" s="4"/>
      <c r="DV44" s="4"/>
      <c r="DW44" s="4"/>
      <c r="DX44" s="4"/>
      <c r="DY44" s="4"/>
      <c r="DZ44" s="4"/>
      <c r="EA44" s="4"/>
      <c r="EB44" s="4"/>
      <c r="EC44" s="4"/>
      <c r="ED44" s="4"/>
      <c r="EE44" s="4"/>
      <c r="EF44" s="4"/>
      <c r="EG44" s="4"/>
      <c r="EH44" s="4"/>
      <c r="EI44" s="4"/>
      <c r="EJ44" s="4"/>
      <c r="EK44" s="4"/>
      <c r="EL44" s="4"/>
      <c r="EM44" s="4"/>
      <c r="EN44" s="4"/>
      <c r="EO44" s="4"/>
      <c r="EP44" s="4"/>
      <c r="EQ44" s="4"/>
      <c r="ER44" s="4"/>
      <c r="ES44" s="4"/>
      <c r="ET44" s="4"/>
      <c r="EU44" s="4"/>
      <c r="EV44" s="4"/>
      <c r="EW44" s="4"/>
      <c r="EX44" s="4"/>
      <c r="EY44" s="4"/>
      <c r="EZ44" s="4"/>
      <c r="FA44" s="4"/>
      <c r="FB44" s="4"/>
      <c r="FC44" s="4"/>
      <c r="FD44" s="4"/>
      <c r="FE44" s="4"/>
      <c r="FF44" s="4"/>
      <c r="FG44" s="4"/>
      <c r="FH44" s="4"/>
      <c r="FI44" s="4"/>
      <c r="FJ44" s="4"/>
      <c r="FK44" s="4"/>
      <c r="FL44" s="4"/>
      <c r="FM44" s="4"/>
      <c r="FN44" s="4"/>
      <c r="FO44" s="4"/>
      <c r="FP44" s="4"/>
      <c r="FQ44" s="4"/>
      <c r="FR44" s="4"/>
      <c r="FS44" s="4"/>
      <c r="FT44" s="4"/>
      <c r="FU44" s="4"/>
      <c r="FV44" s="4"/>
      <c r="FW44" s="4"/>
      <c r="FX44" s="4"/>
      <c r="FY44" s="4"/>
      <c r="FZ44" s="4"/>
      <c r="GA44" s="4"/>
      <c r="GB44" s="4"/>
      <c r="GC44" s="4"/>
      <c r="GD44" s="4"/>
      <c r="GE44" s="4"/>
      <c r="GF44" s="4"/>
      <c r="GG44" s="4"/>
      <c r="GH44" s="4"/>
      <c r="GI44" s="4"/>
      <c r="GJ44" s="4"/>
      <c r="GK44" s="4"/>
      <c r="GL44" s="4"/>
      <c r="GM44" s="4"/>
      <c r="GN44" s="4"/>
      <c r="GO44" s="4"/>
      <c r="GP44" s="4"/>
      <c r="GQ44" s="4"/>
      <c r="GR44" s="4"/>
      <c r="GS44" s="4"/>
      <c r="GT44" s="4"/>
      <c r="GU44" s="4"/>
      <c r="GV44" s="4"/>
      <c r="GW44" s="4"/>
      <c r="GX44" s="4"/>
      <c r="GY44" s="4"/>
      <c r="GZ44" s="4"/>
      <c r="HA44" s="4"/>
      <c r="HB44" s="4"/>
      <c r="HC44" s="4"/>
      <c r="HD44" s="4"/>
      <c r="HE44" s="4"/>
      <c r="HF44" s="4"/>
      <c r="HG44" s="4"/>
      <c r="HH44" s="4"/>
      <c r="HI44" s="4"/>
      <c r="HJ44" s="4"/>
      <c r="HK44" s="4"/>
      <c r="HL44" s="4"/>
      <c r="HM44" s="4"/>
      <c r="HN44" s="4"/>
      <c r="HO44" s="4"/>
      <c r="HP44" s="4"/>
      <c r="HQ44" s="4"/>
      <c r="HR44" s="4"/>
      <c r="HS44" s="4"/>
      <c r="HT44" s="4"/>
      <c r="HU44" s="4"/>
      <c r="HV44" s="4"/>
      <c r="HW44" s="4"/>
      <c r="HX44" s="4"/>
      <c r="HY44" s="4"/>
      <c r="HZ44" s="4"/>
      <c r="IA44" s="4"/>
      <c r="IB44" s="4"/>
      <c r="IC44" s="4"/>
      <c r="ID44" s="4"/>
      <c r="IE44" s="4"/>
      <c r="IF44" s="4"/>
      <c r="IG44" s="4"/>
      <c r="IH44" s="4"/>
      <c r="II44" s="4"/>
      <c r="IJ44" s="4"/>
      <c r="IK44" s="4"/>
    </row>
    <row r="45" spans="2:245" ht="15.75" thickBot="1" x14ac:dyDescent="0.3">
      <c r="B45" s="20"/>
      <c r="G45" s="59" t="s">
        <v>37</v>
      </c>
      <c r="H45" s="60"/>
      <c r="I45" s="60"/>
      <c r="J45" s="60"/>
      <c r="K45" s="60"/>
      <c r="L45" s="60"/>
      <c r="M45" s="60"/>
      <c r="N45" s="60"/>
      <c r="O45" s="60"/>
      <c r="P45" s="60"/>
      <c r="Q45" s="60"/>
      <c r="R45" s="60"/>
      <c r="S45" s="60"/>
      <c r="T45" s="60"/>
      <c r="U45" s="60"/>
      <c r="V45" s="60"/>
      <c r="W45" s="60"/>
      <c r="X45" s="60"/>
      <c r="Y45" s="60"/>
      <c r="Z45" s="60"/>
      <c r="AA45" s="60"/>
      <c r="AB45" s="60"/>
      <c r="AC45" s="60"/>
      <c r="AD45" s="61"/>
      <c r="AE45" s="61"/>
      <c r="AF45" s="5"/>
      <c r="AH45" s="5"/>
      <c r="AJ45" s="5"/>
      <c r="AL45" s="5"/>
      <c r="AM45" s="4"/>
      <c r="AN45" s="4"/>
      <c r="AO45" s="4"/>
      <c r="AP45" s="4"/>
      <c r="AR45" s="5"/>
      <c r="AT45" s="5"/>
      <c r="AV45" s="5"/>
      <c r="AX45" s="5"/>
      <c r="AZ45" s="5"/>
      <c r="BB45" s="5"/>
      <c r="BD45" s="4"/>
      <c r="BE45" s="4"/>
      <c r="BF45" s="4"/>
      <c r="BG45" s="4"/>
      <c r="BH45" s="4"/>
      <c r="BI45" s="4"/>
      <c r="BJ45" s="4"/>
      <c r="BK45" s="4"/>
      <c r="BL45" s="4"/>
      <c r="BM45" s="4"/>
      <c r="BN45" s="4"/>
      <c r="BO45" s="4"/>
      <c r="BP45" s="4"/>
      <c r="BQ45" s="4"/>
      <c r="BR45" s="4"/>
      <c r="BS45" s="4"/>
      <c r="BT45" s="4"/>
      <c r="BU45" s="4"/>
      <c r="BV45" s="4"/>
      <c r="BW45" s="4"/>
      <c r="BX45" s="4"/>
      <c r="BY45" s="4"/>
      <c r="BZ45" s="4"/>
      <c r="CA45" s="4"/>
      <c r="CB45" s="4"/>
      <c r="CC45" s="4"/>
      <c r="CD45" s="4"/>
      <c r="CE45" s="4"/>
      <c r="CF45" s="4"/>
      <c r="CG45" s="4"/>
      <c r="CH45" s="4"/>
      <c r="CI45" s="4"/>
      <c r="CJ45" s="4"/>
      <c r="CK45" s="4"/>
      <c r="CL45" s="4"/>
      <c r="CM45" s="4"/>
      <c r="CN45" s="4"/>
      <c r="CO45" s="4"/>
      <c r="CP45" s="4"/>
      <c r="CQ45" s="4"/>
      <c r="CR45" s="4"/>
      <c r="CS45" s="4"/>
      <c r="CT45" s="4"/>
      <c r="CU45" s="4"/>
      <c r="CV45" s="4"/>
      <c r="CW45" s="4"/>
      <c r="CX45" s="4"/>
      <c r="CY45" s="4"/>
      <c r="CZ45" s="4"/>
      <c r="DA45" s="4"/>
      <c r="DB45" s="4"/>
      <c r="DC45" s="4"/>
      <c r="DD45" s="4"/>
      <c r="DE45" s="4"/>
      <c r="DF45" s="4"/>
      <c r="DG45" s="4"/>
      <c r="DH45" s="4"/>
      <c r="DI45" s="4"/>
      <c r="DJ45" s="4"/>
      <c r="DK45" s="4"/>
      <c r="DL45" s="4"/>
      <c r="DM45" s="4"/>
      <c r="DN45" s="4"/>
      <c r="DO45" s="4"/>
      <c r="DP45" s="4"/>
      <c r="DQ45" s="4"/>
      <c r="DR45" s="4"/>
      <c r="DS45" s="4"/>
      <c r="DT45" s="4"/>
      <c r="DU45" s="4"/>
      <c r="DV45" s="4"/>
      <c r="DW45" s="4"/>
      <c r="DX45" s="4"/>
      <c r="DY45" s="4"/>
      <c r="DZ45" s="4"/>
      <c r="EA45" s="4"/>
      <c r="EB45" s="4"/>
      <c r="EC45" s="4"/>
      <c r="ED45" s="4"/>
      <c r="EE45" s="4"/>
      <c r="EF45" s="4"/>
      <c r="EG45" s="4"/>
      <c r="EH45" s="4"/>
      <c r="EI45" s="4"/>
      <c r="EJ45" s="4"/>
      <c r="EK45" s="4"/>
      <c r="EL45" s="4"/>
      <c r="EM45" s="4"/>
      <c r="EN45" s="4"/>
      <c r="EO45" s="4"/>
      <c r="EP45" s="4"/>
      <c r="EQ45" s="4"/>
      <c r="ER45" s="4"/>
      <c r="ES45" s="4"/>
      <c r="ET45" s="4"/>
      <c r="EU45" s="4"/>
      <c r="EV45" s="4"/>
      <c r="EW45" s="4"/>
      <c r="EX45" s="4"/>
      <c r="EY45" s="4"/>
      <c r="EZ45" s="4"/>
      <c r="FA45" s="4"/>
      <c r="FB45" s="4"/>
      <c r="FC45" s="4"/>
      <c r="FD45" s="4"/>
      <c r="FE45" s="4"/>
      <c r="FF45" s="4"/>
      <c r="FG45" s="4"/>
      <c r="FH45" s="4"/>
      <c r="FI45" s="4"/>
      <c r="FJ45" s="4"/>
      <c r="FK45" s="4"/>
      <c r="FL45" s="4"/>
      <c r="FM45" s="4"/>
      <c r="FN45" s="4"/>
      <c r="FO45" s="4"/>
      <c r="FP45" s="4"/>
      <c r="FQ45" s="4"/>
      <c r="FR45" s="4"/>
      <c r="FS45" s="4"/>
      <c r="FT45" s="4"/>
      <c r="FU45" s="4"/>
      <c r="FV45" s="4"/>
      <c r="FW45" s="4"/>
      <c r="FX45" s="4"/>
      <c r="FY45" s="4"/>
      <c r="FZ45" s="4"/>
      <c r="GA45" s="4"/>
      <c r="GB45" s="4"/>
      <c r="GC45" s="4"/>
      <c r="GD45" s="4"/>
      <c r="GE45" s="4"/>
      <c r="GF45" s="4"/>
      <c r="GG45" s="4"/>
      <c r="GH45" s="4"/>
      <c r="GI45" s="4"/>
      <c r="GJ45" s="4"/>
      <c r="GK45" s="4"/>
      <c r="GL45" s="4"/>
      <c r="GM45" s="4"/>
      <c r="GN45" s="4"/>
      <c r="GO45" s="4"/>
      <c r="GP45" s="4"/>
      <c r="GQ45" s="4"/>
      <c r="GR45" s="4"/>
      <c r="GS45" s="4"/>
      <c r="GT45" s="4"/>
      <c r="GU45" s="4"/>
      <c r="GV45" s="4"/>
      <c r="GW45" s="4"/>
      <c r="GX45" s="4"/>
      <c r="GY45" s="4"/>
      <c r="GZ45" s="4"/>
      <c r="HA45" s="4"/>
      <c r="HB45" s="4"/>
      <c r="HC45" s="4"/>
      <c r="HD45" s="4"/>
      <c r="HE45" s="4"/>
      <c r="HF45" s="4"/>
      <c r="HG45" s="4"/>
      <c r="HH45" s="4"/>
      <c r="HI45" s="4"/>
      <c r="HJ45" s="4"/>
      <c r="HK45" s="4"/>
      <c r="HL45" s="4"/>
      <c r="HM45" s="4"/>
      <c r="HN45" s="4"/>
      <c r="HO45" s="4"/>
      <c r="HP45" s="4"/>
      <c r="HQ45" s="4"/>
      <c r="HR45" s="4"/>
      <c r="HS45" s="4"/>
      <c r="HT45" s="4"/>
      <c r="HU45" s="4"/>
      <c r="HV45" s="4"/>
      <c r="HW45" s="4"/>
      <c r="HX45" s="4"/>
      <c r="HY45" s="4"/>
      <c r="HZ45" s="4"/>
      <c r="IA45" s="4"/>
      <c r="IB45" s="4"/>
      <c r="IC45" s="4"/>
      <c r="ID45" s="4"/>
      <c r="IE45" s="4"/>
      <c r="IF45" s="4"/>
      <c r="IG45" s="4"/>
      <c r="IH45" s="4"/>
      <c r="II45" s="4"/>
      <c r="IJ45" s="4"/>
      <c r="IK45" s="4"/>
    </row>
    <row r="46" spans="2:245" ht="28.5" customHeight="1" thickBot="1" x14ac:dyDescent="0.3">
      <c r="B46" s="62" t="s">
        <v>3</v>
      </c>
      <c r="C46" s="63" t="s">
        <v>38</v>
      </c>
      <c r="D46" s="64" t="s">
        <v>5</v>
      </c>
      <c r="E46" s="65" t="s">
        <v>6</v>
      </c>
      <c r="G46" s="63">
        <v>1</v>
      </c>
      <c r="H46" s="63">
        <v>2</v>
      </c>
      <c r="I46" s="63">
        <v>3</v>
      </c>
      <c r="J46" s="63">
        <v>4</v>
      </c>
      <c r="K46" s="63">
        <v>5</v>
      </c>
      <c r="L46" s="63">
        <v>6</v>
      </c>
      <c r="M46" s="63">
        <v>7</v>
      </c>
      <c r="N46" s="63">
        <v>8</v>
      </c>
      <c r="O46" s="63">
        <v>9</v>
      </c>
      <c r="P46" s="63">
        <v>10</v>
      </c>
      <c r="Q46" s="63">
        <v>11</v>
      </c>
      <c r="R46" s="63">
        <v>12</v>
      </c>
      <c r="S46" s="63">
        <v>13</v>
      </c>
      <c r="T46" s="63">
        <v>14</v>
      </c>
      <c r="U46" s="63">
        <v>15</v>
      </c>
      <c r="V46" s="63">
        <v>16</v>
      </c>
      <c r="W46" s="63">
        <v>17</v>
      </c>
      <c r="X46" s="63">
        <v>18</v>
      </c>
      <c r="Y46" s="63">
        <v>19</v>
      </c>
      <c r="Z46" s="63">
        <v>20</v>
      </c>
      <c r="AA46" s="63">
        <v>21</v>
      </c>
      <c r="AB46" s="63">
        <v>22</v>
      </c>
      <c r="AC46" s="63">
        <v>23</v>
      </c>
      <c r="AD46" s="63">
        <v>24</v>
      </c>
      <c r="AE46" s="63">
        <v>25</v>
      </c>
      <c r="AF46" s="5"/>
      <c r="AG46" s="5"/>
      <c r="AH46" s="5"/>
      <c r="AI46" s="5"/>
      <c r="AJ46" s="5"/>
      <c r="AK46" s="5"/>
      <c r="AL46" s="5"/>
      <c r="AM46" s="4"/>
      <c r="AN46" s="4"/>
      <c r="AO46" s="4"/>
      <c r="AP46" s="4"/>
      <c r="AQ46" s="5"/>
      <c r="AR46" s="5"/>
      <c r="AS46" s="5"/>
      <c r="AT46" s="5"/>
      <c r="AU46" s="5"/>
      <c r="AV46" s="5"/>
      <c r="AW46" s="5"/>
      <c r="AX46" s="5"/>
      <c r="AY46" s="5"/>
      <c r="AZ46" s="5"/>
      <c r="BA46" s="5"/>
      <c r="BB46" s="5"/>
      <c r="BC46" s="5"/>
      <c r="BD46" s="4"/>
      <c r="BE46" s="4"/>
      <c r="BF46" s="4"/>
      <c r="BG46" s="4"/>
      <c r="BH46" s="4"/>
      <c r="BI46" s="4"/>
      <c r="BJ46" s="4"/>
      <c r="BK46" s="4"/>
      <c r="BL46" s="4"/>
      <c r="BM46" s="4"/>
      <c r="BN46" s="4"/>
      <c r="BO46" s="4"/>
      <c r="BP46" s="4"/>
      <c r="BQ46" s="4"/>
      <c r="BR46" s="4"/>
      <c r="BS46" s="4"/>
      <c r="BT46" s="4"/>
      <c r="BU46" s="4"/>
      <c r="BV46" s="4"/>
      <c r="BW46" s="4"/>
      <c r="BX46" s="4"/>
      <c r="BY46" s="4"/>
      <c r="BZ46" s="4"/>
      <c r="CA46" s="4"/>
      <c r="CB46" s="4"/>
      <c r="CC46" s="4"/>
      <c r="CD46" s="4"/>
      <c r="CE46" s="4"/>
      <c r="CF46" s="4"/>
      <c r="CG46" s="4"/>
      <c r="CH46" s="4"/>
      <c r="CI46" s="4"/>
      <c r="CJ46" s="4"/>
      <c r="CK46" s="4"/>
      <c r="CL46" s="4"/>
      <c r="CM46" s="4"/>
      <c r="CN46" s="4"/>
      <c r="CO46" s="4"/>
      <c r="CP46" s="4"/>
      <c r="CQ46" s="4"/>
      <c r="CR46" s="4"/>
      <c r="CS46" s="4"/>
      <c r="CT46" s="4"/>
      <c r="CU46" s="4"/>
      <c r="CV46" s="4"/>
      <c r="CW46" s="4"/>
      <c r="CX46" s="4"/>
      <c r="CY46" s="4"/>
      <c r="CZ46" s="4"/>
      <c r="DA46" s="4"/>
      <c r="DB46" s="4"/>
      <c r="DC46" s="4"/>
      <c r="DD46" s="4"/>
      <c r="DE46" s="4"/>
      <c r="DF46" s="4"/>
      <c r="DG46" s="4"/>
      <c r="DH46" s="4"/>
      <c r="DI46" s="4"/>
      <c r="DJ46" s="4"/>
      <c r="DK46" s="4"/>
      <c r="DL46" s="4"/>
      <c r="DM46" s="4"/>
      <c r="DN46" s="4"/>
      <c r="DO46" s="4"/>
      <c r="DP46" s="4"/>
      <c r="DQ46" s="4"/>
      <c r="DR46" s="4"/>
      <c r="DS46" s="4"/>
      <c r="DT46" s="4"/>
      <c r="DU46" s="4"/>
      <c r="DV46" s="4"/>
      <c r="DW46" s="4"/>
      <c r="DX46" s="4"/>
      <c r="DY46" s="4"/>
      <c r="DZ46" s="4"/>
      <c r="EA46" s="4"/>
      <c r="EB46" s="4"/>
      <c r="EC46" s="4"/>
      <c r="ED46" s="4"/>
      <c r="EE46" s="4"/>
      <c r="EF46" s="4"/>
      <c r="EG46" s="4"/>
      <c r="EH46" s="4"/>
      <c r="EI46" s="4"/>
      <c r="EJ46" s="4"/>
      <c r="EK46" s="4"/>
      <c r="EL46" s="4"/>
      <c r="EM46" s="4"/>
      <c r="EN46" s="4"/>
      <c r="EO46" s="4"/>
      <c r="EP46" s="4"/>
      <c r="EQ46" s="4"/>
      <c r="ER46" s="4"/>
      <c r="ES46" s="4"/>
      <c r="ET46" s="4"/>
      <c r="EU46" s="4"/>
      <c r="EV46" s="4"/>
      <c r="EW46" s="4"/>
      <c r="EX46" s="4"/>
      <c r="EY46" s="4"/>
      <c r="EZ46" s="4"/>
      <c r="FA46" s="4"/>
      <c r="FB46" s="4"/>
      <c r="FC46" s="4"/>
      <c r="FD46" s="4"/>
      <c r="FE46" s="4"/>
      <c r="FF46" s="4"/>
      <c r="FG46" s="4"/>
      <c r="FH46" s="4"/>
      <c r="FI46" s="4"/>
      <c r="FJ46" s="4"/>
      <c r="FK46" s="4"/>
      <c r="FL46" s="4"/>
      <c r="FM46" s="4"/>
      <c r="FN46" s="4"/>
      <c r="FO46" s="4"/>
      <c r="FP46" s="4"/>
      <c r="FQ46" s="4"/>
      <c r="FR46" s="4"/>
      <c r="FS46" s="4"/>
      <c r="FT46" s="4"/>
      <c r="FU46" s="4"/>
      <c r="FV46" s="4"/>
      <c r="FW46" s="4"/>
      <c r="FX46" s="4"/>
      <c r="FY46" s="4"/>
      <c r="FZ46" s="4"/>
      <c r="GA46" s="4"/>
      <c r="GB46" s="4"/>
      <c r="GC46" s="4"/>
      <c r="GD46" s="4"/>
      <c r="GE46" s="4"/>
      <c r="GF46" s="4"/>
      <c r="GG46" s="4"/>
      <c r="GH46" s="4"/>
      <c r="GI46" s="4"/>
      <c r="GJ46" s="4"/>
      <c r="GK46" s="4"/>
      <c r="GL46" s="4"/>
      <c r="GM46" s="4"/>
      <c r="GN46" s="4"/>
      <c r="GO46" s="4"/>
      <c r="GP46" s="4"/>
      <c r="GQ46" s="4"/>
      <c r="GR46" s="4"/>
      <c r="GS46" s="4"/>
      <c r="GT46" s="4"/>
      <c r="GU46" s="4"/>
      <c r="GV46" s="4"/>
      <c r="GW46" s="4"/>
      <c r="GX46" s="4"/>
      <c r="GY46" s="4"/>
      <c r="GZ46" s="4"/>
      <c r="HA46" s="4"/>
      <c r="HB46" s="4"/>
      <c r="HC46" s="4"/>
      <c r="HD46" s="4"/>
      <c r="HE46" s="4"/>
      <c r="HF46" s="4"/>
      <c r="HG46" s="4"/>
      <c r="HH46" s="4"/>
      <c r="HI46" s="4"/>
      <c r="HJ46" s="4"/>
      <c r="HK46" s="4"/>
      <c r="HL46" s="4"/>
      <c r="HM46" s="4"/>
      <c r="HN46" s="4"/>
      <c r="HO46" s="4"/>
      <c r="HP46" s="4"/>
      <c r="HQ46" s="4"/>
      <c r="HR46" s="4"/>
      <c r="HS46" s="4"/>
      <c r="HT46" s="4"/>
      <c r="HU46" s="4"/>
      <c r="HV46" s="4"/>
      <c r="HW46" s="4"/>
      <c r="HX46" s="4"/>
      <c r="HY46" s="4"/>
      <c r="HZ46" s="4"/>
      <c r="IA46" s="4"/>
      <c r="IB46" s="4"/>
      <c r="IC46" s="4"/>
      <c r="ID46" s="4"/>
      <c r="IE46" s="4"/>
      <c r="IF46" s="4"/>
      <c r="IG46" s="4"/>
      <c r="IH46" s="4"/>
      <c r="II46" s="4"/>
      <c r="IJ46" s="4"/>
      <c r="IK46" s="4"/>
    </row>
    <row r="47" spans="2:245" x14ac:dyDescent="0.25">
      <c r="B47" s="1"/>
      <c r="C47" s="1"/>
      <c r="D47" s="1"/>
      <c r="E47" s="1"/>
      <c r="J47" s="66"/>
      <c r="K47" s="66"/>
      <c r="L47" s="66"/>
      <c r="M47" s="6"/>
      <c r="N47" s="6"/>
      <c r="O47" s="6"/>
      <c r="P47" s="6"/>
      <c r="Q47" s="6"/>
      <c r="R47" s="6"/>
      <c r="S47" s="6"/>
      <c r="T47" s="66"/>
      <c r="U47" s="66"/>
      <c r="V47" s="66"/>
      <c r="W47" s="6"/>
      <c r="X47" s="6"/>
      <c r="Y47" s="6"/>
      <c r="Z47" s="6"/>
      <c r="AA47" s="6"/>
      <c r="AB47" s="6"/>
      <c r="AC47" s="6"/>
      <c r="AD47" s="6"/>
      <c r="AF47" s="5"/>
      <c r="AG47" s="5"/>
      <c r="AH47" s="5"/>
      <c r="AI47" s="5"/>
      <c r="AJ47" s="5"/>
      <c r="AK47" s="5"/>
      <c r="AL47" s="5"/>
      <c r="AM47" s="4"/>
      <c r="AN47" s="4"/>
      <c r="AO47" s="4"/>
      <c r="AP47" s="4"/>
      <c r="AQ47" s="5"/>
      <c r="AR47" s="5"/>
      <c r="AS47" s="5"/>
      <c r="AT47" s="5"/>
      <c r="AU47" s="5"/>
      <c r="AV47" s="5"/>
      <c r="AW47" s="5"/>
      <c r="AX47" s="5"/>
      <c r="AY47" s="5"/>
      <c r="AZ47" s="5"/>
      <c r="BA47" s="5"/>
      <c r="BB47" s="5"/>
      <c r="BC47" s="5"/>
      <c r="BD47" s="4"/>
      <c r="BE47" s="4"/>
      <c r="BF47" s="4"/>
      <c r="BG47" s="4"/>
      <c r="BH47" s="4"/>
      <c r="BI47" s="4"/>
      <c r="BJ47" s="4"/>
      <c r="BK47" s="4"/>
      <c r="BL47" s="4"/>
      <c r="BM47" s="4"/>
      <c r="BN47" s="4"/>
      <c r="BO47" s="4"/>
      <c r="BP47" s="4"/>
      <c r="BQ47" s="4"/>
      <c r="BR47" s="4"/>
      <c r="BS47" s="4"/>
      <c r="BT47" s="4"/>
      <c r="BU47" s="4"/>
      <c r="BV47" s="4"/>
      <c r="BW47" s="4"/>
      <c r="BX47" s="4"/>
      <c r="BY47" s="4"/>
      <c r="BZ47" s="4"/>
      <c r="CA47" s="4"/>
      <c r="CB47" s="4"/>
      <c r="CC47" s="4"/>
      <c r="CD47" s="4"/>
      <c r="CE47" s="4"/>
      <c r="CF47" s="4"/>
      <c r="CG47" s="4"/>
      <c r="CH47" s="4"/>
      <c r="CI47" s="4"/>
      <c r="CJ47" s="4"/>
      <c r="CK47" s="4"/>
      <c r="CL47" s="4"/>
      <c r="CM47" s="4"/>
      <c r="CN47" s="4"/>
      <c r="CO47" s="4"/>
      <c r="CP47" s="4"/>
      <c r="CQ47" s="4"/>
      <c r="CR47" s="4"/>
      <c r="CS47" s="4"/>
      <c r="CT47" s="4"/>
      <c r="CU47" s="4"/>
      <c r="CV47" s="4"/>
      <c r="CW47" s="4"/>
      <c r="CX47" s="4"/>
      <c r="CY47" s="4"/>
      <c r="CZ47" s="4"/>
      <c r="DA47" s="4"/>
      <c r="DB47" s="4"/>
      <c r="DC47" s="4"/>
      <c r="DD47" s="4"/>
      <c r="DE47" s="4"/>
      <c r="DF47" s="4"/>
      <c r="DG47" s="4"/>
      <c r="DH47" s="4"/>
      <c r="DI47" s="4"/>
      <c r="DJ47" s="4"/>
      <c r="DK47" s="4"/>
      <c r="DL47" s="4"/>
      <c r="DM47" s="4"/>
      <c r="DN47" s="4"/>
      <c r="DO47" s="4"/>
      <c r="DP47" s="4"/>
      <c r="DQ47" s="4"/>
      <c r="DR47" s="4"/>
      <c r="DS47" s="4"/>
      <c r="DT47" s="4"/>
      <c r="DU47" s="4"/>
      <c r="DV47" s="4"/>
      <c r="DW47" s="4"/>
      <c r="DX47" s="4"/>
      <c r="DY47" s="4"/>
      <c r="DZ47" s="4"/>
      <c r="EA47" s="4"/>
      <c r="EB47" s="4"/>
      <c r="EC47" s="4"/>
      <c r="ED47" s="4"/>
      <c r="EE47" s="4"/>
      <c r="EF47" s="4"/>
      <c r="EG47" s="4"/>
      <c r="EH47" s="4"/>
      <c r="EI47" s="4"/>
      <c r="EJ47" s="4"/>
      <c r="EK47" s="4"/>
      <c r="EL47" s="4"/>
      <c r="EM47" s="4"/>
      <c r="EN47" s="4"/>
      <c r="EO47" s="4"/>
      <c r="EP47" s="4"/>
      <c r="EQ47" s="4"/>
      <c r="ER47" s="4"/>
      <c r="ES47" s="4"/>
      <c r="ET47" s="4"/>
      <c r="EU47" s="4"/>
      <c r="EV47" s="4"/>
      <c r="EW47" s="4"/>
      <c r="EX47" s="4"/>
      <c r="EY47" s="4"/>
      <c r="EZ47" s="4"/>
      <c r="FA47" s="4"/>
      <c r="FB47" s="4"/>
      <c r="FC47" s="4"/>
      <c r="FD47" s="4"/>
      <c r="FE47" s="4"/>
      <c r="FF47" s="4"/>
      <c r="FG47" s="4"/>
      <c r="FH47" s="4"/>
      <c r="FI47" s="4"/>
      <c r="FJ47" s="4"/>
      <c r="FK47" s="4"/>
      <c r="FL47" s="4"/>
      <c r="FM47" s="4"/>
      <c r="FN47" s="4"/>
      <c r="FO47" s="4"/>
      <c r="FP47" s="4"/>
      <c r="FQ47" s="4"/>
      <c r="FR47" s="4"/>
      <c r="FS47" s="4"/>
      <c r="FT47" s="4"/>
      <c r="FU47" s="4"/>
      <c r="FV47" s="4"/>
      <c r="FW47" s="4"/>
      <c r="FX47" s="4"/>
      <c r="FY47" s="4"/>
      <c r="FZ47" s="4"/>
      <c r="GA47" s="4"/>
      <c r="GB47" s="4"/>
      <c r="GC47" s="4"/>
      <c r="GD47" s="4"/>
      <c r="GE47" s="4"/>
      <c r="GF47" s="4"/>
      <c r="GG47" s="4"/>
      <c r="GH47" s="4"/>
      <c r="GI47" s="4"/>
      <c r="GJ47" s="4"/>
      <c r="GK47" s="4"/>
      <c r="GL47" s="4"/>
      <c r="GM47" s="4"/>
      <c r="GN47" s="4"/>
      <c r="GO47" s="4"/>
      <c r="GP47" s="4"/>
      <c r="GQ47" s="4"/>
      <c r="GR47" s="4"/>
      <c r="GS47" s="4"/>
      <c r="GT47" s="4"/>
      <c r="GU47" s="4"/>
      <c r="GV47" s="4"/>
      <c r="GW47" s="4"/>
      <c r="GX47" s="4"/>
      <c r="GY47" s="4"/>
      <c r="GZ47" s="4"/>
      <c r="HA47" s="4"/>
      <c r="HB47" s="4"/>
      <c r="HC47" s="4"/>
      <c r="HD47" s="4"/>
      <c r="HE47" s="4"/>
      <c r="HF47" s="4"/>
      <c r="HG47" s="4"/>
      <c r="HH47" s="4"/>
      <c r="HI47" s="4"/>
      <c r="HJ47" s="4"/>
      <c r="HK47" s="4"/>
      <c r="HL47" s="4"/>
      <c r="HM47" s="4"/>
      <c r="HN47" s="4"/>
      <c r="HO47" s="4"/>
      <c r="HP47" s="4"/>
      <c r="HQ47" s="4"/>
      <c r="HR47" s="4"/>
      <c r="HS47" s="4"/>
      <c r="HT47" s="4"/>
      <c r="HU47" s="4"/>
      <c r="HV47" s="4"/>
      <c r="HW47" s="4"/>
      <c r="HX47" s="4"/>
      <c r="HY47" s="4"/>
      <c r="HZ47" s="4"/>
      <c r="IA47" s="4"/>
      <c r="IB47" s="4"/>
      <c r="IC47" s="4"/>
      <c r="ID47" s="4"/>
      <c r="IE47" s="4"/>
      <c r="IF47" s="4"/>
      <c r="IG47" s="4"/>
      <c r="IH47" s="4"/>
      <c r="II47" s="4"/>
      <c r="IJ47" s="4"/>
      <c r="IK47" s="4"/>
    </row>
    <row r="48" spans="2:245" ht="24" customHeight="1" x14ac:dyDescent="0.25">
      <c r="B48" s="67" t="s">
        <v>39</v>
      </c>
      <c r="C48" s="68">
        <v>1</v>
      </c>
      <c r="D48" s="69">
        <v>0</v>
      </c>
      <c r="E48" s="70">
        <v>-4</v>
      </c>
      <c r="G48" s="71" t="s">
        <v>26</v>
      </c>
      <c r="H48" s="71" t="s">
        <v>31</v>
      </c>
      <c r="I48" s="71" t="s">
        <v>36</v>
      </c>
      <c r="J48" s="71" t="s">
        <v>34</v>
      </c>
      <c r="K48" s="71" t="s">
        <v>33</v>
      </c>
      <c r="L48" s="71" t="s">
        <v>34</v>
      </c>
      <c r="M48" s="71" t="s">
        <v>35</v>
      </c>
      <c r="N48" s="71" t="s">
        <v>33</v>
      </c>
      <c r="O48" s="71" t="s">
        <v>33</v>
      </c>
      <c r="P48" s="71" t="s">
        <v>34</v>
      </c>
      <c r="Q48" s="71" t="s">
        <v>35</v>
      </c>
      <c r="R48" s="71" t="s">
        <v>28</v>
      </c>
      <c r="S48" s="71" t="s">
        <v>33</v>
      </c>
      <c r="T48" s="71" t="s">
        <v>33</v>
      </c>
      <c r="U48" s="71" t="s">
        <v>26</v>
      </c>
      <c r="V48" s="71" t="s">
        <v>36</v>
      </c>
      <c r="W48" s="71" t="s">
        <v>34</v>
      </c>
      <c r="X48" s="71" t="s">
        <v>31</v>
      </c>
      <c r="Y48" s="71" t="s">
        <v>29</v>
      </c>
      <c r="Z48" s="71" t="s">
        <v>34</v>
      </c>
      <c r="AA48" s="71" t="s">
        <v>33</v>
      </c>
      <c r="AB48" s="71" t="s">
        <v>28</v>
      </c>
      <c r="AC48" s="71" t="s">
        <v>33</v>
      </c>
      <c r="AD48" s="71" t="s">
        <v>35</v>
      </c>
      <c r="AE48" s="71" t="s">
        <v>36</v>
      </c>
      <c r="AF48" s="5"/>
      <c r="AG48" s="5"/>
      <c r="AH48" s="5"/>
      <c r="AI48" s="5"/>
      <c r="AJ48" s="5"/>
      <c r="AK48" s="5"/>
      <c r="AL48" s="5"/>
      <c r="AM48" s="4"/>
      <c r="AN48" s="4"/>
      <c r="AO48" s="4"/>
      <c r="AP48" s="4"/>
      <c r="AQ48" s="5"/>
      <c r="AR48" s="5"/>
      <c r="AS48" s="5"/>
      <c r="AT48" s="5"/>
      <c r="AU48" s="5"/>
      <c r="AV48" s="5"/>
      <c r="AW48" s="5"/>
      <c r="AX48" s="5"/>
      <c r="AY48" s="5"/>
      <c r="AZ48" s="5"/>
      <c r="BA48" s="5"/>
      <c r="BB48" s="5"/>
      <c r="BC48" s="5"/>
      <c r="BD48" s="4"/>
      <c r="BE48" s="4"/>
      <c r="BF48" s="4"/>
      <c r="BG48" s="4"/>
      <c r="BH48" s="4"/>
      <c r="BI48" s="4"/>
      <c r="BJ48" s="4"/>
      <c r="BK48" s="4"/>
      <c r="BL48" s="4"/>
      <c r="BM48" s="4"/>
      <c r="BN48" s="4"/>
      <c r="BO48" s="4"/>
      <c r="BP48" s="4"/>
      <c r="BQ48" s="4"/>
      <c r="BR48" s="4"/>
      <c r="BS48" s="4"/>
      <c r="BT48" s="4"/>
      <c r="BU48" s="4"/>
      <c r="BV48" s="4"/>
      <c r="BW48" s="4"/>
      <c r="BX48" s="4"/>
      <c r="BY48" s="4"/>
      <c r="BZ48" s="4"/>
      <c r="CA48" s="4"/>
      <c r="CB48" s="4"/>
      <c r="CC48" s="4"/>
      <c r="CD48" s="4"/>
      <c r="CE48" s="4"/>
      <c r="CF48" s="4"/>
      <c r="CG48" s="4"/>
      <c r="CH48" s="4"/>
      <c r="CI48" s="4"/>
      <c r="CJ48" s="4"/>
      <c r="CK48" s="4"/>
      <c r="CL48" s="4"/>
      <c r="CM48" s="4"/>
      <c r="CN48" s="4"/>
      <c r="CO48" s="4"/>
      <c r="CP48" s="4"/>
      <c r="CQ48" s="4"/>
      <c r="CR48" s="4"/>
      <c r="CS48" s="4"/>
      <c r="CT48" s="4"/>
      <c r="CU48" s="4"/>
      <c r="CV48" s="4"/>
      <c r="CW48" s="4"/>
      <c r="CX48" s="4"/>
      <c r="CY48" s="4"/>
      <c r="CZ48" s="4"/>
      <c r="DA48" s="4"/>
      <c r="DB48" s="4"/>
      <c r="DC48" s="4"/>
      <c r="DD48" s="4"/>
      <c r="DE48" s="4"/>
      <c r="DF48" s="4"/>
      <c r="DG48" s="4"/>
      <c r="DH48" s="4"/>
      <c r="DI48" s="4"/>
      <c r="DJ48" s="4"/>
      <c r="DK48" s="4"/>
      <c r="DL48" s="4"/>
      <c r="DM48" s="4"/>
      <c r="DN48" s="4"/>
      <c r="DO48" s="4"/>
      <c r="DP48" s="4"/>
      <c r="DQ48" s="4"/>
      <c r="DR48" s="4"/>
      <c r="DS48" s="4"/>
      <c r="DT48" s="4"/>
      <c r="DU48" s="4"/>
      <c r="DV48" s="4"/>
      <c r="DW48" s="4"/>
      <c r="DX48" s="4"/>
      <c r="DY48" s="4"/>
      <c r="DZ48" s="4"/>
      <c r="EA48" s="4"/>
      <c r="EB48" s="4"/>
      <c r="EC48" s="4"/>
      <c r="ED48" s="4"/>
      <c r="EE48" s="4"/>
      <c r="EF48" s="4"/>
      <c r="EG48" s="4"/>
      <c r="EH48" s="4"/>
      <c r="EI48" s="4"/>
      <c r="EJ48" s="4"/>
      <c r="EK48" s="4"/>
      <c r="EL48" s="4"/>
      <c r="EM48" s="4"/>
      <c r="EN48" s="4"/>
      <c r="EO48" s="4"/>
      <c r="EP48" s="4"/>
      <c r="EQ48" s="4"/>
      <c r="ER48" s="4"/>
      <c r="ES48" s="4"/>
      <c r="ET48" s="4"/>
      <c r="EU48" s="4"/>
      <c r="EV48" s="4"/>
      <c r="EW48" s="4"/>
      <c r="EX48" s="4"/>
      <c r="EY48" s="4"/>
      <c r="EZ48" s="4"/>
      <c r="FA48" s="4"/>
      <c r="FB48" s="4"/>
      <c r="FC48" s="4"/>
      <c r="FD48" s="4"/>
      <c r="FE48" s="4"/>
      <c r="FF48" s="4"/>
      <c r="FG48" s="4"/>
      <c r="FH48" s="4"/>
      <c r="FI48" s="4"/>
      <c r="FJ48" s="4"/>
      <c r="FK48" s="4"/>
      <c r="FL48" s="4"/>
      <c r="FM48" s="4"/>
      <c r="FN48" s="4"/>
      <c r="FO48" s="4"/>
      <c r="FP48" s="4"/>
      <c r="FQ48" s="4"/>
      <c r="FR48" s="4"/>
      <c r="FS48" s="4"/>
      <c r="FT48" s="4"/>
      <c r="FU48" s="4"/>
      <c r="FV48" s="4"/>
      <c r="FW48" s="4"/>
      <c r="FX48" s="4"/>
      <c r="FY48" s="4"/>
      <c r="FZ48" s="4"/>
      <c r="GA48" s="4"/>
      <c r="GB48" s="4"/>
      <c r="GC48" s="4"/>
      <c r="GD48" s="4"/>
      <c r="GE48" s="4"/>
      <c r="GF48" s="4"/>
      <c r="GG48" s="4"/>
      <c r="GH48" s="4"/>
      <c r="GI48" s="4"/>
      <c r="GJ48" s="4"/>
      <c r="GK48" s="4"/>
      <c r="GL48" s="4"/>
      <c r="GM48" s="4"/>
      <c r="GN48" s="4"/>
      <c r="GO48" s="4"/>
      <c r="GP48" s="4"/>
      <c r="GQ48" s="4"/>
      <c r="GR48" s="4"/>
      <c r="GS48" s="4"/>
      <c r="GT48" s="4"/>
      <c r="GU48" s="4"/>
      <c r="GV48" s="4"/>
      <c r="GW48" s="4"/>
      <c r="GX48" s="4"/>
      <c r="GY48" s="4"/>
      <c r="GZ48" s="4"/>
      <c r="HA48" s="4"/>
      <c r="HB48" s="4"/>
      <c r="HC48" s="4"/>
      <c r="HD48" s="4"/>
      <c r="HE48" s="4"/>
      <c r="HF48" s="4"/>
      <c r="HG48" s="4"/>
      <c r="HH48" s="4"/>
      <c r="HI48" s="4"/>
      <c r="HJ48" s="4"/>
      <c r="HK48" s="4"/>
      <c r="HL48" s="4"/>
      <c r="HM48" s="4"/>
      <c r="HN48" s="4"/>
      <c r="HO48" s="4"/>
      <c r="HP48" s="4"/>
      <c r="HQ48" s="4"/>
      <c r="HR48" s="4"/>
      <c r="HS48" s="4"/>
      <c r="HT48" s="4"/>
      <c r="HU48" s="4"/>
      <c r="HV48" s="4"/>
      <c r="HW48" s="4"/>
      <c r="HX48" s="4"/>
      <c r="HY48" s="4"/>
      <c r="HZ48" s="4"/>
      <c r="IA48" s="4"/>
      <c r="IB48" s="4"/>
      <c r="IC48" s="4"/>
      <c r="ID48" s="4"/>
      <c r="IE48" s="4"/>
      <c r="IF48" s="4"/>
      <c r="IG48" s="4"/>
      <c r="IH48" s="4"/>
      <c r="II48" s="4"/>
      <c r="IJ48" s="4"/>
      <c r="IK48" s="4"/>
    </row>
    <row r="49" spans="2:245" x14ac:dyDescent="0.25">
      <c r="B49" s="1"/>
      <c r="C49" s="1"/>
      <c r="D49" s="1"/>
      <c r="E49" s="72"/>
      <c r="G49" s="6" t="s">
        <v>40</v>
      </c>
      <c r="H49" s="6" t="s">
        <v>40</v>
      </c>
      <c r="I49" s="6" t="s">
        <v>40</v>
      </c>
      <c r="J49" s="6" t="s">
        <v>40</v>
      </c>
      <c r="K49" s="6" t="s">
        <v>40</v>
      </c>
      <c r="L49" s="6" t="s">
        <v>40</v>
      </c>
      <c r="M49" s="6" t="s">
        <v>40</v>
      </c>
      <c r="N49" s="6" t="s">
        <v>40</v>
      </c>
      <c r="O49" s="6" t="s">
        <v>40</v>
      </c>
      <c r="P49" s="6" t="s">
        <v>40</v>
      </c>
      <c r="Q49" s="6" t="s">
        <v>40</v>
      </c>
      <c r="R49" s="6" t="s">
        <v>40</v>
      </c>
      <c r="S49" s="6" t="s">
        <v>40</v>
      </c>
      <c r="T49" s="6" t="s">
        <v>40</v>
      </c>
      <c r="U49" s="6" t="s">
        <v>40</v>
      </c>
      <c r="V49" s="6" t="s">
        <v>40</v>
      </c>
      <c r="W49" s="6" t="s">
        <v>40</v>
      </c>
      <c r="X49" s="6" t="s">
        <v>40</v>
      </c>
      <c r="Y49" s="6" t="s">
        <v>40</v>
      </c>
      <c r="Z49" s="6" t="s">
        <v>40</v>
      </c>
      <c r="AA49" s="6" t="s">
        <v>40</v>
      </c>
      <c r="AB49" s="6" t="s">
        <v>40</v>
      </c>
      <c r="AC49" s="6" t="s">
        <v>40</v>
      </c>
      <c r="AD49" s="6" t="s">
        <v>40</v>
      </c>
      <c r="AE49" s="1" t="s">
        <v>40</v>
      </c>
      <c r="AF49" s="5"/>
      <c r="AG49" s="5"/>
      <c r="AH49" s="5"/>
      <c r="AI49" s="5"/>
      <c r="AJ49" s="5"/>
      <c r="AK49" s="5"/>
      <c r="AL49" s="5"/>
      <c r="AM49" s="4"/>
      <c r="AN49" s="4"/>
      <c r="AO49" s="4"/>
      <c r="AP49" s="4"/>
      <c r="AQ49" s="5"/>
      <c r="AR49" s="5"/>
      <c r="AS49" s="5"/>
      <c r="AT49" s="5"/>
      <c r="AU49" s="5"/>
      <c r="AV49" s="5"/>
      <c r="AW49" s="5"/>
      <c r="AX49" s="5"/>
      <c r="AY49" s="5"/>
      <c r="AZ49" s="5"/>
      <c r="BA49" s="5"/>
      <c r="BB49" s="5"/>
      <c r="BC49" s="5"/>
      <c r="BD49" s="4"/>
      <c r="BE49" s="4"/>
      <c r="BF49" s="4"/>
      <c r="BG49" s="4"/>
      <c r="BH49" s="4"/>
      <c r="BI49" s="4"/>
      <c r="BJ49" s="4"/>
      <c r="BK49" s="4"/>
      <c r="BL49" s="4"/>
      <c r="BM49" s="4"/>
      <c r="BN49" s="4"/>
      <c r="BO49" s="4"/>
      <c r="BP49" s="4"/>
      <c r="BQ49" s="4"/>
      <c r="BR49" s="4"/>
      <c r="BS49" s="4"/>
      <c r="BT49" s="4"/>
      <c r="BU49" s="4"/>
      <c r="BV49" s="4"/>
      <c r="BW49" s="4"/>
      <c r="BX49" s="4"/>
      <c r="BY49" s="4"/>
      <c r="BZ49" s="4"/>
      <c r="CA49" s="4"/>
      <c r="CB49" s="4"/>
      <c r="CC49" s="4"/>
      <c r="CD49" s="4"/>
      <c r="CE49" s="4"/>
      <c r="CF49" s="4"/>
      <c r="CG49" s="4"/>
      <c r="CH49" s="4"/>
      <c r="CI49" s="4"/>
      <c r="CJ49" s="4"/>
      <c r="CK49" s="4"/>
      <c r="CL49" s="4"/>
      <c r="CM49" s="4"/>
      <c r="CN49" s="4"/>
      <c r="CO49" s="4"/>
      <c r="CP49" s="4"/>
      <c r="CQ49" s="4"/>
      <c r="CR49" s="4"/>
      <c r="CS49" s="4"/>
      <c r="CT49" s="4"/>
      <c r="CU49" s="4"/>
      <c r="CV49" s="4"/>
      <c r="CW49" s="4"/>
      <c r="CX49" s="4"/>
      <c r="CY49" s="4"/>
      <c r="CZ49" s="4"/>
      <c r="DA49" s="4"/>
      <c r="DB49" s="4"/>
      <c r="DC49" s="4"/>
      <c r="DD49" s="4"/>
      <c r="DE49" s="4"/>
      <c r="DF49" s="4"/>
      <c r="DG49" s="4"/>
      <c r="DH49" s="4"/>
      <c r="DI49" s="4"/>
      <c r="DJ49" s="4"/>
      <c r="DK49" s="4"/>
      <c r="DL49" s="4"/>
      <c r="DM49" s="4"/>
      <c r="DN49" s="4"/>
      <c r="DO49" s="4"/>
      <c r="DP49" s="4"/>
      <c r="DQ49" s="4"/>
      <c r="DR49" s="4"/>
      <c r="DS49" s="4"/>
      <c r="DT49" s="4"/>
      <c r="DU49" s="4"/>
      <c r="DV49" s="4"/>
      <c r="DW49" s="4"/>
      <c r="DX49" s="4"/>
      <c r="DY49" s="4"/>
      <c r="DZ49" s="4"/>
      <c r="EA49" s="4"/>
      <c r="EB49" s="4"/>
      <c r="EC49" s="4"/>
      <c r="ED49" s="4"/>
      <c r="EE49" s="4"/>
      <c r="EF49" s="4"/>
      <c r="EG49" s="4"/>
      <c r="EH49" s="4"/>
      <c r="EI49" s="4"/>
      <c r="EJ49" s="4"/>
      <c r="EK49" s="4"/>
      <c r="EL49" s="4"/>
      <c r="EM49" s="4"/>
      <c r="EN49" s="4"/>
      <c r="EO49" s="4"/>
      <c r="EP49" s="4"/>
      <c r="EQ49" s="4"/>
      <c r="ER49" s="4"/>
      <c r="ES49" s="4"/>
      <c r="ET49" s="4"/>
      <c r="EU49" s="4"/>
      <c r="EV49" s="4"/>
      <c r="EW49" s="4"/>
      <c r="EX49" s="4"/>
      <c r="EY49" s="4"/>
      <c r="EZ49" s="4"/>
      <c r="FA49" s="4"/>
      <c r="FB49" s="4"/>
      <c r="FC49" s="4"/>
      <c r="FD49" s="4"/>
      <c r="FE49" s="4"/>
      <c r="FF49" s="4"/>
      <c r="FG49" s="4"/>
      <c r="FH49" s="4"/>
      <c r="FI49" s="4"/>
      <c r="FJ49" s="4"/>
      <c r="FK49" s="4"/>
      <c r="FL49" s="4"/>
      <c r="FM49" s="4"/>
      <c r="FN49" s="4"/>
      <c r="FO49" s="4"/>
      <c r="FP49" s="4"/>
      <c r="FQ49" s="4"/>
      <c r="FR49" s="4"/>
      <c r="FS49" s="4"/>
      <c r="FT49" s="4"/>
      <c r="FU49" s="4"/>
      <c r="FV49" s="4"/>
      <c r="FW49" s="4"/>
      <c r="FX49" s="4"/>
      <c r="FY49" s="4"/>
      <c r="FZ49" s="4"/>
      <c r="GA49" s="4"/>
      <c r="GB49" s="4"/>
      <c r="GC49" s="4"/>
      <c r="GD49" s="4"/>
      <c r="GE49" s="4"/>
      <c r="GF49" s="4"/>
      <c r="GG49" s="4"/>
      <c r="GH49" s="4"/>
      <c r="GI49" s="4"/>
      <c r="GJ49" s="4"/>
      <c r="GK49" s="4"/>
      <c r="GL49" s="4"/>
      <c r="GM49" s="4"/>
      <c r="GN49" s="4"/>
      <c r="GO49" s="4"/>
      <c r="GP49" s="4"/>
      <c r="GQ49" s="4"/>
      <c r="GR49" s="4"/>
      <c r="GS49" s="4"/>
      <c r="GT49" s="4"/>
      <c r="GU49" s="4"/>
      <c r="GV49" s="4"/>
      <c r="GW49" s="4"/>
      <c r="GX49" s="4"/>
      <c r="GY49" s="4"/>
      <c r="GZ49" s="4"/>
      <c r="HA49" s="4"/>
      <c r="HB49" s="4"/>
      <c r="HC49" s="4"/>
      <c r="HD49" s="4"/>
      <c r="HE49" s="4"/>
      <c r="HF49" s="4"/>
      <c r="HG49" s="4"/>
      <c r="HH49" s="4"/>
      <c r="HI49" s="4"/>
      <c r="HJ49" s="4"/>
      <c r="HK49" s="4"/>
      <c r="HL49" s="4"/>
      <c r="HM49" s="4"/>
      <c r="HN49" s="4"/>
      <c r="HO49" s="4"/>
      <c r="HP49" s="4"/>
      <c r="HQ49" s="4"/>
      <c r="HR49" s="4"/>
      <c r="HS49" s="4"/>
      <c r="HT49" s="4"/>
      <c r="HU49" s="4"/>
      <c r="HV49" s="4"/>
      <c r="HW49" s="4"/>
      <c r="HX49" s="4"/>
      <c r="HY49" s="4"/>
      <c r="HZ49" s="4"/>
      <c r="IA49" s="4"/>
      <c r="IB49" s="4"/>
      <c r="IC49" s="4"/>
      <c r="ID49" s="4"/>
      <c r="IE49" s="4"/>
      <c r="IF49" s="4"/>
      <c r="IG49" s="4"/>
      <c r="IH49" s="4"/>
      <c r="II49" s="4"/>
      <c r="IJ49" s="4"/>
      <c r="IK49" s="4"/>
    </row>
    <row r="50" spans="2:245" ht="23.25" customHeight="1" x14ac:dyDescent="0.25">
      <c r="B50" s="73">
        <v>1</v>
      </c>
      <c r="C50" s="73">
        <v>1</v>
      </c>
      <c r="D50" s="69">
        <v>2</v>
      </c>
      <c r="E50" s="70" cm="1">
        <f t="array" ref="E50:E69">_xlfn.BYROW(G50:AE69,_xlfn.LAMBDA(_xlpm.row,SUM(--(_xlpm.row=P38))-SUM(--(_xlpm.row=P41))))</f>
        <v>2</v>
      </c>
      <c r="G50" s="71" t="s">
        <v>36</v>
      </c>
      <c r="H50" s="71" t="s">
        <v>35</v>
      </c>
      <c r="I50" s="71" t="s">
        <v>29</v>
      </c>
      <c r="J50" s="71" t="s">
        <v>26</v>
      </c>
      <c r="K50" s="71" t="s">
        <v>26</v>
      </c>
      <c r="L50" s="71" t="s">
        <v>33</v>
      </c>
      <c r="M50" s="71" t="s">
        <v>35</v>
      </c>
      <c r="N50" s="71" t="s">
        <v>36</v>
      </c>
      <c r="O50" s="71" t="s">
        <v>34</v>
      </c>
      <c r="P50" s="71" t="s">
        <v>36</v>
      </c>
      <c r="Q50" s="71" t="s">
        <v>26</v>
      </c>
      <c r="R50" s="71" t="s">
        <v>31</v>
      </c>
      <c r="S50" s="71" t="s">
        <v>29</v>
      </c>
      <c r="T50" s="71" t="s">
        <v>29</v>
      </c>
      <c r="U50" s="71" t="s">
        <v>26</v>
      </c>
      <c r="V50" s="71" t="s">
        <v>28</v>
      </c>
      <c r="W50" s="71" t="s">
        <v>29</v>
      </c>
      <c r="X50" s="71" t="s">
        <v>29</v>
      </c>
      <c r="Y50" s="71" t="s">
        <v>34</v>
      </c>
      <c r="Z50" s="71" t="s">
        <v>26</v>
      </c>
      <c r="AA50" s="71" t="s">
        <v>28</v>
      </c>
      <c r="AB50" s="71" t="s">
        <v>28</v>
      </c>
      <c r="AC50" s="71" t="s">
        <v>28</v>
      </c>
      <c r="AD50" s="71" t="s">
        <v>34</v>
      </c>
      <c r="AE50" s="71" t="s">
        <v>26</v>
      </c>
      <c r="AF50" s="5"/>
      <c r="AG50" s="5"/>
      <c r="AH50" s="5"/>
      <c r="AI50" s="5"/>
      <c r="AJ50" s="5"/>
      <c r="AK50" s="5"/>
      <c r="AL50" s="5"/>
      <c r="AM50" s="4"/>
      <c r="AN50" s="4"/>
      <c r="AO50" s="4"/>
      <c r="AP50" s="4"/>
      <c r="AQ50" s="5"/>
      <c r="AR50" s="5"/>
      <c r="AS50" s="5"/>
      <c r="AT50" s="5"/>
      <c r="AU50" s="5"/>
      <c r="AV50" s="5"/>
      <c r="AW50" s="5"/>
      <c r="AX50" s="5"/>
      <c r="AY50" s="5"/>
      <c r="AZ50" s="5"/>
      <c r="BA50" s="5"/>
      <c r="BB50" s="5"/>
      <c r="BC50" s="5"/>
      <c r="BD50" s="4"/>
      <c r="BE50" s="4"/>
      <c r="BF50" s="4"/>
      <c r="BG50" s="4"/>
      <c r="BH50" s="4"/>
      <c r="BI50" s="4"/>
      <c r="BJ50" s="4"/>
      <c r="BK50" s="4"/>
      <c r="BL50" s="4"/>
      <c r="BM50" s="4"/>
      <c r="BN50" s="4"/>
      <c r="BO50" s="4"/>
      <c r="BP50" s="4"/>
      <c r="BQ50" s="4"/>
      <c r="BR50" s="4"/>
      <c r="BS50" s="4"/>
      <c r="BT50" s="4"/>
      <c r="BU50" s="4"/>
      <c r="BV50" s="4"/>
      <c r="BW50" s="4"/>
      <c r="BX50" s="4"/>
      <c r="BY50" s="4"/>
      <c r="BZ50" s="4"/>
      <c r="CA50" s="4"/>
      <c r="CB50" s="4"/>
      <c r="CC50" s="4"/>
      <c r="CD50" s="4"/>
      <c r="CE50" s="4"/>
      <c r="CF50" s="4"/>
      <c r="CG50" s="4"/>
      <c r="CH50" s="4"/>
      <c r="CI50" s="4"/>
      <c r="CJ50" s="4"/>
      <c r="CK50" s="4"/>
      <c r="CL50" s="4"/>
      <c r="CM50" s="4"/>
      <c r="CN50" s="4"/>
      <c r="CO50" s="4"/>
      <c r="CP50" s="4"/>
      <c r="CQ50" s="4"/>
      <c r="CR50" s="4"/>
      <c r="CS50" s="4"/>
      <c r="CT50" s="4"/>
      <c r="CU50" s="4"/>
      <c r="CV50" s="4"/>
      <c r="CW50" s="4"/>
      <c r="CX50" s="4"/>
      <c r="CY50" s="4"/>
      <c r="CZ50" s="4"/>
      <c r="DA50" s="4"/>
      <c r="DB50" s="4"/>
      <c r="DC50" s="4"/>
      <c r="DD50" s="4"/>
      <c r="DE50" s="4"/>
      <c r="DF50" s="4"/>
      <c r="DG50" s="4"/>
      <c r="DH50" s="4"/>
      <c r="DI50" s="4"/>
      <c r="DJ50" s="4"/>
      <c r="DK50" s="4"/>
      <c r="DL50" s="4"/>
      <c r="DM50" s="4"/>
      <c r="DN50" s="4"/>
      <c r="DO50" s="4"/>
      <c r="DP50" s="4"/>
      <c r="DQ50" s="4"/>
      <c r="DR50" s="4"/>
      <c r="DS50" s="4"/>
      <c r="DT50" s="4"/>
      <c r="DU50" s="4"/>
      <c r="DV50" s="4"/>
      <c r="DW50" s="4"/>
      <c r="DX50" s="4"/>
      <c r="DY50" s="4"/>
      <c r="DZ50" s="4"/>
      <c r="EA50" s="4"/>
      <c r="EB50" s="4"/>
      <c r="EC50" s="4"/>
      <c r="ED50" s="4"/>
      <c r="EE50" s="4"/>
      <c r="EF50" s="4"/>
      <c r="EG50" s="4"/>
      <c r="EH50" s="4"/>
      <c r="EI50" s="4"/>
      <c r="EJ50" s="4"/>
      <c r="EK50" s="4"/>
      <c r="EL50" s="4"/>
      <c r="EM50" s="4"/>
      <c r="EN50" s="4"/>
      <c r="EO50" s="4"/>
      <c r="EP50" s="4"/>
      <c r="EQ50" s="4"/>
      <c r="ER50" s="4"/>
      <c r="ES50" s="4"/>
      <c r="ET50" s="4"/>
      <c r="EU50" s="4"/>
      <c r="EV50" s="4"/>
      <c r="EW50" s="4"/>
      <c r="EX50" s="4"/>
      <c r="EY50" s="4"/>
      <c r="EZ50" s="4"/>
      <c r="FA50" s="4"/>
      <c r="FB50" s="4"/>
      <c r="FC50" s="4"/>
      <c r="FD50" s="4"/>
      <c r="FE50" s="4"/>
      <c r="FF50" s="4"/>
      <c r="FG50" s="4"/>
      <c r="FH50" s="4"/>
      <c r="FI50" s="4"/>
      <c r="FJ50" s="4"/>
      <c r="FK50" s="4"/>
      <c r="FL50" s="4"/>
      <c r="FM50" s="4"/>
      <c r="FN50" s="4"/>
      <c r="FO50" s="4"/>
      <c r="FP50" s="4"/>
      <c r="FQ50" s="4"/>
      <c r="FR50" s="4"/>
      <c r="FS50" s="4"/>
      <c r="FT50" s="4"/>
      <c r="FU50" s="4"/>
      <c r="FV50" s="4"/>
      <c r="FW50" s="4"/>
      <c r="FX50" s="4"/>
      <c r="FY50" s="4"/>
      <c r="FZ50" s="4"/>
      <c r="GA50" s="4"/>
      <c r="GB50" s="4"/>
      <c r="GC50" s="4"/>
      <c r="GD50" s="4"/>
      <c r="GE50" s="4"/>
      <c r="GF50" s="4"/>
      <c r="GG50" s="4"/>
      <c r="GH50" s="4"/>
      <c r="GI50" s="4"/>
      <c r="GJ50" s="4"/>
      <c r="GK50" s="4"/>
      <c r="GL50" s="4"/>
      <c r="GM50" s="4"/>
      <c r="GN50" s="4"/>
      <c r="GO50" s="4"/>
      <c r="GP50" s="4"/>
      <c r="GQ50" s="4"/>
      <c r="GR50" s="4"/>
      <c r="GS50" s="4"/>
      <c r="GT50" s="4"/>
      <c r="GU50" s="4"/>
      <c r="GV50" s="4"/>
      <c r="GW50" s="4"/>
      <c r="GX50" s="4"/>
      <c r="GY50" s="4"/>
      <c r="GZ50" s="4"/>
      <c r="HA50" s="4"/>
      <c r="HB50" s="4"/>
      <c r="HC50" s="4"/>
      <c r="HD50" s="4"/>
      <c r="HE50" s="4"/>
      <c r="HF50" s="4"/>
      <c r="HG50" s="4"/>
      <c r="HH50" s="4"/>
      <c r="HI50" s="4"/>
      <c r="HJ50" s="4"/>
      <c r="HK50" s="4"/>
      <c r="HL50" s="4"/>
      <c r="HM50" s="4"/>
      <c r="HN50" s="4"/>
      <c r="HO50" s="4"/>
      <c r="HP50" s="4"/>
      <c r="HQ50" s="4"/>
      <c r="HR50" s="4"/>
      <c r="HS50" s="4"/>
      <c r="HT50" s="4"/>
      <c r="HU50" s="4"/>
      <c r="HV50" s="4"/>
      <c r="HW50" s="4"/>
      <c r="HX50" s="4"/>
      <c r="HY50" s="4"/>
      <c r="HZ50" s="4"/>
      <c r="IA50" s="4"/>
      <c r="IB50" s="4"/>
      <c r="IC50" s="4"/>
      <c r="ID50" s="4"/>
      <c r="IE50" s="4"/>
      <c r="IF50" s="4"/>
      <c r="IG50" s="4"/>
      <c r="IH50" s="4"/>
      <c r="II50" s="4"/>
      <c r="IJ50" s="4"/>
      <c r="IK50" s="4"/>
    </row>
    <row r="51" spans="2:245" ht="23.25" customHeight="1" x14ac:dyDescent="0.25">
      <c r="B51" s="73">
        <f>B50+1</f>
        <v>2</v>
      </c>
      <c r="C51" s="73">
        <v>1</v>
      </c>
      <c r="D51" s="69">
        <v>2</v>
      </c>
      <c r="E51" s="70">
        <v>-3</v>
      </c>
      <c r="G51" s="71" t="s">
        <v>33</v>
      </c>
      <c r="H51" s="71" t="s">
        <v>28</v>
      </c>
      <c r="I51" s="71" t="s">
        <v>34</v>
      </c>
      <c r="J51" s="71" t="s">
        <v>36</v>
      </c>
      <c r="K51" s="71" t="s">
        <v>31</v>
      </c>
      <c r="L51" s="71" t="s">
        <v>33</v>
      </c>
      <c r="M51" s="71" t="s">
        <v>34</v>
      </c>
      <c r="N51" s="71" t="s">
        <v>33</v>
      </c>
      <c r="O51" s="71" t="s">
        <v>28</v>
      </c>
      <c r="P51" s="71" t="s">
        <v>33</v>
      </c>
      <c r="Q51" s="71" t="s">
        <v>36</v>
      </c>
      <c r="R51" s="71" t="s">
        <v>35</v>
      </c>
      <c r="S51" s="71" t="s">
        <v>36</v>
      </c>
      <c r="T51" s="71" t="s">
        <v>35</v>
      </c>
      <c r="U51" s="71" t="s">
        <v>29</v>
      </c>
      <c r="V51" s="71" t="s">
        <v>33</v>
      </c>
      <c r="W51" s="71" t="s">
        <v>35</v>
      </c>
      <c r="X51" s="71" t="s">
        <v>34</v>
      </c>
      <c r="Y51" s="71" t="s">
        <v>36</v>
      </c>
      <c r="Z51" s="71" t="s">
        <v>33</v>
      </c>
      <c r="AA51" s="71" t="s">
        <v>26</v>
      </c>
      <c r="AB51" s="71" t="s">
        <v>33</v>
      </c>
      <c r="AC51" s="71" t="s">
        <v>34</v>
      </c>
      <c r="AD51" s="71" t="s">
        <v>33</v>
      </c>
      <c r="AE51" s="71" t="s">
        <v>28</v>
      </c>
      <c r="AF51" s="5"/>
      <c r="AG51" s="5"/>
      <c r="AH51" s="5"/>
      <c r="AI51" s="5"/>
      <c r="AJ51" s="5"/>
      <c r="AK51" s="5"/>
      <c r="AL51" s="5"/>
      <c r="AM51" s="4"/>
      <c r="AN51" s="4"/>
      <c r="AO51" s="4"/>
      <c r="AP51" s="4"/>
      <c r="AQ51" s="5"/>
      <c r="AR51" s="5"/>
      <c r="AS51" s="5"/>
      <c r="AT51" s="5"/>
      <c r="AU51" s="5"/>
      <c r="AV51" s="5"/>
      <c r="AW51" s="5"/>
      <c r="AX51" s="5"/>
      <c r="AY51" s="5"/>
      <c r="AZ51" s="5"/>
      <c r="BA51" s="5"/>
      <c r="BB51" s="5"/>
      <c r="BC51" s="5"/>
      <c r="BD51" s="4"/>
      <c r="BE51" s="4"/>
      <c r="BF51" s="4"/>
      <c r="BG51" s="4"/>
      <c r="BH51" s="4"/>
      <c r="BI51" s="4"/>
      <c r="BJ51" s="4"/>
      <c r="BK51" s="4"/>
      <c r="BL51" s="4"/>
      <c r="BM51" s="4"/>
      <c r="BN51" s="4"/>
      <c r="BO51" s="4"/>
      <c r="BP51" s="4"/>
      <c r="BQ51" s="4"/>
      <c r="BR51" s="4"/>
      <c r="BS51" s="4"/>
      <c r="BT51" s="4"/>
      <c r="BU51" s="4"/>
      <c r="BV51" s="4"/>
      <c r="BW51" s="4"/>
      <c r="BX51" s="4"/>
      <c r="BY51" s="4"/>
      <c r="BZ51" s="4"/>
      <c r="CA51" s="4"/>
      <c r="CB51" s="4"/>
      <c r="CC51" s="4"/>
      <c r="CD51" s="4"/>
      <c r="CE51" s="4"/>
      <c r="CF51" s="4"/>
      <c r="CG51" s="4"/>
      <c r="CH51" s="4"/>
      <c r="CI51" s="4"/>
      <c r="CJ51" s="4"/>
      <c r="CK51" s="4"/>
      <c r="CL51" s="4"/>
      <c r="CM51" s="4"/>
      <c r="CN51" s="4"/>
      <c r="CO51" s="4"/>
      <c r="CP51" s="4"/>
      <c r="CQ51" s="4"/>
      <c r="CR51" s="4"/>
      <c r="CS51" s="4"/>
      <c r="CT51" s="4"/>
      <c r="CU51" s="4"/>
      <c r="CV51" s="4"/>
      <c r="CW51" s="4"/>
      <c r="CX51" s="4"/>
      <c r="CY51" s="4"/>
      <c r="CZ51" s="4"/>
      <c r="DA51" s="4"/>
      <c r="DB51" s="4"/>
      <c r="DC51" s="4"/>
      <c r="DD51" s="4"/>
      <c r="DE51" s="4"/>
      <c r="DF51" s="4"/>
      <c r="DG51" s="4"/>
      <c r="DH51" s="4"/>
      <c r="DI51" s="4"/>
      <c r="DJ51" s="4"/>
      <c r="DK51" s="4"/>
      <c r="DL51" s="4"/>
      <c r="DM51" s="4"/>
      <c r="DN51" s="4"/>
      <c r="DO51" s="4"/>
      <c r="DP51" s="4"/>
      <c r="DQ51" s="4"/>
      <c r="DR51" s="4"/>
      <c r="DS51" s="4"/>
      <c r="DT51" s="4"/>
      <c r="DU51" s="4"/>
      <c r="DV51" s="4"/>
      <c r="DW51" s="4"/>
      <c r="DX51" s="4"/>
      <c r="DY51" s="4"/>
      <c r="DZ51" s="4"/>
      <c r="EA51" s="4"/>
      <c r="EB51" s="4"/>
      <c r="EC51" s="4"/>
      <c r="ED51" s="4"/>
      <c r="EE51" s="4"/>
      <c r="EF51" s="4"/>
      <c r="EG51" s="4"/>
      <c r="EH51" s="4"/>
      <c r="EI51" s="4"/>
      <c r="EJ51" s="4"/>
      <c r="EK51" s="4"/>
      <c r="EL51" s="4"/>
      <c r="EM51" s="4"/>
      <c r="EN51" s="4"/>
      <c r="EO51" s="4"/>
      <c r="EP51" s="4"/>
      <c r="EQ51" s="4"/>
      <c r="ER51" s="4"/>
      <c r="ES51" s="4"/>
      <c r="ET51" s="4"/>
      <c r="EU51" s="4"/>
      <c r="EV51" s="4"/>
      <c r="EW51" s="4"/>
      <c r="EX51" s="4"/>
      <c r="EY51" s="4"/>
      <c r="EZ51" s="4"/>
      <c r="FA51" s="4"/>
      <c r="FB51" s="4"/>
      <c r="FC51" s="4"/>
      <c r="FD51" s="4"/>
      <c r="FE51" s="4"/>
      <c r="FF51" s="4"/>
      <c r="FG51" s="4"/>
      <c r="FH51" s="4"/>
      <c r="FI51" s="4"/>
      <c r="FJ51" s="4"/>
      <c r="FK51" s="4"/>
      <c r="FL51" s="4"/>
      <c r="FM51" s="4"/>
      <c r="FN51" s="4"/>
      <c r="FO51" s="4"/>
      <c r="FP51" s="4"/>
      <c r="FQ51" s="4"/>
      <c r="FR51" s="4"/>
      <c r="FS51" s="4"/>
      <c r="FT51" s="4"/>
      <c r="FU51" s="4"/>
      <c r="FV51" s="4"/>
      <c r="FW51" s="4"/>
      <c r="FX51" s="4"/>
      <c r="FY51" s="4"/>
      <c r="FZ51" s="4"/>
      <c r="GA51" s="4"/>
      <c r="GB51" s="4"/>
      <c r="GC51" s="4"/>
      <c r="GD51" s="4"/>
      <c r="GE51" s="4"/>
      <c r="GF51" s="4"/>
      <c r="GG51" s="4"/>
      <c r="GH51" s="4"/>
      <c r="GI51" s="4"/>
      <c r="GJ51" s="4"/>
      <c r="GK51" s="4"/>
      <c r="GL51" s="4"/>
      <c r="GM51" s="4"/>
      <c r="GN51" s="4"/>
      <c r="GO51" s="4"/>
      <c r="GP51" s="4"/>
      <c r="GQ51" s="4"/>
      <c r="GR51" s="4"/>
      <c r="GS51" s="4"/>
      <c r="GT51" s="4"/>
      <c r="GU51" s="4"/>
      <c r="GV51" s="4"/>
      <c r="GW51" s="4"/>
      <c r="GX51" s="4"/>
      <c r="GY51" s="4"/>
      <c r="GZ51" s="4"/>
      <c r="HA51" s="4"/>
      <c r="HB51" s="4"/>
      <c r="HC51" s="4"/>
      <c r="HD51" s="4"/>
      <c r="HE51" s="4"/>
      <c r="HF51" s="4"/>
      <c r="HG51" s="4"/>
      <c r="HH51" s="4"/>
      <c r="HI51" s="4"/>
      <c r="HJ51" s="4"/>
      <c r="HK51" s="4"/>
      <c r="HL51" s="4"/>
      <c r="HM51" s="4"/>
      <c r="HN51" s="4"/>
      <c r="HO51" s="4"/>
      <c r="HP51" s="4"/>
      <c r="HQ51" s="4"/>
      <c r="HR51" s="4"/>
      <c r="HS51" s="4"/>
      <c r="HT51" s="4"/>
      <c r="HU51" s="4"/>
      <c r="HV51" s="4"/>
      <c r="HW51" s="4"/>
      <c r="HX51" s="4"/>
      <c r="HY51" s="4"/>
      <c r="HZ51" s="4"/>
      <c r="IA51" s="4"/>
      <c r="IB51" s="4"/>
      <c r="IC51" s="4"/>
      <c r="ID51" s="4"/>
      <c r="IE51" s="4"/>
      <c r="IF51" s="4"/>
      <c r="IG51" s="4"/>
      <c r="IH51" s="4"/>
      <c r="II51" s="4"/>
      <c r="IJ51" s="4"/>
      <c r="IK51" s="4"/>
    </row>
    <row r="52" spans="2:245" ht="23.25" customHeight="1" x14ac:dyDescent="0.25">
      <c r="B52" s="73">
        <f>B51+1</f>
        <v>3</v>
      </c>
      <c r="C52" s="73">
        <v>1</v>
      </c>
      <c r="D52" s="69">
        <v>2</v>
      </c>
      <c r="E52" s="70">
        <v>1</v>
      </c>
      <c r="G52" s="71" t="s">
        <v>31</v>
      </c>
      <c r="H52" s="71" t="s">
        <v>26</v>
      </c>
      <c r="I52" s="71" t="s">
        <v>36</v>
      </c>
      <c r="J52" s="71" t="s">
        <v>35</v>
      </c>
      <c r="K52" s="71" t="s">
        <v>34</v>
      </c>
      <c r="L52" s="71" t="s">
        <v>33</v>
      </c>
      <c r="M52" s="71" t="s">
        <v>36</v>
      </c>
      <c r="N52" s="71" t="s">
        <v>36</v>
      </c>
      <c r="O52" s="71" t="s">
        <v>33</v>
      </c>
      <c r="P52" s="71" t="s">
        <v>31</v>
      </c>
      <c r="Q52" s="71" t="s">
        <v>31</v>
      </c>
      <c r="R52" s="71" t="s">
        <v>33</v>
      </c>
      <c r="S52" s="71" t="s">
        <v>26</v>
      </c>
      <c r="T52" s="71" t="s">
        <v>33</v>
      </c>
      <c r="U52" s="71" t="s">
        <v>31</v>
      </c>
      <c r="V52" s="71" t="s">
        <v>33</v>
      </c>
      <c r="W52" s="71" t="s">
        <v>29</v>
      </c>
      <c r="X52" s="71" t="s">
        <v>31</v>
      </c>
      <c r="Y52" s="71" t="s">
        <v>35</v>
      </c>
      <c r="Z52" s="71" t="s">
        <v>26</v>
      </c>
      <c r="AA52" s="71" t="s">
        <v>33</v>
      </c>
      <c r="AB52" s="71" t="s">
        <v>36</v>
      </c>
      <c r="AC52" s="71" t="s">
        <v>35</v>
      </c>
      <c r="AD52" s="71" t="s">
        <v>26</v>
      </c>
      <c r="AE52" s="71" t="s">
        <v>29</v>
      </c>
      <c r="AF52" s="5"/>
      <c r="AG52" s="5"/>
      <c r="AH52" s="5"/>
      <c r="AI52" s="5"/>
      <c r="AJ52" s="5"/>
      <c r="AK52" s="5"/>
      <c r="AL52" s="5"/>
      <c r="AM52" s="4"/>
      <c r="AN52" s="4"/>
      <c r="AO52" s="4"/>
      <c r="AP52" s="4"/>
      <c r="AQ52" s="5"/>
      <c r="AR52" s="5"/>
      <c r="AS52" s="5"/>
      <c r="AT52" s="5"/>
      <c r="AU52" s="5"/>
      <c r="AV52" s="5"/>
      <c r="AW52" s="5"/>
      <c r="AX52" s="5"/>
      <c r="AY52" s="5"/>
      <c r="AZ52" s="5"/>
      <c r="BA52" s="5"/>
      <c r="BB52" s="5"/>
      <c r="BC52" s="5"/>
      <c r="BD52" s="4"/>
      <c r="BE52" s="4"/>
      <c r="BF52" s="4"/>
      <c r="BG52" s="4"/>
      <c r="BH52" s="4"/>
      <c r="BI52" s="4"/>
      <c r="BJ52" s="4"/>
      <c r="BK52" s="4"/>
      <c r="BL52" s="4"/>
      <c r="BM52" s="4"/>
      <c r="BN52" s="4"/>
      <c r="BO52" s="4"/>
      <c r="BP52" s="4"/>
      <c r="BQ52" s="4"/>
      <c r="BR52" s="4"/>
      <c r="BS52" s="4"/>
      <c r="BT52" s="4"/>
      <c r="BU52" s="4"/>
      <c r="BV52" s="4"/>
      <c r="BW52" s="4"/>
      <c r="BX52" s="4"/>
      <c r="BY52" s="4"/>
      <c r="BZ52" s="4"/>
      <c r="CA52" s="4"/>
      <c r="CB52" s="4"/>
      <c r="CC52" s="4"/>
      <c r="CD52" s="4"/>
      <c r="CE52" s="4"/>
      <c r="CF52" s="4"/>
      <c r="CG52" s="4"/>
      <c r="CH52" s="4"/>
      <c r="CI52" s="4"/>
      <c r="CJ52" s="4"/>
      <c r="CK52" s="4"/>
      <c r="CL52" s="4"/>
      <c r="CM52" s="4"/>
      <c r="CN52" s="4"/>
      <c r="CO52" s="4"/>
      <c r="CP52" s="4"/>
      <c r="CQ52" s="4"/>
      <c r="CR52" s="4"/>
      <c r="CS52" s="4"/>
      <c r="CT52" s="4"/>
      <c r="CU52" s="4"/>
      <c r="CV52" s="4"/>
      <c r="CW52" s="4"/>
      <c r="CX52" s="4"/>
      <c r="CY52" s="4"/>
      <c r="CZ52" s="4"/>
      <c r="DA52" s="4"/>
      <c r="DB52" s="4"/>
      <c r="DC52" s="4"/>
      <c r="DD52" s="4"/>
      <c r="DE52" s="4"/>
      <c r="DF52" s="4"/>
      <c r="DG52" s="4"/>
      <c r="DH52" s="4"/>
      <c r="DI52" s="4"/>
      <c r="DJ52" s="4"/>
      <c r="DK52" s="4"/>
      <c r="DL52" s="4"/>
      <c r="DM52" s="4"/>
      <c r="DN52" s="4"/>
      <c r="DO52" s="4"/>
      <c r="DP52" s="4"/>
      <c r="DQ52" s="4"/>
      <c r="DR52" s="4"/>
      <c r="DS52" s="4"/>
      <c r="DT52" s="4"/>
      <c r="DU52" s="4"/>
      <c r="DV52" s="4"/>
      <c r="DW52" s="4"/>
      <c r="DX52" s="4"/>
      <c r="DY52" s="4"/>
      <c r="DZ52" s="4"/>
      <c r="EA52" s="4"/>
      <c r="EB52" s="4"/>
      <c r="EC52" s="4"/>
      <c r="ED52" s="4"/>
      <c r="EE52" s="4"/>
      <c r="EF52" s="4"/>
      <c r="EG52" s="4"/>
      <c r="EH52" s="4"/>
      <c r="EI52" s="4"/>
      <c r="EJ52" s="4"/>
      <c r="EK52" s="4"/>
      <c r="EL52" s="4"/>
      <c r="EM52" s="4"/>
      <c r="EN52" s="4"/>
      <c r="EO52" s="4"/>
      <c r="EP52" s="4"/>
      <c r="EQ52" s="4"/>
      <c r="ER52" s="4"/>
      <c r="ES52" s="4"/>
      <c r="ET52" s="4"/>
      <c r="EU52" s="4"/>
      <c r="EV52" s="4"/>
      <c r="EW52" s="4"/>
      <c r="EX52" s="4"/>
      <c r="EY52" s="4"/>
      <c r="EZ52" s="4"/>
      <c r="FA52" s="4"/>
      <c r="FB52" s="4"/>
      <c r="FC52" s="4"/>
      <c r="FD52" s="4"/>
      <c r="FE52" s="4"/>
      <c r="FF52" s="4"/>
      <c r="FG52" s="4"/>
      <c r="FH52" s="4"/>
      <c r="FI52" s="4"/>
      <c r="FJ52" s="4"/>
      <c r="FK52" s="4"/>
      <c r="FL52" s="4"/>
      <c r="FM52" s="4"/>
      <c r="FN52" s="4"/>
      <c r="FO52" s="4"/>
      <c r="FP52" s="4"/>
      <c r="FQ52" s="4"/>
      <c r="FR52" s="4"/>
      <c r="FS52" s="4"/>
      <c r="FT52" s="4"/>
      <c r="FU52" s="4"/>
      <c r="FV52" s="4"/>
      <c r="FW52" s="4"/>
      <c r="FX52" s="4"/>
      <c r="FY52" s="4"/>
      <c r="FZ52" s="4"/>
      <c r="GA52" s="4"/>
      <c r="GB52" s="4"/>
      <c r="GC52" s="4"/>
      <c r="GD52" s="4"/>
      <c r="GE52" s="4"/>
      <c r="GF52" s="4"/>
      <c r="GG52" s="4"/>
      <c r="GH52" s="4"/>
      <c r="GI52" s="4"/>
      <c r="GJ52" s="4"/>
      <c r="GK52" s="4"/>
      <c r="GL52" s="4"/>
      <c r="GM52" s="4"/>
      <c r="GN52" s="4"/>
      <c r="GO52" s="4"/>
      <c r="GP52" s="4"/>
      <c r="GQ52" s="4"/>
      <c r="GR52" s="4"/>
      <c r="GS52" s="4"/>
      <c r="GT52" s="4"/>
      <c r="GU52" s="4"/>
      <c r="GV52" s="4"/>
      <c r="GW52" s="4"/>
      <c r="GX52" s="4"/>
      <c r="GY52" s="4"/>
      <c r="GZ52" s="4"/>
      <c r="HA52" s="4"/>
      <c r="HB52" s="4"/>
      <c r="HC52" s="4"/>
      <c r="HD52" s="4"/>
      <c r="HE52" s="4"/>
      <c r="HF52" s="4"/>
      <c r="HG52" s="4"/>
      <c r="HH52" s="4"/>
      <c r="HI52" s="4"/>
      <c r="HJ52" s="4"/>
      <c r="HK52" s="4"/>
      <c r="HL52" s="4"/>
      <c r="HM52" s="4"/>
      <c r="HN52" s="4"/>
      <c r="HO52" s="4"/>
      <c r="HP52" s="4"/>
      <c r="HQ52" s="4"/>
      <c r="HR52" s="4"/>
      <c r="HS52" s="4"/>
      <c r="HT52" s="4"/>
      <c r="HU52" s="4"/>
      <c r="HV52" s="4"/>
      <c r="HW52" s="4"/>
      <c r="HX52" s="4"/>
      <c r="HY52" s="4"/>
      <c r="HZ52" s="4"/>
      <c r="IA52" s="4"/>
      <c r="IB52" s="4"/>
      <c r="IC52" s="4"/>
      <c r="ID52" s="4"/>
      <c r="IE52" s="4"/>
      <c r="IF52" s="4"/>
      <c r="IG52" s="4"/>
      <c r="IH52" s="4"/>
      <c r="II52" s="4"/>
      <c r="IJ52" s="4"/>
      <c r="IK52" s="4"/>
    </row>
    <row r="53" spans="2:245" ht="23.25" customHeight="1" x14ac:dyDescent="0.25">
      <c r="B53" s="73">
        <f t="shared" ref="B53:B69" si="0">B52+1</f>
        <v>4</v>
      </c>
      <c r="C53" s="73">
        <v>1</v>
      </c>
      <c r="D53" s="69">
        <v>2</v>
      </c>
      <c r="E53" s="70">
        <v>6</v>
      </c>
      <c r="G53" s="71" t="s">
        <v>26</v>
      </c>
      <c r="H53" s="71" t="s">
        <v>36</v>
      </c>
      <c r="I53" s="71" t="s">
        <v>28</v>
      </c>
      <c r="J53" s="71" t="s">
        <v>28</v>
      </c>
      <c r="K53" s="71" t="s">
        <v>28</v>
      </c>
      <c r="L53" s="71" t="s">
        <v>26</v>
      </c>
      <c r="M53" s="71" t="s">
        <v>29</v>
      </c>
      <c r="N53" s="71" t="s">
        <v>29</v>
      </c>
      <c r="O53" s="71" t="s">
        <v>31</v>
      </c>
      <c r="P53" s="71" t="s">
        <v>26</v>
      </c>
      <c r="Q53" s="71" t="s">
        <v>33</v>
      </c>
      <c r="R53" s="71" t="s">
        <v>28</v>
      </c>
      <c r="S53" s="71" t="s">
        <v>35</v>
      </c>
      <c r="T53" s="71" t="s">
        <v>26</v>
      </c>
      <c r="U53" s="71" t="s">
        <v>35</v>
      </c>
      <c r="V53" s="71" t="s">
        <v>29</v>
      </c>
      <c r="W53" s="71" t="s">
        <v>28</v>
      </c>
      <c r="X53" s="71" t="s">
        <v>29</v>
      </c>
      <c r="Y53" s="71" t="s">
        <v>35</v>
      </c>
      <c r="Z53" s="71" t="s">
        <v>36</v>
      </c>
      <c r="AA53" s="71" t="s">
        <v>35</v>
      </c>
      <c r="AB53" s="71" t="s">
        <v>29</v>
      </c>
      <c r="AC53" s="71" t="s">
        <v>35</v>
      </c>
      <c r="AD53" s="71" t="s">
        <v>29</v>
      </c>
      <c r="AE53" s="71" t="s">
        <v>33</v>
      </c>
      <c r="AF53" s="5"/>
      <c r="AG53" s="5"/>
      <c r="AH53" s="5"/>
      <c r="AI53" s="5"/>
      <c r="AJ53" s="5"/>
      <c r="AK53" s="5"/>
      <c r="AL53" s="5"/>
      <c r="AM53" s="4"/>
      <c r="AN53" s="4"/>
      <c r="AO53" s="4"/>
      <c r="AP53" s="4"/>
      <c r="AQ53" s="5"/>
      <c r="AR53" s="5"/>
      <c r="AS53" s="5"/>
      <c r="AT53" s="5"/>
      <c r="AU53" s="5"/>
      <c r="AV53" s="5"/>
      <c r="AW53" s="5"/>
      <c r="AX53" s="5"/>
      <c r="AY53" s="5"/>
      <c r="AZ53" s="5"/>
      <c r="BA53" s="5"/>
      <c r="BB53" s="5"/>
      <c r="BC53" s="5"/>
      <c r="BD53" s="4"/>
      <c r="BE53" s="4"/>
      <c r="BF53" s="4"/>
      <c r="BG53" s="4"/>
      <c r="BH53" s="4"/>
      <c r="BI53" s="4"/>
      <c r="BJ53" s="4"/>
      <c r="BK53" s="4"/>
      <c r="BL53" s="4"/>
      <c r="BM53" s="4"/>
      <c r="BN53" s="4"/>
      <c r="BO53" s="4"/>
      <c r="BP53" s="4"/>
      <c r="BQ53" s="4"/>
      <c r="BR53" s="4"/>
      <c r="BS53" s="4"/>
      <c r="BT53" s="4"/>
      <c r="BU53" s="4"/>
      <c r="BV53" s="4"/>
      <c r="BW53" s="4"/>
      <c r="BX53" s="4"/>
      <c r="BY53" s="4"/>
      <c r="BZ53" s="4"/>
      <c r="CA53" s="4"/>
      <c r="CB53" s="4"/>
      <c r="CC53" s="4"/>
      <c r="CD53" s="4"/>
      <c r="CE53" s="4"/>
      <c r="CF53" s="4"/>
      <c r="CG53" s="4"/>
      <c r="CH53" s="4"/>
      <c r="CI53" s="4"/>
      <c r="CJ53" s="4"/>
      <c r="CK53" s="4"/>
      <c r="CL53" s="4"/>
      <c r="CM53" s="4"/>
      <c r="CN53" s="4"/>
      <c r="CO53" s="4"/>
      <c r="CP53" s="4"/>
      <c r="CQ53" s="4"/>
      <c r="CR53" s="4"/>
      <c r="CS53" s="4"/>
      <c r="CT53" s="4"/>
      <c r="CU53" s="4"/>
      <c r="CV53" s="4"/>
      <c r="CW53" s="4"/>
      <c r="CX53" s="4"/>
      <c r="CY53" s="4"/>
      <c r="CZ53" s="4"/>
      <c r="DA53" s="4"/>
      <c r="DB53" s="4"/>
      <c r="DC53" s="4"/>
      <c r="DD53" s="4"/>
      <c r="DE53" s="4"/>
      <c r="DF53" s="4"/>
      <c r="DG53" s="4"/>
      <c r="DH53" s="4"/>
      <c r="DI53" s="4"/>
      <c r="DJ53" s="4"/>
      <c r="DK53" s="4"/>
      <c r="DL53" s="4"/>
      <c r="DM53" s="4"/>
      <c r="DN53" s="4"/>
      <c r="DO53" s="4"/>
      <c r="DP53" s="4"/>
      <c r="DQ53" s="4"/>
      <c r="DR53" s="4"/>
      <c r="DS53" s="4"/>
      <c r="DT53" s="4"/>
      <c r="DU53" s="4"/>
      <c r="DV53" s="4"/>
      <c r="DW53" s="4"/>
      <c r="DX53" s="4"/>
      <c r="DY53" s="4"/>
      <c r="DZ53" s="4"/>
      <c r="EA53" s="4"/>
      <c r="EB53" s="4"/>
      <c r="EC53" s="4"/>
      <c r="ED53" s="4"/>
      <c r="EE53" s="4"/>
      <c r="EF53" s="4"/>
      <c r="EG53" s="4"/>
      <c r="EH53" s="4"/>
      <c r="EI53" s="4"/>
      <c r="EJ53" s="4"/>
      <c r="EK53" s="4"/>
      <c r="EL53" s="4"/>
      <c r="EM53" s="4"/>
      <c r="EN53" s="4"/>
      <c r="EO53" s="4"/>
      <c r="EP53" s="4"/>
      <c r="EQ53" s="4"/>
      <c r="ER53" s="4"/>
      <c r="ES53" s="4"/>
      <c r="ET53" s="4"/>
      <c r="EU53" s="4"/>
      <c r="EV53" s="4"/>
      <c r="EW53" s="4"/>
      <c r="EX53" s="4"/>
      <c r="EY53" s="4"/>
      <c r="EZ53" s="4"/>
      <c r="FA53" s="4"/>
      <c r="FB53" s="4"/>
      <c r="FC53" s="4"/>
      <c r="FD53" s="4"/>
      <c r="FE53" s="4"/>
      <c r="FF53" s="4"/>
      <c r="FG53" s="4"/>
      <c r="FH53" s="4"/>
      <c r="FI53" s="4"/>
      <c r="FJ53" s="4"/>
      <c r="FK53" s="4"/>
      <c r="FL53" s="4"/>
      <c r="FM53" s="4"/>
      <c r="FN53" s="4"/>
      <c r="FO53" s="4"/>
      <c r="FP53" s="4"/>
      <c r="FQ53" s="4"/>
      <c r="FR53" s="4"/>
      <c r="FS53" s="4"/>
      <c r="FT53" s="4"/>
      <c r="FU53" s="4"/>
      <c r="FV53" s="4"/>
      <c r="FW53" s="4"/>
      <c r="FX53" s="4"/>
      <c r="FY53" s="4"/>
      <c r="FZ53" s="4"/>
      <c r="GA53" s="4"/>
      <c r="GB53" s="4"/>
      <c r="GC53" s="4"/>
      <c r="GD53" s="4"/>
      <c r="GE53" s="4"/>
      <c r="GF53" s="4"/>
      <c r="GG53" s="4"/>
      <c r="GH53" s="4"/>
      <c r="GI53" s="4"/>
      <c r="GJ53" s="4"/>
      <c r="GK53" s="4"/>
      <c r="GL53" s="4"/>
      <c r="GM53" s="4"/>
      <c r="GN53" s="4"/>
      <c r="GO53" s="4"/>
      <c r="GP53" s="4"/>
      <c r="GQ53" s="4"/>
      <c r="GR53" s="4"/>
      <c r="GS53" s="4"/>
      <c r="GT53" s="4"/>
      <c r="GU53" s="4"/>
      <c r="GV53" s="4"/>
      <c r="GW53" s="4"/>
      <c r="GX53" s="4"/>
      <c r="GY53" s="4"/>
      <c r="GZ53" s="4"/>
      <c r="HA53" s="4"/>
      <c r="HB53" s="4"/>
      <c r="HC53" s="4"/>
      <c r="HD53" s="4"/>
      <c r="HE53" s="4"/>
      <c r="HF53" s="4"/>
      <c r="HG53" s="4"/>
      <c r="HH53" s="4"/>
      <c r="HI53" s="4"/>
      <c r="HJ53" s="4"/>
      <c r="HK53" s="4"/>
      <c r="HL53" s="4"/>
      <c r="HM53" s="4"/>
      <c r="HN53" s="4"/>
      <c r="HO53" s="4"/>
      <c r="HP53" s="4"/>
      <c r="HQ53" s="4"/>
      <c r="HR53" s="4"/>
      <c r="HS53" s="4"/>
      <c r="HT53" s="4"/>
      <c r="HU53" s="4"/>
      <c r="HV53" s="4"/>
      <c r="HW53" s="4"/>
      <c r="HX53" s="4"/>
      <c r="HY53" s="4"/>
      <c r="HZ53" s="4"/>
      <c r="IA53" s="4"/>
      <c r="IB53" s="4"/>
      <c r="IC53" s="4"/>
      <c r="ID53" s="4"/>
      <c r="IE53" s="4"/>
      <c r="IF53" s="4"/>
      <c r="IG53" s="4"/>
      <c r="IH53" s="4"/>
      <c r="II53" s="4"/>
      <c r="IJ53" s="4"/>
      <c r="IK53" s="4"/>
    </row>
    <row r="54" spans="2:245" ht="23.25" customHeight="1" x14ac:dyDescent="0.25">
      <c r="B54" s="73">
        <f t="shared" si="0"/>
        <v>5</v>
      </c>
      <c r="C54" s="73">
        <v>1</v>
      </c>
      <c r="D54" s="69">
        <v>2</v>
      </c>
      <c r="E54" s="70">
        <v>3</v>
      </c>
      <c r="G54" s="71" t="s">
        <v>33</v>
      </c>
      <c r="H54" s="71" t="s">
        <v>35</v>
      </c>
      <c r="I54" s="71" t="s">
        <v>33</v>
      </c>
      <c r="J54" s="71" t="s">
        <v>35</v>
      </c>
      <c r="K54" s="71" t="s">
        <v>31</v>
      </c>
      <c r="L54" s="71" t="s">
        <v>28</v>
      </c>
      <c r="M54" s="71" t="s">
        <v>35</v>
      </c>
      <c r="N54" s="71" t="s">
        <v>28</v>
      </c>
      <c r="O54" s="71" t="s">
        <v>33</v>
      </c>
      <c r="P54" s="71" t="s">
        <v>35</v>
      </c>
      <c r="Q54" s="71" t="s">
        <v>36</v>
      </c>
      <c r="R54" s="71" t="s">
        <v>26</v>
      </c>
      <c r="S54" s="71" t="s">
        <v>36</v>
      </c>
      <c r="T54" s="71" t="s">
        <v>31</v>
      </c>
      <c r="U54" s="71" t="s">
        <v>26</v>
      </c>
      <c r="V54" s="71" t="s">
        <v>26</v>
      </c>
      <c r="W54" s="71" t="s">
        <v>36</v>
      </c>
      <c r="X54" s="71" t="s">
        <v>36</v>
      </c>
      <c r="Y54" s="71" t="s">
        <v>28</v>
      </c>
      <c r="Z54" s="71" t="s">
        <v>29</v>
      </c>
      <c r="AA54" s="71" t="s">
        <v>26</v>
      </c>
      <c r="AB54" s="71" t="s">
        <v>28</v>
      </c>
      <c r="AC54" s="71" t="s">
        <v>29</v>
      </c>
      <c r="AD54" s="71" t="s">
        <v>29</v>
      </c>
      <c r="AE54" s="71" t="s">
        <v>26</v>
      </c>
      <c r="AF54" s="5"/>
      <c r="AG54" s="5"/>
      <c r="AH54" s="5"/>
      <c r="AI54" s="5"/>
      <c r="AJ54" s="5"/>
      <c r="AK54" s="5"/>
      <c r="AL54" s="5"/>
      <c r="AM54" s="4"/>
      <c r="AN54" s="4"/>
      <c r="AO54" s="4"/>
      <c r="AP54" s="4"/>
      <c r="AQ54" s="5"/>
      <c r="AR54" s="5"/>
      <c r="AS54" s="5"/>
      <c r="AT54" s="5"/>
      <c r="AU54" s="5"/>
      <c r="AV54" s="5"/>
      <c r="AW54" s="5"/>
      <c r="AX54" s="5"/>
      <c r="AY54" s="5"/>
      <c r="AZ54" s="5"/>
      <c r="BA54" s="5"/>
      <c r="BB54" s="5"/>
      <c r="BC54" s="5"/>
      <c r="BD54" s="4"/>
      <c r="BE54" s="4"/>
      <c r="BF54" s="4"/>
      <c r="BG54" s="4"/>
      <c r="BH54" s="4"/>
      <c r="BI54" s="4"/>
      <c r="BJ54" s="4"/>
      <c r="BK54" s="4"/>
      <c r="BL54" s="4"/>
      <c r="BM54" s="4"/>
      <c r="BN54" s="4"/>
      <c r="BO54" s="4"/>
      <c r="BP54" s="4"/>
      <c r="BQ54" s="4"/>
      <c r="BR54" s="4"/>
      <c r="BS54" s="4"/>
      <c r="BT54" s="4"/>
      <c r="BU54" s="4"/>
      <c r="BV54" s="4"/>
      <c r="BW54" s="4"/>
      <c r="BX54" s="4"/>
      <c r="BY54" s="4"/>
      <c r="BZ54" s="4"/>
      <c r="CA54" s="4"/>
      <c r="CB54" s="4"/>
      <c r="CC54" s="4"/>
      <c r="CD54" s="4"/>
      <c r="CE54" s="4"/>
      <c r="CF54" s="4"/>
      <c r="CG54" s="4"/>
      <c r="CH54" s="4"/>
      <c r="CI54" s="4"/>
      <c r="CJ54" s="4"/>
      <c r="CK54" s="4"/>
      <c r="CL54" s="4"/>
      <c r="CM54" s="4"/>
      <c r="CN54" s="4"/>
      <c r="CO54" s="4"/>
      <c r="CP54" s="4"/>
      <c r="CQ54" s="4"/>
      <c r="CR54" s="4"/>
      <c r="CS54" s="4"/>
      <c r="CT54" s="4"/>
      <c r="CU54" s="4"/>
      <c r="CV54" s="4"/>
      <c r="CW54" s="4"/>
      <c r="CX54" s="4"/>
      <c r="CY54" s="4"/>
      <c r="CZ54" s="4"/>
      <c r="DA54" s="4"/>
      <c r="DB54" s="4"/>
      <c r="DC54" s="4"/>
      <c r="DD54" s="4"/>
      <c r="DE54" s="4"/>
      <c r="DF54" s="4"/>
      <c r="DG54" s="4"/>
      <c r="DH54" s="4"/>
      <c r="DI54" s="4"/>
      <c r="DJ54" s="4"/>
      <c r="DK54" s="4"/>
      <c r="DL54" s="4"/>
      <c r="DM54" s="4"/>
      <c r="DN54" s="4"/>
      <c r="DO54" s="4"/>
      <c r="DP54" s="4"/>
      <c r="DQ54" s="4"/>
      <c r="DR54" s="4"/>
      <c r="DS54" s="4"/>
      <c r="DT54" s="4"/>
      <c r="DU54" s="4"/>
      <c r="DV54" s="4"/>
      <c r="DW54" s="4"/>
      <c r="DX54" s="4"/>
      <c r="DY54" s="4"/>
      <c r="DZ54" s="4"/>
      <c r="EA54" s="4"/>
      <c r="EB54" s="4"/>
      <c r="EC54" s="4"/>
      <c r="ED54" s="4"/>
      <c r="EE54" s="4"/>
      <c r="EF54" s="4"/>
      <c r="EG54" s="4"/>
      <c r="EH54" s="4"/>
      <c r="EI54" s="4"/>
      <c r="EJ54" s="4"/>
      <c r="EK54" s="4"/>
      <c r="EL54" s="4"/>
      <c r="EM54" s="4"/>
      <c r="EN54" s="4"/>
      <c r="EO54" s="4"/>
      <c r="EP54" s="4"/>
      <c r="EQ54" s="4"/>
      <c r="ER54" s="4"/>
      <c r="ES54" s="4"/>
      <c r="ET54" s="4"/>
      <c r="EU54" s="4"/>
      <c r="EV54" s="4"/>
      <c r="EW54" s="4"/>
      <c r="EX54" s="4"/>
      <c r="EY54" s="4"/>
      <c r="EZ54" s="4"/>
      <c r="FA54" s="4"/>
      <c r="FB54" s="4"/>
      <c r="FC54" s="4"/>
      <c r="FD54" s="4"/>
      <c r="FE54" s="4"/>
      <c r="FF54" s="4"/>
      <c r="FG54" s="4"/>
      <c r="FH54" s="4"/>
      <c r="FI54" s="4"/>
      <c r="FJ54" s="4"/>
      <c r="FK54" s="4"/>
      <c r="FL54" s="4"/>
      <c r="FM54" s="4"/>
      <c r="FN54" s="4"/>
      <c r="FO54" s="4"/>
      <c r="FP54" s="4"/>
      <c r="FQ54" s="4"/>
      <c r="FR54" s="4"/>
      <c r="FS54" s="4"/>
      <c r="FT54" s="4"/>
      <c r="FU54" s="4"/>
      <c r="FV54" s="4"/>
      <c r="FW54" s="4"/>
      <c r="FX54" s="4"/>
      <c r="FY54" s="4"/>
      <c r="FZ54" s="4"/>
      <c r="GA54" s="4"/>
      <c r="GB54" s="4"/>
      <c r="GC54" s="4"/>
      <c r="GD54" s="4"/>
      <c r="GE54" s="4"/>
      <c r="GF54" s="4"/>
      <c r="GG54" s="4"/>
      <c r="GH54" s="4"/>
      <c r="GI54" s="4"/>
      <c r="GJ54" s="4"/>
      <c r="GK54" s="4"/>
      <c r="GL54" s="4"/>
      <c r="GM54" s="4"/>
      <c r="GN54" s="4"/>
      <c r="GO54" s="4"/>
      <c r="GP54" s="4"/>
      <c r="GQ54" s="4"/>
      <c r="GR54" s="4"/>
      <c r="GS54" s="4"/>
      <c r="GT54" s="4"/>
      <c r="GU54" s="4"/>
      <c r="GV54" s="4"/>
      <c r="GW54" s="4"/>
      <c r="GX54" s="4"/>
      <c r="GY54" s="4"/>
      <c r="GZ54" s="4"/>
      <c r="HA54" s="4"/>
      <c r="HB54" s="4"/>
      <c r="HC54" s="4"/>
      <c r="HD54" s="4"/>
      <c r="HE54" s="4"/>
      <c r="HF54" s="4"/>
      <c r="HG54" s="4"/>
      <c r="HH54" s="4"/>
      <c r="HI54" s="4"/>
      <c r="HJ54" s="4"/>
      <c r="HK54" s="4"/>
      <c r="HL54" s="4"/>
      <c r="HM54" s="4"/>
      <c r="HN54" s="4"/>
      <c r="HO54" s="4"/>
      <c r="HP54" s="4"/>
      <c r="HQ54" s="4"/>
      <c r="HR54" s="4"/>
      <c r="HS54" s="4"/>
      <c r="HT54" s="4"/>
      <c r="HU54" s="4"/>
      <c r="HV54" s="4"/>
      <c r="HW54" s="4"/>
      <c r="HX54" s="4"/>
      <c r="HY54" s="4"/>
      <c r="HZ54" s="4"/>
      <c r="IA54" s="4"/>
      <c r="IB54" s="4"/>
      <c r="IC54" s="4"/>
      <c r="ID54" s="4"/>
      <c r="IE54" s="4"/>
      <c r="IF54" s="4"/>
      <c r="IG54" s="4"/>
      <c r="IH54" s="4"/>
      <c r="II54" s="4"/>
      <c r="IJ54" s="4"/>
      <c r="IK54" s="4"/>
    </row>
    <row r="55" spans="2:245" ht="23.25" customHeight="1" x14ac:dyDescent="0.25">
      <c r="B55" s="73">
        <f t="shared" si="0"/>
        <v>6</v>
      </c>
      <c r="C55" s="73">
        <v>1</v>
      </c>
      <c r="D55" s="69">
        <v>2</v>
      </c>
      <c r="E55" s="70">
        <v>-6</v>
      </c>
      <c r="G55" s="71" t="s">
        <v>34</v>
      </c>
      <c r="H55" s="71" t="s">
        <v>33</v>
      </c>
      <c r="I55" s="71" t="s">
        <v>36</v>
      </c>
      <c r="J55" s="71" t="s">
        <v>31</v>
      </c>
      <c r="K55" s="71" t="s">
        <v>29</v>
      </c>
      <c r="L55" s="71" t="s">
        <v>31</v>
      </c>
      <c r="M55" s="71" t="s">
        <v>31</v>
      </c>
      <c r="N55" s="71" t="s">
        <v>31</v>
      </c>
      <c r="O55" s="71" t="s">
        <v>34</v>
      </c>
      <c r="P55" s="71" t="s">
        <v>26</v>
      </c>
      <c r="Q55" s="71" t="s">
        <v>36</v>
      </c>
      <c r="R55" s="71" t="s">
        <v>34</v>
      </c>
      <c r="S55" s="71" t="s">
        <v>34</v>
      </c>
      <c r="T55" s="71" t="s">
        <v>31</v>
      </c>
      <c r="U55" s="71" t="s">
        <v>34</v>
      </c>
      <c r="V55" s="71" t="s">
        <v>36</v>
      </c>
      <c r="W55" s="71" t="s">
        <v>28</v>
      </c>
      <c r="X55" s="71" t="s">
        <v>33</v>
      </c>
      <c r="Y55" s="71" t="s">
        <v>34</v>
      </c>
      <c r="Z55" s="71" t="s">
        <v>33</v>
      </c>
      <c r="AA55" s="71" t="s">
        <v>34</v>
      </c>
      <c r="AB55" s="71" t="s">
        <v>31</v>
      </c>
      <c r="AC55" s="71" t="s">
        <v>36</v>
      </c>
      <c r="AD55" s="71" t="s">
        <v>35</v>
      </c>
      <c r="AE55" s="71" t="s">
        <v>33</v>
      </c>
      <c r="AF55" s="5"/>
      <c r="AG55" s="5"/>
      <c r="AH55" s="5"/>
      <c r="AI55" s="5"/>
      <c r="AJ55" s="5"/>
      <c r="AK55" s="5"/>
      <c r="AL55" s="5"/>
      <c r="AM55" s="4"/>
      <c r="AN55" s="4"/>
      <c r="AO55" s="4"/>
      <c r="AP55" s="4"/>
      <c r="AQ55" s="5"/>
      <c r="AR55" s="5"/>
      <c r="AS55" s="5"/>
      <c r="AT55" s="5"/>
      <c r="AU55" s="5"/>
      <c r="AV55" s="5"/>
      <c r="AW55" s="5"/>
      <c r="AX55" s="5"/>
      <c r="AY55" s="5"/>
      <c r="AZ55" s="5"/>
      <c r="BA55" s="5"/>
      <c r="BB55" s="5"/>
      <c r="BC55" s="5"/>
      <c r="BD55" s="4"/>
      <c r="BE55" s="4"/>
      <c r="BF55" s="4"/>
      <c r="BG55" s="4"/>
      <c r="BH55" s="4"/>
      <c r="BI55" s="4"/>
      <c r="BJ55" s="4"/>
      <c r="BK55" s="4"/>
      <c r="BL55" s="4"/>
      <c r="BM55" s="4"/>
      <c r="BN55" s="4"/>
      <c r="BO55" s="4"/>
      <c r="BP55" s="4"/>
      <c r="BQ55" s="4"/>
      <c r="BR55" s="4"/>
      <c r="BS55" s="4"/>
      <c r="BT55" s="4"/>
      <c r="BU55" s="4"/>
      <c r="BV55" s="4"/>
      <c r="BW55" s="4"/>
      <c r="BX55" s="4"/>
      <c r="BY55" s="4"/>
      <c r="BZ55" s="4"/>
      <c r="CA55" s="4"/>
      <c r="CB55" s="4"/>
      <c r="CC55" s="4"/>
      <c r="CD55" s="4"/>
      <c r="CE55" s="4"/>
      <c r="CF55" s="4"/>
      <c r="CG55" s="4"/>
      <c r="CH55" s="4"/>
      <c r="CI55" s="4"/>
      <c r="CJ55" s="4"/>
      <c r="CK55" s="4"/>
      <c r="CL55" s="4"/>
      <c r="CM55" s="4"/>
      <c r="CN55" s="4"/>
      <c r="CO55" s="4"/>
      <c r="CP55" s="4"/>
      <c r="CQ55" s="4"/>
      <c r="CR55" s="4"/>
      <c r="CS55" s="4"/>
      <c r="CT55" s="4"/>
      <c r="CU55" s="4"/>
      <c r="CV55" s="4"/>
      <c r="CW55" s="4"/>
      <c r="CX55" s="4"/>
      <c r="CY55" s="4"/>
      <c r="CZ55" s="4"/>
      <c r="DA55" s="4"/>
      <c r="DB55" s="4"/>
      <c r="DC55" s="4"/>
      <c r="DD55" s="4"/>
      <c r="DE55" s="4"/>
      <c r="DF55" s="4"/>
      <c r="DG55" s="4"/>
      <c r="DH55" s="4"/>
      <c r="DI55" s="4"/>
      <c r="DJ55" s="4"/>
      <c r="DK55" s="4"/>
      <c r="DL55" s="4"/>
      <c r="DM55" s="4"/>
      <c r="DN55" s="4"/>
      <c r="DO55" s="4"/>
      <c r="DP55" s="4"/>
      <c r="DQ55" s="4"/>
      <c r="DR55" s="4"/>
      <c r="DS55" s="4"/>
      <c r="DT55" s="4"/>
      <c r="DU55" s="4"/>
      <c r="DV55" s="4"/>
      <c r="DW55" s="4"/>
      <c r="DX55" s="4"/>
      <c r="DY55" s="4"/>
      <c r="DZ55" s="4"/>
      <c r="EA55" s="4"/>
      <c r="EB55" s="4"/>
      <c r="EC55" s="4"/>
      <c r="ED55" s="4"/>
      <c r="EE55" s="4"/>
      <c r="EF55" s="4"/>
      <c r="EG55" s="4"/>
      <c r="EH55" s="4"/>
      <c r="EI55" s="4"/>
      <c r="EJ55" s="4"/>
      <c r="EK55" s="4"/>
      <c r="EL55" s="4"/>
      <c r="EM55" s="4"/>
      <c r="EN55" s="4"/>
      <c r="EO55" s="4"/>
      <c r="EP55" s="4"/>
      <c r="EQ55" s="4"/>
      <c r="ER55" s="4"/>
      <c r="ES55" s="4"/>
      <c r="ET55" s="4"/>
      <c r="EU55" s="4"/>
      <c r="EV55" s="4"/>
      <c r="EW55" s="4"/>
      <c r="EX55" s="4"/>
      <c r="EY55" s="4"/>
      <c r="EZ55" s="4"/>
      <c r="FA55" s="4"/>
      <c r="FB55" s="4"/>
      <c r="FC55" s="4"/>
      <c r="FD55" s="4"/>
      <c r="FE55" s="4"/>
      <c r="FF55" s="4"/>
      <c r="FG55" s="4"/>
      <c r="FH55" s="4"/>
      <c r="FI55" s="4"/>
      <c r="FJ55" s="4"/>
      <c r="FK55" s="4"/>
      <c r="FL55" s="4"/>
      <c r="FM55" s="4"/>
      <c r="FN55" s="4"/>
      <c r="FO55" s="4"/>
      <c r="FP55" s="4"/>
      <c r="FQ55" s="4"/>
      <c r="FR55" s="4"/>
      <c r="FS55" s="4"/>
      <c r="FT55" s="4"/>
      <c r="FU55" s="4"/>
      <c r="FV55" s="4"/>
      <c r="FW55" s="4"/>
      <c r="FX55" s="4"/>
      <c r="FY55" s="4"/>
      <c r="FZ55" s="4"/>
      <c r="GA55" s="4"/>
      <c r="GB55" s="4"/>
      <c r="GC55" s="4"/>
      <c r="GD55" s="4"/>
      <c r="GE55" s="4"/>
      <c r="GF55" s="4"/>
      <c r="GG55" s="4"/>
      <c r="GH55" s="4"/>
      <c r="GI55" s="4"/>
      <c r="GJ55" s="4"/>
      <c r="GK55" s="4"/>
      <c r="GL55" s="4"/>
      <c r="GM55" s="4"/>
      <c r="GN55" s="4"/>
      <c r="GO55" s="4"/>
      <c r="GP55" s="4"/>
      <c r="GQ55" s="4"/>
      <c r="GR55" s="4"/>
      <c r="GS55" s="4"/>
      <c r="GT55" s="4"/>
      <c r="GU55" s="4"/>
      <c r="GV55" s="4"/>
      <c r="GW55" s="4"/>
      <c r="GX55" s="4"/>
      <c r="GY55" s="4"/>
      <c r="GZ55" s="4"/>
      <c r="HA55" s="4"/>
      <c r="HB55" s="4"/>
      <c r="HC55" s="4"/>
      <c r="HD55" s="4"/>
      <c r="HE55" s="4"/>
      <c r="HF55" s="4"/>
      <c r="HG55" s="4"/>
      <c r="HH55" s="4"/>
      <c r="HI55" s="4"/>
      <c r="HJ55" s="4"/>
      <c r="HK55" s="4"/>
      <c r="HL55" s="4"/>
      <c r="HM55" s="4"/>
      <c r="HN55" s="4"/>
      <c r="HO55" s="4"/>
      <c r="HP55" s="4"/>
      <c r="HQ55" s="4"/>
      <c r="HR55" s="4"/>
      <c r="HS55" s="4"/>
      <c r="HT55" s="4"/>
      <c r="HU55" s="4"/>
      <c r="HV55" s="4"/>
      <c r="HW55" s="4"/>
      <c r="HX55" s="4"/>
      <c r="HY55" s="4"/>
      <c r="HZ55" s="4"/>
      <c r="IA55" s="4"/>
      <c r="IB55" s="4"/>
      <c r="IC55" s="4"/>
      <c r="ID55" s="4"/>
      <c r="IE55" s="4"/>
      <c r="IF55" s="4"/>
      <c r="IG55" s="4"/>
      <c r="IH55" s="4"/>
      <c r="II55" s="4"/>
      <c r="IJ55" s="4"/>
      <c r="IK55" s="4"/>
    </row>
    <row r="56" spans="2:245" ht="23.25" customHeight="1" x14ac:dyDescent="0.25">
      <c r="B56" s="73">
        <f t="shared" si="0"/>
        <v>7</v>
      </c>
      <c r="C56" s="73">
        <v>1</v>
      </c>
      <c r="D56" s="69">
        <v>2</v>
      </c>
      <c r="E56" s="70">
        <v>-5</v>
      </c>
      <c r="G56" s="71" t="s">
        <v>36</v>
      </c>
      <c r="H56" s="71" t="s">
        <v>35</v>
      </c>
      <c r="I56" s="71" t="s">
        <v>28</v>
      </c>
      <c r="J56" s="71" t="s">
        <v>35</v>
      </c>
      <c r="K56" s="71" t="s">
        <v>29</v>
      </c>
      <c r="L56" s="71" t="s">
        <v>31</v>
      </c>
      <c r="M56" s="71" t="s">
        <v>36</v>
      </c>
      <c r="N56" s="71" t="s">
        <v>34</v>
      </c>
      <c r="O56" s="71" t="s">
        <v>31</v>
      </c>
      <c r="P56" s="71" t="s">
        <v>34</v>
      </c>
      <c r="Q56" s="71" t="s">
        <v>33</v>
      </c>
      <c r="R56" s="71" t="s">
        <v>33</v>
      </c>
      <c r="S56" s="71" t="s">
        <v>26</v>
      </c>
      <c r="T56" s="71" t="s">
        <v>33</v>
      </c>
      <c r="U56" s="71" t="s">
        <v>34</v>
      </c>
      <c r="V56" s="71" t="s">
        <v>29</v>
      </c>
      <c r="W56" s="71" t="s">
        <v>31</v>
      </c>
      <c r="X56" s="71" t="s">
        <v>34</v>
      </c>
      <c r="Y56" s="71" t="s">
        <v>34</v>
      </c>
      <c r="Z56" s="71" t="s">
        <v>33</v>
      </c>
      <c r="AA56" s="71" t="s">
        <v>34</v>
      </c>
      <c r="AB56" s="71" t="s">
        <v>34</v>
      </c>
      <c r="AC56" s="71" t="s">
        <v>33</v>
      </c>
      <c r="AD56" s="71" t="s">
        <v>33</v>
      </c>
      <c r="AE56" s="71" t="s">
        <v>28</v>
      </c>
      <c r="AF56" s="5"/>
      <c r="AG56" s="5"/>
      <c r="AH56" s="5"/>
      <c r="AI56" s="5"/>
      <c r="AJ56" s="5"/>
      <c r="AK56" s="5"/>
      <c r="AL56" s="5"/>
      <c r="AM56" s="4"/>
      <c r="AN56" s="4"/>
      <c r="AO56" s="4"/>
      <c r="AP56" s="4"/>
      <c r="AQ56" s="5"/>
      <c r="AR56" s="5"/>
      <c r="AS56" s="5"/>
      <c r="AT56" s="5"/>
      <c r="AU56" s="5"/>
      <c r="AV56" s="5"/>
      <c r="AW56" s="5"/>
      <c r="AX56" s="5"/>
      <c r="AY56" s="5"/>
      <c r="AZ56" s="5"/>
      <c r="BA56" s="5"/>
      <c r="BB56" s="5"/>
      <c r="BC56" s="5"/>
      <c r="BD56" s="4"/>
      <c r="BE56" s="4"/>
      <c r="BF56" s="4"/>
      <c r="BG56" s="4"/>
      <c r="BH56" s="4"/>
      <c r="BI56" s="4"/>
      <c r="BJ56" s="4"/>
      <c r="BK56" s="4"/>
      <c r="BL56" s="4"/>
      <c r="BM56" s="4"/>
      <c r="BN56" s="4"/>
      <c r="BO56" s="4"/>
      <c r="BP56" s="4"/>
      <c r="BQ56" s="4"/>
      <c r="BR56" s="4"/>
      <c r="BS56" s="4"/>
      <c r="BT56" s="4"/>
      <c r="BU56" s="4"/>
      <c r="BV56" s="4"/>
      <c r="BW56" s="4"/>
      <c r="BX56" s="4"/>
      <c r="BY56" s="4"/>
      <c r="BZ56" s="4"/>
      <c r="CA56" s="4"/>
      <c r="CB56" s="4"/>
      <c r="CC56" s="4"/>
      <c r="CD56" s="4"/>
      <c r="CE56" s="4"/>
      <c r="CF56" s="4"/>
      <c r="CG56" s="4"/>
      <c r="CH56" s="4"/>
      <c r="CI56" s="4"/>
      <c r="CJ56" s="4"/>
      <c r="CK56" s="4"/>
      <c r="CL56" s="4"/>
      <c r="CM56" s="4"/>
      <c r="CN56" s="4"/>
      <c r="CO56" s="4"/>
      <c r="CP56" s="4"/>
      <c r="CQ56" s="4"/>
      <c r="CR56" s="4"/>
      <c r="CS56" s="4"/>
      <c r="CT56" s="4"/>
      <c r="CU56" s="4"/>
      <c r="CV56" s="4"/>
      <c r="CW56" s="4"/>
      <c r="CX56" s="4"/>
      <c r="CY56" s="4"/>
      <c r="CZ56" s="4"/>
      <c r="DA56" s="4"/>
      <c r="DB56" s="4"/>
      <c r="DC56" s="4"/>
      <c r="DD56" s="4"/>
      <c r="DE56" s="4"/>
      <c r="DF56" s="4"/>
      <c r="DG56" s="4"/>
      <c r="DH56" s="4"/>
      <c r="DI56" s="4"/>
      <c r="DJ56" s="4"/>
      <c r="DK56" s="4"/>
      <c r="DL56" s="4"/>
      <c r="DM56" s="4"/>
      <c r="DN56" s="4"/>
      <c r="DO56" s="4"/>
      <c r="DP56" s="4"/>
      <c r="DQ56" s="4"/>
      <c r="DR56" s="4"/>
      <c r="DS56" s="4"/>
      <c r="DT56" s="4"/>
      <c r="DU56" s="4"/>
      <c r="DV56" s="4"/>
      <c r="DW56" s="4"/>
      <c r="DX56" s="4"/>
      <c r="DY56" s="4"/>
      <c r="DZ56" s="4"/>
      <c r="EA56" s="4"/>
      <c r="EB56" s="4"/>
      <c r="EC56" s="4"/>
      <c r="ED56" s="4"/>
      <c r="EE56" s="4"/>
      <c r="EF56" s="4"/>
      <c r="EG56" s="4"/>
      <c r="EH56" s="4"/>
      <c r="EI56" s="4"/>
      <c r="EJ56" s="4"/>
      <c r="EK56" s="4"/>
      <c r="EL56" s="4"/>
      <c r="EM56" s="4"/>
      <c r="EN56" s="4"/>
      <c r="EO56" s="4"/>
      <c r="EP56" s="4"/>
      <c r="EQ56" s="4"/>
      <c r="ER56" s="4"/>
      <c r="ES56" s="4"/>
      <c r="ET56" s="4"/>
      <c r="EU56" s="4"/>
      <c r="EV56" s="4"/>
      <c r="EW56" s="4"/>
      <c r="EX56" s="4"/>
      <c r="EY56" s="4"/>
      <c r="EZ56" s="4"/>
      <c r="FA56" s="4"/>
      <c r="FB56" s="4"/>
      <c r="FC56" s="4"/>
      <c r="FD56" s="4"/>
      <c r="FE56" s="4"/>
      <c r="FF56" s="4"/>
      <c r="FG56" s="4"/>
      <c r="FH56" s="4"/>
      <c r="FI56" s="4"/>
      <c r="FJ56" s="4"/>
      <c r="FK56" s="4"/>
      <c r="FL56" s="4"/>
      <c r="FM56" s="4"/>
      <c r="FN56" s="4"/>
      <c r="FO56" s="4"/>
      <c r="FP56" s="4"/>
      <c r="FQ56" s="4"/>
      <c r="FR56" s="4"/>
      <c r="FS56" s="4"/>
      <c r="FT56" s="4"/>
      <c r="FU56" s="4"/>
      <c r="FV56" s="4"/>
      <c r="FW56" s="4"/>
      <c r="FX56" s="4"/>
      <c r="FY56" s="4"/>
      <c r="FZ56" s="4"/>
      <c r="GA56" s="4"/>
      <c r="GB56" s="4"/>
      <c r="GC56" s="4"/>
      <c r="GD56" s="4"/>
      <c r="GE56" s="4"/>
      <c r="GF56" s="4"/>
      <c r="GG56" s="4"/>
      <c r="GH56" s="4"/>
      <c r="GI56" s="4"/>
      <c r="GJ56" s="4"/>
      <c r="GK56" s="4"/>
      <c r="GL56" s="4"/>
      <c r="GM56" s="4"/>
      <c r="GN56" s="4"/>
      <c r="GO56" s="4"/>
      <c r="GP56" s="4"/>
      <c r="GQ56" s="4"/>
      <c r="GR56" s="4"/>
      <c r="GS56" s="4"/>
      <c r="GT56" s="4"/>
      <c r="GU56" s="4"/>
      <c r="GV56" s="4"/>
      <c r="GW56" s="4"/>
      <c r="GX56" s="4"/>
      <c r="GY56" s="4"/>
      <c r="GZ56" s="4"/>
      <c r="HA56" s="4"/>
      <c r="HB56" s="4"/>
      <c r="HC56" s="4"/>
      <c r="HD56" s="4"/>
      <c r="HE56" s="4"/>
      <c r="HF56" s="4"/>
      <c r="HG56" s="4"/>
      <c r="HH56" s="4"/>
      <c r="HI56" s="4"/>
      <c r="HJ56" s="4"/>
      <c r="HK56" s="4"/>
      <c r="HL56" s="4"/>
      <c r="HM56" s="4"/>
      <c r="HN56" s="4"/>
      <c r="HO56" s="4"/>
      <c r="HP56" s="4"/>
      <c r="HQ56" s="4"/>
      <c r="HR56" s="4"/>
      <c r="HS56" s="4"/>
      <c r="HT56" s="4"/>
      <c r="HU56" s="4"/>
      <c r="HV56" s="4"/>
      <c r="HW56" s="4"/>
      <c r="HX56" s="4"/>
      <c r="HY56" s="4"/>
      <c r="HZ56" s="4"/>
      <c r="IA56" s="4"/>
      <c r="IB56" s="4"/>
      <c r="IC56" s="4"/>
      <c r="ID56" s="4"/>
      <c r="IE56" s="4"/>
      <c r="IF56" s="4"/>
      <c r="IG56" s="4"/>
      <c r="IH56" s="4"/>
      <c r="II56" s="4"/>
      <c r="IJ56" s="4"/>
      <c r="IK56" s="4"/>
    </row>
    <row r="57" spans="2:245" ht="23.25" customHeight="1" x14ac:dyDescent="0.25">
      <c r="B57" s="73">
        <f t="shared" si="0"/>
        <v>8</v>
      </c>
      <c r="C57" s="73">
        <v>1</v>
      </c>
      <c r="D57" s="69">
        <v>2</v>
      </c>
      <c r="E57" s="70">
        <v>0</v>
      </c>
      <c r="G57" s="71" t="s">
        <v>26</v>
      </c>
      <c r="H57" s="71" t="s">
        <v>26</v>
      </c>
      <c r="I57" s="71" t="s">
        <v>34</v>
      </c>
      <c r="J57" s="71" t="s">
        <v>28</v>
      </c>
      <c r="K57" s="71" t="s">
        <v>28</v>
      </c>
      <c r="L57" s="71" t="s">
        <v>35</v>
      </c>
      <c r="M57" s="71" t="s">
        <v>31</v>
      </c>
      <c r="N57" s="71" t="s">
        <v>26</v>
      </c>
      <c r="O57" s="71" t="s">
        <v>28</v>
      </c>
      <c r="P57" s="71" t="s">
        <v>35</v>
      </c>
      <c r="Q57" s="71" t="s">
        <v>26</v>
      </c>
      <c r="R57" s="71" t="s">
        <v>28</v>
      </c>
      <c r="S57" s="71" t="s">
        <v>28</v>
      </c>
      <c r="T57" s="71" t="s">
        <v>36</v>
      </c>
      <c r="U57" s="71" t="s">
        <v>29</v>
      </c>
      <c r="V57" s="71" t="s">
        <v>35</v>
      </c>
      <c r="W57" s="71" t="s">
        <v>26</v>
      </c>
      <c r="X57" s="71" t="s">
        <v>28</v>
      </c>
      <c r="Y57" s="71" t="s">
        <v>28</v>
      </c>
      <c r="Z57" s="71" t="s">
        <v>28</v>
      </c>
      <c r="AA57" s="71" t="s">
        <v>26</v>
      </c>
      <c r="AB57" s="71" t="s">
        <v>36</v>
      </c>
      <c r="AC57" s="71" t="s">
        <v>26</v>
      </c>
      <c r="AD57" s="71" t="s">
        <v>36</v>
      </c>
      <c r="AE57" s="71" t="s">
        <v>26</v>
      </c>
      <c r="AF57" s="5"/>
      <c r="AG57" s="5"/>
      <c r="AH57" s="5"/>
      <c r="AI57" s="5"/>
      <c r="AJ57" s="5"/>
      <c r="AK57" s="5"/>
      <c r="AL57" s="5"/>
      <c r="AM57" s="4"/>
      <c r="AN57" s="4"/>
      <c r="AO57" s="4"/>
      <c r="AP57" s="4"/>
      <c r="AQ57" s="5"/>
      <c r="AR57" s="5"/>
      <c r="AS57" s="5"/>
      <c r="AT57" s="5"/>
      <c r="AU57" s="5"/>
      <c r="AV57" s="5"/>
      <c r="AW57" s="5"/>
      <c r="AX57" s="5"/>
      <c r="AY57" s="5"/>
      <c r="AZ57" s="5"/>
      <c r="BA57" s="5"/>
      <c r="BB57" s="5"/>
      <c r="BC57" s="5"/>
      <c r="BD57" s="4"/>
      <c r="BE57" s="4"/>
      <c r="BF57" s="4"/>
      <c r="BG57" s="4"/>
      <c r="BH57" s="4"/>
      <c r="BI57" s="4"/>
      <c r="BJ57" s="4"/>
      <c r="BK57" s="4"/>
      <c r="BL57" s="4"/>
      <c r="BM57" s="4"/>
      <c r="BN57" s="4"/>
      <c r="BO57" s="4"/>
      <c r="BP57" s="4"/>
      <c r="BQ57" s="4"/>
      <c r="BR57" s="4"/>
      <c r="BS57" s="4"/>
      <c r="BT57" s="4"/>
      <c r="BU57" s="4"/>
      <c r="BV57" s="4"/>
      <c r="BW57" s="4"/>
      <c r="BX57" s="4"/>
      <c r="BY57" s="4"/>
      <c r="BZ57" s="4"/>
      <c r="CA57" s="4"/>
      <c r="CB57" s="4"/>
      <c r="CC57" s="4"/>
      <c r="CD57" s="4"/>
      <c r="CE57" s="4"/>
      <c r="CF57" s="4"/>
      <c r="CG57" s="4"/>
      <c r="CH57" s="4"/>
      <c r="CI57" s="4"/>
      <c r="CJ57" s="4"/>
      <c r="CK57" s="4"/>
      <c r="CL57" s="4"/>
      <c r="CM57" s="4"/>
      <c r="CN57" s="4"/>
      <c r="CO57" s="4"/>
      <c r="CP57" s="4"/>
      <c r="CQ57" s="4"/>
      <c r="CR57" s="4"/>
      <c r="CS57" s="4"/>
      <c r="CT57" s="4"/>
      <c r="CU57" s="4"/>
      <c r="CV57" s="4"/>
      <c r="CW57" s="4"/>
      <c r="CX57" s="4"/>
      <c r="CY57" s="4"/>
      <c r="CZ57" s="4"/>
      <c r="DA57" s="4"/>
      <c r="DB57" s="4"/>
      <c r="DC57" s="4"/>
      <c r="DD57" s="4"/>
      <c r="DE57" s="4"/>
      <c r="DF57" s="4"/>
      <c r="DG57" s="4"/>
      <c r="DH57" s="4"/>
      <c r="DI57" s="4"/>
      <c r="DJ57" s="4"/>
      <c r="DK57" s="4"/>
      <c r="DL57" s="4"/>
      <c r="DM57" s="4"/>
      <c r="DN57" s="4"/>
      <c r="DO57" s="4"/>
      <c r="DP57" s="4"/>
      <c r="DQ57" s="4"/>
      <c r="DR57" s="4"/>
      <c r="DS57" s="4"/>
      <c r="DT57" s="4"/>
      <c r="DU57" s="4"/>
      <c r="DV57" s="4"/>
      <c r="DW57" s="4"/>
      <c r="DX57" s="4"/>
      <c r="DY57" s="4"/>
      <c r="DZ57" s="4"/>
      <c r="EA57" s="4"/>
      <c r="EB57" s="4"/>
      <c r="EC57" s="4"/>
      <c r="ED57" s="4"/>
      <c r="EE57" s="4"/>
      <c r="EF57" s="4"/>
      <c r="EG57" s="4"/>
      <c r="EH57" s="4"/>
      <c r="EI57" s="4"/>
      <c r="EJ57" s="4"/>
      <c r="EK57" s="4"/>
      <c r="EL57" s="4"/>
      <c r="EM57" s="4"/>
      <c r="EN57" s="4"/>
      <c r="EO57" s="4"/>
      <c r="EP57" s="4"/>
      <c r="EQ57" s="4"/>
      <c r="ER57" s="4"/>
      <c r="ES57" s="4"/>
      <c r="ET57" s="4"/>
      <c r="EU57" s="4"/>
      <c r="EV57" s="4"/>
      <c r="EW57" s="4"/>
      <c r="EX57" s="4"/>
      <c r="EY57" s="4"/>
      <c r="EZ57" s="4"/>
      <c r="FA57" s="4"/>
      <c r="FB57" s="4"/>
      <c r="FC57" s="4"/>
      <c r="FD57" s="4"/>
      <c r="FE57" s="4"/>
      <c r="FF57" s="4"/>
      <c r="FG57" s="4"/>
      <c r="FH57" s="4"/>
      <c r="FI57" s="4"/>
      <c r="FJ57" s="4"/>
      <c r="FK57" s="4"/>
      <c r="FL57" s="4"/>
      <c r="FM57" s="4"/>
      <c r="FN57" s="4"/>
      <c r="FO57" s="4"/>
      <c r="FP57" s="4"/>
      <c r="FQ57" s="4"/>
      <c r="FR57" s="4"/>
      <c r="FS57" s="4"/>
      <c r="FT57" s="4"/>
      <c r="FU57" s="4"/>
      <c r="FV57" s="4"/>
      <c r="FW57" s="4"/>
      <c r="FX57" s="4"/>
      <c r="FY57" s="4"/>
      <c r="FZ57" s="4"/>
      <c r="GA57" s="4"/>
      <c r="GB57" s="4"/>
      <c r="GC57" s="4"/>
      <c r="GD57" s="4"/>
      <c r="GE57" s="4"/>
      <c r="GF57" s="4"/>
      <c r="GG57" s="4"/>
      <c r="GH57" s="4"/>
      <c r="GI57" s="4"/>
      <c r="GJ57" s="4"/>
      <c r="GK57" s="4"/>
      <c r="GL57" s="4"/>
      <c r="GM57" s="4"/>
      <c r="GN57" s="4"/>
      <c r="GO57" s="4"/>
      <c r="GP57" s="4"/>
      <c r="GQ57" s="4"/>
      <c r="GR57" s="4"/>
      <c r="GS57" s="4"/>
      <c r="GT57" s="4"/>
      <c r="GU57" s="4"/>
      <c r="GV57" s="4"/>
      <c r="GW57" s="4"/>
      <c r="GX57" s="4"/>
      <c r="GY57" s="4"/>
      <c r="GZ57" s="4"/>
      <c r="HA57" s="4"/>
      <c r="HB57" s="4"/>
      <c r="HC57" s="4"/>
      <c r="HD57" s="4"/>
      <c r="HE57" s="4"/>
      <c r="HF57" s="4"/>
      <c r="HG57" s="4"/>
      <c r="HH57" s="4"/>
      <c r="HI57" s="4"/>
      <c r="HJ57" s="4"/>
      <c r="HK57" s="4"/>
      <c r="HL57" s="4"/>
      <c r="HM57" s="4"/>
      <c r="HN57" s="4"/>
      <c r="HO57" s="4"/>
      <c r="HP57" s="4"/>
      <c r="HQ57" s="4"/>
      <c r="HR57" s="4"/>
      <c r="HS57" s="4"/>
      <c r="HT57" s="4"/>
      <c r="HU57" s="4"/>
      <c r="HV57" s="4"/>
      <c r="HW57" s="4"/>
      <c r="HX57" s="4"/>
      <c r="HY57" s="4"/>
      <c r="HZ57" s="4"/>
      <c r="IA57" s="4"/>
      <c r="IB57" s="4"/>
      <c r="IC57" s="4"/>
      <c r="ID57" s="4"/>
      <c r="IE57" s="4"/>
      <c r="IF57" s="4"/>
      <c r="IG57" s="4"/>
      <c r="IH57" s="4"/>
      <c r="II57" s="4"/>
      <c r="IJ57" s="4"/>
      <c r="IK57" s="4"/>
    </row>
    <row r="58" spans="2:245" ht="23.25" customHeight="1" x14ac:dyDescent="0.25">
      <c r="B58" s="73">
        <f t="shared" si="0"/>
        <v>9</v>
      </c>
      <c r="C58" s="73">
        <v>1</v>
      </c>
      <c r="D58" s="69">
        <v>2</v>
      </c>
      <c r="E58" s="70">
        <v>3</v>
      </c>
      <c r="G58" s="71" t="s">
        <v>26</v>
      </c>
      <c r="H58" s="71" t="s">
        <v>31</v>
      </c>
      <c r="I58" s="71" t="s">
        <v>29</v>
      </c>
      <c r="J58" s="71" t="s">
        <v>35</v>
      </c>
      <c r="K58" s="71" t="s">
        <v>35</v>
      </c>
      <c r="L58" s="71" t="s">
        <v>29</v>
      </c>
      <c r="M58" s="71" t="s">
        <v>35</v>
      </c>
      <c r="N58" s="71" t="s">
        <v>31</v>
      </c>
      <c r="O58" s="71" t="s">
        <v>26</v>
      </c>
      <c r="P58" s="71" t="s">
        <v>33</v>
      </c>
      <c r="Q58" s="71" t="s">
        <v>34</v>
      </c>
      <c r="R58" s="71" t="s">
        <v>29</v>
      </c>
      <c r="S58" s="71" t="s">
        <v>36</v>
      </c>
      <c r="T58" s="71" t="s">
        <v>34</v>
      </c>
      <c r="U58" s="71" t="s">
        <v>26</v>
      </c>
      <c r="V58" s="71" t="s">
        <v>29</v>
      </c>
      <c r="W58" s="71" t="s">
        <v>36</v>
      </c>
      <c r="X58" s="71" t="s">
        <v>31</v>
      </c>
      <c r="Y58" s="71" t="s">
        <v>29</v>
      </c>
      <c r="Z58" s="71" t="s">
        <v>34</v>
      </c>
      <c r="AA58" s="71" t="s">
        <v>29</v>
      </c>
      <c r="AB58" s="71" t="s">
        <v>35</v>
      </c>
      <c r="AC58" s="71" t="s">
        <v>33</v>
      </c>
      <c r="AD58" s="71" t="s">
        <v>33</v>
      </c>
      <c r="AE58" s="71" t="s">
        <v>33</v>
      </c>
      <c r="AF58" s="5"/>
      <c r="AG58" s="5"/>
      <c r="AH58" s="5"/>
      <c r="AI58" s="5"/>
      <c r="AJ58" s="5"/>
      <c r="AK58" s="5"/>
      <c r="AL58" s="5"/>
      <c r="AM58" s="4"/>
      <c r="AN58" s="4"/>
      <c r="AO58" s="4"/>
      <c r="AP58" s="4"/>
      <c r="AQ58" s="5"/>
      <c r="AR58" s="5"/>
      <c r="AS58" s="5"/>
      <c r="AT58" s="5"/>
      <c r="AU58" s="5"/>
      <c r="AV58" s="5"/>
      <c r="AW58" s="5"/>
      <c r="AX58" s="5"/>
      <c r="AY58" s="5"/>
      <c r="AZ58" s="5"/>
      <c r="BA58" s="5"/>
      <c r="BB58" s="5"/>
      <c r="BC58" s="5"/>
      <c r="BD58" s="4"/>
      <c r="BE58" s="4"/>
      <c r="BF58" s="4"/>
      <c r="BG58" s="4"/>
      <c r="BH58" s="4"/>
      <c r="BI58" s="4"/>
      <c r="BJ58" s="4"/>
      <c r="BK58" s="4"/>
      <c r="BL58" s="4"/>
      <c r="BM58" s="4"/>
      <c r="BN58" s="4"/>
      <c r="BO58" s="4"/>
      <c r="BP58" s="4"/>
      <c r="BQ58" s="4"/>
      <c r="BR58" s="4"/>
      <c r="BS58" s="4"/>
      <c r="BT58" s="4"/>
      <c r="BU58" s="4"/>
      <c r="BV58" s="4"/>
      <c r="BW58" s="4"/>
      <c r="BX58" s="4"/>
      <c r="BY58" s="4"/>
      <c r="BZ58" s="4"/>
      <c r="CA58" s="4"/>
      <c r="CB58" s="4"/>
      <c r="CC58" s="4"/>
      <c r="CD58" s="4"/>
      <c r="CE58" s="4"/>
      <c r="CF58" s="4"/>
      <c r="CG58" s="4"/>
      <c r="CH58" s="4"/>
      <c r="CI58" s="4"/>
      <c r="CJ58" s="4"/>
      <c r="CK58" s="4"/>
      <c r="CL58" s="4"/>
      <c r="CM58" s="4"/>
      <c r="CN58" s="4"/>
      <c r="CO58" s="4"/>
      <c r="CP58" s="4"/>
      <c r="CQ58" s="4"/>
      <c r="CR58" s="4"/>
      <c r="CS58" s="4"/>
      <c r="CT58" s="4"/>
      <c r="CU58" s="4"/>
      <c r="CV58" s="4"/>
      <c r="CW58" s="4"/>
      <c r="CX58" s="4"/>
      <c r="CY58" s="4"/>
      <c r="CZ58" s="4"/>
      <c r="DA58" s="4"/>
      <c r="DB58" s="4"/>
      <c r="DC58" s="4"/>
      <c r="DD58" s="4"/>
      <c r="DE58" s="4"/>
      <c r="DF58" s="4"/>
      <c r="DG58" s="4"/>
      <c r="DH58" s="4"/>
      <c r="DI58" s="4"/>
      <c r="DJ58" s="4"/>
      <c r="DK58" s="4"/>
      <c r="DL58" s="4"/>
      <c r="DM58" s="4"/>
      <c r="DN58" s="4"/>
      <c r="DO58" s="4"/>
      <c r="DP58" s="4"/>
      <c r="DQ58" s="4"/>
      <c r="DR58" s="4"/>
      <c r="DS58" s="4"/>
      <c r="DT58" s="4"/>
      <c r="DU58" s="4"/>
      <c r="DV58" s="4"/>
      <c r="DW58" s="4"/>
      <c r="DX58" s="4"/>
      <c r="DY58" s="4"/>
      <c r="DZ58" s="4"/>
      <c r="EA58" s="4"/>
      <c r="EB58" s="4"/>
      <c r="EC58" s="4"/>
      <c r="ED58" s="4"/>
      <c r="EE58" s="4"/>
      <c r="EF58" s="4"/>
      <c r="EG58" s="4"/>
      <c r="EH58" s="4"/>
      <c r="EI58" s="4"/>
      <c r="EJ58" s="4"/>
      <c r="EK58" s="4"/>
      <c r="EL58" s="4"/>
      <c r="EM58" s="4"/>
      <c r="EN58" s="4"/>
      <c r="EO58" s="4"/>
      <c r="EP58" s="4"/>
      <c r="EQ58" s="4"/>
      <c r="ER58" s="4"/>
      <c r="ES58" s="4"/>
      <c r="ET58" s="4"/>
      <c r="EU58" s="4"/>
      <c r="EV58" s="4"/>
      <c r="EW58" s="4"/>
      <c r="EX58" s="4"/>
      <c r="EY58" s="4"/>
      <c r="EZ58" s="4"/>
      <c r="FA58" s="4"/>
      <c r="FB58" s="4"/>
      <c r="FC58" s="4"/>
      <c r="FD58" s="4"/>
      <c r="FE58" s="4"/>
      <c r="FF58" s="4"/>
      <c r="FG58" s="4"/>
      <c r="FH58" s="4"/>
      <c r="FI58" s="4"/>
      <c r="FJ58" s="4"/>
      <c r="FK58" s="4"/>
      <c r="FL58" s="4"/>
      <c r="FM58" s="4"/>
      <c r="FN58" s="4"/>
      <c r="FO58" s="4"/>
      <c r="FP58" s="4"/>
      <c r="FQ58" s="4"/>
      <c r="FR58" s="4"/>
      <c r="FS58" s="4"/>
      <c r="FT58" s="4"/>
      <c r="FU58" s="4"/>
      <c r="FV58" s="4"/>
      <c r="FW58" s="4"/>
      <c r="FX58" s="4"/>
      <c r="FY58" s="4"/>
      <c r="FZ58" s="4"/>
      <c r="GA58" s="4"/>
      <c r="GB58" s="4"/>
      <c r="GC58" s="4"/>
      <c r="GD58" s="4"/>
      <c r="GE58" s="4"/>
      <c r="GF58" s="4"/>
      <c r="GG58" s="4"/>
      <c r="GH58" s="4"/>
      <c r="GI58" s="4"/>
      <c r="GJ58" s="4"/>
      <c r="GK58" s="4"/>
      <c r="GL58" s="4"/>
      <c r="GM58" s="4"/>
      <c r="GN58" s="4"/>
      <c r="GO58" s="4"/>
      <c r="GP58" s="4"/>
      <c r="GQ58" s="4"/>
      <c r="GR58" s="4"/>
      <c r="GS58" s="4"/>
      <c r="GT58" s="4"/>
      <c r="GU58" s="4"/>
      <c r="GV58" s="4"/>
      <c r="GW58" s="4"/>
      <c r="GX58" s="4"/>
      <c r="GY58" s="4"/>
      <c r="GZ58" s="4"/>
      <c r="HA58" s="4"/>
      <c r="HB58" s="4"/>
      <c r="HC58" s="4"/>
      <c r="HD58" s="4"/>
      <c r="HE58" s="4"/>
      <c r="HF58" s="4"/>
      <c r="HG58" s="4"/>
      <c r="HH58" s="4"/>
      <c r="HI58" s="4"/>
      <c r="HJ58" s="4"/>
      <c r="HK58" s="4"/>
      <c r="HL58" s="4"/>
      <c r="HM58" s="4"/>
      <c r="HN58" s="4"/>
      <c r="HO58" s="4"/>
      <c r="HP58" s="4"/>
      <c r="HQ58" s="4"/>
      <c r="HR58" s="4"/>
      <c r="HS58" s="4"/>
      <c r="HT58" s="4"/>
      <c r="HU58" s="4"/>
      <c r="HV58" s="4"/>
      <c r="HW58" s="4"/>
      <c r="HX58" s="4"/>
      <c r="HY58" s="4"/>
      <c r="HZ58" s="4"/>
      <c r="IA58" s="4"/>
      <c r="IB58" s="4"/>
      <c r="IC58" s="4"/>
      <c r="ID58" s="4"/>
      <c r="IE58" s="4"/>
      <c r="IF58" s="4"/>
      <c r="IG58" s="4"/>
      <c r="IH58" s="4"/>
      <c r="II58" s="4"/>
      <c r="IJ58" s="4"/>
      <c r="IK58" s="4"/>
    </row>
    <row r="59" spans="2:245" ht="23.25" customHeight="1" x14ac:dyDescent="0.25">
      <c r="B59" s="73">
        <f t="shared" si="0"/>
        <v>10</v>
      </c>
      <c r="C59" s="73">
        <v>1</v>
      </c>
      <c r="D59" s="69">
        <v>2</v>
      </c>
      <c r="E59" s="70">
        <v>3</v>
      </c>
      <c r="G59" s="71" t="s">
        <v>35</v>
      </c>
      <c r="H59" s="71" t="s">
        <v>35</v>
      </c>
      <c r="I59" s="71" t="s">
        <v>26</v>
      </c>
      <c r="J59" s="71" t="s">
        <v>29</v>
      </c>
      <c r="K59" s="71" t="s">
        <v>33</v>
      </c>
      <c r="L59" s="71" t="s">
        <v>28</v>
      </c>
      <c r="M59" s="71" t="s">
        <v>36</v>
      </c>
      <c r="N59" s="71" t="s">
        <v>34</v>
      </c>
      <c r="O59" s="71" t="s">
        <v>26</v>
      </c>
      <c r="P59" s="71" t="s">
        <v>36</v>
      </c>
      <c r="Q59" s="71" t="s">
        <v>35</v>
      </c>
      <c r="R59" s="71" t="s">
        <v>31</v>
      </c>
      <c r="S59" s="71" t="s">
        <v>29</v>
      </c>
      <c r="T59" s="71" t="s">
        <v>29</v>
      </c>
      <c r="U59" s="71" t="s">
        <v>35</v>
      </c>
      <c r="V59" s="71" t="s">
        <v>28</v>
      </c>
      <c r="W59" s="71" t="s">
        <v>33</v>
      </c>
      <c r="X59" s="71" t="s">
        <v>26</v>
      </c>
      <c r="Y59" s="71" t="s">
        <v>26</v>
      </c>
      <c r="Z59" s="71" t="s">
        <v>36</v>
      </c>
      <c r="AA59" s="71" t="s">
        <v>28</v>
      </c>
      <c r="AB59" s="71" t="s">
        <v>26</v>
      </c>
      <c r="AC59" s="71" t="s">
        <v>29</v>
      </c>
      <c r="AD59" s="71" t="s">
        <v>26</v>
      </c>
      <c r="AE59" s="71" t="s">
        <v>36</v>
      </c>
      <c r="AF59" s="5"/>
      <c r="AG59" s="5"/>
      <c r="AH59" s="5"/>
      <c r="AI59" s="5"/>
      <c r="AJ59" s="5"/>
      <c r="AK59" s="5"/>
      <c r="AL59" s="5"/>
      <c r="AM59" s="5"/>
      <c r="AN59" s="4"/>
      <c r="AO59" s="5"/>
      <c r="AP59" s="4"/>
      <c r="AQ59" s="5"/>
      <c r="AR59" s="5"/>
      <c r="AS59" s="5"/>
      <c r="AT59" s="5"/>
      <c r="AU59" s="5"/>
      <c r="AV59" s="5"/>
      <c r="AW59" s="5"/>
      <c r="AX59" s="5"/>
      <c r="AY59" s="5"/>
      <c r="AZ59" s="5"/>
      <c r="BA59" s="5"/>
      <c r="BB59" s="5"/>
      <c r="BC59" s="5"/>
      <c r="BD59" s="4"/>
      <c r="BE59" s="4"/>
      <c r="BF59" s="4"/>
      <c r="BG59" s="4"/>
      <c r="BH59" s="4"/>
      <c r="BI59" s="4"/>
      <c r="BJ59" s="4"/>
      <c r="BK59" s="4"/>
      <c r="BL59" s="4"/>
      <c r="BM59" s="4"/>
      <c r="BN59" s="4"/>
      <c r="BO59" s="4"/>
      <c r="BP59" s="4"/>
      <c r="BQ59" s="4"/>
      <c r="BR59" s="4"/>
      <c r="BS59" s="4"/>
      <c r="BT59" s="4"/>
      <c r="BU59" s="4"/>
      <c r="BV59" s="4"/>
      <c r="BW59" s="4"/>
      <c r="BX59" s="4"/>
      <c r="BY59" s="4"/>
      <c r="BZ59" s="4"/>
      <c r="CA59" s="4"/>
      <c r="CB59" s="4"/>
      <c r="CC59" s="4"/>
      <c r="CD59" s="4"/>
      <c r="CE59" s="4"/>
      <c r="CF59" s="4"/>
      <c r="CG59" s="4"/>
      <c r="CH59" s="4"/>
      <c r="CI59" s="4"/>
      <c r="CJ59" s="4"/>
      <c r="CK59" s="4"/>
      <c r="CL59" s="4"/>
      <c r="CM59" s="4"/>
      <c r="CN59" s="4"/>
      <c r="CO59" s="4"/>
      <c r="CP59" s="4"/>
      <c r="CQ59" s="4"/>
      <c r="CR59" s="4"/>
      <c r="CS59" s="4"/>
      <c r="CT59" s="4"/>
      <c r="CU59" s="4"/>
      <c r="CV59" s="4"/>
      <c r="CW59" s="4"/>
      <c r="CX59" s="4"/>
      <c r="CY59" s="4"/>
      <c r="CZ59" s="4"/>
      <c r="DA59" s="4"/>
      <c r="DB59" s="4"/>
      <c r="DC59" s="4"/>
      <c r="DD59" s="4"/>
      <c r="DE59" s="4"/>
      <c r="DF59" s="4"/>
      <c r="DG59" s="4"/>
      <c r="DH59" s="4"/>
      <c r="DI59" s="4"/>
      <c r="DJ59" s="4"/>
      <c r="DK59" s="4"/>
      <c r="DL59" s="4"/>
      <c r="DM59" s="4"/>
      <c r="DN59" s="4"/>
      <c r="DO59" s="4"/>
      <c r="DP59" s="4"/>
      <c r="DQ59" s="4"/>
      <c r="DR59" s="4"/>
      <c r="DS59" s="4"/>
      <c r="DT59" s="4"/>
      <c r="DU59" s="4"/>
      <c r="DV59" s="4"/>
      <c r="DW59" s="4"/>
      <c r="DX59" s="4"/>
      <c r="DY59" s="4"/>
      <c r="DZ59" s="4"/>
      <c r="EA59" s="4"/>
      <c r="EB59" s="4"/>
      <c r="EC59" s="4"/>
      <c r="ED59" s="4"/>
      <c r="EE59" s="4"/>
      <c r="EF59" s="4"/>
      <c r="EG59" s="4"/>
      <c r="EH59" s="4"/>
      <c r="EI59" s="4"/>
      <c r="EJ59" s="4"/>
      <c r="EK59" s="4"/>
      <c r="EL59" s="4"/>
      <c r="EM59" s="4"/>
      <c r="EN59" s="4"/>
      <c r="EO59" s="4"/>
      <c r="EP59" s="4"/>
      <c r="EQ59" s="4"/>
      <c r="ER59" s="4"/>
      <c r="ES59" s="4"/>
      <c r="ET59" s="4"/>
      <c r="EU59" s="4"/>
      <c r="EV59" s="4"/>
      <c r="EW59" s="4"/>
      <c r="EX59" s="4"/>
      <c r="EY59" s="4"/>
      <c r="EZ59" s="4"/>
      <c r="FA59" s="4"/>
      <c r="FB59" s="4"/>
      <c r="FC59" s="4"/>
      <c r="FD59" s="4"/>
      <c r="FE59" s="4"/>
      <c r="FF59" s="4"/>
      <c r="FG59" s="4"/>
      <c r="FH59" s="4"/>
      <c r="FI59" s="4"/>
      <c r="FJ59" s="4"/>
      <c r="FK59" s="4"/>
      <c r="FL59" s="4"/>
      <c r="FM59" s="4"/>
      <c r="FN59" s="4"/>
      <c r="FO59" s="4"/>
      <c r="FP59" s="4"/>
      <c r="FQ59" s="4"/>
      <c r="FR59" s="4"/>
      <c r="FS59" s="4"/>
      <c r="FT59" s="4"/>
      <c r="FU59" s="4"/>
      <c r="FV59" s="4"/>
      <c r="FW59" s="4"/>
      <c r="FX59" s="4"/>
      <c r="FY59" s="4"/>
      <c r="FZ59" s="4"/>
      <c r="GA59" s="4"/>
      <c r="GB59" s="4"/>
      <c r="GC59" s="4"/>
      <c r="GD59" s="4"/>
      <c r="GE59" s="4"/>
      <c r="GF59" s="4"/>
      <c r="GG59" s="4"/>
      <c r="GH59" s="4"/>
      <c r="GI59" s="4"/>
      <c r="GJ59" s="4"/>
      <c r="GK59" s="4"/>
      <c r="GL59" s="4"/>
      <c r="GM59" s="4"/>
      <c r="GN59" s="4"/>
      <c r="GO59" s="4"/>
      <c r="GP59" s="4"/>
      <c r="GQ59" s="4"/>
      <c r="GR59" s="4"/>
      <c r="GS59" s="4"/>
      <c r="GT59" s="4"/>
      <c r="GU59" s="4"/>
      <c r="GV59" s="4"/>
      <c r="GW59" s="4"/>
      <c r="GX59" s="4"/>
      <c r="GY59" s="4"/>
      <c r="GZ59" s="4"/>
      <c r="HA59" s="4"/>
      <c r="HB59" s="4"/>
      <c r="HC59" s="4"/>
      <c r="HD59" s="4"/>
      <c r="HE59" s="4"/>
      <c r="HF59" s="4"/>
      <c r="HG59" s="4"/>
      <c r="HH59" s="4"/>
      <c r="HI59" s="4"/>
      <c r="HJ59" s="4"/>
      <c r="HK59" s="4"/>
      <c r="HL59" s="4"/>
      <c r="HM59" s="4"/>
      <c r="HN59" s="4"/>
      <c r="HO59" s="4"/>
      <c r="HP59" s="4"/>
      <c r="HQ59" s="4"/>
      <c r="HR59" s="4"/>
      <c r="HS59" s="4"/>
      <c r="HT59" s="4"/>
      <c r="HU59" s="4"/>
      <c r="HV59" s="4"/>
      <c r="HW59" s="4"/>
      <c r="HX59" s="4"/>
      <c r="HY59" s="4"/>
      <c r="HZ59" s="4"/>
      <c r="IA59" s="4"/>
      <c r="IB59" s="4"/>
      <c r="IC59" s="4"/>
      <c r="ID59" s="4"/>
      <c r="IE59" s="4"/>
      <c r="IF59" s="4"/>
      <c r="IG59" s="4"/>
      <c r="IH59" s="4"/>
      <c r="II59" s="4"/>
      <c r="IJ59" s="4"/>
      <c r="IK59" s="4"/>
    </row>
    <row r="60" spans="2:245" ht="23.25" customHeight="1" x14ac:dyDescent="0.25">
      <c r="B60" s="73">
        <f t="shared" si="0"/>
        <v>11</v>
      </c>
      <c r="C60" s="73">
        <v>1</v>
      </c>
      <c r="D60" s="69">
        <v>2</v>
      </c>
      <c r="E60" s="70">
        <v>-3</v>
      </c>
      <c r="G60" s="71" t="s">
        <v>36</v>
      </c>
      <c r="H60" s="71" t="s">
        <v>28</v>
      </c>
      <c r="I60" s="71" t="s">
        <v>31</v>
      </c>
      <c r="J60" s="71" t="s">
        <v>36</v>
      </c>
      <c r="K60" s="71" t="s">
        <v>33</v>
      </c>
      <c r="L60" s="71" t="s">
        <v>34</v>
      </c>
      <c r="M60" s="71" t="s">
        <v>33</v>
      </c>
      <c r="N60" s="71" t="s">
        <v>36</v>
      </c>
      <c r="O60" s="71" t="s">
        <v>35</v>
      </c>
      <c r="P60" s="71" t="s">
        <v>35</v>
      </c>
      <c r="Q60" s="71" t="s">
        <v>36</v>
      </c>
      <c r="R60" s="71" t="s">
        <v>29</v>
      </c>
      <c r="S60" s="71" t="s">
        <v>28</v>
      </c>
      <c r="T60" s="71" t="s">
        <v>35</v>
      </c>
      <c r="U60" s="71" t="s">
        <v>34</v>
      </c>
      <c r="V60" s="71" t="s">
        <v>28</v>
      </c>
      <c r="W60" s="71" t="s">
        <v>31</v>
      </c>
      <c r="X60" s="71" t="s">
        <v>33</v>
      </c>
      <c r="Y60" s="71" t="s">
        <v>33</v>
      </c>
      <c r="Z60" s="71" t="s">
        <v>33</v>
      </c>
      <c r="AA60" s="71" t="s">
        <v>28</v>
      </c>
      <c r="AB60" s="71" t="s">
        <v>35</v>
      </c>
      <c r="AC60" s="71" t="s">
        <v>34</v>
      </c>
      <c r="AD60" s="71" t="s">
        <v>36</v>
      </c>
      <c r="AE60" s="71" t="s">
        <v>34</v>
      </c>
      <c r="AF60" s="5"/>
      <c r="AG60" s="5"/>
      <c r="AH60" s="5"/>
      <c r="AI60" s="5"/>
      <c r="AJ60" s="5"/>
      <c r="AK60" s="5"/>
      <c r="AL60" s="5"/>
      <c r="AM60" s="4"/>
      <c r="AN60" s="4"/>
      <c r="AO60" s="4"/>
      <c r="AP60" s="4"/>
      <c r="AQ60" s="5"/>
      <c r="AR60" s="5"/>
      <c r="AS60" s="5"/>
      <c r="AT60" s="5"/>
      <c r="AU60" s="5"/>
      <c r="AV60" s="5"/>
      <c r="AW60" s="5"/>
      <c r="AX60" s="5"/>
      <c r="AY60" s="5"/>
      <c r="AZ60" s="5"/>
      <c r="BA60" s="5"/>
      <c r="BB60" s="5"/>
      <c r="BC60" s="5"/>
      <c r="BD60" s="4"/>
      <c r="BE60" s="4"/>
      <c r="BF60" s="4"/>
      <c r="BG60" s="4"/>
      <c r="BH60" s="4"/>
      <c r="BI60" s="4"/>
      <c r="BJ60" s="4"/>
      <c r="BK60" s="4"/>
      <c r="BL60" s="4"/>
      <c r="BM60" s="4"/>
      <c r="BN60" s="4"/>
      <c r="BO60" s="4"/>
      <c r="BP60" s="4"/>
      <c r="BQ60" s="4"/>
      <c r="BR60" s="4"/>
      <c r="BS60" s="4"/>
      <c r="BT60" s="4"/>
      <c r="BU60" s="4"/>
      <c r="BV60" s="4"/>
      <c r="BW60" s="4"/>
      <c r="BX60" s="4"/>
      <c r="BY60" s="4"/>
      <c r="BZ60" s="4"/>
      <c r="CA60" s="4"/>
      <c r="CB60" s="4"/>
      <c r="CC60" s="4"/>
      <c r="CD60" s="4"/>
      <c r="CE60" s="4"/>
      <c r="CF60" s="4"/>
      <c r="CG60" s="4"/>
      <c r="CH60" s="4"/>
      <c r="CI60" s="4"/>
      <c r="CJ60" s="4"/>
      <c r="CK60" s="4"/>
      <c r="CL60" s="4"/>
      <c r="CM60" s="4"/>
      <c r="CN60" s="4"/>
      <c r="CO60" s="4"/>
      <c r="CP60" s="4"/>
      <c r="CQ60" s="4"/>
      <c r="CR60" s="4"/>
      <c r="CS60" s="4"/>
      <c r="CT60" s="4"/>
      <c r="CU60" s="4"/>
      <c r="CV60" s="4"/>
      <c r="CW60" s="4"/>
      <c r="CX60" s="4"/>
      <c r="CY60" s="4"/>
      <c r="CZ60" s="4"/>
      <c r="DA60" s="4"/>
      <c r="DB60" s="4"/>
      <c r="DC60" s="4"/>
      <c r="DD60" s="4"/>
      <c r="DE60" s="4"/>
      <c r="DF60" s="4"/>
      <c r="DG60" s="4"/>
      <c r="DH60" s="4"/>
      <c r="DI60" s="4"/>
      <c r="DJ60" s="4"/>
      <c r="DK60" s="4"/>
      <c r="DL60" s="4"/>
      <c r="DM60" s="4"/>
      <c r="DN60" s="4"/>
      <c r="DO60" s="4"/>
      <c r="DP60" s="4"/>
      <c r="DQ60" s="4"/>
      <c r="DR60" s="4"/>
      <c r="DS60" s="4"/>
      <c r="DT60" s="4"/>
      <c r="DU60" s="4"/>
      <c r="DV60" s="4"/>
      <c r="DW60" s="4"/>
      <c r="DX60" s="4"/>
      <c r="DY60" s="4"/>
      <c r="DZ60" s="4"/>
      <c r="EA60" s="4"/>
      <c r="EB60" s="4"/>
      <c r="EC60" s="4"/>
      <c r="ED60" s="4"/>
      <c r="EE60" s="4"/>
      <c r="EF60" s="4"/>
      <c r="EG60" s="4"/>
      <c r="EH60" s="4"/>
      <c r="EI60" s="4"/>
      <c r="EJ60" s="4"/>
      <c r="EK60" s="4"/>
      <c r="EL60" s="4"/>
      <c r="EM60" s="4"/>
      <c r="EN60" s="4"/>
      <c r="EO60" s="4"/>
      <c r="EP60" s="4"/>
      <c r="EQ60" s="4"/>
      <c r="ER60" s="4"/>
      <c r="ES60" s="4"/>
      <c r="ET60" s="4"/>
      <c r="EU60" s="4"/>
      <c r="EV60" s="4"/>
      <c r="EW60" s="4"/>
      <c r="EX60" s="4"/>
      <c r="EY60" s="4"/>
      <c r="EZ60" s="4"/>
      <c r="FA60" s="4"/>
      <c r="FB60" s="4"/>
      <c r="FC60" s="4"/>
      <c r="FD60" s="4"/>
      <c r="FE60" s="4"/>
      <c r="FF60" s="4"/>
      <c r="FG60" s="4"/>
      <c r="FH60" s="4"/>
      <c r="FI60" s="4"/>
      <c r="FJ60" s="4"/>
      <c r="FK60" s="4"/>
      <c r="FL60" s="4"/>
      <c r="FM60" s="4"/>
      <c r="FN60" s="4"/>
      <c r="FO60" s="4"/>
      <c r="FP60" s="4"/>
      <c r="FQ60" s="4"/>
      <c r="FR60" s="4"/>
      <c r="FS60" s="4"/>
      <c r="FT60" s="4"/>
      <c r="FU60" s="4"/>
      <c r="FV60" s="4"/>
      <c r="FW60" s="4"/>
      <c r="FX60" s="4"/>
      <c r="FY60" s="4"/>
      <c r="FZ60" s="4"/>
      <c r="GA60" s="4"/>
      <c r="GB60" s="4"/>
      <c r="GC60" s="4"/>
      <c r="GD60" s="4"/>
      <c r="GE60" s="4"/>
      <c r="GF60" s="4"/>
      <c r="GG60" s="4"/>
      <c r="GH60" s="4"/>
      <c r="GI60" s="4"/>
      <c r="GJ60" s="4"/>
      <c r="GK60" s="4"/>
      <c r="GL60" s="4"/>
      <c r="GM60" s="4"/>
      <c r="GN60" s="4"/>
      <c r="GO60" s="4"/>
      <c r="GP60" s="4"/>
      <c r="GQ60" s="4"/>
      <c r="GR60" s="4"/>
      <c r="GS60" s="4"/>
      <c r="GT60" s="4"/>
      <c r="GU60" s="4"/>
      <c r="GV60" s="4"/>
      <c r="GW60" s="4"/>
      <c r="GX60" s="4"/>
      <c r="GY60" s="4"/>
      <c r="GZ60" s="4"/>
      <c r="HA60" s="4"/>
      <c r="HB60" s="4"/>
      <c r="HC60" s="4"/>
      <c r="HD60" s="4"/>
      <c r="HE60" s="4"/>
      <c r="HF60" s="4"/>
      <c r="HG60" s="4"/>
      <c r="HH60" s="4"/>
      <c r="HI60" s="4"/>
      <c r="HJ60" s="4"/>
      <c r="HK60" s="4"/>
      <c r="HL60" s="4"/>
      <c r="HM60" s="4"/>
      <c r="HN60" s="4"/>
      <c r="HO60" s="4"/>
      <c r="HP60" s="4"/>
      <c r="HQ60" s="4"/>
      <c r="HR60" s="4"/>
      <c r="HS60" s="4"/>
      <c r="HT60" s="4"/>
      <c r="HU60" s="4"/>
      <c r="HV60" s="4"/>
      <c r="HW60" s="4"/>
      <c r="HX60" s="4"/>
      <c r="HY60" s="4"/>
      <c r="HZ60" s="4"/>
      <c r="IA60" s="4"/>
      <c r="IB60" s="4"/>
      <c r="IC60" s="4"/>
      <c r="ID60" s="4"/>
      <c r="IE60" s="4"/>
      <c r="IF60" s="4"/>
      <c r="IG60" s="4"/>
      <c r="IH60" s="4"/>
      <c r="II60" s="4"/>
      <c r="IJ60" s="4"/>
      <c r="IK60" s="4"/>
    </row>
    <row r="61" spans="2:245" ht="23.25" customHeight="1" x14ac:dyDescent="0.25">
      <c r="B61" s="73">
        <f t="shared" si="0"/>
        <v>12</v>
      </c>
      <c r="C61" s="73">
        <v>1</v>
      </c>
      <c r="D61" s="69">
        <v>2</v>
      </c>
      <c r="E61" s="70">
        <v>-5</v>
      </c>
      <c r="G61" s="71" t="s">
        <v>36</v>
      </c>
      <c r="H61" s="71" t="s">
        <v>34</v>
      </c>
      <c r="I61" s="71" t="s">
        <v>31</v>
      </c>
      <c r="J61" s="71" t="s">
        <v>36</v>
      </c>
      <c r="K61" s="71" t="s">
        <v>34</v>
      </c>
      <c r="L61" s="71" t="s">
        <v>33</v>
      </c>
      <c r="M61" s="71" t="s">
        <v>34</v>
      </c>
      <c r="N61" s="71" t="s">
        <v>33</v>
      </c>
      <c r="O61" s="71" t="s">
        <v>26</v>
      </c>
      <c r="P61" s="71" t="s">
        <v>35</v>
      </c>
      <c r="Q61" s="71" t="s">
        <v>31</v>
      </c>
      <c r="R61" s="71" t="s">
        <v>34</v>
      </c>
      <c r="S61" s="71" t="s">
        <v>31</v>
      </c>
      <c r="T61" s="71" t="s">
        <v>29</v>
      </c>
      <c r="U61" s="71" t="s">
        <v>28</v>
      </c>
      <c r="V61" s="71" t="s">
        <v>31</v>
      </c>
      <c r="W61" s="71" t="s">
        <v>31</v>
      </c>
      <c r="X61" s="71" t="s">
        <v>33</v>
      </c>
      <c r="Y61" s="71" t="s">
        <v>33</v>
      </c>
      <c r="Z61" s="71" t="s">
        <v>34</v>
      </c>
      <c r="AA61" s="71" t="s">
        <v>36</v>
      </c>
      <c r="AB61" s="71" t="s">
        <v>36</v>
      </c>
      <c r="AC61" s="71" t="s">
        <v>34</v>
      </c>
      <c r="AD61" s="71" t="s">
        <v>26</v>
      </c>
      <c r="AE61" s="71" t="s">
        <v>36</v>
      </c>
      <c r="AF61" s="5"/>
      <c r="AG61" s="5"/>
      <c r="AH61" s="5"/>
      <c r="AI61" s="5"/>
      <c r="AJ61" s="5"/>
      <c r="AK61" s="5"/>
      <c r="AL61" s="5"/>
      <c r="AM61" s="4"/>
      <c r="AN61" s="4"/>
      <c r="AO61" s="4"/>
      <c r="AP61" s="4"/>
      <c r="AQ61" s="5"/>
      <c r="AR61" s="5"/>
      <c r="AS61" s="5"/>
      <c r="AT61" s="5"/>
      <c r="AU61" s="5"/>
      <c r="AV61" s="5"/>
      <c r="AW61" s="5"/>
      <c r="AX61" s="5"/>
      <c r="AY61" s="5"/>
      <c r="AZ61" s="5"/>
      <c r="BA61" s="5"/>
      <c r="BB61" s="5"/>
      <c r="BC61" s="5"/>
      <c r="BD61" s="4"/>
      <c r="BE61" s="4"/>
      <c r="BF61" s="4"/>
      <c r="BG61" s="4"/>
      <c r="BH61" s="4"/>
      <c r="BI61" s="4"/>
      <c r="BJ61" s="4"/>
      <c r="BK61" s="4"/>
      <c r="BL61" s="4"/>
      <c r="BM61" s="4"/>
      <c r="BN61" s="4"/>
      <c r="BO61" s="4"/>
      <c r="BP61" s="4"/>
      <c r="BQ61" s="4"/>
      <c r="BR61" s="4"/>
      <c r="BS61" s="4"/>
      <c r="BT61" s="4"/>
      <c r="BU61" s="4"/>
      <c r="BV61" s="4"/>
      <c r="BW61" s="4"/>
      <c r="BX61" s="4"/>
      <c r="BY61" s="4"/>
      <c r="BZ61" s="4"/>
      <c r="CA61" s="4"/>
      <c r="CB61" s="4"/>
      <c r="CC61" s="4"/>
      <c r="CD61" s="4"/>
      <c r="CE61" s="4"/>
      <c r="CF61" s="4"/>
      <c r="CG61" s="4"/>
      <c r="CH61" s="4"/>
      <c r="CI61" s="4"/>
      <c r="CJ61" s="4"/>
      <c r="CK61" s="4"/>
      <c r="CL61" s="4"/>
      <c r="CM61" s="4"/>
      <c r="CN61" s="4"/>
      <c r="CO61" s="4"/>
      <c r="CP61" s="4"/>
      <c r="CQ61" s="4"/>
      <c r="CR61" s="4"/>
      <c r="CS61" s="4"/>
      <c r="CT61" s="4"/>
      <c r="CU61" s="4"/>
      <c r="CV61" s="4"/>
      <c r="CW61" s="4"/>
      <c r="CX61" s="4"/>
      <c r="CY61" s="4"/>
      <c r="CZ61" s="4"/>
      <c r="DA61" s="4"/>
      <c r="DB61" s="4"/>
      <c r="DC61" s="4"/>
      <c r="DD61" s="4"/>
      <c r="DE61" s="4"/>
      <c r="DF61" s="4"/>
      <c r="DG61" s="4"/>
      <c r="DH61" s="4"/>
      <c r="DI61" s="4"/>
      <c r="DJ61" s="4"/>
      <c r="DK61" s="4"/>
      <c r="DL61" s="4"/>
      <c r="DM61" s="4"/>
      <c r="DN61" s="4"/>
      <c r="DO61" s="4"/>
      <c r="DP61" s="4"/>
      <c r="DQ61" s="4"/>
      <c r="DR61" s="4"/>
      <c r="DS61" s="4"/>
      <c r="DT61" s="4"/>
      <c r="DU61" s="4"/>
      <c r="DV61" s="4"/>
      <c r="DW61" s="4"/>
      <c r="DX61" s="4"/>
      <c r="DY61" s="4"/>
      <c r="DZ61" s="4"/>
      <c r="EA61" s="4"/>
      <c r="EB61" s="4"/>
      <c r="EC61" s="4"/>
      <c r="ED61" s="4"/>
      <c r="EE61" s="4"/>
      <c r="EF61" s="4"/>
      <c r="EG61" s="4"/>
      <c r="EH61" s="4"/>
      <c r="EI61" s="4"/>
      <c r="EJ61" s="4"/>
      <c r="EK61" s="4"/>
      <c r="EL61" s="4"/>
      <c r="EM61" s="4"/>
      <c r="EN61" s="4"/>
      <c r="EO61" s="4"/>
      <c r="EP61" s="4"/>
      <c r="EQ61" s="4"/>
      <c r="ER61" s="4"/>
      <c r="ES61" s="4"/>
      <c r="ET61" s="4"/>
      <c r="EU61" s="4"/>
      <c r="EV61" s="4"/>
      <c r="EW61" s="4"/>
      <c r="EX61" s="4"/>
      <c r="EY61" s="4"/>
      <c r="EZ61" s="4"/>
      <c r="FA61" s="4"/>
      <c r="FB61" s="4"/>
      <c r="FC61" s="4"/>
      <c r="FD61" s="4"/>
      <c r="FE61" s="4"/>
      <c r="FF61" s="4"/>
      <c r="FG61" s="4"/>
      <c r="FH61" s="4"/>
      <c r="FI61" s="4"/>
      <c r="FJ61" s="4"/>
      <c r="FK61" s="4"/>
      <c r="FL61" s="4"/>
      <c r="FM61" s="4"/>
      <c r="FN61" s="4"/>
      <c r="FO61" s="4"/>
      <c r="FP61" s="4"/>
      <c r="FQ61" s="4"/>
      <c r="FR61" s="4"/>
      <c r="FS61" s="4"/>
      <c r="FT61" s="4"/>
      <c r="FU61" s="4"/>
      <c r="FV61" s="4"/>
      <c r="FW61" s="4"/>
      <c r="FX61" s="4"/>
      <c r="FY61" s="4"/>
      <c r="FZ61" s="4"/>
      <c r="GA61" s="4"/>
      <c r="GB61" s="4"/>
      <c r="GC61" s="4"/>
      <c r="GD61" s="4"/>
      <c r="GE61" s="4"/>
      <c r="GF61" s="4"/>
      <c r="GG61" s="4"/>
      <c r="GH61" s="4"/>
      <c r="GI61" s="4"/>
      <c r="GJ61" s="4"/>
      <c r="GK61" s="4"/>
      <c r="GL61" s="4"/>
      <c r="GM61" s="4"/>
      <c r="GN61" s="4"/>
      <c r="GO61" s="4"/>
      <c r="GP61" s="4"/>
      <c r="GQ61" s="4"/>
      <c r="GR61" s="4"/>
      <c r="GS61" s="4"/>
      <c r="GT61" s="4"/>
      <c r="GU61" s="4"/>
      <c r="GV61" s="4"/>
      <c r="GW61" s="4"/>
      <c r="GX61" s="4"/>
      <c r="GY61" s="4"/>
      <c r="GZ61" s="4"/>
      <c r="HA61" s="4"/>
      <c r="HB61" s="4"/>
      <c r="HC61" s="4"/>
      <c r="HD61" s="4"/>
      <c r="HE61" s="4"/>
      <c r="HF61" s="4"/>
      <c r="HG61" s="4"/>
      <c r="HH61" s="4"/>
      <c r="HI61" s="4"/>
      <c r="HJ61" s="4"/>
      <c r="HK61" s="4"/>
      <c r="HL61" s="4"/>
      <c r="HM61" s="4"/>
      <c r="HN61" s="4"/>
      <c r="HO61" s="4"/>
      <c r="HP61" s="4"/>
      <c r="HQ61" s="4"/>
      <c r="HR61" s="4"/>
      <c r="HS61" s="4"/>
      <c r="HT61" s="4"/>
      <c r="HU61" s="4"/>
      <c r="HV61" s="4"/>
      <c r="HW61" s="4"/>
      <c r="HX61" s="4"/>
      <c r="HY61" s="4"/>
      <c r="HZ61" s="4"/>
      <c r="IA61" s="4"/>
      <c r="IB61" s="4"/>
      <c r="IC61" s="4"/>
      <c r="ID61" s="4"/>
      <c r="IE61" s="4"/>
      <c r="IF61" s="4"/>
      <c r="IG61" s="4"/>
      <c r="IH61" s="4"/>
      <c r="II61" s="4"/>
      <c r="IJ61" s="4"/>
      <c r="IK61" s="4"/>
    </row>
    <row r="62" spans="2:245" ht="23.25" customHeight="1" x14ac:dyDescent="0.25">
      <c r="B62" s="73">
        <f t="shared" si="0"/>
        <v>13</v>
      </c>
      <c r="C62" s="73">
        <v>1</v>
      </c>
      <c r="D62" s="69">
        <v>2</v>
      </c>
      <c r="E62" s="70">
        <v>-4</v>
      </c>
      <c r="G62" s="71" t="s">
        <v>33</v>
      </c>
      <c r="H62" s="71" t="s">
        <v>33</v>
      </c>
      <c r="I62" s="71" t="s">
        <v>36</v>
      </c>
      <c r="J62" s="71" t="s">
        <v>36</v>
      </c>
      <c r="K62" s="71" t="s">
        <v>36</v>
      </c>
      <c r="L62" s="71" t="s">
        <v>31</v>
      </c>
      <c r="M62" s="71" t="s">
        <v>26</v>
      </c>
      <c r="N62" s="71" t="s">
        <v>34</v>
      </c>
      <c r="O62" s="71" t="s">
        <v>33</v>
      </c>
      <c r="P62" s="71" t="s">
        <v>31</v>
      </c>
      <c r="Q62" s="71" t="s">
        <v>35</v>
      </c>
      <c r="R62" s="71" t="s">
        <v>29</v>
      </c>
      <c r="S62" s="71" t="s">
        <v>36</v>
      </c>
      <c r="T62" s="71" t="s">
        <v>34</v>
      </c>
      <c r="U62" s="71" t="s">
        <v>34</v>
      </c>
      <c r="V62" s="71" t="s">
        <v>28</v>
      </c>
      <c r="W62" s="71" t="s">
        <v>31</v>
      </c>
      <c r="X62" s="71" t="s">
        <v>31</v>
      </c>
      <c r="Y62" s="71" t="s">
        <v>34</v>
      </c>
      <c r="Z62" s="71" t="s">
        <v>33</v>
      </c>
      <c r="AA62" s="71" t="s">
        <v>33</v>
      </c>
      <c r="AB62" s="71" t="s">
        <v>31</v>
      </c>
      <c r="AC62" s="71" t="s">
        <v>31</v>
      </c>
      <c r="AD62" s="71" t="s">
        <v>34</v>
      </c>
      <c r="AE62" s="71" t="s">
        <v>33</v>
      </c>
      <c r="AF62" s="5"/>
      <c r="AG62" s="5"/>
      <c r="AH62" s="5"/>
      <c r="AI62" s="5"/>
      <c r="AJ62" s="5"/>
      <c r="AK62" s="5"/>
      <c r="AL62" s="5"/>
      <c r="AM62" s="4"/>
      <c r="AN62" s="4"/>
      <c r="AO62" s="4"/>
      <c r="AP62" s="4"/>
      <c r="AQ62" s="5"/>
      <c r="AR62" s="5"/>
      <c r="AS62" s="5"/>
      <c r="AT62" s="5"/>
      <c r="AU62" s="5"/>
      <c r="AV62" s="5"/>
      <c r="AW62" s="5"/>
      <c r="AX62" s="5"/>
      <c r="AY62" s="5"/>
      <c r="AZ62" s="5"/>
      <c r="BA62" s="5"/>
      <c r="BB62" s="5"/>
      <c r="BC62" s="5"/>
      <c r="BD62" s="4"/>
      <c r="BE62" s="4"/>
      <c r="BF62" s="4"/>
      <c r="BG62" s="4"/>
      <c r="BH62" s="4"/>
      <c r="BI62" s="4"/>
      <c r="BJ62" s="4"/>
      <c r="BK62" s="4"/>
      <c r="BL62" s="4"/>
      <c r="BM62" s="4"/>
      <c r="BN62" s="4"/>
      <c r="BO62" s="4"/>
      <c r="BP62" s="4"/>
      <c r="BQ62" s="4"/>
      <c r="BR62" s="4"/>
      <c r="BS62" s="4"/>
      <c r="BT62" s="4"/>
      <c r="BU62" s="4"/>
      <c r="BV62" s="4"/>
      <c r="BW62" s="4"/>
      <c r="BX62" s="4"/>
      <c r="BY62" s="4"/>
      <c r="BZ62" s="4"/>
      <c r="CA62" s="4"/>
      <c r="CB62" s="4"/>
      <c r="CC62" s="4"/>
      <c r="CD62" s="4"/>
      <c r="CE62" s="4"/>
      <c r="CF62" s="4"/>
      <c r="CG62" s="4"/>
      <c r="CH62" s="4"/>
      <c r="CI62" s="4"/>
      <c r="CJ62" s="4"/>
      <c r="CK62" s="4"/>
      <c r="CL62" s="4"/>
      <c r="CM62" s="4"/>
      <c r="CN62" s="4"/>
      <c r="CO62" s="4"/>
      <c r="CP62" s="4"/>
      <c r="CQ62" s="4"/>
      <c r="CR62" s="4"/>
      <c r="CS62" s="4"/>
      <c r="CT62" s="4"/>
      <c r="CU62" s="4"/>
      <c r="CV62" s="4"/>
      <c r="CW62" s="4"/>
      <c r="CX62" s="4"/>
      <c r="CY62" s="4"/>
      <c r="CZ62" s="4"/>
      <c r="DA62" s="4"/>
      <c r="DB62" s="4"/>
      <c r="DC62" s="4"/>
      <c r="DD62" s="4"/>
      <c r="DE62" s="4"/>
      <c r="DF62" s="4"/>
      <c r="DG62" s="4"/>
      <c r="DH62" s="4"/>
      <c r="DI62" s="4"/>
      <c r="DJ62" s="4"/>
      <c r="DK62" s="4"/>
      <c r="DL62" s="4"/>
      <c r="DM62" s="4"/>
      <c r="DN62" s="4"/>
      <c r="DO62" s="4"/>
      <c r="DP62" s="4"/>
      <c r="DQ62" s="4"/>
      <c r="DR62" s="4"/>
      <c r="DS62" s="4"/>
      <c r="DT62" s="4"/>
      <c r="DU62" s="4"/>
      <c r="DV62" s="4"/>
      <c r="DW62" s="4"/>
      <c r="DX62" s="4"/>
      <c r="DY62" s="4"/>
      <c r="DZ62" s="4"/>
      <c r="EA62" s="4"/>
      <c r="EB62" s="4"/>
      <c r="EC62" s="4"/>
      <c r="ED62" s="4"/>
      <c r="EE62" s="4"/>
      <c r="EF62" s="4"/>
      <c r="EG62" s="4"/>
      <c r="EH62" s="4"/>
      <c r="EI62" s="4"/>
      <c r="EJ62" s="4"/>
      <c r="EK62" s="4"/>
      <c r="EL62" s="4"/>
      <c r="EM62" s="4"/>
      <c r="EN62" s="4"/>
      <c r="EO62" s="4"/>
      <c r="EP62" s="4"/>
      <c r="EQ62" s="4"/>
      <c r="ER62" s="4"/>
      <c r="ES62" s="4"/>
      <c r="ET62" s="4"/>
      <c r="EU62" s="4"/>
      <c r="EV62" s="4"/>
      <c r="EW62" s="4"/>
      <c r="EX62" s="4"/>
      <c r="EY62" s="4"/>
      <c r="EZ62" s="4"/>
      <c r="FA62" s="4"/>
      <c r="FB62" s="4"/>
      <c r="FC62" s="4"/>
      <c r="FD62" s="4"/>
      <c r="FE62" s="4"/>
      <c r="FF62" s="4"/>
      <c r="FG62" s="4"/>
      <c r="FH62" s="4"/>
      <c r="FI62" s="4"/>
      <c r="FJ62" s="4"/>
      <c r="FK62" s="4"/>
      <c r="FL62" s="4"/>
      <c r="FM62" s="4"/>
      <c r="FN62" s="4"/>
      <c r="FO62" s="4"/>
      <c r="FP62" s="4"/>
      <c r="FQ62" s="4"/>
      <c r="FR62" s="4"/>
      <c r="FS62" s="4"/>
      <c r="FT62" s="4"/>
      <c r="FU62" s="4"/>
      <c r="FV62" s="4"/>
      <c r="FW62" s="4"/>
      <c r="FX62" s="4"/>
      <c r="FY62" s="4"/>
      <c r="FZ62" s="4"/>
      <c r="GA62" s="4"/>
      <c r="GB62" s="4"/>
      <c r="GC62" s="4"/>
      <c r="GD62" s="4"/>
      <c r="GE62" s="4"/>
      <c r="GF62" s="4"/>
      <c r="GG62" s="4"/>
      <c r="GH62" s="4"/>
      <c r="GI62" s="4"/>
      <c r="GJ62" s="4"/>
      <c r="GK62" s="4"/>
      <c r="GL62" s="4"/>
      <c r="GM62" s="4"/>
      <c r="GN62" s="4"/>
      <c r="GO62" s="4"/>
      <c r="GP62" s="4"/>
      <c r="GQ62" s="4"/>
      <c r="GR62" s="4"/>
      <c r="GS62" s="4"/>
      <c r="GT62" s="4"/>
      <c r="GU62" s="4"/>
      <c r="GV62" s="4"/>
      <c r="GW62" s="4"/>
      <c r="GX62" s="4"/>
      <c r="GY62" s="4"/>
      <c r="GZ62" s="4"/>
      <c r="HA62" s="4"/>
      <c r="HB62" s="4"/>
      <c r="HC62" s="4"/>
      <c r="HD62" s="4"/>
      <c r="HE62" s="4"/>
      <c r="HF62" s="4"/>
      <c r="HG62" s="4"/>
      <c r="HH62" s="4"/>
      <c r="HI62" s="4"/>
      <c r="HJ62" s="4"/>
      <c r="HK62" s="4"/>
      <c r="HL62" s="4"/>
      <c r="HM62" s="4"/>
      <c r="HN62" s="4"/>
      <c r="HO62" s="4"/>
      <c r="HP62" s="4"/>
      <c r="HQ62" s="4"/>
      <c r="HR62" s="4"/>
      <c r="HS62" s="4"/>
      <c r="HT62" s="4"/>
      <c r="HU62" s="4"/>
      <c r="HV62" s="4"/>
      <c r="HW62" s="4"/>
      <c r="HX62" s="4"/>
      <c r="HY62" s="4"/>
      <c r="HZ62" s="4"/>
      <c r="IA62" s="4"/>
      <c r="IB62" s="4"/>
      <c r="IC62" s="4"/>
      <c r="ID62" s="4"/>
      <c r="IE62" s="4"/>
      <c r="IF62" s="4"/>
      <c r="IG62" s="4"/>
      <c r="IH62" s="4"/>
      <c r="II62" s="4"/>
      <c r="IJ62" s="4"/>
      <c r="IK62" s="4"/>
    </row>
    <row r="63" spans="2:245" ht="23.25" customHeight="1" x14ac:dyDescent="0.25">
      <c r="B63" s="73">
        <f t="shared" si="0"/>
        <v>14</v>
      </c>
      <c r="C63" s="73">
        <v>1</v>
      </c>
      <c r="D63" s="69">
        <v>2</v>
      </c>
      <c r="E63" s="70">
        <v>-5</v>
      </c>
      <c r="G63" s="71" t="s">
        <v>29</v>
      </c>
      <c r="H63" s="71" t="s">
        <v>28</v>
      </c>
      <c r="I63" s="71" t="s">
        <v>35</v>
      </c>
      <c r="J63" s="71" t="s">
        <v>34</v>
      </c>
      <c r="K63" s="71" t="s">
        <v>34</v>
      </c>
      <c r="L63" s="71" t="s">
        <v>31</v>
      </c>
      <c r="M63" s="71" t="s">
        <v>36</v>
      </c>
      <c r="N63" s="71" t="s">
        <v>33</v>
      </c>
      <c r="O63" s="71" t="s">
        <v>33</v>
      </c>
      <c r="P63" s="71" t="s">
        <v>33</v>
      </c>
      <c r="Q63" s="71" t="s">
        <v>31</v>
      </c>
      <c r="R63" s="71" t="s">
        <v>34</v>
      </c>
      <c r="S63" s="71" t="s">
        <v>33</v>
      </c>
      <c r="T63" s="71" t="s">
        <v>35</v>
      </c>
      <c r="U63" s="71" t="s">
        <v>36</v>
      </c>
      <c r="V63" s="71" t="s">
        <v>33</v>
      </c>
      <c r="W63" s="71" t="s">
        <v>33</v>
      </c>
      <c r="X63" s="71" t="s">
        <v>34</v>
      </c>
      <c r="Y63" s="71" t="s">
        <v>33</v>
      </c>
      <c r="Z63" s="71" t="s">
        <v>31</v>
      </c>
      <c r="AA63" s="71" t="s">
        <v>34</v>
      </c>
      <c r="AB63" s="71" t="s">
        <v>33</v>
      </c>
      <c r="AC63" s="71" t="s">
        <v>35</v>
      </c>
      <c r="AD63" s="71" t="s">
        <v>34</v>
      </c>
      <c r="AE63" s="71" t="s">
        <v>31</v>
      </c>
      <c r="AF63" s="5"/>
      <c r="AG63" s="5"/>
      <c r="AH63" s="5"/>
      <c r="AI63" s="5"/>
      <c r="AJ63" s="5"/>
      <c r="AK63" s="5"/>
      <c r="AL63" s="5"/>
      <c r="AM63" s="4"/>
      <c r="AN63" s="4"/>
      <c r="AO63" s="4"/>
      <c r="AP63" s="4"/>
      <c r="AQ63" s="5"/>
      <c r="AR63" s="5"/>
      <c r="AS63" s="5"/>
      <c r="AT63" s="5"/>
      <c r="AU63" s="5"/>
      <c r="AV63" s="5"/>
      <c r="AW63" s="5"/>
      <c r="AX63" s="5"/>
      <c r="AY63" s="5"/>
      <c r="AZ63" s="5"/>
      <c r="BA63" s="5"/>
      <c r="BB63" s="5"/>
      <c r="BC63" s="5"/>
      <c r="BD63" s="4"/>
      <c r="BE63" s="4"/>
      <c r="BF63" s="4"/>
      <c r="BG63" s="4"/>
      <c r="BH63" s="4"/>
      <c r="BI63" s="4"/>
      <c r="BJ63" s="4"/>
      <c r="BK63" s="4"/>
      <c r="BL63" s="4"/>
      <c r="BM63" s="4"/>
      <c r="BN63" s="4"/>
      <c r="BO63" s="4"/>
      <c r="BP63" s="4"/>
      <c r="BQ63" s="4"/>
      <c r="BR63" s="4"/>
      <c r="BS63" s="4"/>
      <c r="BT63" s="4"/>
      <c r="BU63" s="4"/>
      <c r="BV63" s="4"/>
      <c r="BW63" s="4"/>
      <c r="BX63" s="4"/>
      <c r="BY63" s="4"/>
      <c r="BZ63" s="4"/>
      <c r="CA63" s="4"/>
      <c r="CB63" s="4"/>
      <c r="CC63" s="4"/>
      <c r="CD63" s="4"/>
      <c r="CE63" s="4"/>
      <c r="CF63" s="4"/>
      <c r="CG63" s="4"/>
      <c r="CH63" s="4"/>
      <c r="CI63" s="4"/>
      <c r="CJ63" s="4"/>
      <c r="CK63" s="4"/>
      <c r="CL63" s="4"/>
      <c r="CM63" s="4"/>
      <c r="CN63" s="4"/>
      <c r="CO63" s="4"/>
      <c r="CP63" s="4"/>
      <c r="CQ63" s="4"/>
      <c r="CR63" s="4"/>
      <c r="CS63" s="4"/>
      <c r="CT63" s="4"/>
      <c r="CU63" s="4"/>
      <c r="CV63" s="4"/>
      <c r="CW63" s="4"/>
      <c r="CX63" s="4"/>
      <c r="CY63" s="4"/>
      <c r="CZ63" s="4"/>
      <c r="DA63" s="4"/>
      <c r="DB63" s="4"/>
      <c r="DC63" s="4"/>
      <c r="DD63" s="4"/>
      <c r="DE63" s="4"/>
      <c r="DF63" s="4"/>
      <c r="DG63" s="4"/>
      <c r="DH63" s="4"/>
      <c r="DI63" s="4"/>
      <c r="DJ63" s="4"/>
      <c r="DK63" s="4"/>
      <c r="DL63" s="4"/>
      <c r="DM63" s="4"/>
      <c r="DN63" s="4"/>
      <c r="DO63" s="4"/>
      <c r="DP63" s="4"/>
      <c r="DQ63" s="4"/>
      <c r="DR63" s="4"/>
      <c r="DS63" s="4"/>
      <c r="DT63" s="4"/>
      <c r="DU63" s="4"/>
      <c r="DV63" s="4"/>
      <c r="DW63" s="4"/>
      <c r="DX63" s="4"/>
      <c r="DY63" s="4"/>
      <c r="DZ63" s="4"/>
      <c r="EA63" s="4"/>
      <c r="EB63" s="4"/>
      <c r="EC63" s="4"/>
      <c r="ED63" s="4"/>
      <c r="EE63" s="4"/>
      <c r="EF63" s="4"/>
      <c r="EG63" s="4"/>
      <c r="EH63" s="4"/>
      <c r="EI63" s="4"/>
      <c r="EJ63" s="4"/>
      <c r="EK63" s="4"/>
      <c r="EL63" s="4"/>
      <c r="EM63" s="4"/>
      <c r="EN63" s="4"/>
      <c r="EO63" s="4"/>
      <c r="EP63" s="4"/>
      <c r="EQ63" s="4"/>
      <c r="ER63" s="4"/>
      <c r="ES63" s="4"/>
      <c r="ET63" s="4"/>
      <c r="EU63" s="4"/>
      <c r="EV63" s="4"/>
      <c r="EW63" s="4"/>
      <c r="EX63" s="4"/>
      <c r="EY63" s="4"/>
      <c r="EZ63" s="4"/>
      <c r="FA63" s="4"/>
      <c r="FB63" s="4"/>
      <c r="FC63" s="4"/>
      <c r="FD63" s="4"/>
      <c r="FE63" s="4"/>
      <c r="FF63" s="4"/>
      <c r="FG63" s="4"/>
      <c r="FH63" s="4"/>
      <c r="FI63" s="4"/>
      <c r="FJ63" s="4"/>
      <c r="FK63" s="4"/>
      <c r="FL63" s="4"/>
      <c r="FM63" s="4"/>
      <c r="FN63" s="4"/>
      <c r="FO63" s="4"/>
      <c r="FP63" s="4"/>
      <c r="FQ63" s="4"/>
      <c r="FR63" s="4"/>
      <c r="FS63" s="4"/>
      <c r="FT63" s="4"/>
      <c r="FU63" s="4"/>
      <c r="FV63" s="4"/>
      <c r="FW63" s="4"/>
      <c r="FX63" s="4"/>
      <c r="FY63" s="4"/>
      <c r="FZ63" s="4"/>
      <c r="GA63" s="4"/>
      <c r="GB63" s="4"/>
      <c r="GC63" s="4"/>
      <c r="GD63" s="4"/>
      <c r="GE63" s="4"/>
      <c r="GF63" s="4"/>
      <c r="GG63" s="4"/>
      <c r="GH63" s="4"/>
      <c r="GI63" s="4"/>
      <c r="GJ63" s="4"/>
      <c r="GK63" s="4"/>
      <c r="GL63" s="4"/>
      <c r="GM63" s="4"/>
      <c r="GN63" s="4"/>
      <c r="GO63" s="4"/>
      <c r="GP63" s="4"/>
      <c r="GQ63" s="4"/>
      <c r="GR63" s="4"/>
      <c r="GS63" s="4"/>
      <c r="GT63" s="4"/>
      <c r="GU63" s="4"/>
      <c r="GV63" s="4"/>
      <c r="GW63" s="4"/>
      <c r="GX63" s="4"/>
      <c r="GY63" s="4"/>
      <c r="GZ63" s="4"/>
      <c r="HA63" s="4"/>
      <c r="HB63" s="4"/>
      <c r="HC63" s="4"/>
      <c r="HD63" s="4"/>
      <c r="HE63" s="4"/>
      <c r="HF63" s="4"/>
      <c r="HG63" s="4"/>
      <c r="HH63" s="4"/>
      <c r="HI63" s="4"/>
      <c r="HJ63" s="4"/>
      <c r="HK63" s="4"/>
      <c r="HL63" s="4"/>
      <c r="HM63" s="4"/>
      <c r="HN63" s="4"/>
      <c r="HO63" s="4"/>
      <c r="HP63" s="4"/>
      <c r="HQ63" s="4"/>
      <c r="HR63" s="4"/>
      <c r="HS63" s="4"/>
      <c r="HT63" s="4"/>
      <c r="HU63" s="4"/>
      <c r="HV63" s="4"/>
      <c r="HW63" s="4"/>
      <c r="HX63" s="4"/>
      <c r="HY63" s="4"/>
      <c r="HZ63" s="4"/>
      <c r="IA63" s="4"/>
      <c r="IB63" s="4"/>
      <c r="IC63" s="4"/>
      <c r="ID63" s="4"/>
      <c r="IE63" s="4"/>
      <c r="IF63" s="4"/>
      <c r="IG63" s="4"/>
      <c r="IH63" s="4"/>
      <c r="II63" s="4"/>
      <c r="IJ63" s="4"/>
      <c r="IK63" s="4"/>
    </row>
    <row r="64" spans="2:245" ht="23.25" customHeight="1" x14ac:dyDescent="0.25">
      <c r="B64" s="73">
        <f t="shared" si="0"/>
        <v>15</v>
      </c>
      <c r="C64" s="73">
        <v>1</v>
      </c>
      <c r="D64" s="69">
        <v>2</v>
      </c>
      <c r="E64" s="70">
        <v>8</v>
      </c>
      <c r="G64" s="71" t="s">
        <v>28</v>
      </c>
      <c r="H64" s="71" t="s">
        <v>36</v>
      </c>
      <c r="I64" s="71" t="s">
        <v>29</v>
      </c>
      <c r="J64" s="71" t="s">
        <v>29</v>
      </c>
      <c r="K64" s="71" t="s">
        <v>28</v>
      </c>
      <c r="L64" s="71" t="s">
        <v>28</v>
      </c>
      <c r="M64" s="71" t="s">
        <v>28</v>
      </c>
      <c r="N64" s="71" t="s">
        <v>31</v>
      </c>
      <c r="O64" s="71" t="s">
        <v>29</v>
      </c>
      <c r="P64" s="71" t="s">
        <v>29</v>
      </c>
      <c r="Q64" s="71" t="s">
        <v>29</v>
      </c>
      <c r="R64" s="71" t="s">
        <v>28</v>
      </c>
      <c r="S64" s="71" t="s">
        <v>35</v>
      </c>
      <c r="T64" s="71" t="s">
        <v>26</v>
      </c>
      <c r="U64" s="71" t="s">
        <v>31</v>
      </c>
      <c r="V64" s="71" t="s">
        <v>33</v>
      </c>
      <c r="W64" s="71" t="s">
        <v>35</v>
      </c>
      <c r="X64" s="71" t="s">
        <v>29</v>
      </c>
      <c r="Y64" s="71" t="s">
        <v>28</v>
      </c>
      <c r="Z64" s="71" t="s">
        <v>31</v>
      </c>
      <c r="AA64" s="71" t="s">
        <v>36</v>
      </c>
      <c r="AB64" s="71" t="s">
        <v>26</v>
      </c>
      <c r="AC64" s="71" t="s">
        <v>26</v>
      </c>
      <c r="AD64" s="71" t="s">
        <v>29</v>
      </c>
      <c r="AE64" s="71" t="s">
        <v>29</v>
      </c>
      <c r="AF64" s="5"/>
      <c r="AG64" s="5"/>
      <c r="AH64" s="5"/>
      <c r="AI64" s="5"/>
      <c r="AJ64" s="5"/>
      <c r="AK64" s="5"/>
      <c r="AL64" s="5"/>
      <c r="AM64" s="4"/>
      <c r="AN64" s="4"/>
      <c r="AO64" s="4"/>
      <c r="AP64" s="4"/>
      <c r="AQ64" s="5"/>
      <c r="AR64" s="5"/>
      <c r="AS64" s="5"/>
      <c r="AT64" s="5"/>
      <c r="AU64" s="5"/>
      <c r="AV64" s="5"/>
      <c r="AW64" s="5"/>
      <c r="AX64" s="5"/>
      <c r="AY64" s="5"/>
      <c r="AZ64" s="5"/>
      <c r="BA64" s="5"/>
      <c r="BB64" s="5"/>
      <c r="BC64" s="5"/>
      <c r="BD64" s="4"/>
      <c r="BE64" s="4"/>
      <c r="BF64" s="4"/>
      <c r="BG64" s="4"/>
      <c r="BH64" s="4"/>
      <c r="BI64" s="4"/>
      <c r="BJ64" s="4"/>
      <c r="BK64" s="4"/>
      <c r="BL64" s="4"/>
      <c r="BM64" s="4"/>
      <c r="BN64" s="4"/>
      <c r="BO64" s="4"/>
      <c r="BP64" s="4"/>
      <c r="BQ64" s="4"/>
      <c r="BR64" s="4"/>
      <c r="BS64" s="4"/>
      <c r="BT64" s="4"/>
      <c r="BU64" s="4"/>
      <c r="BV64" s="4"/>
      <c r="BW64" s="4"/>
      <c r="BX64" s="4"/>
      <c r="BY64" s="4"/>
      <c r="BZ64" s="4"/>
      <c r="CA64" s="4"/>
      <c r="CB64" s="4"/>
      <c r="CC64" s="4"/>
      <c r="CD64" s="4"/>
      <c r="CE64" s="4"/>
      <c r="CF64" s="4"/>
      <c r="CG64" s="4"/>
      <c r="CH64" s="4"/>
      <c r="CI64" s="4"/>
      <c r="CJ64" s="4"/>
      <c r="CK64" s="4"/>
      <c r="CL64" s="4"/>
      <c r="CM64" s="4"/>
      <c r="CN64" s="4"/>
      <c r="CO64" s="4"/>
      <c r="CP64" s="4"/>
      <c r="CQ64" s="4"/>
      <c r="CR64" s="4"/>
      <c r="CS64" s="4"/>
      <c r="CT64" s="4"/>
      <c r="CU64" s="4"/>
      <c r="CV64" s="4"/>
      <c r="CW64" s="4"/>
      <c r="CX64" s="4"/>
      <c r="CY64" s="4"/>
      <c r="CZ64" s="4"/>
      <c r="DA64" s="4"/>
      <c r="DB64" s="4"/>
      <c r="DC64" s="4"/>
      <c r="DD64" s="4"/>
      <c r="DE64" s="4"/>
      <c r="DF64" s="4"/>
      <c r="DG64" s="4"/>
      <c r="DH64" s="4"/>
      <c r="DI64" s="4"/>
      <c r="DJ64" s="4"/>
      <c r="DK64" s="4"/>
      <c r="DL64" s="4"/>
      <c r="DM64" s="4"/>
      <c r="DN64" s="4"/>
      <c r="DO64" s="4"/>
      <c r="DP64" s="4"/>
      <c r="DQ64" s="4"/>
      <c r="DR64" s="4"/>
      <c r="DS64" s="4"/>
      <c r="DT64" s="4"/>
      <c r="DU64" s="4"/>
      <c r="DV64" s="4"/>
      <c r="DW64" s="4"/>
      <c r="DX64" s="4"/>
      <c r="DY64" s="4"/>
      <c r="DZ64" s="4"/>
      <c r="EA64" s="4"/>
      <c r="EB64" s="4"/>
      <c r="EC64" s="4"/>
      <c r="ED64" s="4"/>
      <c r="EE64" s="4"/>
      <c r="EF64" s="4"/>
      <c r="EG64" s="4"/>
      <c r="EH64" s="4"/>
      <c r="EI64" s="4"/>
      <c r="EJ64" s="4"/>
      <c r="EK64" s="4"/>
      <c r="EL64" s="4"/>
      <c r="EM64" s="4"/>
      <c r="EN64" s="4"/>
      <c r="EO64" s="4"/>
      <c r="EP64" s="4"/>
      <c r="EQ64" s="4"/>
      <c r="ER64" s="4"/>
      <c r="ES64" s="4"/>
      <c r="ET64" s="4"/>
      <c r="EU64" s="4"/>
      <c r="EV64" s="4"/>
      <c r="EW64" s="4"/>
      <c r="EX64" s="4"/>
      <c r="EY64" s="4"/>
      <c r="EZ64" s="4"/>
      <c r="FA64" s="4"/>
      <c r="FB64" s="4"/>
      <c r="FC64" s="4"/>
      <c r="FD64" s="4"/>
      <c r="FE64" s="4"/>
      <c r="FF64" s="4"/>
      <c r="FG64" s="4"/>
      <c r="FH64" s="4"/>
      <c r="FI64" s="4"/>
      <c r="FJ64" s="4"/>
      <c r="FK64" s="4"/>
      <c r="FL64" s="4"/>
      <c r="FM64" s="4"/>
      <c r="FN64" s="4"/>
      <c r="FO64" s="4"/>
      <c r="FP64" s="4"/>
      <c r="FQ64" s="4"/>
      <c r="FR64" s="4"/>
      <c r="FS64" s="4"/>
      <c r="FT64" s="4"/>
      <c r="FU64" s="4"/>
      <c r="FV64" s="4"/>
      <c r="FW64" s="4"/>
      <c r="FX64" s="4"/>
      <c r="FY64" s="4"/>
      <c r="FZ64" s="4"/>
      <c r="GA64" s="4"/>
      <c r="GB64" s="4"/>
      <c r="GC64" s="4"/>
      <c r="GD64" s="4"/>
      <c r="GE64" s="4"/>
      <c r="GF64" s="4"/>
      <c r="GG64" s="4"/>
      <c r="GH64" s="4"/>
      <c r="GI64" s="4"/>
      <c r="GJ64" s="4"/>
      <c r="GK64" s="4"/>
      <c r="GL64" s="4"/>
      <c r="GM64" s="4"/>
      <c r="GN64" s="4"/>
      <c r="GO64" s="4"/>
      <c r="GP64" s="4"/>
      <c r="GQ64" s="4"/>
      <c r="GR64" s="4"/>
      <c r="GS64" s="4"/>
      <c r="GT64" s="4"/>
      <c r="GU64" s="4"/>
      <c r="GV64" s="4"/>
      <c r="GW64" s="4"/>
      <c r="GX64" s="4"/>
      <c r="GY64" s="4"/>
      <c r="GZ64" s="4"/>
      <c r="HA64" s="4"/>
      <c r="HB64" s="4"/>
      <c r="HC64" s="4"/>
      <c r="HD64" s="4"/>
      <c r="HE64" s="4"/>
      <c r="HF64" s="4"/>
      <c r="HG64" s="4"/>
      <c r="HH64" s="4"/>
      <c r="HI64" s="4"/>
      <c r="HJ64" s="4"/>
      <c r="HK64" s="4"/>
      <c r="HL64" s="4"/>
      <c r="HM64" s="4"/>
      <c r="HN64" s="4"/>
      <c r="HO64" s="4"/>
      <c r="HP64" s="4"/>
      <c r="HQ64" s="4"/>
      <c r="HR64" s="4"/>
      <c r="HS64" s="4"/>
      <c r="HT64" s="4"/>
      <c r="HU64" s="4"/>
      <c r="HV64" s="4"/>
      <c r="HW64" s="4"/>
      <c r="HX64" s="4"/>
      <c r="HY64" s="4"/>
      <c r="HZ64" s="4"/>
      <c r="IA64" s="4"/>
      <c r="IB64" s="4"/>
      <c r="IC64" s="4"/>
      <c r="ID64" s="4"/>
      <c r="IE64" s="4"/>
      <c r="IF64" s="4"/>
      <c r="IG64" s="4"/>
      <c r="IH64" s="4"/>
      <c r="II64" s="4"/>
      <c r="IJ64" s="4"/>
      <c r="IK64" s="4"/>
    </row>
    <row r="65" spans="2:245" ht="23.25" customHeight="1" x14ac:dyDescent="0.25">
      <c r="B65" s="73">
        <f t="shared" si="0"/>
        <v>16</v>
      </c>
      <c r="C65" s="73">
        <v>1</v>
      </c>
      <c r="D65" s="69">
        <v>2</v>
      </c>
      <c r="E65" s="70">
        <v>3</v>
      </c>
      <c r="G65" s="71" t="s">
        <v>36</v>
      </c>
      <c r="H65" s="71" t="s">
        <v>26</v>
      </c>
      <c r="I65" s="71" t="s">
        <v>26</v>
      </c>
      <c r="J65" s="71" t="s">
        <v>35</v>
      </c>
      <c r="K65" s="71" t="s">
        <v>34</v>
      </c>
      <c r="L65" s="71" t="s">
        <v>29</v>
      </c>
      <c r="M65" s="71" t="s">
        <v>28</v>
      </c>
      <c r="N65" s="71" t="s">
        <v>29</v>
      </c>
      <c r="O65" s="71" t="s">
        <v>28</v>
      </c>
      <c r="P65" s="71" t="s">
        <v>33</v>
      </c>
      <c r="Q65" s="71" t="s">
        <v>33</v>
      </c>
      <c r="R65" s="71" t="s">
        <v>26</v>
      </c>
      <c r="S65" s="71" t="s">
        <v>29</v>
      </c>
      <c r="T65" s="71" t="s">
        <v>28</v>
      </c>
      <c r="U65" s="71" t="s">
        <v>26</v>
      </c>
      <c r="V65" s="71" t="s">
        <v>28</v>
      </c>
      <c r="W65" s="71" t="s">
        <v>31</v>
      </c>
      <c r="X65" s="71" t="s">
        <v>34</v>
      </c>
      <c r="Y65" s="71" t="s">
        <v>29</v>
      </c>
      <c r="Z65" s="71" t="s">
        <v>26</v>
      </c>
      <c r="AA65" s="71" t="s">
        <v>36</v>
      </c>
      <c r="AB65" s="71" t="s">
        <v>26</v>
      </c>
      <c r="AC65" s="71" t="s">
        <v>29</v>
      </c>
      <c r="AD65" s="71" t="s">
        <v>28</v>
      </c>
      <c r="AE65" s="71" t="s">
        <v>33</v>
      </c>
      <c r="AF65" s="5"/>
      <c r="AG65" s="5"/>
      <c r="AH65" s="5"/>
      <c r="AI65" s="5"/>
      <c r="AJ65" s="5"/>
      <c r="AK65" s="5"/>
      <c r="AL65" s="5"/>
      <c r="AM65" s="4"/>
      <c r="AN65" s="4"/>
      <c r="AO65" s="4"/>
      <c r="AP65" s="4"/>
      <c r="AQ65" s="5"/>
      <c r="AR65" s="5"/>
      <c r="AS65" s="5"/>
      <c r="AT65" s="5"/>
      <c r="AU65" s="5"/>
      <c r="AV65" s="5"/>
      <c r="AW65" s="5"/>
      <c r="AX65" s="5"/>
      <c r="AY65" s="5"/>
      <c r="AZ65" s="5"/>
      <c r="BA65" s="5"/>
      <c r="BB65" s="5"/>
      <c r="BC65" s="5"/>
      <c r="BD65" s="4"/>
      <c r="BE65" s="4"/>
      <c r="BF65" s="4"/>
      <c r="BG65" s="4"/>
      <c r="BH65" s="4"/>
      <c r="BI65" s="4"/>
      <c r="BJ65" s="4"/>
      <c r="BK65" s="4"/>
      <c r="BL65" s="4"/>
      <c r="BM65" s="4"/>
      <c r="BN65" s="4"/>
      <c r="BO65" s="4"/>
      <c r="BP65" s="4"/>
      <c r="BQ65" s="4"/>
      <c r="BR65" s="4"/>
      <c r="BS65" s="4"/>
      <c r="BT65" s="4"/>
      <c r="BU65" s="4"/>
      <c r="BV65" s="4"/>
      <c r="BW65" s="4"/>
      <c r="BX65" s="4"/>
      <c r="BY65" s="4"/>
      <c r="BZ65" s="4"/>
      <c r="CA65" s="4"/>
      <c r="CB65" s="4"/>
      <c r="CC65" s="4"/>
      <c r="CD65" s="4"/>
      <c r="CE65" s="4"/>
      <c r="CF65" s="4"/>
      <c r="CG65" s="4"/>
      <c r="CH65" s="4"/>
      <c r="CI65" s="4"/>
      <c r="CJ65" s="4"/>
      <c r="CK65" s="4"/>
      <c r="CL65" s="4"/>
      <c r="CM65" s="4"/>
      <c r="CN65" s="4"/>
      <c r="CO65" s="4"/>
      <c r="CP65" s="4"/>
      <c r="CQ65" s="4"/>
      <c r="CR65" s="4"/>
      <c r="CS65" s="4"/>
      <c r="CT65" s="4"/>
      <c r="CU65" s="4"/>
      <c r="CV65" s="4"/>
      <c r="CW65" s="4"/>
      <c r="CX65" s="4"/>
      <c r="CY65" s="4"/>
      <c r="CZ65" s="4"/>
      <c r="DA65" s="4"/>
      <c r="DB65" s="4"/>
      <c r="DC65" s="4"/>
      <c r="DD65" s="4"/>
      <c r="DE65" s="4"/>
      <c r="DF65" s="4"/>
      <c r="DG65" s="4"/>
      <c r="DH65" s="4"/>
      <c r="DI65" s="4"/>
      <c r="DJ65" s="4"/>
      <c r="DK65" s="4"/>
      <c r="DL65" s="4"/>
      <c r="DM65" s="4"/>
      <c r="DN65" s="4"/>
      <c r="DO65" s="4"/>
      <c r="DP65" s="4"/>
      <c r="DQ65" s="4"/>
      <c r="DR65" s="4"/>
      <c r="DS65" s="4"/>
      <c r="DT65" s="4"/>
      <c r="DU65" s="4"/>
      <c r="DV65" s="4"/>
      <c r="DW65" s="4"/>
      <c r="DX65" s="4"/>
      <c r="DY65" s="4"/>
      <c r="DZ65" s="4"/>
      <c r="EA65" s="4"/>
      <c r="EB65" s="4"/>
      <c r="EC65" s="4"/>
      <c r="ED65" s="4"/>
      <c r="EE65" s="4"/>
      <c r="EF65" s="4"/>
      <c r="EG65" s="4"/>
      <c r="EH65" s="4"/>
      <c r="EI65" s="4"/>
      <c r="EJ65" s="4"/>
      <c r="EK65" s="4"/>
      <c r="EL65" s="4"/>
      <c r="EM65" s="4"/>
      <c r="EN65" s="4"/>
      <c r="EO65" s="4"/>
      <c r="EP65" s="4"/>
      <c r="EQ65" s="4"/>
      <c r="ER65" s="4"/>
      <c r="ES65" s="4"/>
      <c r="ET65" s="4"/>
      <c r="EU65" s="4"/>
      <c r="EV65" s="4"/>
      <c r="EW65" s="4"/>
      <c r="EX65" s="4"/>
      <c r="EY65" s="4"/>
      <c r="EZ65" s="4"/>
      <c r="FA65" s="4"/>
      <c r="FB65" s="4"/>
      <c r="FC65" s="4"/>
      <c r="FD65" s="4"/>
      <c r="FE65" s="4"/>
      <c r="FF65" s="4"/>
      <c r="FG65" s="4"/>
      <c r="FH65" s="4"/>
      <c r="FI65" s="4"/>
      <c r="FJ65" s="4"/>
      <c r="FK65" s="4"/>
      <c r="FL65" s="4"/>
      <c r="FM65" s="4"/>
      <c r="FN65" s="4"/>
      <c r="FO65" s="4"/>
      <c r="FP65" s="4"/>
      <c r="FQ65" s="4"/>
      <c r="FR65" s="4"/>
      <c r="FS65" s="4"/>
      <c r="FT65" s="4"/>
      <c r="FU65" s="4"/>
      <c r="FV65" s="4"/>
      <c r="FW65" s="4"/>
      <c r="FX65" s="4"/>
      <c r="FY65" s="4"/>
      <c r="FZ65" s="4"/>
      <c r="GA65" s="4"/>
      <c r="GB65" s="4"/>
      <c r="GC65" s="4"/>
      <c r="GD65" s="4"/>
      <c r="GE65" s="4"/>
      <c r="GF65" s="4"/>
      <c r="GG65" s="4"/>
      <c r="GH65" s="4"/>
      <c r="GI65" s="4"/>
      <c r="GJ65" s="4"/>
      <c r="GK65" s="4"/>
      <c r="GL65" s="4"/>
      <c r="GM65" s="4"/>
      <c r="GN65" s="4"/>
      <c r="GO65" s="4"/>
      <c r="GP65" s="4"/>
      <c r="GQ65" s="4"/>
      <c r="GR65" s="4"/>
      <c r="GS65" s="4"/>
      <c r="GT65" s="4"/>
      <c r="GU65" s="4"/>
      <c r="GV65" s="4"/>
      <c r="GW65" s="4"/>
      <c r="GX65" s="4"/>
      <c r="GY65" s="4"/>
      <c r="GZ65" s="4"/>
      <c r="HA65" s="4"/>
      <c r="HB65" s="4"/>
      <c r="HC65" s="4"/>
      <c r="HD65" s="4"/>
      <c r="HE65" s="4"/>
      <c r="HF65" s="4"/>
      <c r="HG65" s="4"/>
      <c r="HH65" s="4"/>
      <c r="HI65" s="4"/>
      <c r="HJ65" s="4"/>
      <c r="HK65" s="4"/>
      <c r="HL65" s="4"/>
      <c r="HM65" s="4"/>
      <c r="HN65" s="4"/>
      <c r="HO65" s="4"/>
      <c r="HP65" s="4"/>
      <c r="HQ65" s="4"/>
      <c r="HR65" s="4"/>
      <c r="HS65" s="4"/>
      <c r="HT65" s="4"/>
      <c r="HU65" s="4"/>
      <c r="HV65" s="4"/>
      <c r="HW65" s="4"/>
      <c r="HX65" s="4"/>
      <c r="HY65" s="4"/>
      <c r="HZ65" s="4"/>
      <c r="IA65" s="4"/>
      <c r="IB65" s="4"/>
      <c r="IC65" s="4"/>
      <c r="ID65" s="4"/>
      <c r="IE65" s="4"/>
      <c r="IF65" s="4"/>
      <c r="IG65" s="4"/>
      <c r="IH65" s="4"/>
      <c r="II65" s="4"/>
      <c r="IJ65" s="4"/>
      <c r="IK65" s="4"/>
    </row>
    <row r="66" spans="2:245" ht="23.25" customHeight="1" x14ac:dyDescent="0.25">
      <c r="B66" s="73">
        <f t="shared" si="0"/>
        <v>17</v>
      </c>
      <c r="C66" s="73">
        <v>1</v>
      </c>
      <c r="D66" s="69">
        <v>2</v>
      </c>
      <c r="E66" s="70">
        <v>1</v>
      </c>
      <c r="G66" s="71" t="s">
        <v>36</v>
      </c>
      <c r="H66" s="71" t="s">
        <v>28</v>
      </c>
      <c r="I66" s="71" t="s">
        <v>33</v>
      </c>
      <c r="J66" s="71" t="s">
        <v>29</v>
      </c>
      <c r="K66" s="71" t="s">
        <v>34</v>
      </c>
      <c r="L66" s="71" t="s">
        <v>36</v>
      </c>
      <c r="M66" s="71" t="s">
        <v>36</v>
      </c>
      <c r="N66" s="71" t="s">
        <v>28</v>
      </c>
      <c r="O66" s="71" t="s">
        <v>29</v>
      </c>
      <c r="P66" s="71" t="s">
        <v>26</v>
      </c>
      <c r="Q66" s="71" t="s">
        <v>29</v>
      </c>
      <c r="R66" s="71" t="s">
        <v>35</v>
      </c>
      <c r="S66" s="71" t="s">
        <v>35</v>
      </c>
      <c r="T66" s="71" t="s">
        <v>33</v>
      </c>
      <c r="U66" s="71" t="s">
        <v>28</v>
      </c>
      <c r="V66" s="71" t="s">
        <v>31</v>
      </c>
      <c r="W66" s="71" t="s">
        <v>34</v>
      </c>
      <c r="X66" s="71" t="s">
        <v>33</v>
      </c>
      <c r="Y66" s="71" t="s">
        <v>35</v>
      </c>
      <c r="Z66" s="71" t="s">
        <v>28</v>
      </c>
      <c r="AA66" s="71" t="s">
        <v>33</v>
      </c>
      <c r="AB66" s="71" t="s">
        <v>26</v>
      </c>
      <c r="AC66" s="71" t="s">
        <v>31</v>
      </c>
      <c r="AD66" s="71" t="s">
        <v>31</v>
      </c>
      <c r="AE66" s="71" t="s">
        <v>35</v>
      </c>
      <c r="AF66" s="5"/>
      <c r="AG66" s="5"/>
      <c r="AH66" s="5"/>
      <c r="AI66" s="5"/>
      <c r="AJ66" s="5"/>
      <c r="AK66" s="5"/>
      <c r="AL66" s="5"/>
      <c r="AM66" s="4"/>
      <c r="AN66" s="4"/>
      <c r="AO66" s="4"/>
      <c r="AP66" s="4"/>
      <c r="AQ66" s="5"/>
      <c r="AR66" s="5"/>
      <c r="AS66" s="5"/>
      <c r="AT66" s="5"/>
      <c r="AU66" s="5"/>
      <c r="AV66" s="5"/>
      <c r="AW66" s="5"/>
      <c r="AX66" s="5"/>
      <c r="AY66" s="5"/>
      <c r="AZ66" s="5"/>
      <c r="BA66" s="5"/>
      <c r="BB66" s="5"/>
      <c r="BC66" s="5"/>
      <c r="BD66" s="4"/>
      <c r="BE66" s="4"/>
      <c r="BF66" s="4"/>
      <c r="BG66" s="4"/>
      <c r="BH66" s="4"/>
      <c r="BI66" s="4"/>
      <c r="BJ66" s="4"/>
      <c r="BK66" s="4"/>
      <c r="BL66" s="4"/>
      <c r="BM66" s="4"/>
      <c r="BN66" s="4"/>
      <c r="BO66" s="4"/>
      <c r="BP66" s="4"/>
      <c r="BQ66" s="4"/>
      <c r="BR66" s="4"/>
      <c r="BS66" s="4"/>
      <c r="BT66" s="4"/>
      <c r="BU66" s="4"/>
      <c r="BV66" s="4"/>
      <c r="BW66" s="4"/>
      <c r="BX66" s="4"/>
      <c r="BY66" s="4"/>
      <c r="BZ66" s="4"/>
      <c r="CA66" s="4"/>
      <c r="CB66" s="4"/>
      <c r="CC66" s="4"/>
      <c r="CD66" s="4"/>
      <c r="CE66" s="4"/>
      <c r="CF66" s="4"/>
      <c r="CG66" s="4"/>
      <c r="CH66" s="4"/>
      <c r="CI66" s="4"/>
      <c r="CJ66" s="4"/>
      <c r="CK66" s="4"/>
      <c r="CL66" s="4"/>
      <c r="CM66" s="4"/>
      <c r="CN66" s="4"/>
      <c r="CO66" s="4"/>
      <c r="CP66" s="4"/>
      <c r="CQ66" s="4"/>
      <c r="CR66" s="4"/>
      <c r="CS66" s="4"/>
      <c r="CT66" s="4"/>
      <c r="CU66" s="4"/>
      <c r="CV66" s="4"/>
      <c r="CW66" s="4"/>
      <c r="CX66" s="4"/>
      <c r="CY66" s="4"/>
      <c r="CZ66" s="4"/>
      <c r="DA66" s="4"/>
      <c r="DB66" s="4"/>
      <c r="DC66" s="4"/>
      <c r="DD66" s="4"/>
      <c r="DE66" s="4"/>
      <c r="DF66" s="4"/>
      <c r="DG66" s="4"/>
      <c r="DH66" s="4"/>
      <c r="DI66" s="4"/>
      <c r="DJ66" s="4"/>
      <c r="DK66" s="4"/>
      <c r="DL66" s="4"/>
      <c r="DM66" s="4"/>
      <c r="DN66" s="4"/>
      <c r="DO66" s="4"/>
      <c r="DP66" s="4"/>
      <c r="DQ66" s="4"/>
      <c r="DR66" s="4"/>
      <c r="DS66" s="4"/>
      <c r="DT66" s="4"/>
      <c r="DU66" s="4"/>
      <c r="DV66" s="4"/>
      <c r="DW66" s="4"/>
      <c r="DX66" s="4"/>
      <c r="DY66" s="4"/>
      <c r="DZ66" s="4"/>
      <c r="EA66" s="4"/>
      <c r="EB66" s="4"/>
      <c r="EC66" s="4"/>
      <c r="ED66" s="4"/>
      <c r="EE66" s="4"/>
      <c r="EF66" s="4"/>
      <c r="EG66" s="4"/>
      <c r="EH66" s="4"/>
      <c r="EI66" s="4"/>
      <c r="EJ66" s="4"/>
      <c r="EK66" s="4"/>
      <c r="EL66" s="4"/>
      <c r="EM66" s="4"/>
      <c r="EN66" s="4"/>
      <c r="EO66" s="4"/>
      <c r="EP66" s="4"/>
      <c r="EQ66" s="4"/>
      <c r="ER66" s="4"/>
      <c r="ES66" s="4"/>
      <c r="ET66" s="4"/>
      <c r="EU66" s="4"/>
      <c r="EV66" s="4"/>
      <c r="EW66" s="4"/>
      <c r="EX66" s="4"/>
      <c r="EY66" s="4"/>
      <c r="EZ66" s="4"/>
      <c r="FA66" s="4"/>
      <c r="FB66" s="4"/>
      <c r="FC66" s="4"/>
      <c r="FD66" s="4"/>
      <c r="FE66" s="4"/>
      <c r="FF66" s="4"/>
      <c r="FG66" s="4"/>
      <c r="FH66" s="4"/>
      <c r="FI66" s="4"/>
      <c r="FJ66" s="4"/>
      <c r="FK66" s="4"/>
      <c r="FL66" s="4"/>
      <c r="FM66" s="4"/>
      <c r="FN66" s="4"/>
      <c r="FO66" s="4"/>
      <c r="FP66" s="4"/>
      <c r="FQ66" s="4"/>
      <c r="FR66" s="4"/>
      <c r="FS66" s="4"/>
      <c r="FT66" s="4"/>
      <c r="FU66" s="4"/>
      <c r="FV66" s="4"/>
      <c r="FW66" s="4"/>
      <c r="FX66" s="4"/>
      <c r="FY66" s="4"/>
      <c r="FZ66" s="4"/>
      <c r="GA66" s="4"/>
      <c r="GB66" s="4"/>
      <c r="GC66" s="4"/>
      <c r="GD66" s="4"/>
      <c r="GE66" s="4"/>
      <c r="GF66" s="4"/>
      <c r="GG66" s="4"/>
      <c r="GH66" s="4"/>
      <c r="GI66" s="4"/>
      <c r="GJ66" s="4"/>
      <c r="GK66" s="4"/>
      <c r="GL66" s="4"/>
      <c r="GM66" s="4"/>
      <c r="GN66" s="4"/>
      <c r="GO66" s="4"/>
      <c r="GP66" s="4"/>
      <c r="GQ66" s="4"/>
      <c r="GR66" s="4"/>
      <c r="GS66" s="4"/>
      <c r="GT66" s="4"/>
      <c r="GU66" s="4"/>
      <c r="GV66" s="4"/>
      <c r="GW66" s="4"/>
      <c r="GX66" s="4"/>
      <c r="GY66" s="4"/>
      <c r="GZ66" s="4"/>
      <c r="HA66" s="4"/>
      <c r="HB66" s="4"/>
      <c r="HC66" s="4"/>
      <c r="HD66" s="4"/>
      <c r="HE66" s="4"/>
      <c r="HF66" s="4"/>
      <c r="HG66" s="4"/>
      <c r="HH66" s="4"/>
      <c r="HI66" s="4"/>
      <c r="HJ66" s="4"/>
      <c r="HK66" s="4"/>
      <c r="HL66" s="4"/>
      <c r="HM66" s="4"/>
      <c r="HN66" s="4"/>
      <c r="HO66" s="4"/>
      <c r="HP66" s="4"/>
      <c r="HQ66" s="4"/>
      <c r="HR66" s="4"/>
      <c r="HS66" s="4"/>
      <c r="HT66" s="4"/>
      <c r="HU66" s="4"/>
      <c r="HV66" s="4"/>
      <c r="HW66" s="4"/>
      <c r="HX66" s="4"/>
      <c r="HY66" s="4"/>
      <c r="HZ66" s="4"/>
      <c r="IA66" s="4"/>
      <c r="IB66" s="4"/>
      <c r="IC66" s="4"/>
      <c r="ID66" s="4"/>
      <c r="IE66" s="4"/>
      <c r="IF66" s="4"/>
      <c r="IG66" s="4"/>
      <c r="IH66" s="4"/>
      <c r="II66" s="4"/>
      <c r="IJ66" s="4"/>
      <c r="IK66" s="4"/>
    </row>
    <row r="67" spans="2:245" ht="23.25" customHeight="1" x14ac:dyDescent="0.25">
      <c r="B67" s="73">
        <f t="shared" si="0"/>
        <v>18</v>
      </c>
      <c r="C67" s="73">
        <v>1</v>
      </c>
      <c r="D67" s="69">
        <v>2</v>
      </c>
      <c r="E67" s="70">
        <v>-4</v>
      </c>
      <c r="G67" s="71" t="s">
        <v>31</v>
      </c>
      <c r="H67" s="71" t="s">
        <v>34</v>
      </c>
      <c r="I67" s="71" t="s">
        <v>33</v>
      </c>
      <c r="J67" s="71" t="s">
        <v>36</v>
      </c>
      <c r="K67" s="71" t="s">
        <v>33</v>
      </c>
      <c r="L67" s="71" t="s">
        <v>33</v>
      </c>
      <c r="M67" s="71" t="s">
        <v>28</v>
      </c>
      <c r="N67" s="71" t="s">
        <v>26</v>
      </c>
      <c r="O67" s="71" t="s">
        <v>36</v>
      </c>
      <c r="P67" s="71" t="s">
        <v>28</v>
      </c>
      <c r="Q67" s="71" t="s">
        <v>31</v>
      </c>
      <c r="R67" s="71" t="s">
        <v>34</v>
      </c>
      <c r="S67" s="71" t="s">
        <v>36</v>
      </c>
      <c r="T67" s="71" t="s">
        <v>33</v>
      </c>
      <c r="U67" s="71" t="s">
        <v>26</v>
      </c>
      <c r="V67" s="71" t="s">
        <v>33</v>
      </c>
      <c r="W67" s="71" t="s">
        <v>28</v>
      </c>
      <c r="X67" s="71" t="s">
        <v>31</v>
      </c>
      <c r="Y67" s="71" t="s">
        <v>34</v>
      </c>
      <c r="Z67" s="71" t="s">
        <v>35</v>
      </c>
      <c r="AA67" s="71" t="s">
        <v>35</v>
      </c>
      <c r="AB67" s="71" t="s">
        <v>33</v>
      </c>
      <c r="AC67" s="71" t="s">
        <v>35</v>
      </c>
      <c r="AD67" s="71" t="s">
        <v>34</v>
      </c>
      <c r="AE67" s="71" t="s">
        <v>33</v>
      </c>
      <c r="AF67" s="5"/>
      <c r="AG67" s="5"/>
      <c r="AH67" s="5"/>
      <c r="AI67" s="5"/>
      <c r="AJ67" s="5"/>
      <c r="AK67" s="5"/>
      <c r="AL67" s="5"/>
      <c r="AM67" s="4"/>
      <c r="AN67" s="4"/>
      <c r="AO67" s="4"/>
      <c r="AP67" s="4"/>
      <c r="AQ67" s="5"/>
      <c r="AR67" s="5"/>
      <c r="AS67" s="5"/>
      <c r="AT67" s="5"/>
      <c r="AU67" s="5"/>
      <c r="AV67" s="5"/>
      <c r="AW67" s="5"/>
      <c r="AX67" s="5"/>
      <c r="AY67" s="5"/>
      <c r="AZ67" s="5"/>
      <c r="BA67" s="5"/>
      <c r="BB67" s="5"/>
      <c r="BC67" s="5"/>
      <c r="BD67" s="4"/>
      <c r="BE67" s="4"/>
      <c r="BF67" s="4"/>
      <c r="BG67" s="4"/>
      <c r="BH67" s="4"/>
      <c r="BI67" s="4"/>
      <c r="BJ67" s="4"/>
      <c r="BK67" s="4"/>
      <c r="BL67" s="4"/>
      <c r="BM67" s="4"/>
      <c r="BN67" s="4"/>
      <c r="BO67" s="4"/>
      <c r="BP67" s="4"/>
      <c r="BQ67" s="4"/>
      <c r="BR67" s="4"/>
      <c r="BS67" s="4"/>
      <c r="BT67" s="4"/>
      <c r="BU67" s="4"/>
      <c r="BV67" s="4"/>
      <c r="BW67" s="4"/>
      <c r="BX67" s="4"/>
      <c r="BY67" s="4"/>
      <c r="BZ67" s="4"/>
      <c r="CA67" s="4"/>
      <c r="CB67" s="4"/>
      <c r="CC67" s="4"/>
      <c r="CD67" s="4"/>
      <c r="CE67" s="4"/>
      <c r="CF67" s="4"/>
      <c r="CG67" s="4"/>
      <c r="CH67" s="4"/>
      <c r="CI67" s="4"/>
      <c r="CJ67" s="4"/>
      <c r="CK67" s="4"/>
      <c r="CL67" s="4"/>
      <c r="CM67" s="4"/>
      <c r="CN67" s="4"/>
      <c r="CO67" s="4"/>
      <c r="CP67" s="4"/>
      <c r="CQ67" s="4"/>
      <c r="CR67" s="4"/>
      <c r="CS67" s="4"/>
      <c r="CT67" s="4"/>
      <c r="CU67" s="4"/>
      <c r="CV67" s="4"/>
      <c r="CW67" s="4"/>
      <c r="CX67" s="4"/>
      <c r="CY67" s="4"/>
      <c r="CZ67" s="4"/>
      <c r="DA67" s="4"/>
      <c r="DB67" s="4"/>
      <c r="DC67" s="4"/>
      <c r="DD67" s="4"/>
      <c r="DE67" s="4"/>
      <c r="DF67" s="4"/>
      <c r="DG67" s="4"/>
      <c r="DH67" s="4"/>
      <c r="DI67" s="4"/>
      <c r="DJ67" s="4"/>
      <c r="DK67" s="4"/>
      <c r="DL67" s="4"/>
      <c r="DM67" s="4"/>
      <c r="DN67" s="4"/>
      <c r="DO67" s="4"/>
      <c r="DP67" s="4"/>
      <c r="DQ67" s="4"/>
      <c r="DR67" s="4"/>
      <c r="DS67" s="4"/>
      <c r="DT67" s="4"/>
      <c r="DU67" s="4"/>
      <c r="DV67" s="4"/>
      <c r="DW67" s="4"/>
      <c r="DX67" s="4"/>
      <c r="DY67" s="4"/>
      <c r="DZ67" s="4"/>
      <c r="EA67" s="4"/>
      <c r="EB67" s="4"/>
      <c r="EC67" s="4"/>
      <c r="ED67" s="4"/>
      <c r="EE67" s="4"/>
      <c r="EF67" s="4"/>
      <c r="EG67" s="4"/>
      <c r="EH67" s="4"/>
      <c r="EI67" s="4"/>
      <c r="EJ67" s="4"/>
      <c r="EK67" s="4"/>
      <c r="EL67" s="4"/>
      <c r="EM67" s="4"/>
      <c r="EN67" s="4"/>
      <c r="EO67" s="4"/>
      <c r="EP67" s="4"/>
      <c r="EQ67" s="4"/>
      <c r="ER67" s="4"/>
      <c r="ES67" s="4"/>
      <c r="ET67" s="4"/>
      <c r="EU67" s="4"/>
      <c r="EV67" s="4"/>
      <c r="EW67" s="4"/>
      <c r="EX67" s="4"/>
      <c r="EY67" s="4"/>
      <c r="EZ67" s="4"/>
      <c r="FA67" s="4"/>
      <c r="FB67" s="4"/>
      <c r="FC67" s="4"/>
      <c r="FD67" s="4"/>
      <c r="FE67" s="4"/>
      <c r="FF67" s="4"/>
      <c r="FG67" s="4"/>
      <c r="FH67" s="4"/>
      <c r="FI67" s="4"/>
      <c r="FJ67" s="4"/>
      <c r="FK67" s="4"/>
      <c r="FL67" s="4"/>
      <c r="FM67" s="4"/>
      <c r="FN67" s="4"/>
      <c r="FO67" s="4"/>
      <c r="FP67" s="4"/>
      <c r="FQ67" s="4"/>
      <c r="FR67" s="4"/>
      <c r="FS67" s="4"/>
      <c r="FT67" s="4"/>
      <c r="FU67" s="4"/>
      <c r="FV67" s="4"/>
      <c r="FW67" s="4"/>
      <c r="FX67" s="4"/>
      <c r="FY67" s="4"/>
      <c r="FZ67" s="4"/>
      <c r="GA67" s="4"/>
      <c r="GB67" s="4"/>
      <c r="GC67" s="4"/>
      <c r="GD67" s="4"/>
      <c r="GE67" s="4"/>
      <c r="GF67" s="4"/>
      <c r="GG67" s="4"/>
      <c r="GH67" s="4"/>
      <c r="GI67" s="4"/>
      <c r="GJ67" s="4"/>
      <c r="GK67" s="4"/>
      <c r="GL67" s="4"/>
      <c r="GM67" s="4"/>
      <c r="GN67" s="4"/>
      <c r="GO67" s="4"/>
      <c r="GP67" s="4"/>
      <c r="GQ67" s="4"/>
      <c r="GR67" s="4"/>
      <c r="GS67" s="4"/>
      <c r="GT67" s="4"/>
      <c r="GU67" s="4"/>
      <c r="GV67" s="4"/>
      <c r="GW67" s="4"/>
      <c r="GX67" s="4"/>
      <c r="GY67" s="4"/>
      <c r="GZ67" s="4"/>
      <c r="HA67" s="4"/>
      <c r="HB67" s="4"/>
      <c r="HC67" s="4"/>
      <c r="HD67" s="4"/>
      <c r="HE67" s="4"/>
      <c r="HF67" s="4"/>
      <c r="HG67" s="4"/>
      <c r="HH67" s="4"/>
      <c r="HI67" s="4"/>
      <c r="HJ67" s="4"/>
      <c r="HK67" s="4"/>
      <c r="HL67" s="4"/>
      <c r="HM67" s="4"/>
      <c r="HN67" s="4"/>
      <c r="HO67" s="4"/>
      <c r="HP67" s="4"/>
      <c r="HQ67" s="4"/>
      <c r="HR67" s="4"/>
      <c r="HS67" s="4"/>
      <c r="HT67" s="4"/>
      <c r="HU67" s="4"/>
      <c r="HV67" s="4"/>
      <c r="HW67" s="4"/>
      <c r="HX67" s="4"/>
      <c r="HY67" s="4"/>
      <c r="HZ67" s="4"/>
      <c r="IA67" s="4"/>
      <c r="IB67" s="4"/>
      <c r="IC67" s="4"/>
      <c r="ID67" s="4"/>
      <c r="IE67" s="4"/>
      <c r="IF67" s="4"/>
      <c r="IG67" s="4"/>
      <c r="IH67" s="4"/>
      <c r="II67" s="4"/>
      <c r="IJ67" s="4"/>
      <c r="IK67" s="4"/>
    </row>
    <row r="68" spans="2:245" ht="23.25" customHeight="1" x14ac:dyDescent="0.25">
      <c r="B68" s="73">
        <f t="shared" si="0"/>
        <v>19</v>
      </c>
      <c r="C68" s="73">
        <v>1</v>
      </c>
      <c r="D68" s="69">
        <v>2</v>
      </c>
      <c r="E68" s="70">
        <v>-4</v>
      </c>
      <c r="G68" s="71" t="s">
        <v>33</v>
      </c>
      <c r="H68" s="71" t="s">
        <v>33</v>
      </c>
      <c r="I68" s="71" t="s">
        <v>26</v>
      </c>
      <c r="J68" s="71" t="s">
        <v>33</v>
      </c>
      <c r="K68" s="71" t="s">
        <v>29</v>
      </c>
      <c r="L68" s="71" t="s">
        <v>34</v>
      </c>
      <c r="M68" s="71" t="s">
        <v>36</v>
      </c>
      <c r="N68" s="71" t="s">
        <v>34</v>
      </c>
      <c r="O68" s="71" t="s">
        <v>33</v>
      </c>
      <c r="P68" s="71" t="s">
        <v>34</v>
      </c>
      <c r="Q68" s="71" t="s">
        <v>33</v>
      </c>
      <c r="R68" s="71" t="s">
        <v>35</v>
      </c>
      <c r="S68" s="71" t="s">
        <v>34</v>
      </c>
      <c r="T68" s="71" t="s">
        <v>35</v>
      </c>
      <c r="U68" s="71" t="s">
        <v>36</v>
      </c>
      <c r="V68" s="71" t="s">
        <v>33</v>
      </c>
      <c r="W68" s="71" t="s">
        <v>34</v>
      </c>
      <c r="X68" s="71" t="s">
        <v>34</v>
      </c>
      <c r="Y68" s="71" t="s">
        <v>35</v>
      </c>
      <c r="Z68" s="71" t="s">
        <v>31</v>
      </c>
      <c r="AA68" s="71" t="s">
        <v>28</v>
      </c>
      <c r="AB68" s="71" t="s">
        <v>29</v>
      </c>
      <c r="AC68" s="71" t="s">
        <v>28</v>
      </c>
      <c r="AD68" s="71" t="s">
        <v>31</v>
      </c>
      <c r="AE68" s="71" t="s">
        <v>33</v>
      </c>
      <c r="AF68" s="5"/>
      <c r="AG68" s="5"/>
      <c r="AH68" s="5"/>
      <c r="AI68" s="5"/>
      <c r="AJ68" s="5"/>
      <c r="AK68" s="5"/>
      <c r="AL68" s="5"/>
      <c r="AM68" s="4"/>
      <c r="AN68" s="4"/>
      <c r="AO68" s="4"/>
      <c r="AP68" s="4"/>
      <c r="AQ68" s="5"/>
      <c r="AR68" s="5"/>
      <c r="AS68" s="5"/>
      <c r="AT68" s="5"/>
      <c r="AU68" s="5"/>
      <c r="AV68" s="5"/>
      <c r="AW68" s="5"/>
      <c r="AX68" s="5"/>
      <c r="AY68" s="5"/>
      <c r="AZ68" s="5"/>
      <c r="BA68" s="5"/>
      <c r="BB68" s="5"/>
      <c r="BC68" s="5"/>
      <c r="BD68" s="4"/>
      <c r="BE68" s="4"/>
      <c r="BF68" s="4"/>
      <c r="BG68" s="4"/>
      <c r="BH68" s="4"/>
      <c r="BI68" s="4"/>
      <c r="BJ68" s="4"/>
      <c r="BK68" s="4"/>
      <c r="BL68" s="4"/>
      <c r="BM68" s="4"/>
      <c r="BN68" s="4"/>
      <c r="BO68" s="4"/>
      <c r="BP68" s="4"/>
      <c r="BQ68" s="4"/>
      <c r="BR68" s="4"/>
      <c r="BS68" s="4"/>
      <c r="BT68" s="4"/>
      <c r="BU68" s="4"/>
      <c r="BV68" s="4"/>
      <c r="BW68" s="4"/>
      <c r="BX68" s="4"/>
      <c r="BY68" s="4"/>
      <c r="BZ68" s="4"/>
      <c r="CA68" s="4"/>
      <c r="CB68" s="4"/>
      <c r="CC68" s="4"/>
      <c r="CD68" s="4"/>
      <c r="CE68" s="4"/>
      <c r="CF68" s="4"/>
      <c r="CG68" s="4"/>
      <c r="CH68" s="4"/>
      <c r="CI68" s="4"/>
      <c r="CJ68" s="4"/>
      <c r="CK68" s="4"/>
      <c r="CL68" s="4"/>
      <c r="CM68" s="4"/>
      <c r="CN68" s="4"/>
      <c r="CO68" s="4"/>
      <c r="CP68" s="4"/>
      <c r="CQ68" s="4"/>
      <c r="CR68" s="4"/>
      <c r="CS68" s="4"/>
      <c r="CT68" s="4"/>
      <c r="CU68" s="4"/>
      <c r="CV68" s="4"/>
      <c r="CW68" s="4"/>
      <c r="CX68" s="4"/>
      <c r="CY68" s="4"/>
      <c r="CZ68" s="4"/>
      <c r="DA68" s="4"/>
      <c r="DB68" s="4"/>
      <c r="DC68" s="4"/>
      <c r="DD68" s="4"/>
      <c r="DE68" s="4"/>
      <c r="DF68" s="4"/>
      <c r="DG68" s="4"/>
      <c r="DH68" s="4"/>
      <c r="DI68" s="4"/>
      <c r="DJ68" s="4"/>
      <c r="DK68" s="4"/>
      <c r="DL68" s="4"/>
      <c r="DM68" s="4"/>
      <c r="DN68" s="4"/>
      <c r="DO68" s="4"/>
      <c r="DP68" s="4"/>
      <c r="DQ68" s="4"/>
      <c r="DR68" s="4"/>
      <c r="DS68" s="4"/>
      <c r="DT68" s="4"/>
      <c r="DU68" s="4"/>
      <c r="DV68" s="4"/>
      <c r="DW68" s="4"/>
      <c r="DX68" s="4"/>
      <c r="DY68" s="4"/>
      <c r="DZ68" s="4"/>
      <c r="EA68" s="4"/>
      <c r="EB68" s="4"/>
      <c r="EC68" s="4"/>
      <c r="ED68" s="4"/>
      <c r="EE68" s="4"/>
      <c r="EF68" s="4"/>
      <c r="EG68" s="4"/>
      <c r="EH68" s="4"/>
      <c r="EI68" s="4"/>
      <c r="EJ68" s="4"/>
      <c r="EK68" s="4"/>
      <c r="EL68" s="4"/>
      <c r="EM68" s="4"/>
      <c r="EN68" s="4"/>
      <c r="EO68" s="4"/>
      <c r="EP68" s="4"/>
      <c r="EQ68" s="4"/>
      <c r="ER68" s="4"/>
      <c r="ES68" s="4"/>
      <c r="ET68" s="4"/>
      <c r="EU68" s="4"/>
      <c r="EV68" s="4"/>
      <c r="EW68" s="4"/>
      <c r="EX68" s="4"/>
      <c r="EY68" s="4"/>
      <c r="EZ68" s="4"/>
      <c r="FA68" s="4"/>
      <c r="FB68" s="4"/>
      <c r="FC68" s="4"/>
      <c r="FD68" s="4"/>
      <c r="FE68" s="4"/>
      <c r="FF68" s="4"/>
      <c r="FG68" s="4"/>
      <c r="FH68" s="4"/>
      <c r="FI68" s="4"/>
      <c r="FJ68" s="4"/>
      <c r="FK68" s="4"/>
      <c r="FL68" s="4"/>
      <c r="FM68" s="4"/>
      <c r="FN68" s="4"/>
      <c r="FO68" s="4"/>
      <c r="FP68" s="4"/>
      <c r="FQ68" s="4"/>
      <c r="FR68" s="4"/>
      <c r="FS68" s="4"/>
      <c r="FT68" s="4"/>
      <c r="FU68" s="4"/>
      <c r="FV68" s="4"/>
      <c r="FW68" s="4"/>
      <c r="FX68" s="4"/>
      <c r="FY68" s="4"/>
      <c r="FZ68" s="4"/>
      <c r="GA68" s="4"/>
      <c r="GB68" s="4"/>
      <c r="GC68" s="4"/>
      <c r="GD68" s="4"/>
      <c r="GE68" s="4"/>
      <c r="GF68" s="4"/>
      <c r="GG68" s="4"/>
      <c r="GH68" s="4"/>
      <c r="GI68" s="4"/>
      <c r="GJ68" s="4"/>
      <c r="GK68" s="4"/>
      <c r="GL68" s="4"/>
      <c r="GM68" s="4"/>
      <c r="GN68" s="4"/>
      <c r="GO68" s="4"/>
      <c r="GP68" s="4"/>
      <c r="GQ68" s="4"/>
      <c r="GR68" s="4"/>
      <c r="GS68" s="4"/>
      <c r="GT68" s="4"/>
      <c r="GU68" s="4"/>
      <c r="GV68" s="4"/>
      <c r="GW68" s="4"/>
      <c r="GX68" s="4"/>
      <c r="GY68" s="4"/>
      <c r="GZ68" s="4"/>
      <c r="HA68" s="4"/>
      <c r="HB68" s="4"/>
      <c r="HC68" s="4"/>
      <c r="HD68" s="4"/>
      <c r="HE68" s="4"/>
      <c r="HF68" s="4"/>
      <c r="HG68" s="4"/>
      <c r="HH68" s="4"/>
      <c r="HI68" s="4"/>
      <c r="HJ68" s="4"/>
      <c r="HK68" s="4"/>
      <c r="HL68" s="4"/>
      <c r="HM68" s="4"/>
      <c r="HN68" s="4"/>
      <c r="HO68" s="4"/>
      <c r="HP68" s="4"/>
      <c r="HQ68" s="4"/>
      <c r="HR68" s="4"/>
      <c r="HS68" s="4"/>
      <c r="HT68" s="4"/>
      <c r="HU68" s="4"/>
      <c r="HV68" s="4"/>
      <c r="HW68" s="4"/>
      <c r="HX68" s="4"/>
      <c r="HY68" s="4"/>
      <c r="HZ68" s="4"/>
      <c r="IA68" s="4"/>
      <c r="IB68" s="4"/>
      <c r="IC68" s="4"/>
      <c r="ID68" s="4"/>
      <c r="IE68" s="4"/>
      <c r="IF68" s="4"/>
      <c r="IG68" s="4"/>
      <c r="IH68" s="4"/>
      <c r="II68" s="4"/>
      <c r="IJ68" s="4"/>
      <c r="IK68" s="4"/>
    </row>
    <row r="69" spans="2:245" ht="23.25" customHeight="1" x14ac:dyDescent="0.25">
      <c r="B69" s="73">
        <f t="shared" si="0"/>
        <v>20</v>
      </c>
      <c r="C69" s="73">
        <v>1</v>
      </c>
      <c r="D69" s="69">
        <v>2</v>
      </c>
      <c r="E69" s="70">
        <v>2</v>
      </c>
      <c r="G69" s="71" t="s">
        <v>33</v>
      </c>
      <c r="H69" s="71" t="s">
        <v>28</v>
      </c>
      <c r="I69" s="71" t="s">
        <v>35</v>
      </c>
      <c r="J69" s="71" t="s">
        <v>35</v>
      </c>
      <c r="K69" s="71" t="s">
        <v>26</v>
      </c>
      <c r="L69" s="71" t="s">
        <v>29</v>
      </c>
      <c r="M69" s="71" t="s">
        <v>33</v>
      </c>
      <c r="N69" s="71" t="s">
        <v>33</v>
      </c>
      <c r="O69" s="71" t="s">
        <v>36</v>
      </c>
      <c r="P69" s="71" t="s">
        <v>36</v>
      </c>
      <c r="Q69" s="71" t="s">
        <v>33</v>
      </c>
      <c r="R69" s="71" t="s">
        <v>26</v>
      </c>
      <c r="S69" s="71" t="s">
        <v>36</v>
      </c>
      <c r="T69" s="71" t="s">
        <v>26</v>
      </c>
      <c r="U69" s="71" t="s">
        <v>36</v>
      </c>
      <c r="V69" s="71" t="s">
        <v>33</v>
      </c>
      <c r="W69" s="71" t="s">
        <v>35</v>
      </c>
      <c r="X69" s="71" t="s">
        <v>36</v>
      </c>
      <c r="Y69" s="71" t="s">
        <v>29</v>
      </c>
      <c r="Z69" s="71" t="s">
        <v>33</v>
      </c>
      <c r="AA69" s="71" t="s">
        <v>26</v>
      </c>
      <c r="AB69" s="71" t="s">
        <v>34</v>
      </c>
      <c r="AC69" s="71" t="s">
        <v>26</v>
      </c>
      <c r="AD69" s="71" t="s">
        <v>33</v>
      </c>
      <c r="AE69" s="71" t="s">
        <v>29</v>
      </c>
      <c r="AF69" s="5"/>
      <c r="AG69" s="5"/>
      <c r="AH69" s="5"/>
      <c r="AI69" s="5"/>
      <c r="AJ69" s="5"/>
      <c r="AK69" s="5"/>
      <c r="AL69" s="5"/>
      <c r="AM69" s="5"/>
      <c r="AN69" s="4"/>
      <c r="AO69" s="5"/>
      <c r="AP69" s="4"/>
      <c r="AQ69" s="5"/>
      <c r="AR69" s="5"/>
      <c r="AS69" s="5"/>
      <c r="AT69" s="5"/>
      <c r="AU69" s="5"/>
      <c r="AV69" s="5"/>
      <c r="AW69" s="5"/>
      <c r="AX69" s="5"/>
      <c r="AY69" s="5"/>
      <c r="AZ69" s="5"/>
      <c r="BA69" s="5"/>
      <c r="BB69" s="5"/>
      <c r="BC69" s="5"/>
      <c r="BD69" s="4"/>
      <c r="BE69" s="4"/>
      <c r="BF69" s="4"/>
      <c r="BG69" s="4"/>
      <c r="BH69" s="4"/>
      <c r="BI69" s="4"/>
      <c r="BJ69" s="4"/>
      <c r="BK69" s="4"/>
      <c r="BL69" s="4"/>
      <c r="BM69" s="4"/>
      <c r="BN69" s="4"/>
      <c r="BO69" s="4"/>
      <c r="BP69" s="4"/>
      <c r="BQ69" s="4"/>
      <c r="BR69" s="4"/>
      <c r="BS69" s="4"/>
      <c r="BT69" s="4"/>
      <c r="BU69" s="4"/>
      <c r="BV69" s="4"/>
      <c r="BW69" s="4"/>
      <c r="BX69" s="4"/>
      <c r="BY69" s="4"/>
      <c r="BZ69" s="4"/>
      <c r="CA69" s="4"/>
      <c r="CB69" s="4"/>
      <c r="CC69" s="4"/>
      <c r="CD69" s="4"/>
      <c r="CE69" s="4"/>
      <c r="CF69" s="4"/>
      <c r="CG69" s="4"/>
      <c r="CH69" s="4"/>
      <c r="CI69" s="4"/>
      <c r="CJ69" s="4"/>
      <c r="CK69" s="4"/>
      <c r="CL69" s="4"/>
      <c r="CM69" s="4"/>
      <c r="CN69" s="4"/>
      <c r="CO69" s="4"/>
      <c r="CP69" s="4"/>
      <c r="CQ69" s="4"/>
      <c r="CR69" s="4"/>
      <c r="CS69" s="4"/>
      <c r="CT69" s="4"/>
      <c r="CU69" s="4"/>
      <c r="CV69" s="4"/>
      <c r="CW69" s="4"/>
      <c r="CX69" s="4"/>
      <c r="CY69" s="4"/>
      <c r="CZ69" s="4"/>
      <c r="DA69" s="4"/>
      <c r="DB69" s="4"/>
      <c r="DC69" s="4"/>
      <c r="DD69" s="4"/>
      <c r="DE69" s="4"/>
      <c r="DF69" s="4"/>
      <c r="DG69" s="4"/>
      <c r="DH69" s="4"/>
      <c r="DI69" s="4"/>
      <c r="DJ69" s="4"/>
      <c r="DK69" s="4"/>
      <c r="DL69" s="4"/>
      <c r="DM69" s="4"/>
      <c r="DN69" s="4"/>
      <c r="DO69" s="4"/>
      <c r="DP69" s="4"/>
      <c r="DQ69" s="4"/>
      <c r="DR69" s="4"/>
      <c r="DS69" s="4"/>
      <c r="DT69" s="4"/>
      <c r="DU69" s="4"/>
      <c r="DV69" s="4"/>
      <c r="DW69" s="4"/>
      <c r="DX69" s="4"/>
      <c r="DY69" s="4"/>
      <c r="DZ69" s="4"/>
      <c r="EA69" s="4"/>
      <c r="EB69" s="4"/>
      <c r="EC69" s="4"/>
      <c r="ED69" s="4"/>
      <c r="EE69" s="4"/>
      <c r="EF69" s="4"/>
      <c r="EG69" s="4"/>
      <c r="EH69" s="4"/>
      <c r="EI69" s="4"/>
      <c r="EJ69" s="4"/>
      <c r="EK69" s="4"/>
      <c r="EL69" s="4"/>
      <c r="EM69" s="4"/>
      <c r="EN69" s="4"/>
      <c r="EO69" s="4"/>
      <c r="EP69" s="4"/>
      <c r="EQ69" s="4"/>
      <c r="ER69" s="4"/>
      <c r="ES69" s="4"/>
      <c r="ET69" s="4"/>
      <c r="EU69" s="4"/>
      <c r="EV69" s="4"/>
      <c r="EW69" s="4"/>
      <c r="EX69" s="4"/>
      <c r="EY69" s="4"/>
      <c r="EZ69" s="4"/>
      <c r="FA69" s="4"/>
      <c r="FB69" s="4"/>
      <c r="FC69" s="4"/>
      <c r="FD69" s="4"/>
      <c r="FE69" s="4"/>
      <c r="FF69" s="4"/>
      <c r="FG69" s="4"/>
      <c r="FH69" s="4"/>
      <c r="FI69" s="4"/>
      <c r="FJ69" s="4"/>
      <c r="FK69" s="4"/>
      <c r="FL69" s="4"/>
      <c r="FM69" s="4"/>
      <c r="FN69" s="4"/>
      <c r="FO69" s="4"/>
      <c r="FP69" s="4"/>
      <c r="FQ69" s="4"/>
      <c r="FR69" s="4"/>
      <c r="FS69" s="4"/>
      <c r="FT69" s="4"/>
      <c r="FU69" s="4"/>
      <c r="FV69" s="4"/>
      <c r="FW69" s="4"/>
      <c r="FX69" s="4"/>
      <c r="FY69" s="4"/>
      <c r="FZ69" s="4"/>
      <c r="GA69" s="4"/>
      <c r="GB69" s="4"/>
      <c r="GC69" s="4"/>
      <c r="GD69" s="4"/>
      <c r="GE69" s="4"/>
      <c r="GF69" s="4"/>
      <c r="GG69" s="4"/>
      <c r="GH69" s="4"/>
      <c r="GI69" s="4"/>
      <c r="GJ69" s="4"/>
      <c r="GK69" s="4"/>
      <c r="GL69" s="4"/>
      <c r="GM69" s="4"/>
      <c r="GN69" s="4"/>
      <c r="GO69" s="4"/>
      <c r="GP69" s="4"/>
      <c r="GQ69" s="4"/>
      <c r="GR69" s="4"/>
      <c r="GS69" s="4"/>
      <c r="GT69" s="4"/>
      <c r="GU69" s="4"/>
      <c r="GV69" s="4"/>
      <c r="GW69" s="4"/>
      <c r="GX69" s="4"/>
      <c r="GY69" s="4"/>
      <c r="GZ69" s="4"/>
      <c r="HA69" s="4"/>
      <c r="HB69" s="4"/>
      <c r="HC69" s="4"/>
      <c r="HD69" s="4"/>
      <c r="HE69" s="4"/>
      <c r="HF69" s="4"/>
      <c r="HG69" s="4"/>
      <c r="HH69" s="4"/>
      <c r="HI69" s="4"/>
      <c r="HJ69" s="4"/>
      <c r="HK69" s="4"/>
      <c r="HL69" s="4"/>
      <c r="HM69" s="4"/>
      <c r="HN69" s="4"/>
      <c r="HO69" s="4"/>
      <c r="HP69" s="4"/>
      <c r="HQ69" s="4"/>
      <c r="HR69" s="4"/>
      <c r="HS69" s="4"/>
      <c r="HT69" s="4"/>
      <c r="HU69" s="4"/>
      <c r="HV69" s="4"/>
      <c r="HW69" s="4"/>
      <c r="HX69" s="4"/>
      <c r="HY69" s="4"/>
      <c r="HZ69" s="4"/>
      <c r="IA69" s="4"/>
      <c r="IB69" s="4"/>
      <c r="IC69" s="4"/>
      <c r="ID69" s="4"/>
      <c r="IE69" s="4"/>
      <c r="IF69" s="4"/>
      <c r="IG69" s="4"/>
      <c r="IH69" s="4"/>
      <c r="II69" s="4"/>
      <c r="IJ69" s="4"/>
      <c r="IK69" s="4"/>
    </row>
    <row r="70" spans="2:245" ht="15" customHeight="1" x14ac:dyDescent="0.25">
      <c r="G70" s="52"/>
      <c r="H70" s="53"/>
      <c r="I70" s="54"/>
      <c r="J70" s="53"/>
      <c r="K70" s="54"/>
      <c r="L70" s="55"/>
      <c r="P70" s="4"/>
      <c r="Q70" s="4"/>
      <c r="R70" s="4"/>
      <c r="S70" s="4"/>
      <c r="AD70" s="4"/>
      <c r="AE70" s="4"/>
      <c r="AH70" s="4"/>
      <c r="AI70" s="4"/>
      <c r="AJ70" s="4"/>
      <c r="AK70" s="4"/>
      <c r="AL70" s="4"/>
      <c r="AM70" s="4"/>
      <c r="AN70" s="4"/>
      <c r="AO70" s="4"/>
      <c r="AP70" s="4"/>
      <c r="AQ70" s="4"/>
      <c r="AR70" s="4"/>
      <c r="AS70" s="4"/>
      <c r="AT70" s="4"/>
      <c r="AU70" s="4"/>
      <c r="AV70" s="4"/>
      <c r="AW70" s="4"/>
      <c r="AX70" s="4"/>
      <c r="AY70" s="4"/>
      <c r="AZ70" s="4"/>
      <c r="BA70" s="4"/>
      <c r="BB70" s="4"/>
      <c r="BC70" s="4"/>
      <c r="BD70" s="4"/>
      <c r="BE70" s="4"/>
      <c r="BF70" s="4"/>
      <c r="BG70" s="4"/>
      <c r="BH70" s="4"/>
      <c r="BI70" s="4"/>
      <c r="BJ70" s="4"/>
      <c r="BK70" s="4"/>
      <c r="BL70" s="4"/>
      <c r="BM70" s="4"/>
      <c r="BN70" s="4"/>
      <c r="BO70" s="4"/>
      <c r="BP70" s="4"/>
      <c r="BQ70" s="4"/>
      <c r="BR70" s="4"/>
      <c r="BS70" s="4"/>
      <c r="BT70" s="4"/>
      <c r="BU70" s="4"/>
      <c r="BV70" s="4"/>
      <c r="BW70" s="4"/>
      <c r="BX70" s="4"/>
      <c r="BY70" s="4"/>
      <c r="BZ70" s="4"/>
      <c r="CA70" s="4"/>
      <c r="CB70" s="4"/>
      <c r="CC70" s="4"/>
      <c r="CD70" s="4"/>
      <c r="CE70" s="4"/>
      <c r="CF70" s="4"/>
      <c r="CG70" s="4"/>
      <c r="CH70" s="4"/>
      <c r="CI70" s="4"/>
      <c r="CJ70" s="4"/>
      <c r="CK70" s="4"/>
      <c r="CL70" s="4"/>
      <c r="CM70" s="4"/>
      <c r="CN70" s="4"/>
      <c r="CO70" s="4"/>
      <c r="CP70" s="4"/>
      <c r="CQ70" s="4"/>
      <c r="CR70" s="4"/>
      <c r="CS70" s="4"/>
      <c r="CT70" s="4"/>
      <c r="CU70" s="4"/>
      <c r="CV70" s="4"/>
      <c r="CW70" s="4"/>
      <c r="CX70" s="4"/>
      <c r="CY70" s="4"/>
      <c r="CZ70" s="4"/>
      <c r="DA70" s="4"/>
      <c r="DB70" s="4"/>
      <c r="DC70" s="4"/>
      <c r="DD70" s="4"/>
      <c r="DE70" s="4"/>
      <c r="DF70" s="4"/>
      <c r="DG70" s="4"/>
      <c r="DH70" s="4"/>
      <c r="DI70" s="4"/>
      <c r="DJ70" s="4"/>
      <c r="DK70" s="4"/>
      <c r="DL70" s="4"/>
      <c r="DM70" s="4"/>
      <c r="DN70" s="4"/>
      <c r="DO70" s="4"/>
      <c r="DP70" s="4"/>
      <c r="DQ70" s="4"/>
      <c r="DR70" s="4"/>
      <c r="DS70" s="4"/>
      <c r="DT70" s="4"/>
      <c r="DU70" s="4"/>
      <c r="DV70" s="4"/>
      <c r="DW70" s="4"/>
      <c r="DX70" s="4"/>
      <c r="DY70" s="4"/>
      <c r="DZ70" s="4"/>
      <c r="EA70" s="4"/>
      <c r="EB70" s="4"/>
      <c r="EC70" s="4"/>
      <c r="ED70" s="4"/>
      <c r="EE70" s="4"/>
      <c r="EF70" s="4"/>
      <c r="EG70" s="4"/>
      <c r="EH70" s="4"/>
      <c r="EI70" s="4"/>
      <c r="EJ70" s="4"/>
      <c r="EK70" s="4"/>
      <c r="EL70" s="4"/>
      <c r="EM70" s="4"/>
      <c r="EN70" s="4"/>
      <c r="EO70" s="4"/>
      <c r="EP70" s="4"/>
      <c r="EQ70" s="4"/>
      <c r="ER70" s="4"/>
      <c r="ES70" s="4"/>
      <c r="ET70" s="4"/>
      <c r="EU70" s="4"/>
      <c r="EV70" s="4"/>
      <c r="EW70" s="4"/>
      <c r="EX70" s="4"/>
      <c r="EY70" s="4"/>
      <c r="EZ70" s="4"/>
      <c r="FA70" s="4"/>
      <c r="FB70" s="4"/>
      <c r="FC70" s="4"/>
      <c r="FD70" s="4"/>
      <c r="FE70" s="4"/>
      <c r="FF70" s="4"/>
      <c r="FG70" s="4"/>
      <c r="FH70" s="4"/>
      <c r="FI70" s="4"/>
      <c r="FJ70" s="4"/>
      <c r="FK70" s="4"/>
      <c r="FL70" s="4"/>
      <c r="FM70" s="4"/>
      <c r="FN70" s="4"/>
      <c r="FO70" s="4"/>
      <c r="FP70" s="4"/>
      <c r="FQ70" s="4"/>
      <c r="FR70" s="4"/>
      <c r="FS70" s="4"/>
      <c r="FT70" s="4"/>
      <c r="FU70" s="4"/>
      <c r="FV70" s="4"/>
      <c r="FW70" s="4"/>
      <c r="FX70" s="4"/>
      <c r="FY70" s="4"/>
      <c r="FZ70" s="4"/>
      <c r="GA70" s="4"/>
      <c r="GB70" s="4"/>
      <c r="GC70" s="4"/>
      <c r="GD70" s="4"/>
      <c r="GE70" s="4"/>
      <c r="GF70" s="4"/>
      <c r="GG70" s="4"/>
      <c r="GH70" s="4"/>
      <c r="GI70" s="4"/>
      <c r="GJ70" s="4"/>
      <c r="GK70" s="4"/>
      <c r="GL70" s="4"/>
      <c r="GM70" s="4"/>
      <c r="GN70" s="4"/>
      <c r="GO70" s="4"/>
      <c r="GP70" s="4"/>
      <c r="GQ70" s="4"/>
      <c r="GR70" s="4"/>
      <c r="GS70" s="4"/>
      <c r="GT70" s="4"/>
      <c r="GU70" s="4"/>
      <c r="GV70" s="4"/>
      <c r="GW70" s="4"/>
      <c r="GX70" s="4"/>
      <c r="GY70" s="4"/>
      <c r="GZ70" s="4"/>
      <c r="HA70" s="4"/>
      <c r="HB70" s="4"/>
      <c r="HC70" s="4"/>
      <c r="HD70" s="4"/>
      <c r="HE70" s="4"/>
      <c r="HF70" s="4"/>
      <c r="HG70" s="4"/>
      <c r="HH70" s="4"/>
      <c r="HI70" s="4"/>
      <c r="HJ70" s="4"/>
      <c r="HK70" s="4"/>
      <c r="HL70" s="4"/>
      <c r="HM70" s="4"/>
      <c r="HN70" s="4"/>
      <c r="HO70" s="4"/>
      <c r="HP70" s="4"/>
      <c r="HQ70" s="4"/>
      <c r="HR70" s="4"/>
      <c r="HS70" s="4"/>
      <c r="HT70" s="4"/>
      <c r="HU70" s="4"/>
      <c r="HV70" s="4"/>
      <c r="HW70" s="4"/>
      <c r="HX70" s="4"/>
      <c r="HY70" s="4"/>
      <c r="HZ70" s="4"/>
      <c r="IA70" s="4"/>
      <c r="IB70" s="4"/>
      <c r="IC70" s="4"/>
      <c r="ID70" s="4"/>
      <c r="IE70" s="4"/>
      <c r="IF70" s="4"/>
      <c r="IG70" s="4"/>
      <c r="IH70" s="4"/>
      <c r="II70" s="4"/>
      <c r="IJ70" s="4"/>
      <c r="IK70" s="4"/>
    </row>
    <row r="71" spans="2:245" ht="15" customHeight="1" x14ac:dyDescent="0.25">
      <c r="G71" s="52"/>
      <c r="H71" s="53"/>
      <c r="I71" s="54"/>
      <c r="J71" s="53"/>
      <c r="K71" s="54"/>
      <c r="L71" s="55"/>
      <c r="P71" s="4"/>
      <c r="Q71" s="4"/>
      <c r="R71" s="4"/>
      <c r="S71" s="4"/>
      <c r="AD71" s="4"/>
      <c r="AE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c r="BO71" s="4"/>
      <c r="BP71" s="4"/>
      <c r="BQ71" s="4"/>
      <c r="BR71" s="4"/>
      <c r="BS71" s="4"/>
      <c r="BT71" s="4"/>
      <c r="BU71" s="4"/>
      <c r="BV71" s="4"/>
      <c r="BW71" s="4"/>
      <c r="BX71" s="4"/>
      <c r="BY71" s="4"/>
      <c r="BZ71" s="4"/>
      <c r="CA71" s="4"/>
      <c r="CB71" s="4"/>
      <c r="CC71" s="4"/>
      <c r="CD71" s="4"/>
      <c r="CE71" s="4"/>
      <c r="CF71" s="4"/>
      <c r="CG71" s="4"/>
      <c r="CH71" s="4"/>
      <c r="CI71" s="4"/>
      <c r="CJ71" s="4"/>
      <c r="CK71" s="4"/>
      <c r="CL71" s="4"/>
      <c r="CM71" s="4"/>
      <c r="CN71" s="4"/>
      <c r="CO71" s="4"/>
      <c r="CP71" s="4"/>
      <c r="CQ71" s="4"/>
      <c r="CR71" s="4"/>
      <c r="CS71" s="4"/>
      <c r="CT71" s="4"/>
      <c r="CU71" s="4"/>
      <c r="CV71" s="4"/>
      <c r="CW71" s="4"/>
      <c r="CX71" s="4"/>
      <c r="CY71" s="4"/>
      <c r="CZ71" s="4"/>
      <c r="DA71" s="4"/>
      <c r="DB71" s="4"/>
      <c r="DC71" s="4"/>
      <c r="DD71" s="4"/>
      <c r="DE71" s="4"/>
      <c r="DF71" s="4"/>
      <c r="DG71" s="4"/>
      <c r="DH71" s="4"/>
      <c r="DI71" s="4"/>
      <c r="DJ71" s="4"/>
      <c r="DK71" s="4"/>
      <c r="DL71" s="4"/>
      <c r="DM71" s="4"/>
      <c r="DN71" s="4"/>
      <c r="DO71" s="4"/>
      <c r="DP71" s="4"/>
      <c r="DQ71" s="4"/>
      <c r="DR71" s="4"/>
      <c r="DS71" s="4"/>
      <c r="DT71" s="4"/>
      <c r="DU71" s="4"/>
      <c r="DV71" s="4"/>
      <c r="DW71" s="4"/>
      <c r="DX71" s="4"/>
      <c r="DY71" s="4"/>
      <c r="DZ71" s="4"/>
      <c r="EA71" s="4"/>
      <c r="EB71" s="4"/>
      <c r="EC71" s="4"/>
      <c r="ED71" s="4"/>
      <c r="EE71" s="4"/>
      <c r="EF71" s="4"/>
      <c r="EG71" s="4"/>
      <c r="EH71" s="4"/>
      <c r="EI71" s="4"/>
      <c r="EJ71" s="4"/>
      <c r="EK71" s="4"/>
      <c r="EL71" s="4"/>
      <c r="EM71" s="4"/>
      <c r="EN71" s="4"/>
      <c r="EO71" s="4"/>
      <c r="EP71" s="4"/>
      <c r="EQ71" s="4"/>
      <c r="ER71" s="4"/>
      <c r="ES71" s="4"/>
      <c r="ET71" s="4"/>
      <c r="EU71" s="4"/>
      <c r="EV71" s="4"/>
      <c r="EW71" s="4"/>
      <c r="EX71" s="4"/>
      <c r="EY71" s="4"/>
      <c r="EZ71" s="4"/>
      <c r="FA71" s="4"/>
      <c r="FB71" s="4"/>
      <c r="FC71" s="4"/>
      <c r="FD71" s="4"/>
      <c r="FE71" s="4"/>
      <c r="FF71" s="4"/>
      <c r="FG71" s="4"/>
      <c r="FH71" s="4"/>
      <c r="FI71" s="4"/>
      <c r="FJ71" s="4"/>
      <c r="FK71" s="4"/>
      <c r="FL71" s="4"/>
      <c r="FM71" s="4"/>
      <c r="FN71" s="4"/>
      <c r="FO71" s="4"/>
      <c r="FP71" s="4"/>
      <c r="FQ71" s="4"/>
      <c r="FR71" s="4"/>
      <c r="FS71" s="4"/>
      <c r="FT71" s="4"/>
      <c r="FU71" s="4"/>
      <c r="FV71" s="4"/>
      <c r="FW71" s="4"/>
      <c r="FX71" s="4"/>
      <c r="FY71" s="4"/>
      <c r="FZ71" s="4"/>
      <c r="GA71" s="4"/>
      <c r="GB71" s="4"/>
      <c r="GC71" s="4"/>
      <c r="GD71" s="4"/>
      <c r="GE71" s="4"/>
      <c r="GF71" s="4"/>
      <c r="GG71" s="4"/>
      <c r="GH71" s="4"/>
      <c r="GI71" s="4"/>
      <c r="GJ71" s="4"/>
      <c r="GK71" s="4"/>
      <c r="GL71" s="4"/>
      <c r="GM71" s="4"/>
      <c r="GN71" s="4"/>
      <c r="GO71" s="4"/>
      <c r="GP71" s="4"/>
      <c r="GQ71" s="4"/>
      <c r="GR71" s="4"/>
      <c r="GS71" s="4"/>
      <c r="GT71" s="4"/>
      <c r="GU71" s="4"/>
      <c r="GV71" s="4"/>
      <c r="GW71" s="4"/>
      <c r="GX71" s="4"/>
      <c r="GY71" s="4"/>
      <c r="GZ71" s="4"/>
      <c r="HA71" s="4"/>
      <c r="HB71" s="4"/>
      <c r="HC71" s="4"/>
      <c r="HD71" s="4"/>
      <c r="HE71" s="4"/>
      <c r="HF71" s="4"/>
      <c r="HG71" s="4"/>
      <c r="HH71" s="4"/>
      <c r="HI71" s="4"/>
      <c r="HJ71" s="4"/>
      <c r="HK71" s="4"/>
      <c r="HL71" s="4"/>
      <c r="HM71" s="4"/>
      <c r="HN71" s="4"/>
      <c r="HO71" s="4"/>
      <c r="HP71" s="4"/>
      <c r="HQ71" s="4"/>
      <c r="HR71" s="4"/>
      <c r="HS71" s="4"/>
      <c r="HT71" s="4"/>
      <c r="HU71" s="4"/>
      <c r="HV71" s="4"/>
      <c r="HW71" s="4"/>
      <c r="HX71" s="4"/>
      <c r="HY71" s="4"/>
      <c r="HZ71" s="4"/>
      <c r="IA71" s="4"/>
      <c r="IB71" s="4"/>
      <c r="IC71" s="4"/>
      <c r="ID71" s="4"/>
      <c r="IE71" s="4"/>
      <c r="IF71" s="4"/>
      <c r="IG71" s="4"/>
      <c r="IH71" s="4"/>
      <c r="II71" s="4"/>
      <c r="IJ71" s="4"/>
      <c r="IK71" s="4"/>
    </row>
    <row r="72" spans="2:245" ht="15" customHeight="1" thickBot="1" x14ac:dyDescent="0.3">
      <c r="G72" s="52"/>
      <c r="H72" s="53"/>
      <c r="I72" s="54"/>
      <c r="J72" s="53"/>
      <c r="K72" s="54"/>
      <c r="L72" s="55"/>
      <c r="P72" s="4"/>
      <c r="Q72" s="4"/>
      <c r="R72" s="4"/>
      <c r="S72" s="4"/>
      <c r="AD72" s="4"/>
      <c r="AE72" s="4"/>
      <c r="AH72" s="4"/>
      <c r="AI72" s="4"/>
      <c r="AJ72" s="4"/>
      <c r="AK72" s="4"/>
      <c r="AL72" s="4"/>
      <c r="AM72" s="4"/>
      <c r="AN72" s="4"/>
      <c r="AO72" s="4"/>
      <c r="AP72" s="4"/>
      <c r="AQ72" s="4"/>
      <c r="AR72" s="4"/>
      <c r="AS72" s="4"/>
      <c r="AT72" s="4"/>
      <c r="AU72" s="4"/>
      <c r="AV72" s="4"/>
      <c r="AW72" s="4"/>
      <c r="AX72" s="4"/>
      <c r="AY72" s="4"/>
      <c r="AZ72" s="4"/>
      <c r="BA72" s="4"/>
      <c r="BB72" s="4"/>
      <c r="BC72" s="4"/>
      <c r="BD72" s="4"/>
      <c r="BE72" s="4"/>
      <c r="BF72" s="4"/>
      <c r="BG72" s="4"/>
      <c r="BH72" s="4"/>
      <c r="BI72" s="4"/>
      <c r="BJ72" s="4"/>
      <c r="BK72" s="4"/>
      <c r="BL72" s="4"/>
      <c r="BM72" s="4"/>
      <c r="BN72" s="4"/>
      <c r="BO72" s="4"/>
      <c r="BP72" s="4"/>
      <c r="BQ72" s="4"/>
      <c r="BR72" s="4"/>
      <c r="BS72" s="4"/>
      <c r="BT72" s="4"/>
      <c r="BU72" s="4"/>
      <c r="BV72" s="4"/>
      <c r="BW72" s="4"/>
      <c r="BX72" s="4"/>
      <c r="BY72" s="4"/>
      <c r="BZ72" s="4"/>
      <c r="CA72" s="4"/>
      <c r="CB72" s="4"/>
      <c r="CC72" s="4"/>
      <c r="CD72" s="4"/>
      <c r="CE72" s="4"/>
      <c r="CF72" s="4"/>
      <c r="CG72" s="4"/>
      <c r="CH72" s="4"/>
      <c r="CI72" s="4"/>
      <c r="CJ72" s="4"/>
      <c r="CK72" s="4"/>
      <c r="CL72" s="4"/>
      <c r="CM72" s="4"/>
      <c r="CN72" s="4"/>
      <c r="CO72" s="4"/>
      <c r="CP72" s="4"/>
      <c r="CQ72" s="4"/>
      <c r="CR72" s="4"/>
      <c r="CS72" s="4"/>
      <c r="CT72" s="4"/>
      <c r="CU72" s="4"/>
      <c r="CV72" s="4"/>
      <c r="CW72" s="4"/>
      <c r="CX72" s="4"/>
      <c r="CY72" s="4"/>
      <c r="CZ72" s="4"/>
      <c r="DA72" s="4"/>
      <c r="DB72" s="4"/>
      <c r="DC72" s="4"/>
      <c r="DD72" s="4"/>
      <c r="DE72" s="4"/>
      <c r="DF72" s="4"/>
      <c r="DG72" s="4"/>
      <c r="DH72" s="4"/>
      <c r="DI72" s="4"/>
      <c r="DJ72" s="4"/>
      <c r="DK72" s="4"/>
      <c r="DL72" s="4"/>
      <c r="DM72" s="4"/>
      <c r="DN72" s="4"/>
      <c r="DO72" s="4"/>
      <c r="DP72" s="4"/>
      <c r="DQ72" s="4"/>
      <c r="DR72" s="4"/>
      <c r="DS72" s="4"/>
      <c r="DT72" s="4"/>
      <c r="DU72" s="4"/>
      <c r="DV72" s="4"/>
      <c r="DW72" s="4"/>
      <c r="DX72" s="4"/>
      <c r="DY72" s="4"/>
      <c r="DZ72" s="4"/>
      <c r="EA72" s="4"/>
      <c r="EB72" s="4"/>
      <c r="EC72" s="4"/>
      <c r="ED72" s="4"/>
      <c r="EE72" s="4"/>
      <c r="EF72" s="4"/>
      <c r="EG72" s="4"/>
      <c r="EH72" s="4"/>
      <c r="EI72" s="4"/>
      <c r="EJ72" s="4"/>
      <c r="EK72" s="4"/>
      <c r="EL72" s="4"/>
      <c r="EM72" s="4"/>
      <c r="EN72" s="4"/>
      <c r="EO72" s="4"/>
      <c r="EP72" s="4"/>
      <c r="EQ72" s="4"/>
      <c r="ER72" s="4"/>
      <c r="ES72" s="4"/>
      <c r="ET72" s="4"/>
      <c r="EU72" s="4"/>
      <c r="EV72" s="4"/>
      <c r="EW72" s="4"/>
      <c r="EX72" s="4"/>
      <c r="EY72" s="4"/>
      <c r="EZ72" s="4"/>
      <c r="FA72" s="4"/>
      <c r="FB72" s="4"/>
      <c r="FC72" s="4"/>
      <c r="FD72" s="4"/>
      <c r="FE72" s="4"/>
      <c r="FF72" s="4"/>
      <c r="FG72" s="4"/>
      <c r="FH72" s="4"/>
      <c r="FI72" s="4"/>
      <c r="FJ72" s="4"/>
      <c r="FK72" s="4"/>
      <c r="FL72" s="4"/>
      <c r="FM72" s="4"/>
      <c r="FN72" s="4"/>
      <c r="FO72" s="4"/>
      <c r="FP72" s="4"/>
      <c r="FQ72" s="4"/>
      <c r="FR72" s="4"/>
      <c r="FS72" s="4"/>
      <c r="FT72" s="4"/>
      <c r="FU72" s="4"/>
      <c r="FV72" s="4"/>
      <c r="FW72" s="4"/>
      <c r="FX72" s="4"/>
      <c r="FY72" s="4"/>
      <c r="FZ72" s="4"/>
      <c r="GA72" s="4"/>
      <c r="GB72" s="4"/>
      <c r="GC72" s="4"/>
      <c r="GD72" s="4"/>
      <c r="GE72" s="4"/>
      <c r="GF72" s="4"/>
      <c r="GG72" s="4"/>
      <c r="GH72" s="4"/>
      <c r="GI72" s="4"/>
      <c r="GJ72" s="4"/>
      <c r="GK72" s="4"/>
      <c r="GL72" s="4"/>
      <c r="GM72" s="4"/>
      <c r="GN72" s="4"/>
      <c r="GO72" s="4"/>
      <c r="GP72" s="4"/>
      <c r="GQ72" s="4"/>
      <c r="GR72" s="4"/>
      <c r="GS72" s="4"/>
      <c r="GT72" s="4"/>
      <c r="GU72" s="4"/>
      <c r="GV72" s="4"/>
      <c r="GW72" s="4"/>
      <c r="GX72" s="4"/>
      <c r="GY72" s="4"/>
      <c r="GZ72" s="4"/>
      <c r="HA72" s="4"/>
      <c r="HB72" s="4"/>
      <c r="HC72" s="4"/>
      <c r="HD72" s="4"/>
      <c r="HE72" s="4"/>
      <c r="HF72" s="4"/>
      <c r="HG72" s="4"/>
      <c r="HH72" s="4"/>
      <c r="HI72" s="4"/>
      <c r="HJ72" s="4"/>
      <c r="HK72" s="4"/>
      <c r="HL72" s="4"/>
      <c r="HM72" s="4"/>
      <c r="HN72" s="4"/>
      <c r="HO72" s="4"/>
      <c r="HP72" s="4"/>
      <c r="HQ72" s="4"/>
      <c r="HR72" s="4"/>
      <c r="HS72" s="4"/>
      <c r="HT72" s="4"/>
      <c r="HU72" s="4"/>
      <c r="HV72" s="4"/>
      <c r="HW72" s="4"/>
      <c r="HX72" s="4"/>
      <c r="HY72" s="4"/>
      <c r="HZ72" s="4"/>
      <c r="IA72" s="4"/>
      <c r="IB72" s="4"/>
      <c r="IC72" s="4"/>
      <c r="ID72" s="4"/>
      <c r="IE72" s="4"/>
      <c r="IF72" s="4"/>
      <c r="IG72" s="4"/>
      <c r="IH72" s="4"/>
      <c r="II72" s="4"/>
      <c r="IJ72" s="4"/>
      <c r="IK72" s="4"/>
    </row>
    <row r="73" spans="2:245" ht="20.100000000000001" customHeight="1" thickBot="1" x14ac:dyDescent="0.3">
      <c r="B73" s="46" t="s">
        <v>41</v>
      </c>
      <c r="C73" s="47" t="s">
        <v>42</v>
      </c>
      <c r="D73" s="48" t="s">
        <v>43</v>
      </c>
      <c r="G73" s="49"/>
      <c r="H73" s="49"/>
      <c r="I73" s="50"/>
      <c r="J73" s="49"/>
      <c r="K73" s="50"/>
      <c r="L73" s="50"/>
      <c r="Q73" s="4"/>
      <c r="R73" s="4"/>
      <c r="S73" s="4"/>
      <c r="AD73" s="4"/>
      <c r="AE73" s="4"/>
      <c r="AH73" s="4"/>
      <c r="AI73" s="4"/>
      <c r="AJ73" s="4"/>
      <c r="AK73" s="4"/>
      <c r="AL73" s="4"/>
      <c r="AM73" s="4"/>
      <c r="AN73" s="4"/>
      <c r="AO73" s="4"/>
      <c r="AP73" s="4"/>
      <c r="AQ73" s="4"/>
      <c r="AR73" s="4"/>
      <c r="AS73" s="4"/>
      <c r="AT73" s="4"/>
      <c r="AU73" s="4"/>
      <c r="AV73" s="4"/>
      <c r="AW73" s="4"/>
      <c r="AX73" s="4"/>
      <c r="AY73" s="4"/>
      <c r="AZ73" s="4"/>
      <c r="BA73" s="4"/>
      <c r="BB73" s="4"/>
      <c r="BC73" s="4"/>
      <c r="BD73" s="4"/>
      <c r="BE73" s="4"/>
      <c r="BF73" s="4"/>
      <c r="BG73" s="4"/>
      <c r="BH73" s="4"/>
      <c r="BI73" s="4"/>
      <c r="BJ73" s="4"/>
      <c r="BK73" s="4"/>
      <c r="BL73" s="4"/>
      <c r="BM73" s="4"/>
      <c r="BN73" s="4"/>
      <c r="BO73" s="4"/>
      <c r="BP73" s="4"/>
      <c r="BQ73" s="4"/>
      <c r="BR73" s="4"/>
      <c r="BS73" s="4"/>
      <c r="BT73" s="4"/>
      <c r="BU73" s="4"/>
      <c r="BV73" s="4"/>
      <c r="BW73" s="4"/>
      <c r="BX73" s="4"/>
      <c r="BY73" s="4"/>
      <c r="BZ73" s="4"/>
      <c r="CA73" s="4"/>
      <c r="CB73" s="4"/>
      <c r="CC73" s="4"/>
      <c r="CD73" s="4"/>
      <c r="CE73" s="4"/>
      <c r="CF73" s="4"/>
      <c r="CG73" s="4"/>
      <c r="CH73" s="4"/>
      <c r="CI73" s="4"/>
      <c r="CJ73" s="4"/>
      <c r="CK73" s="4"/>
      <c r="CL73" s="4"/>
      <c r="CM73" s="4"/>
      <c r="CN73" s="4"/>
      <c r="CO73" s="4"/>
      <c r="CP73" s="4"/>
      <c r="CQ73" s="4"/>
      <c r="CR73" s="4"/>
      <c r="CS73" s="4"/>
      <c r="CT73" s="4"/>
      <c r="CU73" s="4"/>
      <c r="CV73" s="4"/>
      <c r="CW73" s="4"/>
      <c r="CX73" s="4"/>
      <c r="CY73" s="4"/>
      <c r="CZ73" s="4"/>
      <c r="DA73" s="4"/>
      <c r="DB73" s="4"/>
      <c r="DC73" s="4"/>
      <c r="DD73" s="4"/>
      <c r="DE73" s="4"/>
      <c r="DF73" s="4"/>
      <c r="DG73" s="4"/>
      <c r="DH73" s="4"/>
      <c r="DI73" s="4"/>
      <c r="DJ73" s="4"/>
      <c r="DK73" s="4"/>
      <c r="DL73" s="4"/>
      <c r="DM73" s="4"/>
      <c r="DN73" s="4"/>
      <c r="DO73" s="4"/>
      <c r="DP73" s="4"/>
      <c r="DQ73" s="4"/>
      <c r="DR73" s="4"/>
      <c r="DS73" s="4"/>
      <c r="DT73" s="4"/>
      <c r="DU73" s="4"/>
      <c r="DV73" s="4"/>
      <c r="DW73" s="4"/>
      <c r="DX73" s="4"/>
      <c r="DY73" s="4"/>
      <c r="DZ73" s="4"/>
      <c r="EA73" s="4"/>
      <c r="EB73" s="4"/>
      <c r="EC73" s="4"/>
      <c r="ED73" s="4"/>
      <c r="EE73" s="4"/>
      <c r="EF73" s="4"/>
      <c r="EG73" s="4"/>
      <c r="EH73" s="4"/>
      <c r="EI73" s="4"/>
      <c r="EJ73" s="4"/>
      <c r="EK73" s="4"/>
      <c r="EL73" s="4"/>
      <c r="EM73" s="4"/>
      <c r="EN73" s="4"/>
      <c r="EO73" s="4"/>
      <c r="EP73" s="4"/>
      <c r="EQ73" s="4"/>
      <c r="ER73" s="4"/>
      <c r="ES73" s="4"/>
      <c r="ET73" s="4"/>
      <c r="EU73" s="4"/>
      <c r="EV73" s="4"/>
      <c r="EW73" s="4"/>
      <c r="EX73" s="4"/>
      <c r="EY73" s="4"/>
      <c r="EZ73" s="4"/>
      <c r="FA73" s="4"/>
      <c r="FB73" s="4"/>
      <c r="FC73" s="4"/>
      <c r="FD73" s="4"/>
      <c r="FE73" s="4"/>
      <c r="FF73" s="4"/>
      <c r="FG73" s="4"/>
      <c r="FH73" s="4"/>
      <c r="FI73" s="4"/>
      <c r="FJ73" s="4"/>
      <c r="FK73" s="4"/>
      <c r="FL73" s="4"/>
      <c r="FM73" s="4"/>
      <c r="FN73" s="4"/>
      <c r="FO73" s="4"/>
      <c r="FP73" s="4"/>
      <c r="FQ73" s="4"/>
      <c r="FR73" s="4"/>
      <c r="FS73" s="4"/>
      <c r="FT73" s="4"/>
      <c r="FU73" s="4"/>
      <c r="FV73" s="4"/>
      <c r="FW73" s="4"/>
      <c r="FX73" s="4"/>
      <c r="FY73" s="4"/>
      <c r="FZ73" s="4"/>
      <c r="GA73" s="4"/>
      <c r="GB73" s="4"/>
      <c r="GC73" s="4"/>
      <c r="GD73" s="4"/>
      <c r="GE73" s="4"/>
      <c r="GF73" s="4"/>
      <c r="GG73" s="4"/>
      <c r="GH73" s="4"/>
      <c r="GI73" s="4"/>
      <c r="GJ73" s="4"/>
      <c r="GK73" s="4"/>
      <c r="GL73" s="4"/>
      <c r="GM73" s="4"/>
      <c r="GN73" s="4"/>
      <c r="GO73" s="4"/>
      <c r="GP73" s="4"/>
      <c r="GQ73" s="4"/>
      <c r="GR73" s="4"/>
      <c r="GS73" s="4"/>
      <c r="GT73" s="4"/>
      <c r="GU73" s="4"/>
      <c r="GV73" s="4"/>
      <c r="GW73" s="4"/>
      <c r="GX73" s="4"/>
      <c r="GY73" s="4"/>
      <c r="GZ73" s="4"/>
      <c r="HA73" s="4"/>
      <c r="HB73" s="4"/>
      <c r="HC73" s="4"/>
      <c r="HD73" s="4"/>
      <c r="HE73" s="4"/>
      <c r="HF73" s="4"/>
      <c r="HG73" s="4"/>
      <c r="HH73" s="4"/>
      <c r="HI73" s="4"/>
      <c r="HJ73" s="4"/>
      <c r="HK73" s="4"/>
      <c r="HL73" s="4"/>
      <c r="HM73" s="4"/>
      <c r="HN73" s="4"/>
      <c r="HO73" s="4"/>
      <c r="HP73" s="4"/>
      <c r="HQ73" s="4"/>
      <c r="HR73" s="4"/>
      <c r="HS73" s="4"/>
      <c r="HT73" s="4"/>
      <c r="HU73" s="4"/>
      <c r="HV73" s="4"/>
      <c r="HW73" s="4"/>
      <c r="HX73" s="4"/>
      <c r="HY73" s="4"/>
      <c r="HZ73" s="4"/>
      <c r="IA73" s="4"/>
      <c r="IB73" s="4"/>
      <c r="IC73" s="4"/>
      <c r="ID73" s="4"/>
      <c r="IE73" s="4"/>
      <c r="IF73" s="4"/>
      <c r="IG73" s="4"/>
      <c r="IH73" s="4"/>
      <c r="II73" s="4"/>
      <c r="IJ73" s="4"/>
      <c r="IK73" s="4"/>
    </row>
    <row r="74" spans="2:245" ht="18" customHeight="1" x14ac:dyDescent="0.25">
      <c r="B74" s="4"/>
      <c r="G74" s="52"/>
      <c r="H74" s="53"/>
      <c r="I74" s="54"/>
      <c r="J74" s="53"/>
      <c r="K74" s="54"/>
      <c r="L74" s="55"/>
      <c r="P74" s="4"/>
      <c r="Q74" s="4"/>
      <c r="R74" s="4"/>
      <c r="S74" s="4"/>
      <c r="AD74" s="4"/>
      <c r="AE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c r="BG74" s="4"/>
      <c r="BH74" s="4"/>
      <c r="BI74" s="4"/>
      <c r="BJ74" s="4"/>
      <c r="BK74" s="4"/>
      <c r="BL74" s="4"/>
      <c r="BM74" s="4"/>
      <c r="BN74" s="4"/>
      <c r="BO74" s="4"/>
      <c r="BP74" s="4"/>
      <c r="BQ74" s="4"/>
      <c r="BR74" s="4"/>
      <c r="BS74" s="4"/>
      <c r="BT74" s="4"/>
      <c r="BU74" s="4"/>
      <c r="BV74" s="4"/>
      <c r="BW74" s="4"/>
      <c r="BX74" s="4"/>
      <c r="BY74" s="4"/>
      <c r="BZ74" s="4"/>
      <c r="CA74" s="4"/>
      <c r="CB74" s="4"/>
      <c r="CC74" s="4"/>
      <c r="CD74" s="4"/>
      <c r="CE74" s="4"/>
      <c r="CF74" s="4"/>
      <c r="CG74" s="4"/>
      <c r="CH74" s="4"/>
      <c r="CI74" s="4"/>
      <c r="CJ74" s="4"/>
      <c r="CK74" s="4"/>
      <c r="CL74" s="4"/>
      <c r="CM74" s="4"/>
      <c r="CN74" s="4"/>
      <c r="CO74" s="4"/>
      <c r="CP74" s="4"/>
      <c r="CQ74" s="4"/>
      <c r="CR74" s="4"/>
      <c r="CS74" s="4"/>
      <c r="CT74" s="4"/>
      <c r="CU74" s="4"/>
      <c r="CV74" s="4"/>
      <c r="CW74" s="4"/>
      <c r="CX74" s="4"/>
      <c r="CY74" s="4"/>
      <c r="CZ74" s="4"/>
      <c r="DA74" s="4"/>
      <c r="DB74" s="4"/>
      <c r="DC74" s="4"/>
      <c r="DD74" s="4"/>
      <c r="DE74" s="4"/>
      <c r="DF74" s="4"/>
      <c r="DG74" s="4"/>
      <c r="DH74" s="4"/>
      <c r="DI74" s="4"/>
      <c r="DJ74" s="4"/>
      <c r="DK74" s="4"/>
      <c r="DL74" s="4"/>
      <c r="DM74" s="4"/>
      <c r="DN74" s="4"/>
      <c r="DO74" s="4"/>
      <c r="DP74" s="4"/>
      <c r="DQ74" s="4"/>
      <c r="DR74" s="4"/>
      <c r="DS74" s="4"/>
      <c r="DT74" s="4"/>
      <c r="DU74" s="4"/>
      <c r="DV74" s="4"/>
      <c r="DW74" s="4"/>
      <c r="DX74" s="4"/>
      <c r="DY74" s="4"/>
      <c r="DZ74" s="4"/>
      <c r="EA74" s="4"/>
      <c r="EB74" s="4"/>
      <c r="EC74" s="4"/>
      <c r="ED74" s="4"/>
      <c r="EE74" s="4"/>
      <c r="EF74" s="4"/>
      <c r="EG74" s="4"/>
      <c r="EH74" s="4"/>
      <c r="EI74" s="4"/>
      <c r="EJ74" s="4"/>
      <c r="EK74" s="4"/>
      <c r="EL74" s="4"/>
      <c r="EM74" s="4"/>
      <c r="EN74" s="4"/>
      <c r="EO74" s="4"/>
      <c r="EP74" s="4"/>
      <c r="EQ74" s="4"/>
      <c r="ER74" s="4"/>
      <c r="ES74" s="4"/>
      <c r="ET74" s="4"/>
      <c r="EU74" s="4"/>
      <c r="EV74" s="4"/>
      <c r="EW74" s="4"/>
      <c r="EX74" s="4"/>
      <c r="EY74" s="4"/>
      <c r="EZ74" s="4"/>
      <c r="FA74" s="4"/>
      <c r="FB74" s="4"/>
      <c r="FC74" s="4"/>
      <c r="FD74" s="4"/>
      <c r="FE74" s="4"/>
      <c r="FF74" s="4"/>
      <c r="FG74" s="4"/>
      <c r="FH74" s="4"/>
      <c r="FI74" s="4"/>
      <c r="FJ74" s="4"/>
      <c r="FK74" s="4"/>
      <c r="FL74" s="4"/>
      <c r="FM74" s="4"/>
      <c r="FN74" s="4"/>
      <c r="FO74" s="4"/>
      <c r="FP74" s="4"/>
      <c r="FQ74" s="4"/>
      <c r="FR74" s="4"/>
      <c r="FS74" s="4"/>
      <c r="FT74" s="4"/>
      <c r="FU74" s="4"/>
      <c r="FV74" s="4"/>
      <c r="FW74" s="4"/>
      <c r="FX74" s="4"/>
      <c r="FY74" s="4"/>
      <c r="FZ74" s="4"/>
      <c r="GA74" s="4"/>
      <c r="GB74" s="4"/>
      <c r="GC74" s="4"/>
      <c r="GD74" s="4"/>
      <c r="GE74" s="4"/>
      <c r="GF74" s="4"/>
      <c r="GG74" s="4"/>
      <c r="GH74" s="4"/>
      <c r="GI74" s="4"/>
      <c r="GJ74" s="4"/>
      <c r="GK74" s="4"/>
      <c r="GL74" s="4"/>
      <c r="GM74" s="4"/>
      <c r="GN74" s="4"/>
      <c r="GO74" s="4"/>
      <c r="GP74" s="4"/>
      <c r="GQ74" s="4"/>
      <c r="GR74" s="4"/>
      <c r="GS74" s="4"/>
      <c r="GT74" s="4"/>
      <c r="GU74" s="4"/>
      <c r="GV74" s="4"/>
      <c r="GW74" s="4"/>
      <c r="GX74" s="4"/>
      <c r="GY74" s="4"/>
      <c r="GZ74" s="4"/>
      <c r="HA74" s="4"/>
      <c r="HB74" s="4"/>
      <c r="HC74" s="4"/>
      <c r="HD74" s="4"/>
      <c r="HE74" s="4"/>
      <c r="HF74" s="4"/>
      <c r="HG74" s="4"/>
      <c r="HH74" s="4"/>
      <c r="HI74" s="4"/>
      <c r="HJ74" s="4"/>
      <c r="HK74" s="4"/>
      <c r="HL74" s="4"/>
      <c r="HM74" s="4"/>
      <c r="HN74" s="4"/>
      <c r="HO74" s="4"/>
      <c r="HP74" s="4"/>
      <c r="HQ74" s="4"/>
      <c r="HR74" s="4"/>
      <c r="HS74" s="4"/>
      <c r="HT74" s="4"/>
      <c r="HU74" s="4"/>
      <c r="HV74" s="4"/>
      <c r="HW74" s="4"/>
      <c r="HX74" s="4"/>
      <c r="HY74" s="4"/>
      <c r="HZ74" s="4"/>
      <c r="IA74" s="4"/>
      <c r="IB74" s="4"/>
      <c r="IC74" s="4"/>
      <c r="ID74" s="4"/>
      <c r="IE74" s="4"/>
      <c r="IF74" s="4"/>
      <c r="IG74" s="4"/>
      <c r="IH74" s="4"/>
      <c r="II74" s="4"/>
      <c r="IJ74" s="4"/>
      <c r="IK74" s="4"/>
    </row>
    <row r="75" spans="2:245" ht="18" customHeight="1" x14ac:dyDescent="0.25">
      <c r="B75" s="20" t="s">
        <v>44</v>
      </c>
      <c r="C75" s="13"/>
      <c r="G75" s="52"/>
      <c r="H75" s="53"/>
      <c r="I75" s="54"/>
      <c r="J75" s="53"/>
      <c r="K75" s="54"/>
      <c r="L75" s="55"/>
      <c r="O75" s="4"/>
      <c r="P75" s="4"/>
      <c r="Q75" s="4"/>
      <c r="R75" s="4"/>
      <c r="S75" s="4"/>
      <c r="T75" s="6"/>
      <c r="U75" s="6"/>
      <c r="V75" s="6"/>
      <c r="W75" s="6"/>
      <c r="X75" s="6"/>
      <c r="Y75" s="6"/>
      <c r="Z75" s="6"/>
      <c r="AA75" s="6"/>
      <c r="AB75" s="6"/>
      <c r="AC75" s="6"/>
      <c r="AD75" s="4"/>
      <c r="AE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c r="BG75" s="4"/>
      <c r="BH75" s="4"/>
      <c r="BI75" s="4"/>
      <c r="BJ75" s="4"/>
      <c r="BK75" s="4"/>
      <c r="BL75" s="4"/>
      <c r="BM75" s="4"/>
      <c r="BN75" s="4"/>
      <c r="BO75" s="4"/>
      <c r="BP75" s="4"/>
      <c r="BQ75" s="4"/>
      <c r="BR75" s="4"/>
      <c r="BS75" s="4"/>
      <c r="BT75" s="4"/>
      <c r="BU75" s="4"/>
      <c r="BV75" s="4"/>
      <c r="BW75" s="4"/>
      <c r="BX75" s="4"/>
      <c r="BY75" s="4"/>
      <c r="BZ75" s="4"/>
      <c r="CA75" s="4"/>
      <c r="CB75" s="4"/>
      <c r="CC75" s="4"/>
      <c r="CD75" s="4"/>
      <c r="CE75" s="4"/>
      <c r="CF75" s="4"/>
      <c r="CG75" s="4"/>
      <c r="CH75" s="4"/>
      <c r="CI75" s="4"/>
      <c r="CJ75" s="4"/>
      <c r="CK75" s="4"/>
      <c r="CL75" s="4"/>
      <c r="CM75" s="4"/>
      <c r="CN75" s="4"/>
      <c r="CO75" s="4"/>
      <c r="CP75" s="4"/>
      <c r="CQ75" s="4"/>
      <c r="CR75" s="4"/>
      <c r="CS75" s="4"/>
      <c r="CT75" s="4"/>
      <c r="CU75" s="4"/>
      <c r="CV75" s="4"/>
      <c r="CW75" s="4"/>
      <c r="CX75" s="4"/>
      <c r="CY75" s="4"/>
      <c r="CZ75" s="4"/>
      <c r="DA75" s="4"/>
      <c r="DB75" s="4"/>
      <c r="DC75" s="4"/>
      <c r="DD75" s="4"/>
      <c r="DE75" s="4"/>
      <c r="DF75" s="4"/>
      <c r="DG75" s="4"/>
      <c r="DH75" s="4"/>
      <c r="DI75" s="4"/>
      <c r="DJ75" s="4"/>
      <c r="DK75" s="4"/>
      <c r="DL75" s="4"/>
      <c r="DM75" s="4"/>
      <c r="DN75" s="4"/>
      <c r="DO75" s="4"/>
      <c r="DP75" s="4"/>
      <c r="DQ75" s="4"/>
      <c r="DR75" s="4"/>
      <c r="DS75" s="4"/>
      <c r="DT75" s="4"/>
      <c r="DU75" s="4"/>
      <c r="DV75" s="4"/>
      <c r="DW75" s="4"/>
      <c r="DX75" s="4"/>
      <c r="DY75" s="4"/>
      <c r="DZ75" s="4"/>
      <c r="EA75" s="4"/>
      <c r="EB75" s="4"/>
      <c r="EC75" s="4"/>
      <c r="ED75" s="4"/>
      <c r="EE75" s="4"/>
      <c r="EF75" s="4"/>
      <c r="EG75" s="4"/>
      <c r="EH75" s="4"/>
      <c r="EI75" s="4"/>
      <c r="EJ75" s="4"/>
      <c r="EK75" s="4"/>
      <c r="EL75" s="4"/>
      <c r="EM75" s="4"/>
      <c r="EN75" s="4"/>
      <c r="EO75" s="4"/>
      <c r="EP75" s="4"/>
      <c r="EQ75" s="4"/>
      <c r="ER75" s="4"/>
      <c r="ES75" s="4"/>
      <c r="ET75" s="4"/>
      <c r="EU75" s="4"/>
      <c r="EV75" s="4"/>
      <c r="EW75" s="4"/>
      <c r="EX75" s="4"/>
      <c r="EY75" s="4"/>
      <c r="EZ75" s="4"/>
      <c r="FA75" s="4"/>
      <c r="FB75" s="4"/>
      <c r="FC75" s="4"/>
      <c r="FD75" s="4"/>
      <c r="FE75" s="4"/>
      <c r="FF75" s="4"/>
      <c r="FG75" s="4"/>
      <c r="FH75" s="4"/>
      <c r="FI75" s="4"/>
      <c r="FJ75" s="4"/>
      <c r="FK75" s="4"/>
      <c r="FL75" s="4"/>
      <c r="FM75" s="4"/>
      <c r="FN75" s="4"/>
      <c r="FO75" s="4"/>
      <c r="FP75" s="4"/>
      <c r="FQ75" s="4"/>
      <c r="FR75" s="4"/>
      <c r="FS75" s="4"/>
      <c r="FT75" s="4"/>
      <c r="FU75" s="4"/>
      <c r="FV75" s="4"/>
      <c r="FW75" s="4"/>
      <c r="FX75" s="4"/>
      <c r="FY75" s="4"/>
      <c r="FZ75" s="4"/>
      <c r="GA75" s="4"/>
      <c r="GB75" s="4"/>
      <c r="GC75" s="4"/>
      <c r="GD75" s="4"/>
      <c r="GE75" s="4"/>
      <c r="GF75" s="4"/>
      <c r="GG75" s="4"/>
      <c r="GH75" s="4"/>
      <c r="GI75" s="4"/>
      <c r="GJ75" s="4"/>
      <c r="GK75" s="4"/>
      <c r="GL75" s="4"/>
      <c r="GM75" s="4"/>
      <c r="GN75" s="4"/>
      <c r="GO75" s="4"/>
      <c r="GP75" s="4"/>
      <c r="GQ75" s="4"/>
      <c r="GR75" s="4"/>
      <c r="GS75" s="4"/>
      <c r="GT75" s="4"/>
      <c r="GU75" s="4"/>
      <c r="GV75" s="4"/>
      <c r="GW75" s="4"/>
      <c r="GX75" s="4"/>
      <c r="GY75" s="4"/>
      <c r="GZ75" s="4"/>
      <c r="HA75" s="4"/>
      <c r="HB75" s="4"/>
      <c r="HC75" s="4"/>
      <c r="HD75" s="4"/>
      <c r="HE75" s="4"/>
      <c r="HF75" s="4"/>
      <c r="HG75" s="4"/>
      <c r="HH75" s="4"/>
      <c r="HI75" s="4"/>
      <c r="HJ75" s="4"/>
      <c r="HK75" s="4"/>
      <c r="HL75" s="4"/>
      <c r="HM75" s="4"/>
      <c r="HN75" s="4"/>
      <c r="HO75" s="4"/>
      <c r="HP75" s="4"/>
      <c r="HQ75" s="4"/>
      <c r="HR75" s="4"/>
      <c r="HS75" s="4"/>
      <c r="HT75" s="4"/>
      <c r="HU75" s="4"/>
      <c r="HV75" s="4"/>
      <c r="HW75" s="4"/>
      <c r="HX75" s="4"/>
      <c r="HY75" s="4"/>
      <c r="HZ75" s="4"/>
      <c r="IA75" s="4"/>
      <c r="IB75" s="4"/>
      <c r="IC75" s="4"/>
      <c r="ID75" s="4"/>
      <c r="IE75" s="4"/>
      <c r="IF75" s="4"/>
      <c r="IG75" s="4"/>
      <c r="IH75" s="4"/>
      <c r="II75" s="4"/>
      <c r="IJ75" s="4"/>
      <c r="IK75" s="4"/>
    </row>
    <row r="76" spans="2:245" ht="18" customHeight="1" x14ac:dyDescent="0.25">
      <c r="B76" s="21" t="s">
        <v>45</v>
      </c>
      <c r="G76" s="52"/>
      <c r="H76" s="53"/>
      <c r="I76" s="54"/>
      <c r="J76" s="53"/>
      <c r="K76" s="54"/>
      <c r="L76" s="55"/>
      <c r="O76" s="4"/>
      <c r="P76" s="4"/>
      <c r="Q76" s="4"/>
      <c r="R76" s="4"/>
      <c r="S76" s="4"/>
      <c r="T76" s="6"/>
      <c r="U76" s="6"/>
      <c r="V76" s="6"/>
      <c r="W76" s="6"/>
      <c r="X76" s="6"/>
      <c r="Y76" s="6"/>
      <c r="Z76" s="6"/>
      <c r="AA76" s="6"/>
      <c r="AB76" s="6"/>
      <c r="AC76" s="6"/>
      <c r="AD76" s="4"/>
      <c r="AE76" s="4"/>
      <c r="AH76" s="4"/>
      <c r="AI76" s="4"/>
      <c r="AJ76" s="4"/>
      <c r="AK76" s="4"/>
      <c r="AL76" s="4"/>
      <c r="AM76" s="4"/>
      <c r="AN76" s="4"/>
      <c r="AO76" s="4"/>
      <c r="AP76" s="4"/>
      <c r="AQ76" s="4"/>
      <c r="AR76" s="4"/>
      <c r="AS76" s="4"/>
      <c r="AT76" s="4"/>
      <c r="AU76" s="4"/>
      <c r="AV76" s="4"/>
      <c r="AW76" s="4"/>
      <c r="AX76" s="4"/>
      <c r="AY76" s="4"/>
      <c r="AZ76" s="4"/>
      <c r="BA76" s="4"/>
      <c r="BB76" s="4"/>
      <c r="BC76" s="4"/>
      <c r="BD76" s="4"/>
      <c r="BE76" s="4"/>
      <c r="BF76" s="4"/>
      <c r="BG76" s="4"/>
      <c r="BH76" s="4"/>
      <c r="BI76" s="4"/>
      <c r="BJ76" s="4"/>
      <c r="BK76" s="4"/>
      <c r="BL76" s="4"/>
      <c r="BM76" s="4"/>
      <c r="BN76" s="4"/>
      <c r="BO76" s="4"/>
      <c r="BP76" s="4"/>
      <c r="BQ76" s="4"/>
      <c r="BR76" s="4"/>
      <c r="BS76" s="4"/>
      <c r="BT76" s="4"/>
      <c r="BU76" s="4"/>
      <c r="BV76" s="4"/>
      <c r="BW76" s="4"/>
      <c r="BX76" s="4"/>
      <c r="BY76" s="4"/>
      <c r="BZ76" s="4"/>
      <c r="CA76" s="4"/>
      <c r="CB76" s="4"/>
      <c r="CC76" s="4"/>
      <c r="CD76" s="4"/>
      <c r="CE76" s="4"/>
      <c r="CF76" s="4"/>
      <c r="CG76" s="4"/>
      <c r="CH76" s="4"/>
      <c r="CI76" s="4"/>
      <c r="CJ76" s="4"/>
      <c r="CK76" s="4"/>
      <c r="CL76" s="4"/>
      <c r="CM76" s="4"/>
      <c r="CN76" s="4"/>
      <c r="CO76" s="4"/>
      <c r="CP76" s="4"/>
      <c r="CQ76" s="4"/>
      <c r="CR76" s="4"/>
      <c r="CS76" s="4"/>
      <c r="CT76" s="4"/>
      <c r="CU76" s="4"/>
      <c r="CV76" s="4"/>
      <c r="CW76" s="4"/>
      <c r="CX76" s="4"/>
      <c r="CY76" s="4"/>
      <c r="CZ76" s="4"/>
      <c r="DA76" s="4"/>
      <c r="DB76" s="4"/>
      <c r="DC76" s="4"/>
      <c r="DD76" s="4"/>
      <c r="DE76" s="4"/>
      <c r="DF76" s="4"/>
      <c r="DG76" s="4"/>
      <c r="DH76" s="4"/>
      <c r="DI76" s="4"/>
      <c r="DJ76" s="4"/>
      <c r="DK76" s="4"/>
      <c r="DL76" s="4"/>
      <c r="DM76" s="4"/>
      <c r="DN76" s="4"/>
      <c r="DO76" s="4"/>
      <c r="DP76" s="4"/>
      <c r="DQ76" s="4"/>
      <c r="DR76" s="4"/>
      <c r="DS76" s="4"/>
      <c r="DT76" s="4"/>
      <c r="DU76" s="4"/>
      <c r="DV76" s="4"/>
      <c r="DW76" s="4"/>
      <c r="DX76" s="4"/>
      <c r="DY76" s="4"/>
      <c r="DZ76" s="4"/>
      <c r="EA76" s="4"/>
      <c r="EB76" s="4"/>
      <c r="EC76" s="4"/>
      <c r="ED76" s="4"/>
      <c r="EE76" s="4"/>
      <c r="EF76" s="4"/>
      <c r="EG76" s="4"/>
      <c r="EH76" s="4"/>
      <c r="EI76" s="4"/>
      <c r="EJ76" s="4"/>
      <c r="EK76" s="4"/>
      <c r="EL76" s="4"/>
      <c r="EM76" s="4"/>
      <c r="EN76" s="4"/>
      <c r="EO76" s="4"/>
      <c r="EP76" s="4"/>
      <c r="EQ76" s="4"/>
      <c r="ER76" s="4"/>
      <c r="ES76" s="4"/>
      <c r="ET76" s="4"/>
      <c r="EU76" s="4"/>
      <c r="EV76" s="4"/>
      <c r="EW76" s="4"/>
      <c r="EX76" s="4"/>
      <c r="EY76" s="4"/>
      <c r="EZ76" s="4"/>
      <c r="FA76" s="4"/>
      <c r="FB76" s="4"/>
      <c r="FC76" s="4"/>
      <c r="FD76" s="4"/>
      <c r="FE76" s="4"/>
      <c r="FF76" s="4"/>
      <c r="FG76" s="4"/>
      <c r="FH76" s="4"/>
      <c r="FI76" s="4"/>
      <c r="FJ76" s="4"/>
      <c r="FK76" s="4"/>
      <c r="FL76" s="4"/>
      <c r="FM76" s="4"/>
      <c r="FN76" s="4"/>
      <c r="FO76" s="4"/>
      <c r="FP76" s="4"/>
      <c r="FQ76" s="4"/>
      <c r="FR76" s="4"/>
      <c r="FS76" s="4"/>
      <c r="FT76" s="4"/>
      <c r="FU76" s="4"/>
      <c r="FV76" s="4"/>
      <c r="FW76" s="4"/>
      <c r="FX76" s="4"/>
      <c r="FY76" s="4"/>
      <c r="FZ76" s="4"/>
      <c r="GA76" s="4"/>
      <c r="GB76" s="4"/>
      <c r="GC76" s="4"/>
      <c r="GD76" s="4"/>
      <c r="GE76" s="4"/>
      <c r="GF76" s="4"/>
      <c r="GG76" s="4"/>
      <c r="GH76" s="4"/>
      <c r="GI76" s="4"/>
      <c r="GJ76" s="4"/>
      <c r="GK76" s="4"/>
      <c r="GL76" s="4"/>
      <c r="GM76" s="4"/>
      <c r="GN76" s="4"/>
      <c r="GO76" s="4"/>
      <c r="GP76" s="4"/>
      <c r="GQ76" s="4"/>
      <c r="GR76" s="4"/>
      <c r="GS76" s="4"/>
      <c r="GT76" s="4"/>
      <c r="GU76" s="4"/>
      <c r="GV76" s="4"/>
      <c r="GW76" s="4"/>
      <c r="GX76" s="4"/>
      <c r="GY76" s="4"/>
      <c r="GZ76" s="4"/>
      <c r="HA76" s="4"/>
      <c r="HB76" s="4"/>
      <c r="HC76" s="4"/>
      <c r="HD76" s="4"/>
      <c r="HE76" s="4"/>
      <c r="HF76" s="4"/>
      <c r="HG76" s="4"/>
      <c r="HH76" s="4"/>
      <c r="HI76" s="4"/>
      <c r="HJ76" s="4"/>
      <c r="HK76" s="4"/>
      <c r="HL76" s="4"/>
      <c r="HM76" s="4"/>
      <c r="HN76" s="4"/>
      <c r="HO76" s="4"/>
      <c r="HP76" s="4"/>
      <c r="HQ76" s="4"/>
      <c r="HR76" s="4"/>
      <c r="HS76" s="4"/>
      <c r="HT76" s="4"/>
      <c r="HU76" s="4"/>
      <c r="HV76" s="4"/>
      <c r="HW76" s="4"/>
      <c r="HX76" s="4"/>
      <c r="HY76" s="4"/>
      <c r="HZ76" s="4"/>
      <c r="IA76" s="4"/>
      <c r="IB76" s="4"/>
      <c r="IC76" s="4"/>
      <c r="ID76" s="4"/>
      <c r="IE76" s="4"/>
      <c r="IF76" s="4"/>
      <c r="IG76" s="4"/>
      <c r="IH76" s="4"/>
      <c r="II76" s="4"/>
      <c r="IJ76" s="4"/>
      <c r="IK76" s="4"/>
    </row>
    <row r="77" spans="2:245" ht="18" customHeight="1" x14ac:dyDescent="0.25">
      <c r="G77" s="52"/>
      <c r="H77" s="53"/>
      <c r="I77" s="54"/>
      <c r="J77" s="53"/>
      <c r="K77" s="54"/>
      <c r="L77" s="55"/>
      <c r="O77" s="4"/>
      <c r="P77" s="4"/>
      <c r="Q77" s="4"/>
      <c r="R77" s="4"/>
      <c r="S77" s="4"/>
      <c r="T77" s="6"/>
      <c r="U77" s="6"/>
      <c r="V77" s="6"/>
      <c r="W77" s="6"/>
      <c r="X77" s="6"/>
      <c r="Y77" s="6"/>
      <c r="Z77" s="6"/>
      <c r="AA77" s="6"/>
      <c r="AB77" s="6"/>
      <c r="AC77" s="6"/>
      <c r="AD77" s="4"/>
      <c r="AE77" s="4"/>
      <c r="AH77" s="4"/>
      <c r="AI77" s="4"/>
      <c r="AJ77" s="4"/>
      <c r="AK77" s="4"/>
      <c r="AL77" s="4"/>
      <c r="AM77" s="4"/>
      <c r="AN77" s="4"/>
      <c r="AO77" s="4"/>
      <c r="AP77" s="4"/>
      <c r="AQ77" s="4"/>
      <c r="AR77" s="4"/>
      <c r="AS77" s="4"/>
      <c r="AT77" s="4"/>
      <c r="AU77" s="4"/>
      <c r="AV77" s="4"/>
      <c r="AW77" s="4"/>
      <c r="AX77" s="4"/>
      <c r="AY77" s="4"/>
      <c r="AZ77" s="4"/>
      <c r="BA77" s="4"/>
      <c r="BB77" s="4"/>
      <c r="BC77" s="4"/>
      <c r="BD77" s="4"/>
      <c r="BE77" s="4"/>
      <c r="BF77" s="4"/>
      <c r="BG77" s="4"/>
      <c r="BH77" s="4"/>
      <c r="BI77" s="4"/>
      <c r="BJ77" s="4"/>
      <c r="BK77" s="4"/>
      <c r="BL77" s="4"/>
      <c r="BM77" s="4"/>
      <c r="BN77" s="4"/>
      <c r="BO77" s="4"/>
      <c r="BP77" s="4"/>
      <c r="BQ77" s="4"/>
      <c r="BR77" s="4"/>
      <c r="BS77" s="4"/>
      <c r="BT77" s="4"/>
      <c r="BU77" s="4"/>
      <c r="BV77" s="4"/>
      <c r="BW77" s="4"/>
      <c r="BX77" s="4"/>
      <c r="BY77" s="4"/>
      <c r="BZ77" s="4"/>
      <c r="CA77" s="4"/>
      <c r="CB77" s="4"/>
      <c r="CC77" s="4"/>
      <c r="CD77" s="4"/>
      <c r="CE77" s="4"/>
      <c r="CF77" s="4"/>
      <c r="CG77" s="4"/>
      <c r="CH77" s="4"/>
      <c r="CI77" s="4"/>
      <c r="CJ77" s="4"/>
      <c r="CK77" s="4"/>
      <c r="CL77" s="4"/>
      <c r="CM77" s="4"/>
      <c r="CN77" s="4"/>
      <c r="CO77" s="4"/>
      <c r="CP77" s="4"/>
      <c r="CQ77" s="4"/>
      <c r="CR77" s="4"/>
      <c r="CS77" s="4"/>
      <c r="CT77" s="4"/>
      <c r="CU77" s="4"/>
      <c r="CV77" s="4"/>
      <c r="CW77" s="4"/>
      <c r="CX77" s="4"/>
      <c r="CY77" s="4"/>
      <c r="CZ77" s="4"/>
      <c r="DA77" s="4"/>
      <c r="DB77" s="4"/>
      <c r="DC77" s="4"/>
      <c r="DD77" s="4"/>
      <c r="DE77" s="4"/>
      <c r="DF77" s="4"/>
      <c r="DG77" s="4"/>
      <c r="DH77" s="4"/>
      <c r="DI77" s="4"/>
      <c r="DJ77" s="4"/>
      <c r="DK77" s="4"/>
      <c r="DL77" s="4"/>
      <c r="DM77" s="4"/>
      <c r="DN77" s="4"/>
      <c r="DO77" s="4"/>
      <c r="DP77" s="4"/>
      <c r="DQ77" s="4"/>
      <c r="DR77" s="4"/>
      <c r="DS77" s="4"/>
      <c r="DT77" s="4"/>
      <c r="DU77" s="4"/>
      <c r="DV77" s="4"/>
      <c r="DW77" s="4"/>
      <c r="DX77" s="4"/>
      <c r="DY77" s="4"/>
      <c r="DZ77" s="4"/>
      <c r="EA77" s="4"/>
      <c r="EB77" s="4"/>
      <c r="EC77" s="4"/>
      <c r="ED77" s="4"/>
      <c r="EE77" s="4"/>
      <c r="EF77" s="4"/>
      <c r="EG77" s="4"/>
      <c r="EH77" s="4"/>
      <c r="EI77" s="4"/>
      <c r="EJ77" s="4"/>
      <c r="EK77" s="4"/>
      <c r="EL77" s="4"/>
      <c r="EM77" s="4"/>
      <c r="EN77" s="4"/>
      <c r="EO77" s="4"/>
      <c r="EP77" s="4"/>
      <c r="EQ77" s="4"/>
      <c r="ER77" s="4"/>
      <c r="ES77" s="4"/>
      <c r="ET77" s="4"/>
      <c r="EU77" s="4"/>
      <c r="EV77" s="4"/>
      <c r="EW77" s="4"/>
      <c r="EX77" s="4"/>
      <c r="EY77" s="4"/>
      <c r="EZ77" s="4"/>
      <c r="FA77" s="4"/>
      <c r="FB77" s="4"/>
      <c r="FC77" s="4"/>
      <c r="FD77" s="4"/>
      <c r="FE77" s="4"/>
      <c r="FF77" s="4"/>
      <c r="FG77" s="4"/>
      <c r="FH77" s="4"/>
      <c r="FI77" s="4"/>
      <c r="FJ77" s="4"/>
      <c r="FK77" s="4"/>
      <c r="FL77" s="4"/>
      <c r="FM77" s="4"/>
      <c r="FN77" s="4"/>
      <c r="FO77" s="4"/>
      <c r="FP77" s="4"/>
      <c r="FQ77" s="4"/>
      <c r="FR77" s="4"/>
      <c r="FS77" s="4"/>
      <c r="FT77" s="4"/>
      <c r="FU77" s="4"/>
      <c r="FV77" s="4"/>
      <c r="FW77" s="4"/>
      <c r="FX77" s="4"/>
      <c r="FY77" s="4"/>
      <c r="FZ77" s="4"/>
      <c r="GA77" s="4"/>
      <c r="GB77" s="4"/>
      <c r="GC77" s="4"/>
      <c r="GD77" s="4"/>
      <c r="GE77" s="4"/>
      <c r="GF77" s="4"/>
      <c r="GG77" s="4"/>
      <c r="GH77" s="4"/>
      <c r="GI77" s="4"/>
      <c r="GJ77" s="4"/>
      <c r="GK77" s="4"/>
      <c r="GL77" s="4"/>
      <c r="GM77" s="4"/>
      <c r="GN77" s="4"/>
      <c r="GO77" s="4"/>
      <c r="GP77" s="4"/>
      <c r="GQ77" s="4"/>
      <c r="GR77" s="4"/>
      <c r="GS77" s="4"/>
      <c r="GT77" s="4"/>
      <c r="GU77" s="4"/>
      <c r="GV77" s="4"/>
      <c r="GW77" s="4"/>
      <c r="GX77" s="4"/>
      <c r="GY77" s="4"/>
      <c r="GZ77" s="4"/>
      <c r="HA77" s="4"/>
      <c r="HB77" s="4"/>
      <c r="HC77" s="4"/>
      <c r="HD77" s="4"/>
      <c r="HE77" s="4"/>
      <c r="HF77" s="4"/>
      <c r="HG77" s="4"/>
      <c r="HH77" s="4"/>
      <c r="HI77" s="4"/>
      <c r="HJ77" s="4"/>
      <c r="HK77" s="4"/>
      <c r="HL77" s="4"/>
      <c r="HM77" s="4"/>
      <c r="HN77" s="4"/>
      <c r="HO77" s="4"/>
      <c r="HP77" s="4"/>
      <c r="HQ77" s="4"/>
      <c r="HR77" s="4"/>
      <c r="HS77" s="4"/>
      <c r="HT77" s="4"/>
      <c r="HU77" s="4"/>
      <c r="HV77" s="4"/>
      <c r="HW77" s="4"/>
      <c r="HX77" s="4"/>
      <c r="HY77" s="4"/>
      <c r="HZ77" s="4"/>
      <c r="IA77" s="4"/>
      <c r="IB77" s="4"/>
      <c r="IC77" s="4"/>
      <c r="ID77" s="4"/>
      <c r="IE77" s="4"/>
      <c r="IF77" s="4"/>
      <c r="IG77" s="4"/>
      <c r="IH77" s="4"/>
      <c r="II77" s="4"/>
      <c r="IJ77" s="4"/>
      <c r="IK77" s="4"/>
    </row>
    <row r="78" spans="2:245" ht="18" customHeight="1" x14ac:dyDescent="0.25">
      <c r="B78" s="20" t="s">
        <v>46</v>
      </c>
      <c r="G78" s="52"/>
      <c r="H78" s="53"/>
      <c r="I78" s="54"/>
      <c r="J78" s="53"/>
      <c r="K78" s="54"/>
      <c r="L78" s="55"/>
      <c r="O78" s="4"/>
      <c r="P78" s="4"/>
      <c r="Q78" s="4"/>
      <c r="R78" s="4"/>
      <c r="S78" s="4"/>
      <c r="T78" s="6"/>
      <c r="U78" s="6"/>
      <c r="V78" s="6"/>
      <c r="W78" s="6"/>
      <c r="X78" s="6"/>
      <c r="Y78" s="6"/>
      <c r="Z78" s="6"/>
      <c r="AA78" s="6"/>
      <c r="AB78" s="6"/>
      <c r="AC78" s="6"/>
      <c r="AD78" s="4"/>
      <c r="AE78" s="4"/>
      <c r="AH78" s="4"/>
      <c r="AI78" s="4"/>
      <c r="AJ78" s="4"/>
      <c r="AK78" s="4"/>
      <c r="AL78" s="4"/>
      <c r="AM78" s="4"/>
      <c r="AN78" s="4"/>
      <c r="AO78" s="4"/>
      <c r="AP78" s="4"/>
      <c r="AQ78" s="4"/>
      <c r="AR78" s="4"/>
      <c r="AS78" s="4"/>
      <c r="AT78" s="4"/>
      <c r="AU78" s="4"/>
      <c r="AV78" s="4"/>
      <c r="AW78" s="4"/>
      <c r="AX78" s="4"/>
      <c r="AY78" s="4"/>
      <c r="AZ78" s="4"/>
      <c r="BA78" s="4"/>
      <c r="BB78" s="4"/>
      <c r="BC78" s="4"/>
      <c r="BD78" s="4"/>
      <c r="BE78" s="4"/>
      <c r="BF78" s="4"/>
      <c r="BG78" s="4"/>
      <c r="BH78" s="4"/>
      <c r="BI78" s="4"/>
      <c r="BJ78" s="4"/>
      <c r="BK78" s="4"/>
      <c r="BL78" s="4"/>
      <c r="BM78" s="4"/>
      <c r="BN78" s="4"/>
      <c r="BO78" s="4"/>
      <c r="BP78" s="4"/>
      <c r="BQ78" s="4"/>
      <c r="BR78" s="4"/>
      <c r="BS78" s="4"/>
      <c r="BT78" s="4"/>
      <c r="BU78" s="4"/>
      <c r="BV78" s="4"/>
      <c r="BW78" s="4"/>
      <c r="BX78" s="4"/>
      <c r="BY78" s="4"/>
      <c r="BZ78" s="4"/>
      <c r="CA78" s="4"/>
      <c r="CB78" s="4"/>
      <c r="CC78" s="4"/>
      <c r="CD78" s="4"/>
      <c r="CE78" s="4"/>
      <c r="CF78" s="4"/>
      <c r="CG78" s="4"/>
      <c r="CH78" s="4"/>
      <c r="CI78" s="4"/>
      <c r="CJ78" s="4"/>
      <c r="CK78" s="4"/>
      <c r="CL78" s="4"/>
      <c r="CM78" s="4"/>
      <c r="CN78" s="4"/>
      <c r="CO78" s="4"/>
      <c r="CP78" s="4"/>
      <c r="CQ78" s="4"/>
      <c r="CR78" s="4"/>
      <c r="CS78" s="4"/>
      <c r="CT78" s="4"/>
      <c r="CU78" s="4"/>
      <c r="CV78" s="4"/>
      <c r="CW78" s="4"/>
      <c r="CX78" s="4"/>
      <c r="CY78" s="4"/>
      <c r="CZ78" s="4"/>
      <c r="DA78" s="4"/>
      <c r="DB78" s="4"/>
      <c r="DC78" s="4"/>
      <c r="DD78" s="4"/>
      <c r="DE78" s="4"/>
      <c r="DF78" s="4"/>
      <c r="DG78" s="4"/>
      <c r="DH78" s="4"/>
      <c r="DI78" s="4"/>
      <c r="DJ78" s="4"/>
      <c r="DK78" s="4"/>
      <c r="DL78" s="4"/>
      <c r="DM78" s="4"/>
      <c r="DN78" s="4"/>
      <c r="DO78" s="4"/>
      <c r="DP78" s="4"/>
      <c r="DQ78" s="4"/>
      <c r="DR78" s="4"/>
      <c r="DS78" s="4"/>
      <c r="DT78" s="4"/>
      <c r="DU78" s="4"/>
      <c r="DV78" s="4"/>
      <c r="DW78" s="4"/>
      <c r="DX78" s="4"/>
      <c r="DY78" s="4"/>
      <c r="DZ78" s="4"/>
      <c r="EA78" s="4"/>
      <c r="EB78" s="4"/>
      <c r="EC78" s="4"/>
      <c r="ED78" s="4"/>
      <c r="EE78" s="4"/>
      <c r="EF78" s="4"/>
      <c r="EG78" s="4"/>
      <c r="EH78" s="4"/>
      <c r="EI78" s="4"/>
      <c r="EJ78" s="4"/>
      <c r="EK78" s="4"/>
      <c r="EL78" s="4"/>
      <c r="EM78" s="4"/>
      <c r="EN78" s="4"/>
      <c r="EO78" s="4"/>
      <c r="EP78" s="4"/>
      <c r="EQ78" s="4"/>
      <c r="ER78" s="4"/>
      <c r="ES78" s="4"/>
      <c r="ET78" s="4"/>
      <c r="EU78" s="4"/>
      <c r="EV78" s="4"/>
      <c r="EW78" s="4"/>
      <c r="EX78" s="4"/>
      <c r="EY78" s="4"/>
      <c r="EZ78" s="4"/>
      <c r="FA78" s="4"/>
      <c r="FB78" s="4"/>
      <c r="FC78" s="4"/>
      <c r="FD78" s="4"/>
      <c r="FE78" s="4"/>
      <c r="FF78" s="4"/>
      <c r="FG78" s="4"/>
      <c r="FH78" s="4"/>
      <c r="FI78" s="4"/>
      <c r="FJ78" s="4"/>
      <c r="FK78" s="4"/>
      <c r="FL78" s="4"/>
      <c r="FM78" s="4"/>
      <c r="FN78" s="4"/>
      <c r="FO78" s="4"/>
      <c r="FP78" s="4"/>
      <c r="FQ78" s="4"/>
      <c r="FR78" s="4"/>
      <c r="FS78" s="4"/>
      <c r="FT78" s="4"/>
      <c r="FU78" s="4"/>
      <c r="FV78" s="4"/>
      <c r="FW78" s="4"/>
      <c r="FX78" s="4"/>
      <c r="FY78" s="4"/>
      <c r="FZ78" s="4"/>
      <c r="GA78" s="4"/>
      <c r="GB78" s="4"/>
      <c r="GC78" s="4"/>
      <c r="GD78" s="4"/>
      <c r="GE78" s="4"/>
      <c r="GF78" s="4"/>
      <c r="GG78" s="4"/>
      <c r="GH78" s="4"/>
      <c r="GI78" s="4"/>
      <c r="GJ78" s="4"/>
      <c r="GK78" s="4"/>
      <c r="GL78" s="4"/>
      <c r="GM78" s="4"/>
      <c r="GN78" s="4"/>
      <c r="GO78" s="4"/>
      <c r="GP78" s="4"/>
      <c r="GQ78" s="4"/>
      <c r="GR78" s="4"/>
      <c r="GS78" s="4"/>
      <c r="GT78" s="4"/>
      <c r="GU78" s="4"/>
      <c r="GV78" s="4"/>
      <c r="GW78" s="4"/>
      <c r="GX78" s="4"/>
      <c r="GY78" s="4"/>
      <c r="GZ78" s="4"/>
      <c r="HA78" s="4"/>
      <c r="HB78" s="4"/>
      <c r="HC78" s="4"/>
      <c r="HD78" s="4"/>
      <c r="HE78" s="4"/>
      <c r="HF78" s="4"/>
      <c r="HG78" s="4"/>
      <c r="HH78" s="4"/>
      <c r="HI78" s="4"/>
      <c r="HJ78" s="4"/>
      <c r="HK78" s="4"/>
      <c r="HL78" s="4"/>
      <c r="HM78" s="4"/>
      <c r="HN78" s="4"/>
      <c r="HO78" s="4"/>
      <c r="HP78" s="4"/>
      <c r="HQ78" s="4"/>
      <c r="HR78" s="4"/>
      <c r="HS78" s="4"/>
      <c r="HT78" s="4"/>
      <c r="HU78" s="4"/>
      <c r="HV78" s="4"/>
      <c r="HW78" s="4"/>
      <c r="HX78" s="4"/>
      <c r="HY78" s="4"/>
      <c r="HZ78" s="4"/>
      <c r="IA78" s="4"/>
      <c r="IB78" s="4"/>
      <c r="IC78" s="4"/>
      <c r="ID78" s="4"/>
      <c r="IE78" s="4"/>
      <c r="IF78" s="4"/>
      <c r="IG78" s="4"/>
      <c r="IH78" s="4"/>
      <c r="II78" s="4"/>
      <c r="IJ78" s="4"/>
      <c r="IK78" s="4"/>
    </row>
    <row r="79" spans="2:245" ht="18" customHeight="1" x14ac:dyDescent="0.25">
      <c r="B79" s="57" t="s">
        <v>47</v>
      </c>
      <c r="G79" s="52"/>
      <c r="H79" s="53"/>
      <c r="I79" s="54"/>
      <c r="J79" s="53"/>
      <c r="K79" s="54"/>
      <c r="L79" s="55"/>
      <c r="O79" s="4"/>
      <c r="P79" s="4"/>
      <c r="Q79" s="4"/>
      <c r="R79" s="4"/>
      <c r="S79" s="4"/>
      <c r="T79" s="6"/>
      <c r="U79" s="6"/>
      <c r="V79" s="6"/>
      <c r="W79" s="6"/>
      <c r="X79" s="6"/>
      <c r="Y79" s="6"/>
      <c r="Z79" s="6"/>
      <c r="AA79" s="6"/>
      <c r="AB79" s="6"/>
      <c r="AC79" s="6"/>
      <c r="AD79" s="4"/>
      <c r="AE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c r="BI79" s="4"/>
      <c r="BJ79" s="4"/>
      <c r="BK79" s="4"/>
      <c r="BL79" s="4"/>
      <c r="BM79" s="4"/>
      <c r="BN79" s="4"/>
      <c r="BO79" s="4"/>
      <c r="BP79" s="4"/>
      <c r="BQ79" s="4"/>
      <c r="BR79" s="4"/>
      <c r="BS79" s="4"/>
      <c r="BT79" s="4"/>
      <c r="BU79" s="4"/>
      <c r="BV79" s="4"/>
      <c r="BW79" s="4"/>
      <c r="BX79" s="4"/>
      <c r="BY79" s="4"/>
      <c r="BZ79" s="4"/>
      <c r="CA79" s="4"/>
      <c r="CB79" s="4"/>
      <c r="CC79" s="4"/>
      <c r="CD79" s="4"/>
      <c r="CE79" s="4"/>
      <c r="CF79" s="4"/>
      <c r="CG79" s="4"/>
      <c r="CH79" s="4"/>
      <c r="CI79" s="4"/>
      <c r="CJ79" s="4"/>
      <c r="CK79" s="4"/>
      <c r="CL79" s="4"/>
      <c r="CM79" s="4"/>
      <c r="CN79" s="4"/>
      <c r="CO79" s="4"/>
      <c r="CP79" s="4"/>
      <c r="CQ79" s="4"/>
      <c r="CR79" s="4"/>
      <c r="CS79" s="4"/>
      <c r="CT79" s="4"/>
      <c r="CU79" s="4"/>
      <c r="CV79" s="4"/>
      <c r="CW79" s="4"/>
      <c r="CX79" s="4"/>
      <c r="CY79" s="4"/>
      <c r="CZ79" s="4"/>
      <c r="DA79" s="4"/>
      <c r="DB79" s="4"/>
      <c r="DC79" s="4"/>
      <c r="DD79" s="4"/>
      <c r="DE79" s="4"/>
      <c r="DF79" s="4"/>
      <c r="DG79" s="4"/>
      <c r="DH79" s="4"/>
      <c r="DI79" s="4"/>
      <c r="DJ79" s="4"/>
      <c r="DK79" s="4"/>
      <c r="DL79" s="4"/>
      <c r="DM79" s="4"/>
      <c r="DN79" s="4"/>
      <c r="DO79" s="4"/>
      <c r="DP79" s="4"/>
      <c r="DQ79" s="4"/>
      <c r="DR79" s="4"/>
      <c r="DS79" s="4"/>
      <c r="DT79" s="4"/>
      <c r="DU79" s="4"/>
      <c r="DV79" s="4"/>
      <c r="DW79" s="4"/>
      <c r="DX79" s="4"/>
      <c r="DY79" s="4"/>
      <c r="DZ79" s="4"/>
      <c r="EA79" s="4"/>
      <c r="EB79" s="4"/>
      <c r="EC79" s="4"/>
      <c r="ED79" s="4"/>
      <c r="EE79" s="4"/>
      <c r="EF79" s="4"/>
      <c r="EG79" s="4"/>
      <c r="EH79" s="4"/>
      <c r="EI79" s="4"/>
      <c r="EJ79" s="4"/>
      <c r="EK79" s="4"/>
      <c r="EL79" s="4"/>
      <c r="EM79" s="4"/>
      <c r="EN79" s="4"/>
      <c r="EO79" s="4"/>
      <c r="EP79" s="4"/>
      <c r="EQ79" s="4"/>
      <c r="ER79" s="4"/>
      <c r="ES79" s="4"/>
      <c r="ET79" s="4"/>
      <c r="EU79" s="4"/>
      <c r="EV79" s="4"/>
      <c r="EW79" s="4"/>
      <c r="EX79" s="4"/>
      <c r="EY79" s="4"/>
      <c r="EZ79" s="4"/>
      <c r="FA79" s="4"/>
      <c r="FB79" s="4"/>
      <c r="FC79" s="4"/>
      <c r="FD79" s="4"/>
      <c r="FE79" s="4"/>
      <c r="FF79" s="4"/>
      <c r="FG79" s="4"/>
      <c r="FH79" s="4"/>
      <c r="FI79" s="4"/>
      <c r="FJ79" s="4"/>
      <c r="FK79" s="4"/>
      <c r="FL79" s="4"/>
      <c r="FM79" s="4"/>
      <c r="FN79" s="4"/>
      <c r="FO79" s="4"/>
      <c r="FP79" s="4"/>
      <c r="FQ79" s="4"/>
      <c r="FR79" s="4"/>
      <c r="FS79" s="4"/>
      <c r="FT79" s="4"/>
      <c r="FU79" s="4"/>
      <c r="FV79" s="4"/>
      <c r="FW79" s="4"/>
      <c r="FX79" s="4"/>
      <c r="FY79" s="4"/>
      <c r="FZ79" s="4"/>
      <c r="GA79" s="4"/>
      <c r="GB79" s="4"/>
      <c r="GC79" s="4"/>
      <c r="GD79" s="4"/>
      <c r="GE79" s="4"/>
      <c r="GF79" s="4"/>
      <c r="GG79" s="4"/>
      <c r="GH79" s="4"/>
      <c r="GI79" s="4"/>
      <c r="GJ79" s="4"/>
      <c r="GK79" s="4"/>
      <c r="GL79" s="4"/>
      <c r="GM79" s="4"/>
      <c r="GN79" s="4"/>
      <c r="GO79" s="4"/>
      <c r="GP79" s="4"/>
      <c r="GQ79" s="4"/>
      <c r="GR79" s="4"/>
      <c r="GS79" s="4"/>
      <c r="GT79" s="4"/>
      <c r="GU79" s="4"/>
      <c r="GV79" s="4"/>
      <c r="GW79" s="4"/>
      <c r="GX79" s="4"/>
      <c r="GY79" s="4"/>
      <c r="GZ79" s="4"/>
      <c r="HA79" s="4"/>
      <c r="HB79" s="4"/>
      <c r="HC79" s="4"/>
      <c r="HD79" s="4"/>
      <c r="HE79" s="4"/>
      <c r="HF79" s="4"/>
      <c r="HG79" s="4"/>
      <c r="HH79" s="4"/>
      <c r="HI79" s="4"/>
      <c r="HJ79" s="4"/>
      <c r="HK79" s="4"/>
      <c r="HL79" s="4"/>
      <c r="HM79" s="4"/>
      <c r="HN79" s="4"/>
      <c r="HO79" s="4"/>
      <c r="HP79" s="4"/>
      <c r="HQ79" s="4"/>
      <c r="HR79" s="4"/>
      <c r="HS79" s="4"/>
      <c r="HT79" s="4"/>
      <c r="HU79" s="4"/>
      <c r="HV79" s="4"/>
      <c r="HW79" s="4"/>
      <c r="HX79" s="4"/>
      <c r="HY79" s="4"/>
      <c r="HZ79" s="4"/>
      <c r="IA79" s="4"/>
      <c r="IB79" s="4"/>
      <c r="IC79" s="4"/>
      <c r="ID79" s="4"/>
      <c r="IE79" s="4"/>
      <c r="IF79" s="4"/>
      <c r="IG79" s="4"/>
      <c r="IH79" s="4"/>
      <c r="II79" s="4"/>
      <c r="IJ79" s="4"/>
      <c r="IK79" s="4"/>
    </row>
    <row r="80" spans="2:245" ht="18" customHeight="1" thickBot="1" x14ac:dyDescent="0.45">
      <c r="G80" s="58"/>
      <c r="H80" s="58"/>
      <c r="I80" s="58"/>
      <c r="J80"/>
      <c r="M80" s="4"/>
      <c r="N80" s="4"/>
      <c r="O80" s="4"/>
      <c r="P80" s="4"/>
      <c r="Q80" s="4"/>
      <c r="R80" s="6"/>
      <c r="S80" s="6"/>
      <c r="T80" s="6"/>
      <c r="U80" s="6"/>
      <c r="V80" s="6"/>
      <c r="W80" s="6"/>
      <c r="X80" s="6"/>
      <c r="Y80" s="6"/>
      <c r="Z80" s="6"/>
      <c r="AA80" s="6"/>
      <c r="AB80" s="4"/>
      <c r="AC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4"/>
      <c r="BG80" s="4"/>
      <c r="BH80" s="4"/>
      <c r="BI80" s="4"/>
      <c r="BJ80" s="4"/>
      <c r="BK80" s="4"/>
      <c r="BL80" s="4"/>
      <c r="BM80" s="4"/>
      <c r="BN80" s="4"/>
      <c r="BO80" s="4"/>
      <c r="BP80" s="4"/>
      <c r="BQ80" s="4"/>
      <c r="BR80" s="4"/>
      <c r="BS80" s="4"/>
      <c r="BT80" s="4"/>
      <c r="BU80" s="4"/>
      <c r="BV80" s="4"/>
      <c r="BW80" s="4"/>
      <c r="BX80" s="4"/>
      <c r="BY80" s="4"/>
      <c r="BZ80" s="4"/>
      <c r="CA80" s="4"/>
      <c r="CB80" s="4"/>
      <c r="CC80" s="4"/>
      <c r="CD80" s="4"/>
      <c r="CE80" s="4"/>
      <c r="CF80" s="4"/>
      <c r="CG80" s="4"/>
      <c r="CH80" s="4"/>
      <c r="CI80" s="4"/>
      <c r="CJ80" s="4"/>
      <c r="CK80" s="4"/>
      <c r="CL80" s="4"/>
      <c r="CM80" s="4"/>
      <c r="CN80" s="4"/>
      <c r="CO80" s="4"/>
      <c r="CP80" s="4"/>
      <c r="CQ80" s="4"/>
      <c r="CR80" s="4"/>
      <c r="CS80" s="4"/>
      <c r="CT80" s="4"/>
      <c r="CU80" s="4"/>
      <c r="CV80" s="4"/>
      <c r="CW80" s="4"/>
      <c r="CX80" s="4"/>
      <c r="CY80" s="4"/>
      <c r="CZ80" s="4"/>
      <c r="DA80" s="4"/>
      <c r="DB80" s="4"/>
      <c r="DC80" s="4"/>
      <c r="DD80" s="4"/>
      <c r="DE80" s="4"/>
      <c r="DF80" s="4"/>
      <c r="DG80" s="4"/>
      <c r="DH80" s="4"/>
      <c r="DI80" s="4"/>
      <c r="DJ80" s="4"/>
      <c r="DK80" s="4"/>
      <c r="DL80" s="4"/>
      <c r="DM80" s="4"/>
      <c r="DN80" s="4"/>
      <c r="DO80" s="4"/>
      <c r="DP80" s="4"/>
      <c r="DQ80" s="4"/>
      <c r="DR80" s="4"/>
      <c r="DS80" s="4"/>
      <c r="DT80" s="4"/>
      <c r="DU80" s="4"/>
      <c r="DV80" s="4"/>
      <c r="DW80" s="4"/>
      <c r="DX80" s="4"/>
      <c r="DY80" s="4"/>
      <c r="DZ80" s="4"/>
      <c r="EA80" s="4"/>
      <c r="EB80" s="4"/>
      <c r="EC80" s="4"/>
      <c r="ED80" s="4"/>
      <c r="EE80" s="4"/>
      <c r="EF80" s="4"/>
      <c r="EG80" s="4"/>
      <c r="EH80" s="4"/>
      <c r="EI80" s="4"/>
      <c r="EJ80" s="4"/>
      <c r="EK80" s="4"/>
      <c r="EL80" s="4"/>
      <c r="EM80" s="4"/>
      <c r="EN80" s="4"/>
      <c r="EO80" s="4"/>
      <c r="EP80" s="4"/>
      <c r="EQ80" s="4"/>
      <c r="ER80" s="4"/>
      <c r="ES80" s="4"/>
      <c r="ET80" s="4"/>
      <c r="EU80" s="4"/>
      <c r="EV80" s="4"/>
      <c r="EW80" s="4"/>
      <c r="EX80" s="4"/>
      <c r="EY80" s="4"/>
      <c r="EZ80" s="4"/>
      <c r="FA80" s="4"/>
      <c r="FB80" s="4"/>
      <c r="FC80" s="4"/>
      <c r="FD80" s="4"/>
      <c r="FE80" s="4"/>
      <c r="FF80" s="4"/>
      <c r="FG80" s="4"/>
      <c r="FH80" s="4"/>
      <c r="FI80" s="4"/>
      <c r="FJ80" s="4"/>
      <c r="FK80" s="4"/>
      <c r="FL80" s="4"/>
      <c r="FM80" s="4"/>
      <c r="FN80" s="4"/>
      <c r="FO80" s="4"/>
      <c r="FP80" s="4"/>
      <c r="FQ80" s="4"/>
      <c r="FR80" s="4"/>
      <c r="FS80" s="4"/>
      <c r="FT80" s="4"/>
      <c r="FU80" s="4"/>
      <c r="FV80" s="4"/>
      <c r="FW80" s="4"/>
      <c r="FX80" s="4"/>
      <c r="FY80" s="4"/>
      <c r="FZ80" s="4"/>
      <c r="GA80" s="4"/>
      <c r="GB80" s="4"/>
      <c r="GC80" s="4"/>
      <c r="GD80" s="4"/>
      <c r="GE80" s="4"/>
      <c r="GF80" s="4"/>
      <c r="GG80" s="4"/>
      <c r="GH80" s="4"/>
      <c r="GI80" s="4"/>
      <c r="GJ80" s="4"/>
      <c r="GK80" s="4"/>
      <c r="GL80" s="4"/>
      <c r="GM80" s="4"/>
      <c r="GN80" s="4"/>
      <c r="GO80" s="4"/>
      <c r="GP80" s="4"/>
      <c r="GQ80" s="4"/>
      <c r="GR80" s="4"/>
      <c r="GS80" s="4"/>
      <c r="GT80" s="4"/>
      <c r="GU80" s="4"/>
      <c r="GV80" s="4"/>
      <c r="GW80" s="4"/>
      <c r="GX80" s="4"/>
      <c r="GY80" s="4"/>
      <c r="GZ80" s="4"/>
      <c r="HA80" s="4"/>
      <c r="HB80" s="4"/>
      <c r="HC80" s="4"/>
      <c r="HD80" s="4"/>
      <c r="HE80" s="4"/>
      <c r="HF80" s="4"/>
      <c r="HG80" s="4"/>
      <c r="HH80" s="4"/>
      <c r="HI80" s="4"/>
      <c r="HJ80" s="4"/>
      <c r="HK80" s="4"/>
      <c r="HL80" s="4"/>
      <c r="HM80" s="4"/>
      <c r="HN80" s="4"/>
      <c r="HO80" s="4"/>
      <c r="HP80" s="4"/>
      <c r="HQ80" s="4"/>
      <c r="HR80" s="4"/>
      <c r="HS80" s="4"/>
      <c r="HT80" s="4"/>
      <c r="HU80" s="4"/>
      <c r="HV80" s="4"/>
      <c r="HW80" s="4"/>
      <c r="HX80" s="4"/>
      <c r="HY80" s="4"/>
      <c r="HZ80" s="4"/>
      <c r="IA80" s="4"/>
      <c r="IB80" s="4"/>
      <c r="IC80" s="4"/>
      <c r="ID80" s="4"/>
      <c r="IE80" s="4"/>
      <c r="IF80" s="4"/>
      <c r="IG80" s="4"/>
      <c r="IH80" s="4"/>
      <c r="II80" s="4"/>
      <c r="IJ80" s="4"/>
      <c r="IK80" s="4"/>
    </row>
    <row r="81" spans="2:245" ht="15.75" thickBot="1" x14ac:dyDescent="0.3">
      <c r="B81" s="20"/>
      <c r="G81" s="59" t="s">
        <v>37</v>
      </c>
      <c r="H81" s="60"/>
      <c r="I81" s="60"/>
      <c r="J81" s="60"/>
      <c r="K81" s="60"/>
      <c r="L81" s="60"/>
      <c r="M81" s="60"/>
      <c r="N81" s="60"/>
      <c r="O81" s="60"/>
      <c r="P81" s="60"/>
      <c r="Q81" s="60"/>
      <c r="R81" s="60"/>
      <c r="S81" s="60"/>
      <c r="T81" s="60"/>
      <c r="U81" s="60"/>
      <c r="V81" s="60"/>
      <c r="W81" s="60"/>
      <c r="X81" s="60"/>
      <c r="Y81" s="60"/>
      <c r="Z81" s="60"/>
      <c r="AA81" s="60"/>
      <c r="AB81" s="60"/>
      <c r="AC81" s="60"/>
      <c r="AD81" s="61"/>
      <c r="AE81" s="61"/>
      <c r="AF81" s="5"/>
      <c r="AH81" s="5"/>
      <c r="AJ81" s="5"/>
      <c r="AL81" s="5"/>
      <c r="AM81" s="4"/>
      <c r="AN81" s="4"/>
      <c r="AO81" s="4"/>
      <c r="AP81" s="4"/>
      <c r="AR81" s="5"/>
      <c r="AT81" s="5"/>
      <c r="AV81" s="5"/>
      <c r="AX81" s="5"/>
      <c r="AZ81" s="5"/>
      <c r="BB81" s="5"/>
      <c r="BD81" s="4"/>
      <c r="BE81" s="4"/>
      <c r="BF81" s="4"/>
      <c r="BG81" s="4"/>
      <c r="BH81" s="4"/>
      <c r="BI81" s="4"/>
      <c r="BJ81" s="4"/>
      <c r="BK81" s="4"/>
      <c r="BL81" s="4"/>
      <c r="BM81" s="4"/>
      <c r="BN81" s="4"/>
      <c r="BO81" s="4"/>
      <c r="BP81" s="4"/>
      <c r="BQ81" s="4"/>
      <c r="BR81" s="4"/>
      <c r="BS81" s="4"/>
      <c r="BT81" s="4"/>
      <c r="BU81" s="4"/>
      <c r="BV81" s="4"/>
      <c r="BW81" s="4"/>
      <c r="BX81" s="4"/>
      <c r="BY81" s="4"/>
      <c r="BZ81" s="4"/>
      <c r="CA81" s="4"/>
      <c r="CB81" s="4"/>
      <c r="CC81" s="4"/>
      <c r="CD81" s="4"/>
      <c r="CE81" s="4"/>
      <c r="CF81" s="4"/>
      <c r="CG81" s="4"/>
      <c r="CH81" s="4"/>
      <c r="CI81" s="4"/>
      <c r="CJ81" s="4"/>
      <c r="CK81" s="4"/>
      <c r="CL81" s="4"/>
      <c r="CM81" s="4"/>
      <c r="CN81" s="4"/>
      <c r="CO81" s="4"/>
      <c r="CP81" s="4"/>
      <c r="CQ81" s="4"/>
      <c r="CR81" s="4"/>
      <c r="CS81" s="4"/>
      <c r="CT81" s="4"/>
      <c r="CU81" s="4"/>
      <c r="CV81" s="4"/>
      <c r="CW81" s="4"/>
      <c r="CX81" s="4"/>
      <c r="CY81" s="4"/>
      <c r="CZ81" s="4"/>
      <c r="DA81" s="4"/>
      <c r="DB81" s="4"/>
      <c r="DC81" s="4"/>
      <c r="DD81" s="4"/>
      <c r="DE81" s="4"/>
      <c r="DF81" s="4"/>
      <c r="DG81" s="4"/>
      <c r="DH81" s="4"/>
      <c r="DI81" s="4"/>
      <c r="DJ81" s="4"/>
      <c r="DK81" s="4"/>
      <c r="DL81" s="4"/>
      <c r="DM81" s="4"/>
      <c r="DN81" s="4"/>
      <c r="DO81" s="4"/>
      <c r="DP81" s="4"/>
      <c r="DQ81" s="4"/>
      <c r="DR81" s="4"/>
      <c r="DS81" s="4"/>
      <c r="DT81" s="4"/>
      <c r="DU81" s="4"/>
      <c r="DV81" s="4"/>
      <c r="DW81" s="4"/>
      <c r="DX81" s="4"/>
      <c r="DY81" s="4"/>
      <c r="DZ81" s="4"/>
      <c r="EA81" s="4"/>
      <c r="EB81" s="4"/>
      <c r="EC81" s="4"/>
      <c r="ED81" s="4"/>
      <c r="EE81" s="4"/>
      <c r="EF81" s="4"/>
      <c r="EG81" s="4"/>
      <c r="EH81" s="4"/>
      <c r="EI81" s="4"/>
      <c r="EJ81" s="4"/>
      <c r="EK81" s="4"/>
      <c r="EL81" s="4"/>
      <c r="EM81" s="4"/>
      <c r="EN81" s="4"/>
      <c r="EO81" s="4"/>
      <c r="EP81" s="4"/>
      <c r="EQ81" s="4"/>
      <c r="ER81" s="4"/>
      <c r="ES81" s="4"/>
      <c r="ET81" s="4"/>
      <c r="EU81" s="4"/>
      <c r="EV81" s="4"/>
      <c r="EW81" s="4"/>
      <c r="EX81" s="4"/>
      <c r="EY81" s="4"/>
      <c r="EZ81" s="4"/>
      <c r="FA81" s="4"/>
      <c r="FB81" s="4"/>
      <c r="FC81" s="4"/>
      <c r="FD81" s="4"/>
      <c r="FE81" s="4"/>
      <c r="FF81" s="4"/>
      <c r="FG81" s="4"/>
      <c r="FH81" s="4"/>
      <c r="FI81" s="4"/>
      <c r="FJ81" s="4"/>
      <c r="FK81" s="4"/>
      <c r="FL81" s="4"/>
      <c r="FM81" s="4"/>
      <c r="FN81" s="4"/>
      <c r="FO81" s="4"/>
      <c r="FP81" s="4"/>
      <c r="FQ81" s="4"/>
      <c r="FR81" s="4"/>
      <c r="FS81" s="4"/>
      <c r="FT81" s="4"/>
      <c r="FU81" s="4"/>
      <c r="FV81" s="4"/>
      <c r="FW81" s="4"/>
      <c r="FX81" s="4"/>
      <c r="FY81" s="4"/>
      <c r="FZ81" s="4"/>
      <c r="GA81" s="4"/>
      <c r="GB81" s="4"/>
      <c r="GC81" s="4"/>
      <c r="GD81" s="4"/>
      <c r="GE81" s="4"/>
      <c r="GF81" s="4"/>
      <c r="GG81" s="4"/>
      <c r="GH81" s="4"/>
      <c r="GI81" s="4"/>
      <c r="GJ81" s="4"/>
      <c r="GK81" s="4"/>
      <c r="GL81" s="4"/>
      <c r="GM81" s="4"/>
      <c r="GN81" s="4"/>
      <c r="GO81" s="4"/>
      <c r="GP81" s="4"/>
      <c r="GQ81" s="4"/>
      <c r="GR81" s="4"/>
      <c r="GS81" s="4"/>
      <c r="GT81" s="4"/>
      <c r="GU81" s="4"/>
      <c r="GV81" s="4"/>
      <c r="GW81" s="4"/>
      <c r="GX81" s="4"/>
      <c r="GY81" s="4"/>
      <c r="GZ81" s="4"/>
      <c r="HA81" s="4"/>
      <c r="HB81" s="4"/>
      <c r="HC81" s="4"/>
      <c r="HD81" s="4"/>
      <c r="HE81" s="4"/>
      <c r="HF81" s="4"/>
      <c r="HG81" s="4"/>
      <c r="HH81" s="4"/>
      <c r="HI81" s="4"/>
      <c r="HJ81" s="4"/>
      <c r="HK81" s="4"/>
      <c r="HL81" s="4"/>
      <c r="HM81" s="4"/>
      <c r="HN81" s="4"/>
      <c r="HO81" s="4"/>
      <c r="HP81" s="4"/>
      <c r="HQ81" s="4"/>
      <c r="HR81" s="4"/>
      <c r="HS81" s="4"/>
      <c r="HT81" s="4"/>
      <c r="HU81" s="4"/>
      <c r="HV81" s="4"/>
      <c r="HW81" s="4"/>
      <c r="HX81" s="4"/>
      <c r="HY81" s="4"/>
      <c r="HZ81" s="4"/>
      <c r="IA81" s="4"/>
      <c r="IB81" s="4"/>
      <c r="IC81" s="4"/>
      <c r="ID81" s="4"/>
      <c r="IE81" s="4"/>
      <c r="IF81" s="4"/>
      <c r="IG81" s="4"/>
      <c r="IH81" s="4"/>
      <c r="II81" s="4"/>
      <c r="IJ81" s="4"/>
      <c r="IK81" s="4"/>
    </row>
    <row r="82" spans="2:245" ht="28.5" customHeight="1" thickBot="1" x14ac:dyDescent="0.3">
      <c r="B82" s="62" t="s">
        <v>3</v>
      </c>
      <c r="C82" s="63" t="s">
        <v>38</v>
      </c>
      <c r="D82" s="64" t="s">
        <v>5</v>
      </c>
      <c r="E82" s="65" t="s">
        <v>6</v>
      </c>
      <c r="G82" s="63">
        <v>1</v>
      </c>
      <c r="H82" s="63">
        <v>2</v>
      </c>
      <c r="I82" s="63">
        <v>3</v>
      </c>
      <c r="J82" s="63">
        <v>4</v>
      </c>
      <c r="K82" s="63">
        <v>5</v>
      </c>
      <c r="L82" s="63">
        <v>6</v>
      </c>
      <c r="M82" s="63">
        <v>7</v>
      </c>
      <c r="N82" s="63">
        <v>8</v>
      </c>
      <c r="O82" s="63">
        <v>9</v>
      </c>
      <c r="P82" s="63">
        <v>10</v>
      </c>
      <c r="Q82" s="63">
        <v>11</v>
      </c>
      <c r="R82" s="63">
        <v>12</v>
      </c>
      <c r="S82" s="63">
        <v>13</v>
      </c>
      <c r="T82" s="63">
        <v>14</v>
      </c>
      <c r="U82" s="63">
        <v>15</v>
      </c>
      <c r="V82" s="63">
        <v>16</v>
      </c>
      <c r="W82" s="63">
        <v>17</v>
      </c>
      <c r="X82" s="63">
        <v>18</v>
      </c>
      <c r="Y82" s="63">
        <v>19</v>
      </c>
      <c r="Z82" s="63">
        <v>20</v>
      </c>
      <c r="AA82" s="63">
        <v>21</v>
      </c>
      <c r="AB82" s="63">
        <v>22</v>
      </c>
      <c r="AC82" s="63">
        <v>23</v>
      </c>
      <c r="AD82" s="63">
        <v>24</v>
      </c>
      <c r="AE82" s="63">
        <v>25</v>
      </c>
      <c r="AF82" s="5"/>
      <c r="AG82" s="5"/>
      <c r="AH82" s="5"/>
      <c r="AI82" s="5"/>
      <c r="AJ82" s="5"/>
      <c r="AK82" s="5"/>
      <c r="AL82" s="5"/>
      <c r="AM82" s="4"/>
      <c r="AN82" s="4"/>
      <c r="AO82" s="4"/>
      <c r="AP82" s="4"/>
      <c r="AQ82" s="5"/>
      <c r="AR82" s="5"/>
      <c r="AS82" s="5"/>
      <c r="AT82" s="5"/>
      <c r="AU82" s="5"/>
      <c r="AV82" s="5"/>
      <c r="AW82" s="5"/>
      <c r="AX82" s="5"/>
      <c r="AY82" s="5"/>
      <c r="AZ82" s="5"/>
      <c r="BA82" s="5"/>
      <c r="BB82" s="5"/>
      <c r="BC82" s="5"/>
      <c r="BD82" s="4"/>
      <c r="BE82" s="4"/>
      <c r="BF82" s="4"/>
      <c r="BG82" s="4"/>
      <c r="BH82" s="4"/>
      <c r="BI82" s="4"/>
      <c r="BJ82" s="4"/>
      <c r="BK82" s="4"/>
      <c r="BL82" s="4"/>
      <c r="BM82" s="4"/>
      <c r="BN82" s="4"/>
      <c r="BO82" s="4"/>
      <c r="BP82" s="4"/>
      <c r="BQ82" s="4"/>
      <c r="BR82" s="4"/>
      <c r="BS82" s="4"/>
      <c r="BT82" s="4"/>
      <c r="BU82" s="4"/>
      <c r="BV82" s="4"/>
      <c r="BW82" s="4"/>
      <c r="BX82" s="4"/>
      <c r="BY82" s="4"/>
      <c r="BZ82" s="4"/>
      <c r="CA82" s="4"/>
      <c r="CB82" s="4"/>
      <c r="CC82" s="4"/>
      <c r="CD82" s="4"/>
      <c r="CE82" s="4"/>
      <c r="CF82" s="4"/>
      <c r="CG82" s="4"/>
      <c r="CH82" s="4"/>
      <c r="CI82" s="4"/>
      <c r="CJ82" s="4"/>
      <c r="CK82" s="4"/>
      <c r="CL82" s="4"/>
      <c r="CM82" s="4"/>
      <c r="CN82" s="4"/>
      <c r="CO82" s="4"/>
      <c r="CP82" s="4"/>
      <c r="CQ82" s="4"/>
      <c r="CR82" s="4"/>
      <c r="CS82" s="4"/>
      <c r="CT82" s="4"/>
      <c r="CU82" s="4"/>
      <c r="CV82" s="4"/>
      <c r="CW82" s="4"/>
      <c r="CX82" s="4"/>
      <c r="CY82" s="4"/>
      <c r="CZ82" s="4"/>
      <c r="DA82" s="4"/>
      <c r="DB82" s="4"/>
      <c r="DC82" s="4"/>
      <c r="DD82" s="4"/>
      <c r="DE82" s="4"/>
      <c r="DF82" s="4"/>
      <c r="DG82" s="4"/>
      <c r="DH82" s="4"/>
      <c r="DI82" s="4"/>
      <c r="DJ82" s="4"/>
      <c r="DK82" s="4"/>
      <c r="DL82" s="4"/>
      <c r="DM82" s="4"/>
      <c r="DN82" s="4"/>
      <c r="DO82" s="4"/>
      <c r="DP82" s="4"/>
      <c r="DQ82" s="4"/>
      <c r="DR82" s="4"/>
      <c r="DS82" s="4"/>
      <c r="DT82" s="4"/>
      <c r="DU82" s="4"/>
      <c r="DV82" s="4"/>
      <c r="DW82" s="4"/>
      <c r="DX82" s="4"/>
      <c r="DY82" s="4"/>
      <c r="DZ82" s="4"/>
      <c r="EA82" s="4"/>
      <c r="EB82" s="4"/>
      <c r="EC82" s="4"/>
      <c r="ED82" s="4"/>
      <c r="EE82" s="4"/>
      <c r="EF82" s="4"/>
      <c r="EG82" s="4"/>
      <c r="EH82" s="4"/>
      <c r="EI82" s="4"/>
      <c r="EJ82" s="4"/>
      <c r="EK82" s="4"/>
      <c r="EL82" s="4"/>
      <c r="EM82" s="4"/>
      <c r="EN82" s="4"/>
      <c r="EO82" s="4"/>
      <c r="EP82" s="4"/>
      <c r="EQ82" s="4"/>
      <c r="ER82" s="4"/>
      <c r="ES82" s="4"/>
      <c r="ET82" s="4"/>
      <c r="EU82" s="4"/>
      <c r="EV82" s="4"/>
      <c r="EW82" s="4"/>
      <c r="EX82" s="4"/>
      <c r="EY82" s="4"/>
      <c r="EZ82" s="4"/>
      <c r="FA82" s="4"/>
      <c r="FB82" s="4"/>
      <c r="FC82" s="4"/>
      <c r="FD82" s="4"/>
      <c r="FE82" s="4"/>
      <c r="FF82" s="4"/>
      <c r="FG82" s="4"/>
      <c r="FH82" s="4"/>
      <c r="FI82" s="4"/>
      <c r="FJ82" s="4"/>
      <c r="FK82" s="4"/>
      <c r="FL82" s="4"/>
      <c r="FM82" s="4"/>
      <c r="FN82" s="4"/>
      <c r="FO82" s="4"/>
      <c r="FP82" s="4"/>
      <c r="FQ82" s="4"/>
      <c r="FR82" s="4"/>
      <c r="FS82" s="4"/>
      <c r="FT82" s="4"/>
      <c r="FU82" s="4"/>
      <c r="FV82" s="4"/>
      <c r="FW82" s="4"/>
      <c r="FX82" s="4"/>
      <c r="FY82" s="4"/>
      <c r="FZ82" s="4"/>
      <c r="GA82" s="4"/>
      <c r="GB82" s="4"/>
      <c r="GC82" s="4"/>
      <c r="GD82" s="4"/>
      <c r="GE82" s="4"/>
      <c r="GF82" s="4"/>
      <c r="GG82" s="4"/>
      <c r="GH82" s="4"/>
      <c r="GI82" s="4"/>
      <c r="GJ82" s="4"/>
      <c r="GK82" s="4"/>
      <c r="GL82" s="4"/>
      <c r="GM82" s="4"/>
      <c r="GN82" s="4"/>
      <c r="GO82" s="4"/>
      <c r="GP82" s="4"/>
      <c r="GQ82" s="4"/>
      <c r="GR82" s="4"/>
      <c r="GS82" s="4"/>
      <c r="GT82" s="4"/>
      <c r="GU82" s="4"/>
      <c r="GV82" s="4"/>
      <c r="GW82" s="4"/>
      <c r="GX82" s="4"/>
      <c r="GY82" s="4"/>
      <c r="GZ82" s="4"/>
      <c r="HA82" s="4"/>
      <c r="HB82" s="4"/>
      <c r="HC82" s="4"/>
      <c r="HD82" s="4"/>
      <c r="HE82" s="4"/>
      <c r="HF82" s="4"/>
      <c r="HG82" s="4"/>
      <c r="HH82" s="4"/>
      <c r="HI82" s="4"/>
      <c r="HJ82" s="4"/>
      <c r="HK82" s="4"/>
      <c r="HL82" s="4"/>
      <c r="HM82" s="4"/>
      <c r="HN82" s="4"/>
      <c r="HO82" s="4"/>
      <c r="HP82" s="4"/>
      <c r="HQ82" s="4"/>
      <c r="HR82" s="4"/>
      <c r="HS82" s="4"/>
      <c r="HT82" s="4"/>
      <c r="HU82" s="4"/>
      <c r="HV82" s="4"/>
      <c r="HW82" s="4"/>
      <c r="HX82" s="4"/>
      <c r="HY82" s="4"/>
      <c r="HZ82" s="4"/>
      <c r="IA82" s="4"/>
      <c r="IB82" s="4"/>
      <c r="IC82" s="4"/>
      <c r="ID82" s="4"/>
      <c r="IE82" s="4"/>
      <c r="IF82" s="4"/>
      <c r="IG82" s="4"/>
      <c r="IH82" s="4"/>
      <c r="II82" s="4"/>
      <c r="IJ82" s="4"/>
      <c r="IK82" s="4"/>
    </row>
    <row r="83" spans="2:245" x14ac:dyDescent="0.25">
      <c r="B83" s="1"/>
      <c r="C83" s="1"/>
      <c r="D83" s="1"/>
      <c r="E83" s="1"/>
      <c r="J83" s="66"/>
      <c r="K83" s="66"/>
      <c r="L83" s="66"/>
      <c r="M83" s="6"/>
      <c r="N83" s="6"/>
      <c r="O83" s="6"/>
      <c r="P83" s="6"/>
      <c r="Q83" s="6"/>
      <c r="R83" s="6"/>
      <c r="S83" s="6"/>
      <c r="T83" s="66"/>
      <c r="U83" s="66"/>
      <c r="V83" s="66"/>
      <c r="W83" s="6"/>
      <c r="X83" s="6"/>
      <c r="Y83" s="6"/>
      <c r="Z83" s="6"/>
      <c r="AA83" s="6"/>
      <c r="AB83" s="6"/>
      <c r="AC83" s="6"/>
      <c r="AD83" s="6"/>
      <c r="AF83" s="5"/>
      <c r="AG83" s="5"/>
      <c r="AH83" s="5"/>
      <c r="AI83" s="5"/>
      <c r="AJ83" s="5"/>
      <c r="AK83" s="5"/>
      <c r="AL83" s="5"/>
      <c r="AM83" s="4"/>
      <c r="AN83" s="4"/>
      <c r="AO83" s="4"/>
      <c r="AP83" s="4"/>
      <c r="AQ83" s="5"/>
      <c r="AR83" s="5"/>
      <c r="AS83" s="5"/>
      <c r="AT83" s="5"/>
      <c r="AU83" s="5"/>
      <c r="AV83" s="5"/>
      <c r="AW83" s="5"/>
      <c r="AX83" s="5"/>
      <c r="AY83" s="5"/>
      <c r="AZ83" s="5"/>
      <c r="BA83" s="5"/>
      <c r="BB83" s="5"/>
      <c r="BC83" s="5"/>
      <c r="BD83" s="4"/>
      <c r="BE83" s="4"/>
      <c r="BF83" s="4"/>
      <c r="BG83" s="4"/>
      <c r="BH83" s="4"/>
      <c r="BI83" s="4"/>
      <c r="BJ83" s="4"/>
      <c r="BK83" s="4"/>
      <c r="BL83" s="4"/>
      <c r="BM83" s="4"/>
      <c r="BN83" s="4"/>
      <c r="BO83" s="4"/>
      <c r="BP83" s="4"/>
      <c r="BQ83" s="4"/>
      <c r="BR83" s="4"/>
      <c r="BS83" s="4"/>
      <c r="BT83" s="4"/>
      <c r="BU83" s="4"/>
      <c r="BV83" s="4"/>
      <c r="BW83" s="4"/>
      <c r="BX83" s="4"/>
      <c r="BY83" s="4"/>
      <c r="BZ83" s="4"/>
      <c r="CA83" s="4"/>
      <c r="CB83" s="4"/>
      <c r="CC83" s="4"/>
      <c r="CD83" s="4"/>
      <c r="CE83" s="4"/>
      <c r="CF83" s="4"/>
      <c r="CG83" s="4"/>
      <c r="CH83" s="4"/>
      <c r="CI83" s="4"/>
      <c r="CJ83" s="4"/>
      <c r="CK83" s="4"/>
      <c r="CL83" s="4"/>
      <c r="CM83" s="4"/>
      <c r="CN83" s="4"/>
      <c r="CO83" s="4"/>
      <c r="CP83" s="4"/>
      <c r="CQ83" s="4"/>
      <c r="CR83" s="4"/>
      <c r="CS83" s="4"/>
      <c r="CT83" s="4"/>
      <c r="CU83" s="4"/>
      <c r="CV83" s="4"/>
      <c r="CW83" s="4"/>
      <c r="CX83" s="4"/>
      <c r="CY83" s="4"/>
      <c r="CZ83" s="4"/>
      <c r="DA83" s="4"/>
      <c r="DB83" s="4"/>
      <c r="DC83" s="4"/>
      <c r="DD83" s="4"/>
      <c r="DE83" s="4"/>
      <c r="DF83" s="4"/>
      <c r="DG83" s="4"/>
      <c r="DH83" s="4"/>
      <c r="DI83" s="4"/>
      <c r="DJ83" s="4"/>
      <c r="DK83" s="4"/>
      <c r="DL83" s="4"/>
      <c r="DM83" s="4"/>
      <c r="DN83" s="4"/>
      <c r="DO83" s="4"/>
      <c r="DP83" s="4"/>
      <c r="DQ83" s="4"/>
      <c r="DR83" s="4"/>
      <c r="DS83" s="4"/>
      <c r="DT83" s="4"/>
      <c r="DU83" s="4"/>
      <c r="DV83" s="4"/>
      <c r="DW83" s="4"/>
      <c r="DX83" s="4"/>
      <c r="DY83" s="4"/>
      <c r="DZ83" s="4"/>
      <c r="EA83" s="4"/>
      <c r="EB83" s="4"/>
      <c r="EC83" s="4"/>
      <c r="ED83" s="4"/>
      <c r="EE83" s="4"/>
      <c r="EF83" s="4"/>
      <c r="EG83" s="4"/>
      <c r="EH83" s="4"/>
      <c r="EI83" s="4"/>
      <c r="EJ83" s="4"/>
      <c r="EK83" s="4"/>
      <c r="EL83" s="4"/>
      <c r="EM83" s="4"/>
      <c r="EN83" s="4"/>
      <c r="EO83" s="4"/>
      <c r="EP83" s="4"/>
      <c r="EQ83" s="4"/>
      <c r="ER83" s="4"/>
      <c r="ES83" s="4"/>
      <c r="ET83" s="4"/>
      <c r="EU83" s="4"/>
      <c r="EV83" s="4"/>
      <c r="EW83" s="4"/>
      <c r="EX83" s="4"/>
      <c r="EY83" s="4"/>
      <c r="EZ83" s="4"/>
      <c r="FA83" s="4"/>
      <c r="FB83" s="4"/>
      <c r="FC83" s="4"/>
      <c r="FD83" s="4"/>
      <c r="FE83" s="4"/>
      <c r="FF83" s="4"/>
      <c r="FG83" s="4"/>
      <c r="FH83" s="4"/>
      <c r="FI83" s="4"/>
      <c r="FJ83" s="4"/>
      <c r="FK83" s="4"/>
      <c r="FL83" s="4"/>
      <c r="FM83" s="4"/>
      <c r="FN83" s="4"/>
      <c r="FO83" s="4"/>
      <c r="FP83" s="4"/>
      <c r="FQ83" s="4"/>
      <c r="FR83" s="4"/>
      <c r="FS83" s="4"/>
      <c r="FT83" s="4"/>
      <c r="FU83" s="4"/>
      <c r="FV83" s="4"/>
      <c r="FW83" s="4"/>
      <c r="FX83" s="4"/>
      <c r="FY83" s="4"/>
      <c r="FZ83" s="4"/>
      <c r="GA83" s="4"/>
      <c r="GB83" s="4"/>
      <c r="GC83" s="4"/>
      <c r="GD83" s="4"/>
      <c r="GE83" s="4"/>
      <c r="GF83" s="4"/>
      <c r="GG83" s="4"/>
      <c r="GH83" s="4"/>
      <c r="GI83" s="4"/>
      <c r="GJ83" s="4"/>
      <c r="GK83" s="4"/>
      <c r="GL83" s="4"/>
      <c r="GM83" s="4"/>
      <c r="GN83" s="4"/>
      <c r="GO83" s="4"/>
      <c r="GP83" s="4"/>
      <c r="GQ83" s="4"/>
      <c r="GR83" s="4"/>
      <c r="GS83" s="4"/>
      <c r="GT83" s="4"/>
      <c r="GU83" s="4"/>
      <c r="GV83" s="4"/>
      <c r="GW83" s="4"/>
      <c r="GX83" s="4"/>
      <c r="GY83" s="4"/>
      <c r="GZ83" s="4"/>
      <c r="HA83" s="4"/>
      <c r="HB83" s="4"/>
      <c r="HC83" s="4"/>
      <c r="HD83" s="4"/>
      <c r="HE83" s="4"/>
      <c r="HF83" s="4"/>
      <c r="HG83" s="4"/>
      <c r="HH83" s="4"/>
      <c r="HI83" s="4"/>
      <c r="HJ83" s="4"/>
      <c r="HK83" s="4"/>
      <c r="HL83" s="4"/>
      <c r="HM83" s="4"/>
      <c r="HN83" s="4"/>
      <c r="HO83" s="4"/>
      <c r="HP83" s="4"/>
      <c r="HQ83" s="4"/>
      <c r="HR83" s="4"/>
      <c r="HS83" s="4"/>
      <c r="HT83" s="4"/>
      <c r="HU83" s="4"/>
      <c r="HV83" s="4"/>
      <c r="HW83" s="4"/>
      <c r="HX83" s="4"/>
      <c r="HY83" s="4"/>
      <c r="HZ83" s="4"/>
      <c r="IA83" s="4"/>
      <c r="IB83" s="4"/>
      <c r="IC83" s="4"/>
      <c r="ID83" s="4"/>
      <c r="IE83" s="4"/>
      <c r="IF83" s="4"/>
      <c r="IG83" s="4"/>
      <c r="IH83" s="4"/>
      <c r="II83" s="4"/>
      <c r="IJ83" s="4"/>
      <c r="IK83" s="4"/>
    </row>
    <row r="84" spans="2:245" ht="24" customHeight="1" x14ac:dyDescent="0.25">
      <c r="B84" s="67" t="s">
        <v>48</v>
      </c>
      <c r="C84" s="68">
        <v>1</v>
      </c>
      <c r="D84" s="69">
        <v>0</v>
      </c>
      <c r="E84" s="70">
        <v>121</v>
      </c>
      <c r="G84" s="71" t="s">
        <v>49</v>
      </c>
      <c r="H84" s="71" t="s">
        <v>50</v>
      </c>
      <c r="I84" s="71" t="s">
        <v>51</v>
      </c>
      <c r="J84" s="71" t="s">
        <v>52</v>
      </c>
      <c r="K84" s="71" t="s">
        <v>53</v>
      </c>
      <c r="L84" s="71" t="s">
        <v>54</v>
      </c>
      <c r="M84" s="71" t="s">
        <v>55</v>
      </c>
      <c r="N84" s="71" t="s">
        <v>56</v>
      </c>
      <c r="O84" s="71" t="s">
        <v>56</v>
      </c>
      <c r="P84" s="71" t="s">
        <v>54</v>
      </c>
      <c r="Q84" s="71" t="s">
        <v>57</v>
      </c>
      <c r="R84" s="71" t="s">
        <v>58</v>
      </c>
      <c r="S84" s="71" t="s">
        <v>59</v>
      </c>
      <c r="T84" s="71" t="s">
        <v>60</v>
      </c>
      <c r="U84" s="71" t="s">
        <v>61</v>
      </c>
      <c r="V84" s="71" t="s">
        <v>62</v>
      </c>
      <c r="W84" s="71" t="s">
        <v>63</v>
      </c>
      <c r="X84" s="71" t="s">
        <v>64</v>
      </c>
      <c r="Y84" s="71" t="s">
        <v>65</v>
      </c>
      <c r="Z84" s="71" t="s">
        <v>66</v>
      </c>
      <c r="AA84" s="71" t="s">
        <v>67</v>
      </c>
      <c r="AB84" s="71" t="s">
        <v>68</v>
      </c>
      <c r="AC84" s="71" t="s">
        <v>59</v>
      </c>
      <c r="AD84" s="71" t="s">
        <v>69</v>
      </c>
      <c r="AE84" s="71" t="s">
        <v>70</v>
      </c>
      <c r="AF84" s="5"/>
      <c r="AG84" s="5"/>
      <c r="AH84" s="5"/>
      <c r="AI84" s="5"/>
      <c r="AJ84" s="5"/>
      <c r="AK84" s="5"/>
      <c r="AL84" s="5"/>
      <c r="AM84" s="4"/>
      <c r="AN84" s="4"/>
      <c r="AO84" s="4"/>
      <c r="AP84" s="4"/>
      <c r="AQ84" s="5"/>
      <c r="AR84" s="5"/>
      <c r="AS84" s="5"/>
      <c r="AT84" s="5"/>
      <c r="AU84" s="5"/>
      <c r="AV84" s="5"/>
      <c r="AW84" s="5"/>
      <c r="AX84" s="5"/>
      <c r="AY84" s="5"/>
      <c r="AZ84" s="5"/>
      <c r="BA84" s="5"/>
      <c r="BB84" s="5"/>
      <c r="BC84" s="5"/>
      <c r="BD84" s="4"/>
      <c r="BE84" s="4"/>
      <c r="BF84" s="4"/>
      <c r="BG84" s="4"/>
      <c r="BH84" s="4"/>
      <c r="BI84" s="4"/>
      <c r="BJ84" s="4"/>
      <c r="BK84" s="4"/>
      <c r="BL84" s="4"/>
      <c r="BM84" s="4"/>
      <c r="BN84" s="4"/>
      <c r="BO84" s="4"/>
      <c r="BP84" s="4"/>
      <c r="BQ84" s="4"/>
      <c r="BR84" s="4"/>
      <c r="BS84" s="4"/>
      <c r="BT84" s="4"/>
      <c r="BU84" s="4"/>
      <c r="BV84" s="4"/>
      <c r="BW84" s="4"/>
      <c r="BX84" s="4"/>
      <c r="BY84" s="4"/>
      <c r="BZ84" s="4"/>
      <c r="CA84" s="4"/>
      <c r="CB84" s="4"/>
      <c r="CC84" s="4"/>
      <c r="CD84" s="4"/>
      <c r="CE84" s="4"/>
      <c r="CF84" s="4"/>
      <c r="CG84" s="4"/>
      <c r="CH84" s="4"/>
      <c r="CI84" s="4"/>
      <c r="CJ84" s="4"/>
      <c r="CK84" s="4"/>
      <c r="CL84" s="4"/>
      <c r="CM84" s="4"/>
      <c r="CN84" s="4"/>
      <c r="CO84" s="4"/>
      <c r="CP84" s="4"/>
      <c r="CQ84" s="4"/>
      <c r="CR84" s="4"/>
      <c r="CS84" s="4"/>
      <c r="CT84" s="4"/>
      <c r="CU84" s="4"/>
      <c r="CV84" s="4"/>
      <c r="CW84" s="4"/>
      <c r="CX84" s="4"/>
      <c r="CY84" s="4"/>
      <c r="CZ84" s="4"/>
      <c r="DA84" s="4"/>
      <c r="DB84" s="4"/>
      <c r="DC84" s="4"/>
      <c r="DD84" s="4"/>
      <c r="DE84" s="4"/>
      <c r="DF84" s="4"/>
      <c r="DG84" s="4"/>
      <c r="DH84" s="4"/>
      <c r="DI84" s="4"/>
      <c r="DJ84" s="4"/>
      <c r="DK84" s="4"/>
      <c r="DL84" s="4"/>
      <c r="DM84" s="4"/>
      <c r="DN84" s="4"/>
      <c r="DO84" s="4"/>
      <c r="DP84" s="4"/>
      <c r="DQ84" s="4"/>
      <c r="DR84" s="4"/>
      <c r="DS84" s="4"/>
      <c r="DT84" s="4"/>
      <c r="DU84" s="4"/>
      <c r="DV84" s="4"/>
      <c r="DW84" s="4"/>
      <c r="DX84" s="4"/>
      <c r="DY84" s="4"/>
      <c r="DZ84" s="4"/>
      <c r="EA84" s="4"/>
      <c r="EB84" s="4"/>
      <c r="EC84" s="4"/>
      <c r="ED84" s="4"/>
      <c r="EE84" s="4"/>
      <c r="EF84" s="4"/>
      <c r="EG84" s="4"/>
      <c r="EH84" s="4"/>
      <c r="EI84" s="4"/>
      <c r="EJ84" s="4"/>
      <c r="EK84" s="4"/>
      <c r="EL84" s="4"/>
      <c r="EM84" s="4"/>
      <c r="EN84" s="4"/>
      <c r="EO84" s="4"/>
      <c r="EP84" s="4"/>
      <c r="EQ84" s="4"/>
      <c r="ER84" s="4"/>
      <c r="ES84" s="4"/>
      <c r="ET84" s="4"/>
      <c r="EU84" s="4"/>
      <c r="EV84" s="4"/>
      <c r="EW84" s="4"/>
      <c r="EX84" s="4"/>
      <c r="EY84" s="4"/>
      <c r="EZ84" s="4"/>
      <c r="FA84" s="4"/>
      <c r="FB84" s="4"/>
      <c r="FC84" s="4"/>
      <c r="FD84" s="4"/>
      <c r="FE84" s="4"/>
      <c r="FF84" s="4"/>
      <c r="FG84" s="4"/>
      <c r="FH84" s="4"/>
      <c r="FI84" s="4"/>
      <c r="FJ84" s="4"/>
      <c r="FK84" s="4"/>
      <c r="FL84" s="4"/>
      <c r="FM84" s="4"/>
      <c r="FN84" s="4"/>
      <c r="FO84" s="4"/>
      <c r="FP84" s="4"/>
      <c r="FQ84" s="4"/>
      <c r="FR84" s="4"/>
      <c r="FS84" s="4"/>
      <c r="FT84" s="4"/>
      <c r="FU84" s="4"/>
      <c r="FV84" s="4"/>
      <c r="FW84" s="4"/>
      <c r="FX84" s="4"/>
      <c r="FY84" s="4"/>
      <c r="FZ84" s="4"/>
      <c r="GA84" s="4"/>
      <c r="GB84" s="4"/>
      <c r="GC84" s="4"/>
      <c r="GD84" s="4"/>
      <c r="GE84" s="4"/>
      <c r="GF84" s="4"/>
      <c r="GG84" s="4"/>
      <c r="GH84" s="4"/>
      <c r="GI84" s="4"/>
      <c r="GJ84" s="4"/>
      <c r="GK84" s="4"/>
      <c r="GL84" s="4"/>
      <c r="GM84" s="4"/>
      <c r="GN84" s="4"/>
      <c r="GO84" s="4"/>
      <c r="GP84" s="4"/>
      <c r="GQ84" s="4"/>
      <c r="GR84" s="4"/>
      <c r="GS84" s="4"/>
      <c r="GT84" s="4"/>
      <c r="GU84" s="4"/>
      <c r="GV84" s="4"/>
      <c r="GW84" s="4"/>
      <c r="GX84" s="4"/>
      <c r="GY84" s="4"/>
      <c r="GZ84" s="4"/>
      <c r="HA84" s="4"/>
      <c r="HB84" s="4"/>
      <c r="HC84" s="4"/>
      <c r="HD84" s="4"/>
      <c r="HE84" s="4"/>
      <c r="HF84" s="4"/>
      <c r="HG84" s="4"/>
      <c r="HH84" s="4"/>
      <c r="HI84" s="4"/>
      <c r="HJ84" s="4"/>
      <c r="HK84" s="4"/>
      <c r="HL84" s="4"/>
      <c r="HM84" s="4"/>
      <c r="HN84" s="4"/>
      <c r="HO84" s="4"/>
      <c r="HP84" s="4"/>
      <c r="HQ84" s="4"/>
      <c r="HR84" s="4"/>
      <c r="HS84" s="4"/>
      <c r="HT84" s="4"/>
      <c r="HU84" s="4"/>
      <c r="HV84" s="4"/>
      <c r="HW84" s="4"/>
      <c r="HX84" s="4"/>
      <c r="HY84" s="4"/>
      <c r="HZ84" s="4"/>
      <c r="IA84" s="4"/>
      <c r="IB84" s="4"/>
      <c r="IC84" s="4"/>
      <c r="ID84" s="4"/>
      <c r="IE84" s="4"/>
      <c r="IF84" s="4"/>
      <c r="IG84" s="4"/>
      <c r="IH84" s="4"/>
      <c r="II84" s="4"/>
      <c r="IJ84" s="4"/>
      <c r="IK84" s="4"/>
    </row>
    <row r="85" spans="2:245" x14ac:dyDescent="0.25">
      <c r="B85" s="1"/>
      <c r="C85" s="1"/>
      <c r="D85" s="1"/>
      <c r="E85" s="72"/>
      <c r="J85" s="6"/>
      <c r="K85" s="6"/>
      <c r="L85" s="6"/>
      <c r="M85" s="6"/>
      <c r="N85" s="6"/>
      <c r="O85" s="6"/>
      <c r="P85" s="6"/>
      <c r="Q85" s="6"/>
      <c r="R85" s="6"/>
      <c r="S85" s="6"/>
      <c r="T85" s="6"/>
      <c r="U85" s="6"/>
      <c r="V85" s="6"/>
      <c r="W85" s="6"/>
      <c r="X85" s="6"/>
      <c r="Y85" s="6"/>
      <c r="Z85" s="6"/>
      <c r="AA85" s="6"/>
      <c r="AB85" s="6"/>
      <c r="AC85" s="6"/>
      <c r="AD85" s="6"/>
      <c r="AF85" s="5"/>
      <c r="AG85" s="5"/>
      <c r="AH85" s="5"/>
      <c r="AI85" s="5"/>
      <c r="AJ85" s="5"/>
      <c r="AK85" s="5"/>
      <c r="AL85" s="5"/>
      <c r="AM85" s="4"/>
      <c r="AN85" s="4"/>
      <c r="AO85" s="4"/>
      <c r="AP85" s="4"/>
      <c r="AQ85" s="5"/>
      <c r="AR85" s="5"/>
      <c r="AS85" s="5"/>
      <c r="AT85" s="5"/>
      <c r="AU85" s="5"/>
      <c r="AV85" s="5"/>
      <c r="AW85" s="5"/>
      <c r="AX85" s="5"/>
      <c r="AY85" s="5"/>
      <c r="AZ85" s="5"/>
      <c r="BA85" s="5"/>
      <c r="BB85" s="5"/>
      <c r="BC85" s="5"/>
      <c r="BD85" s="4"/>
      <c r="BE85" s="4"/>
      <c r="BF85" s="4"/>
      <c r="BG85" s="4"/>
      <c r="BH85" s="4"/>
      <c r="BI85" s="4"/>
      <c r="BJ85" s="4"/>
      <c r="BK85" s="4"/>
      <c r="BL85" s="4"/>
      <c r="BM85" s="4"/>
      <c r="BN85" s="4"/>
      <c r="BO85" s="4"/>
      <c r="BP85" s="4"/>
      <c r="BQ85" s="4"/>
      <c r="BR85" s="4"/>
      <c r="BS85" s="4"/>
      <c r="BT85" s="4"/>
      <c r="BU85" s="4"/>
      <c r="BV85" s="4"/>
      <c r="BW85" s="4"/>
      <c r="BX85" s="4"/>
      <c r="BY85" s="4"/>
      <c r="BZ85" s="4"/>
      <c r="CA85" s="4"/>
      <c r="CB85" s="4"/>
      <c r="CC85" s="4"/>
      <c r="CD85" s="4"/>
      <c r="CE85" s="4"/>
      <c r="CF85" s="4"/>
      <c r="CG85" s="4"/>
      <c r="CH85" s="4"/>
      <c r="CI85" s="4"/>
      <c r="CJ85" s="4"/>
      <c r="CK85" s="4"/>
      <c r="CL85" s="4"/>
      <c r="CM85" s="4"/>
      <c r="CN85" s="4"/>
      <c r="CO85" s="4"/>
      <c r="CP85" s="4"/>
      <c r="CQ85" s="4"/>
      <c r="CR85" s="4"/>
      <c r="CS85" s="4"/>
      <c r="CT85" s="4"/>
      <c r="CU85" s="4"/>
      <c r="CV85" s="4"/>
      <c r="CW85" s="4"/>
      <c r="CX85" s="4"/>
      <c r="CY85" s="4"/>
      <c r="CZ85" s="4"/>
      <c r="DA85" s="4"/>
      <c r="DB85" s="4"/>
      <c r="DC85" s="4"/>
      <c r="DD85" s="4"/>
      <c r="DE85" s="4"/>
      <c r="DF85" s="4"/>
      <c r="DG85" s="4"/>
      <c r="DH85" s="4"/>
      <c r="DI85" s="4"/>
      <c r="DJ85" s="4"/>
      <c r="DK85" s="4"/>
      <c r="DL85" s="4"/>
      <c r="DM85" s="4"/>
      <c r="DN85" s="4"/>
      <c r="DO85" s="4"/>
      <c r="DP85" s="4"/>
      <c r="DQ85" s="4"/>
      <c r="DR85" s="4"/>
      <c r="DS85" s="4"/>
      <c r="DT85" s="4"/>
      <c r="DU85" s="4"/>
      <c r="DV85" s="4"/>
      <c r="DW85" s="4"/>
      <c r="DX85" s="4"/>
      <c r="DY85" s="4"/>
      <c r="DZ85" s="4"/>
      <c r="EA85" s="4"/>
      <c r="EB85" s="4"/>
      <c r="EC85" s="4"/>
      <c r="ED85" s="4"/>
      <c r="EE85" s="4"/>
      <c r="EF85" s="4"/>
      <c r="EG85" s="4"/>
      <c r="EH85" s="4"/>
      <c r="EI85" s="4"/>
      <c r="EJ85" s="4"/>
      <c r="EK85" s="4"/>
      <c r="EL85" s="4"/>
      <c r="EM85" s="4"/>
      <c r="EN85" s="4"/>
      <c r="EO85" s="4"/>
      <c r="EP85" s="4"/>
      <c r="EQ85" s="4"/>
      <c r="ER85" s="4"/>
      <c r="ES85" s="4"/>
      <c r="ET85" s="4"/>
      <c r="EU85" s="4"/>
      <c r="EV85" s="4"/>
      <c r="EW85" s="4"/>
      <c r="EX85" s="4"/>
      <c r="EY85" s="4"/>
      <c r="EZ85" s="4"/>
      <c r="FA85" s="4"/>
      <c r="FB85" s="4"/>
      <c r="FC85" s="4"/>
      <c r="FD85" s="4"/>
      <c r="FE85" s="4"/>
      <c r="FF85" s="4"/>
      <c r="FG85" s="4"/>
      <c r="FH85" s="4"/>
      <c r="FI85" s="4"/>
      <c r="FJ85" s="4"/>
      <c r="FK85" s="4"/>
      <c r="FL85" s="4"/>
      <c r="FM85" s="4"/>
      <c r="FN85" s="4"/>
      <c r="FO85" s="4"/>
      <c r="FP85" s="4"/>
      <c r="FQ85" s="4"/>
      <c r="FR85" s="4"/>
      <c r="FS85" s="4"/>
      <c r="FT85" s="4"/>
      <c r="FU85" s="4"/>
      <c r="FV85" s="4"/>
      <c r="FW85" s="4"/>
      <c r="FX85" s="4"/>
      <c r="FY85" s="4"/>
      <c r="FZ85" s="4"/>
      <c r="GA85" s="4"/>
      <c r="GB85" s="4"/>
      <c r="GC85" s="4"/>
      <c r="GD85" s="4"/>
      <c r="GE85" s="4"/>
      <c r="GF85" s="4"/>
      <c r="GG85" s="4"/>
      <c r="GH85" s="4"/>
      <c r="GI85" s="4"/>
      <c r="GJ85" s="4"/>
      <c r="GK85" s="4"/>
      <c r="GL85" s="4"/>
      <c r="GM85" s="4"/>
      <c r="GN85" s="4"/>
      <c r="GO85" s="4"/>
      <c r="GP85" s="4"/>
      <c r="GQ85" s="4"/>
      <c r="GR85" s="4"/>
      <c r="GS85" s="4"/>
      <c r="GT85" s="4"/>
      <c r="GU85" s="4"/>
      <c r="GV85" s="4"/>
      <c r="GW85" s="4"/>
      <c r="GX85" s="4"/>
      <c r="GY85" s="4"/>
      <c r="GZ85" s="4"/>
      <c r="HA85" s="4"/>
      <c r="HB85" s="4"/>
      <c r="HC85" s="4"/>
      <c r="HD85" s="4"/>
      <c r="HE85" s="4"/>
      <c r="HF85" s="4"/>
      <c r="HG85" s="4"/>
      <c r="HH85" s="4"/>
      <c r="HI85" s="4"/>
      <c r="HJ85" s="4"/>
      <c r="HK85" s="4"/>
      <c r="HL85" s="4"/>
      <c r="HM85" s="4"/>
      <c r="HN85" s="4"/>
      <c r="HO85" s="4"/>
      <c r="HP85" s="4"/>
      <c r="HQ85" s="4"/>
      <c r="HR85" s="4"/>
      <c r="HS85" s="4"/>
      <c r="HT85" s="4"/>
      <c r="HU85" s="4"/>
      <c r="HV85" s="4"/>
      <c r="HW85" s="4"/>
      <c r="HX85" s="4"/>
      <c r="HY85" s="4"/>
      <c r="HZ85" s="4"/>
      <c r="IA85" s="4"/>
      <c r="IB85" s="4"/>
      <c r="IC85" s="4"/>
      <c r="ID85" s="4"/>
      <c r="IE85" s="4"/>
      <c r="IF85" s="4"/>
      <c r="IG85" s="4"/>
      <c r="IH85" s="4"/>
      <c r="II85" s="4"/>
      <c r="IJ85" s="4"/>
      <c r="IK85" s="4"/>
    </row>
    <row r="86" spans="2:245" ht="23.25" customHeight="1" x14ac:dyDescent="0.25">
      <c r="B86" s="73">
        <v>21</v>
      </c>
      <c r="C86" s="73">
        <v>1</v>
      </c>
      <c r="D86" s="69">
        <v>2</v>
      </c>
      <c r="E86" s="70" cm="1">
        <f t="array" ref="E86:E105">_xlfn.BYROW(G86:AE105, _xlfn.LAMBDA(_xlpm.row, SUM(--RIGHT(_xlpm.row))))</f>
        <v>135</v>
      </c>
      <c r="G86" s="71" t="s">
        <v>71</v>
      </c>
      <c r="H86" s="71" t="s">
        <v>72</v>
      </c>
      <c r="I86" s="71" t="s">
        <v>73</v>
      </c>
      <c r="J86" s="71" t="s">
        <v>74</v>
      </c>
      <c r="K86" s="71" t="s">
        <v>61</v>
      </c>
      <c r="L86" s="71" t="s">
        <v>75</v>
      </c>
      <c r="M86" s="71" t="s">
        <v>55</v>
      </c>
      <c r="N86" s="71" t="s">
        <v>76</v>
      </c>
      <c r="O86" s="71" t="s">
        <v>77</v>
      </c>
      <c r="P86" s="71" t="s">
        <v>62</v>
      </c>
      <c r="Q86" s="71" t="s">
        <v>49</v>
      </c>
      <c r="R86" s="71" t="s">
        <v>63</v>
      </c>
      <c r="S86" s="71" t="s">
        <v>78</v>
      </c>
      <c r="T86" s="71" t="s">
        <v>73</v>
      </c>
      <c r="U86" s="71" t="s">
        <v>79</v>
      </c>
      <c r="V86" s="71" t="s">
        <v>80</v>
      </c>
      <c r="W86" s="71" t="s">
        <v>73</v>
      </c>
      <c r="X86" s="71" t="s">
        <v>81</v>
      </c>
      <c r="Y86" s="71" t="s">
        <v>82</v>
      </c>
      <c r="Z86" s="71" t="s">
        <v>79</v>
      </c>
      <c r="AA86" s="71" t="s">
        <v>83</v>
      </c>
      <c r="AB86" s="71" t="s">
        <v>84</v>
      </c>
      <c r="AC86" s="71" t="s">
        <v>85</v>
      </c>
      <c r="AD86" s="71" t="s">
        <v>63</v>
      </c>
      <c r="AE86" s="71" t="s">
        <v>49</v>
      </c>
      <c r="AF86" s="5"/>
      <c r="AG86" s="5"/>
      <c r="AH86" s="5"/>
      <c r="AI86" s="5"/>
      <c r="AJ86" s="5"/>
      <c r="AK86" s="5"/>
      <c r="AL86" s="5"/>
      <c r="AM86" s="4"/>
      <c r="AN86" s="4"/>
      <c r="AO86" s="4"/>
      <c r="AP86" s="4"/>
      <c r="AQ86" s="5"/>
      <c r="AR86" s="5"/>
      <c r="AS86" s="5"/>
      <c r="AT86" s="5"/>
      <c r="AU86" s="5"/>
      <c r="AV86" s="5"/>
      <c r="AW86" s="5"/>
      <c r="AX86" s="5"/>
      <c r="AY86" s="5"/>
      <c r="AZ86" s="5"/>
      <c r="BA86" s="5"/>
      <c r="BB86" s="5"/>
      <c r="BC86" s="5"/>
      <c r="BD86" s="4"/>
      <c r="BE86" s="4"/>
      <c r="BF86" s="4"/>
      <c r="BG86" s="4"/>
      <c r="BH86" s="4"/>
      <c r="BI86" s="4"/>
      <c r="BJ86" s="4"/>
      <c r="BK86" s="4"/>
      <c r="BL86" s="4"/>
      <c r="BM86" s="4"/>
      <c r="BN86" s="4"/>
      <c r="BO86" s="4"/>
      <c r="BP86" s="4"/>
      <c r="BQ86" s="4"/>
      <c r="BR86" s="4"/>
      <c r="BS86" s="4"/>
      <c r="BT86" s="4"/>
      <c r="BU86" s="4"/>
      <c r="BV86" s="4"/>
      <c r="BW86" s="4"/>
      <c r="BX86" s="4"/>
      <c r="BY86" s="4"/>
      <c r="BZ86" s="4"/>
      <c r="CA86" s="4"/>
      <c r="CB86" s="4"/>
      <c r="CC86" s="4"/>
      <c r="CD86" s="4"/>
      <c r="CE86" s="4"/>
      <c r="CF86" s="4"/>
      <c r="CG86" s="4"/>
      <c r="CH86" s="4"/>
      <c r="CI86" s="4"/>
      <c r="CJ86" s="4"/>
      <c r="CK86" s="4"/>
      <c r="CL86" s="4"/>
      <c r="CM86" s="4"/>
      <c r="CN86" s="4"/>
      <c r="CO86" s="4"/>
      <c r="CP86" s="4"/>
      <c r="CQ86" s="4"/>
      <c r="CR86" s="4"/>
      <c r="CS86" s="4"/>
      <c r="CT86" s="4"/>
      <c r="CU86" s="4"/>
      <c r="CV86" s="4"/>
      <c r="CW86" s="4"/>
      <c r="CX86" s="4"/>
      <c r="CY86" s="4"/>
      <c r="CZ86" s="4"/>
      <c r="DA86" s="4"/>
      <c r="DB86" s="4"/>
      <c r="DC86" s="4"/>
      <c r="DD86" s="4"/>
      <c r="DE86" s="4"/>
      <c r="DF86" s="4"/>
      <c r="DG86" s="4"/>
      <c r="DH86" s="4"/>
      <c r="DI86" s="4"/>
      <c r="DJ86" s="4"/>
      <c r="DK86" s="4"/>
      <c r="DL86" s="4"/>
      <c r="DM86" s="4"/>
      <c r="DN86" s="4"/>
      <c r="DO86" s="4"/>
      <c r="DP86" s="4"/>
      <c r="DQ86" s="4"/>
      <c r="DR86" s="4"/>
      <c r="DS86" s="4"/>
      <c r="DT86" s="4"/>
      <c r="DU86" s="4"/>
      <c r="DV86" s="4"/>
      <c r="DW86" s="4"/>
      <c r="DX86" s="4"/>
      <c r="DY86" s="4"/>
      <c r="DZ86" s="4"/>
      <c r="EA86" s="4"/>
      <c r="EB86" s="4"/>
      <c r="EC86" s="4"/>
      <c r="ED86" s="4"/>
      <c r="EE86" s="4"/>
      <c r="EF86" s="4"/>
      <c r="EG86" s="4"/>
      <c r="EH86" s="4"/>
      <c r="EI86" s="4"/>
      <c r="EJ86" s="4"/>
      <c r="EK86" s="4"/>
      <c r="EL86" s="4"/>
      <c r="EM86" s="4"/>
      <c r="EN86" s="4"/>
      <c r="EO86" s="4"/>
      <c r="EP86" s="4"/>
      <c r="EQ86" s="4"/>
      <c r="ER86" s="4"/>
      <c r="ES86" s="4"/>
      <c r="ET86" s="4"/>
      <c r="EU86" s="4"/>
      <c r="EV86" s="4"/>
      <c r="EW86" s="4"/>
      <c r="EX86" s="4"/>
      <c r="EY86" s="4"/>
      <c r="EZ86" s="4"/>
      <c r="FA86" s="4"/>
      <c r="FB86" s="4"/>
      <c r="FC86" s="4"/>
      <c r="FD86" s="4"/>
      <c r="FE86" s="4"/>
      <c r="FF86" s="4"/>
      <c r="FG86" s="4"/>
      <c r="FH86" s="4"/>
      <c r="FI86" s="4"/>
      <c r="FJ86" s="4"/>
      <c r="FK86" s="4"/>
      <c r="FL86" s="4"/>
      <c r="FM86" s="4"/>
      <c r="FN86" s="4"/>
      <c r="FO86" s="4"/>
      <c r="FP86" s="4"/>
      <c r="FQ86" s="4"/>
      <c r="FR86" s="4"/>
      <c r="FS86" s="4"/>
      <c r="FT86" s="4"/>
      <c r="FU86" s="4"/>
      <c r="FV86" s="4"/>
      <c r="FW86" s="4"/>
      <c r="FX86" s="4"/>
      <c r="FY86" s="4"/>
      <c r="FZ86" s="4"/>
      <c r="GA86" s="4"/>
      <c r="GB86" s="4"/>
      <c r="GC86" s="4"/>
      <c r="GD86" s="4"/>
      <c r="GE86" s="4"/>
      <c r="GF86" s="4"/>
      <c r="GG86" s="4"/>
      <c r="GH86" s="4"/>
      <c r="GI86" s="4"/>
      <c r="GJ86" s="4"/>
      <c r="GK86" s="4"/>
      <c r="GL86" s="4"/>
      <c r="GM86" s="4"/>
      <c r="GN86" s="4"/>
      <c r="GO86" s="4"/>
      <c r="GP86" s="4"/>
      <c r="GQ86" s="4"/>
      <c r="GR86" s="4"/>
      <c r="GS86" s="4"/>
      <c r="GT86" s="4"/>
      <c r="GU86" s="4"/>
      <c r="GV86" s="4"/>
      <c r="GW86" s="4"/>
      <c r="GX86" s="4"/>
      <c r="GY86" s="4"/>
      <c r="GZ86" s="4"/>
      <c r="HA86" s="4"/>
      <c r="HB86" s="4"/>
      <c r="HC86" s="4"/>
      <c r="HD86" s="4"/>
      <c r="HE86" s="4"/>
      <c r="HF86" s="4"/>
      <c r="HG86" s="4"/>
      <c r="HH86" s="4"/>
      <c r="HI86" s="4"/>
      <c r="HJ86" s="4"/>
      <c r="HK86" s="4"/>
      <c r="HL86" s="4"/>
      <c r="HM86" s="4"/>
      <c r="HN86" s="4"/>
      <c r="HO86" s="4"/>
      <c r="HP86" s="4"/>
      <c r="HQ86" s="4"/>
      <c r="HR86" s="4"/>
      <c r="HS86" s="4"/>
      <c r="HT86" s="4"/>
      <c r="HU86" s="4"/>
      <c r="HV86" s="4"/>
      <c r="HW86" s="4"/>
      <c r="HX86" s="4"/>
      <c r="HY86" s="4"/>
      <c r="HZ86" s="4"/>
      <c r="IA86" s="4"/>
      <c r="IB86" s="4"/>
      <c r="IC86" s="4"/>
      <c r="ID86" s="4"/>
      <c r="IE86" s="4"/>
      <c r="IF86" s="4"/>
      <c r="IG86" s="4"/>
      <c r="IH86" s="4"/>
      <c r="II86" s="4"/>
      <c r="IJ86" s="4"/>
      <c r="IK86" s="4"/>
    </row>
    <row r="87" spans="2:245" ht="23.25" customHeight="1" x14ac:dyDescent="0.25">
      <c r="B87" s="73">
        <f>B86+1</f>
        <v>22</v>
      </c>
      <c r="C87" s="73">
        <v>1</v>
      </c>
      <c r="D87" s="69">
        <v>2</v>
      </c>
      <c r="E87" s="70">
        <v>124</v>
      </c>
      <c r="G87" s="71" t="s">
        <v>56</v>
      </c>
      <c r="H87" s="71" t="s">
        <v>80</v>
      </c>
      <c r="I87" s="71" t="s">
        <v>66</v>
      </c>
      <c r="J87" s="71" t="s">
        <v>86</v>
      </c>
      <c r="K87" s="71" t="s">
        <v>52</v>
      </c>
      <c r="L87" s="71" t="s">
        <v>60</v>
      </c>
      <c r="M87" s="71" t="s">
        <v>54</v>
      </c>
      <c r="N87" s="71" t="s">
        <v>60</v>
      </c>
      <c r="O87" s="71" t="s">
        <v>80</v>
      </c>
      <c r="P87" s="71" t="s">
        <v>75</v>
      </c>
      <c r="Q87" s="71" t="s">
        <v>86</v>
      </c>
      <c r="R87" s="71" t="s">
        <v>72</v>
      </c>
      <c r="S87" s="71" t="s">
        <v>86</v>
      </c>
      <c r="T87" s="71" t="s">
        <v>87</v>
      </c>
      <c r="U87" s="71" t="s">
        <v>73</v>
      </c>
      <c r="V87" s="71" t="s">
        <v>88</v>
      </c>
      <c r="W87" s="71" t="s">
        <v>89</v>
      </c>
      <c r="X87" s="71" t="s">
        <v>66</v>
      </c>
      <c r="Y87" s="71" t="s">
        <v>71</v>
      </c>
      <c r="Z87" s="71" t="s">
        <v>75</v>
      </c>
      <c r="AA87" s="71" t="s">
        <v>90</v>
      </c>
      <c r="AB87" s="71" t="s">
        <v>67</v>
      </c>
      <c r="AC87" s="71" t="s">
        <v>91</v>
      </c>
      <c r="AD87" s="71" t="s">
        <v>92</v>
      </c>
      <c r="AE87" s="71" t="s">
        <v>68</v>
      </c>
      <c r="AF87" s="5"/>
      <c r="AG87" s="5"/>
      <c r="AH87" s="5"/>
      <c r="AI87" s="5"/>
      <c r="AJ87" s="5"/>
      <c r="AK87" s="5"/>
      <c r="AL87" s="5"/>
      <c r="AM87" s="4"/>
      <c r="AN87" s="4"/>
      <c r="AO87" s="4"/>
      <c r="AP87" s="4"/>
      <c r="AQ87" s="5"/>
      <c r="AR87" s="5"/>
      <c r="AS87" s="5"/>
      <c r="AT87" s="5"/>
      <c r="AU87" s="5"/>
      <c r="AV87" s="5"/>
      <c r="AW87" s="5"/>
      <c r="AX87" s="5"/>
      <c r="AY87" s="5"/>
      <c r="AZ87" s="5"/>
      <c r="BA87" s="5"/>
      <c r="BB87" s="5"/>
      <c r="BC87" s="5"/>
      <c r="BD87" s="4"/>
      <c r="BE87" s="4"/>
      <c r="BF87" s="4"/>
      <c r="BG87" s="4"/>
      <c r="BH87" s="4"/>
      <c r="BI87" s="4"/>
      <c r="BJ87" s="4"/>
      <c r="BK87" s="4"/>
      <c r="BL87" s="4"/>
      <c r="BM87" s="4"/>
      <c r="BN87" s="4"/>
      <c r="BO87" s="4"/>
      <c r="BP87" s="4"/>
      <c r="BQ87" s="4"/>
      <c r="BR87" s="4"/>
      <c r="BS87" s="4"/>
      <c r="BT87" s="4"/>
      <c r="BU87" s="4"/>
      <c r="BV87" s="4"/>
      <c r="BW87" s="4"/>
      <c r="BX87" s="4"/>
      <c r="BY87" s="4"/>
      <c r="BZ87" s="4"/>
      <c r="CA87" s="4"/>
      <c r="CB87" s="4"/>
      <c r="CC87" s="4"/>
      <c r="CD87" s="4"/>
      <c r="CE87" s="4"/>
      <c r="CF87" s="4"/>
      <c r="CG87" s="4"/>
      <c r="CH87" s="4"/>
      <c r="CI87" s="4"/>
      <c r="CJ87" s="4"/>
      <c r="CK87" s="4"/>
      <c r="CL87" s="4"/>
      <c r="CM87" s="4"/>
      <c r="CN87" s="4"/>
      <c r="CO87" s="4"/>
      <c r="CP87" s="4"/>
      <c r="CQ87" s="4"/>
      <c r="CR87" s="4"/>
      <c r="CS87" s="4"/>
      <c r="CT87" s="4"/>
      <c r="CU87" s="4"/>
      <c r="CV87" s="4"/>
      <c r="CW87" s="4"/>
      <c r="CX87" s="4"/>
      <c r="CY87" s="4"/>
      <c r="CZ87" s="4"/>
      <c r="DA87" s="4"/>
      <c r="DB87" s="4"/>
      <c r="DC87" s="4"/>
      <c r="DD87" s="4"/>
      <c r="DE87" s="4"/>
      <c r="DF87" s="4"/>
      <c r="DG87" s="4"/>
      <c r="DH87" s="4"/>
      <c r="DI87" s="4"/>
      <c r="DJ87" s="4"/>
      <c r="DK87" s="4"/>
      <c r="DL87" s="4"/>
      <c r="DM87" s="4"/>
      <c r="DN87" s="4"/>
      <c r="DO87" s="4"/>
      <c r="DP87" s="4"/>
      <c r="DQ87" s="4"/>
      <c r="DR87" s="4"/>
      <c r="DS87" s="4"/>
      <c r="DT87" s="4"/>
      <c r="DU87" s="4"/>
      <c r="DV87" s="4"/>
      <c r="DW87" s="4"/>
      <c r="DX87" s="4"/>
      <c r="DY87" s="4"/>
      <c r="DZ87" s="4"/>
      <c r="EA87" s="4"/>
      <c r="EB87" s="4"/>
      <c r="EC87" s="4"/>
      <c r="ED87" s="4"/>
      <c r="EE87" s="4"/>
      <c r="EF87" s="4"/>
      <c r="EG87" s="4"/>
      <c r="EH87" s="4"/>
      <c r="EI87" s="4"/>
      <c r="EJ87" s="4"/>
      <c r="EK87" s="4"/>
      <c r="EL87" s="4"/>
      <c r="EM87" s="4"/>
      <c r="EN87" s="4"/>
      <c r="EO87" s="4"/>
      <c r="EP87" s="4"/>
      <c r="EQ87" s="4"/>
      <c r="ER87" s="4"/>
      <c r="ES87" s="4"/>
      <c r="ET87" s="4"/>
      <c r="EU87" s="4"/>
      <c r="EV87" s="4"/>
      <c r="EW87" s="4"/>
      <c r="EX87" s="4"/>
      <c r="EY87" s="4"/>
      <c r="EZ87" s="4"/>
      <c r="FA87" s="4"/>
      <c r="FB87" s="4"/>
      <c r="FC87" s="4"/>
      <c r="FD87" s="4"/>
      <c r="FE87" s="4"/>
      <c r="FF87" s="4"/>
      <c r="FG87" s="4"/>
      <c r="FH87" s="4"/>
      <c r="FI87" s="4"/>
      <c r="FJ87" s="4"/>
      <c r="FK87" s="4"/>
      <c r="FL87" s="4"/>
      <c r="FM87" s="4"/>
      <c r="FN87" s="4"/>
      <c r="FO87" s="4"/>
      <c r="FP87" s="4"/>
      <c r="FQ87" s="4"/>
      <c r="FR87" s="4"/>
      <c r="FS87" s="4"/>
      <c r="FT87" s="4"/>
      <c r="FU87" s="4"/>
      <c r="FV87" s="4"/>
      <c r="FW87" s="4"/>
      <c r="FX87" s="4"/>
      <c r="FY87" s="4"/>
      <c r="FZ87" s="4"/>
      <c r="GA87" s="4"/>
      <c r="GB87" s="4"/>
      <c r="GC87" s="4"/>
      <c r="GD87" s="4"/>
      <c r="GE87" s="4"/>
      <c r="GF87" s="4"/>
      <c r="GG87" s="4"/>
      <c r="GH87" s="4"/>
      <c r="GI87" s="4"/>
      <c r="GJ87" s="4"/>
      <c r="GK87" s="4"/>
      <c r="GL87" s="4"/>
      <c r="GM87" s="4"/>
      <c r="GN87" s="4"/>
      <c r="GO87" s="4"/>
      <c r="GP87" s="4"/>
      <c r="GQ87" s="4"/>
      <c r="GR87" s="4"/>
      <c r="GS87" s="4"/>
      <c r="GT87" s="4"/>
      <c r="GU87" s="4"/>
      <c r="GV87" s="4"/>
      <c r="GW87" s="4"/>
      <c r="GX87" s="4"/>
      <c r="GY87" s="4"/>
      <c r="GZ87" s="4"/>
      <c r="HA87" s="4"/>
      <c r="HB87" s="4"/>
      <c r="HC87" s="4"/>
      <c r="HD87" s="4"/>
      <c r="HE87" s="4"/>
      <c r="HF87" s="4"/>
      <c r="HG87" s="4"/>
      <c r="HH87" s="4"/>
      <c r="HI87" s="4"/>
      <c r="HJ87" s="4"/>
      <c r="HK87" s="4"/>
      <c r="HL87" s="4"/>
      <c r="HM87" s="4"/>
      <c r="HN87" s="4"/>
      <c r="HO87" s="4"/>
      <c r="HP87" s="4"/>
      <c r="HQ87" s="4"/>
      <c r="HR87" s="4"/>
      <c r="HS87" s="4"/>
      <c r="HT87" s="4"/>
      <c r="HU87" s="4"/>
      <c r="HV87" s="4"/>
      <c r="HW87" s="4"/>
      <c r="HX87" s="4"/>
      <c r="HY87" s="4"/>
      <c r="HZ87" s="4"/>
      <c r="IA87" s="4"/>
      <c r="IB87" s="4"/>
      <c r="IC87" s="4"/>
      <c r="ID87" s="4"/>
      <c r="IE87" s="4"/>
      <c r="IF87" s="4"/>
      <c r="IG87" s="4"/>
      <c r="IH87" s="4"/>
      <c r="II87" s="4"/>
      <c r="IJ87" s="4"/>
      <c r="IK87" s="4"/>
    </row>
    <row r="88" spans="2:245" ht="23.25" customHeight="1" x14ac:dyDescent="0.25">
      <c r="B88" s="73">
        <f>B87+1</f>
        <v>23</v>
      </c>
      <c r="C88" s="73">
        <v>1</v>
      </c>
      <c r="D88" s="69">
        <v>2</v>
      </c>
      <c r="E88" s="70">
        <v>130</v>
      </c>
      <c r="G88" s="71" t="s">
        <v>50</v>
      </c>
      <c r="H88" s="71" t="s">
        <v>61</v>
      </c>
      <c r="I88" s="71" t="s">
        <v>93</v>
      </c>
      <c r="J88" s="71" t="s">
        <v>94</v>
      </c>
      <c r="K88" s="71" t="s">
        <v>91</v>
      </c>
      <c r="L88" s="71" t="s">
        <v>92</v>
      </c>
      <c r="M88" s="71" t="s">
        <v>93</v>
      </c>
      <c r="N88" s="71" t="s">
        <v>71</v>
      </c>
      <c r="O88" s="71" t="s">
        <v>88</v>
      </c>
      <c r="P88" s="71" t="s">
        <v>95</v>
      </c>
      <c r="Q88" s="71" t="s">
        <v>96</v>
      </c>
      <c r="R88" s="71" t="s">
        <v>53</v>
      </c>
      <c r="S88" s="71" t="s">
        <v>97</v>
      </c>
      <c r="T88" s="71" t="s">
        <v>92</v>
      </c>
      <c r="U88" s="71" t="s">
        <v>52</v>
      </c>
      <c r="V88" s="71" t="s">
        <v>92</v>
      </c>
      <c r="W88" s="71" t="s">
        <v>98</v>
      </c>
      <c r="X88" s="71" t="s">
        <v>95</v>
      </c>
      <c r="Y88" s="71" t="s">
        <v>69</v>
      </c>
      <c r="Z88" s="71" t="s">
        <v>97</v>
      </c>
      <c r="AA88" s="71" t="s">
        <v>56</v>
      </c>
      <c r="AB88" s="71" t="s">
        <v>99</v>
      </c>
      <c r="AC88" s="71" t="s">
        <v>94</v>
      </c>
      <c r="AD88" s="71" t="s">
        <v>49</v>
      </c>
      <c r="AE88" s="71" t="s">
        <v>81</v>
      </c>
      <c r="AF88" s="5"/>
      <c r="AG88" s="5"/>
      <c r="AH88" s="5"/>
      <c r="AI88" s="5"/>
      <c r="AJ88" s="5"/>
      <c r="AK88" s="5"/>
      <c r="AL88" s="5"/>
      <c r="AM88" s="4"/>
      <c r="AN88" s="4"/>
      <c r="AO88" s="4"/>
      <c r="AP88" s="4"/>
      <c r="AQ88" s="5"/>
      <c r="AR88" s="5"/>
      <c r="AS88" s="5"/>
      <c r="AT88" s="5"/>
      <c r="AU88" s="5"/>
      <c r="AV88" s="5"/>
      <c r="AW88" s="5"/>
      <c r="AX88" s="5"/>
      <c r="AY88" s="5"/>
      <c r="AZ88" s="5"/>
      <c r="BA88" s="5"/>
      <c r="BB88" s="5"/>
      <c r="BC88" s="5"/>
      <c r="BD88" s="4"/>
      <c r="BE88" s="4"/>
      <c r="BF88" s="4"/>
      <c r="BG88" s="4"/>
      <c r="BH88" s="4"/>
      <c r="BI88" s="4"/>
      <c r="BJ88" s="4"/>
      <c r="BK88" s="4"/>
      <c r="BL88" s="4"/>
      <c r="BM88" s="4"/>
      <c r="BN88" s="4"/>
      <c r="BO88" s="4"/>
      <c r="BP88" s="4"/>
      <c r="BQ88" s="4"/>
      <c r="BR88" s="4"/>
      <c r="BS88" s="4"/>
      <c r="BT88" s="4"/>
      <c r="BU88" s="4"/>
      <c r="BV88" s="4"/>
      <c r="BW88" s="4"/>
      <c r="BX88" s="4"/>
      <c r="BY88" s="4"/>
      <c r="BZ88" s="4"/>
      <c r="CA88" s="4"/>
      <c r="CB88" s="4"/>
      <c r="CC88" s="4"/>
      <c r="CD88" s="4"/>
      <c r="CE88" s="4"/>
      <c r="CF88" s="4"/>
      <c r="CG88" s="4"/>
      <c r="CH88" s="4"/>
      <c r="CI88" s="4"/>
      <c r="CJ88" s="4"/>
      <c r="CK88" s="4"/>
      <c r="CL88" s="4"/>
      <c r="CM88" s="4"/>
      <c r="CN88" s="4"/>
      <c r="CO88" s="4"/>
      <c r="CP88" s="4"/>
      <c r="CQ88" s="4"/>
      <c r="CR88" s="4"/>
      <c r="CS88" s="4"/>
      <c r="CT88" s="4"/>
      <c r="CU88" s="4"/>
      <c r="CV88" s="4"/>
      <c r="CW88" s="4"/>
      <c r="CX88" s="4"/>
      <c r="CY88" s="4"/>
      <c r="CZ88" s="4"/>
      <c r="DA88" s="4"/>
      <c r="DB88" s="4"/>
      <c r="DC88" s="4"/>
      <c r="DD88" s="4"/>
      <c r="DE88" s="4"/>
      <c r="DF88" s="4"/>
      <c r="DG88" s="4"/>
      <c r="DH88" s="4"/>
      <c r="DI88" s="4"/>
      <c r="DJ88" s="4"/>
      <c r="DK88" s="4"/>
      <c r="DL88" s="4"/>
      <c r="DM88" s="4"/>
      <c r="DN88" s="4"/>
      <c r="DO88" s="4"/>
      <c r="DP88" s="4"/>
      <c r="DQ88" s="4"/>
      <c r="DR88" s="4"/>
      <c r="DS88" s="4"/>
      <c r="DT88" s="4"/>
      <c r="DU88" s="4"/>
      <c r="DV88" s="4"/>
      <c r="DW88" s="4"/>
      <c r="DX88" s="4"/>
      <c r="DY88" s="4"/>
      <c r="DZ88" s="4"/>
      <c r="EA88" s="4"/>
      <c r="EB88" s="4"/>
      <c r="EC88" s="4"/>
      <c r="ED88" s="4"/>
      <c r="EE88" s="4"/>
      <c r="EF88" s="4"/>
      <c r="EG88" s="4"/>
      <c r="EH88" s="4"/>
      <c r="EI88" s="4"/>
      <c r="EJ88" s="4"/>
      <c r="EK88" s="4"/>
      <c r="EL88" s="4"/>
      <c r="EM88" s="4"/>
      <c r="EN88" s="4"/>
      <c r="EO88" s="4"/>
      <c r="EP88" s="4"/>
      <c r="EQ88" s="4"/>
      <c r="ER88" s="4"/>
      <c r="ES88" s="4"/>
      <c r="ET88" s="4"/>
      <c r="EU88" s="4"/>
      <c r="EV88" s="4"/>
      <c r="EW88" s="4"/>
      <c r="EX88" s="4"/>
      <c r="EY88" s="4"/>
      <c r="EZ88" s="4"/>
      <c r="FA88" s="4"/>
      <c r="FB88" s="4"/>
      <c r="FC88" s="4"/>
      <c r="FD88" s="4"/>
      <c r="FE88" s="4"/>
      <c r="FF88" s="4"/>
      <c r="FG88" s="4"/>
      <c r="FH88" s="4"/>
      <c r="FI88" s="4"/>
      <c r="FJ88" s="4"/>
      <c r="FK88" s="4"/>
      <c r="FL88" s="4"/>
      <c r="FM88" s="4"/>
      <c r="FN88" s="4"/>
      <c r="FO88" s="4"/>
      <c r="FP88" s="4"/>
      <c r="FQ88" s="4"/>
      <c r="FR88" s="4"/>
      <c r="FS88" s="4"/>
      <c r="FT88" s="4"/>
      <c r="FU88" s="4"/>
      <c r="FV88" s="4"/>
      <c r="FW88" s="4"/>
      <c r="FX88" s="4"/>
      <c r="FY88" s="4"/>
      <c r="FZ88" s="4"/>
      <c r="GA88" s="4"/>
      <c r="GB88" s="4"/>
      <c r="GC88" s="4"/>
      <c r="GD88" s="4"/>
      <c r="GE88" s="4"/>
      <c r="GF88" s="4"/>
      <c r="GG88" s="4"/>
      <c r="GH88" s="4"/>
      <c r="GI88" s="4"/>
      <c r="GJ88" s="4"/>
      <c r="GK88" s="4"/>
      <c r="GL88" s="4"/>
      <c r="GM88" s="4"/>
      <c r="GN88" s="4"/>
      <c r="GO88" s="4"/>
      <c r="GP88" s="4"/>
      <c r="GQ88" s="4"/>
      <c r="GR88" s="4"/>
      <c r="GS88" s="4"/>
      <c r="GT88" s="4"/>
      <c r="GU88" s="4"/>
      <c r="GV88" s="4"/>
      <c r="GW88" s="4"/>
      <c r="GX88" s="4"/>
      <c r="GY88" s="4"/>
      <c r="GZ88" s="4"/>
      <c r="HA88" s="4"/>
      <c r="HB88" s="4"/>
      <c r="HC88" s="4"/>
      <c r="HD88" s="4"/>
      <c r="HE88" s="4"/>
      <c r="HF88" s="4"/>
      <c r="HG88" s="4"/>
      <c r="HH88" s="4"/>
      <c r="HI88" s="4"/>
      <c r="HJ88" s="4"/>
      <c r="HK88" s="4"/>
      <c r="HL88" s="4"/>
      <c r="HM88" s="4"/>
      <c r="HN88" s="4"/>
      <c r="HO88" s="4"/>
      <c r="HP88" s="4"/>
      <c r="HQ88" s="4"/>
      <c r="HR88" s="4"/>
      <c r="HS88" s="4"/>
      <c r="HT88" s="4"/>
      <c r="HU88" s="4"/>
      <c r="HV88" s="4"/>
      <c r="HW88" s="4"/>
      <c r="HX88" s="4"/>
      <c r="HY88" s="4"/>
      <c r="HZ88" s="4"/>
      <c r="IA88" s="4"/>
      <c r="IB88" s="4"/>
      <c r="IC88" s="4"/>
      <c r="ID88" s="4"/>
      <c r="IE88" s="4"/>
      <c r="IF88" s="4"/>
      <c r="IG88" s="4"/>
      <c r="IH88" s="4"/>
      <c r="II88" s="4"/>
      <c r="IJ88" s="4"/>
      <c r="IK88" s="4"/>
    </row>
    <row r="89" spans="2:245" ht="23.25" customHeight="1" x14ac:dyDescent="0.25">
      <c r="B89" s="73">
        <f t="shared" ref="B89:B105" si="1">B88+1</f>
        <v>24</v>
      </c>
      <c r="C89" s="73">
        <v>1</v>
      </c>
      <c r="D89" s="69">
        <v>2</v>
      </c>
      <c r="E89" s="70">
        <v>136</v>
      </c>
      <c r="G89" s="71" t="s">
        <v>100</v>
      </c>
      <c r="H89" s="71" t="s">
        <v>70</v>
      </c>
      <c r="I89" s="71" t="s">
        <v>101</v>
      </c>
      <c r="J89" s="71" t="s">
        <v>80</v>
      </c>
      <c r="K89" s="71" t="s">
        <v>65</v>
      </c>
      <c r="L89" s="71" t="s">
        <v>102</v>
      </c>
      <c r="M89" s="71" t="s">
        <v>103</v>
      </c>
      <c r="N89" s="71" t="s">
        <v>103</v>
      </c>
      <c r="O89" s="71" t="s">
        <v>104</v>
      </c>
      <c r="P89" s="71" t="s">
        <v>79</v>
      </c>
      <c r="Q89" s="71" t="s">
        <v>53</v>
      </c>
      <c r="R89" s="71" t="s">
        <v>84</v>
      </c>
      <c r="S89" s="71" t="s">
        <v>89</v>
      </c>
      <c r="T89" s="71" t="s">
        <v>61</v>
      </c>
      <c r="U89" s="71" t="s">
        <v>94</v>
      </c>
      <c r="V89" s="71" t="s">
        <v>103</v>
      </c>
      <c r="W89" s="71" t="s">
        <v>85</v>
      </c>
      <c r="X89" s="71" t="s">
        <v>103</v>
      </c>
      <c r="Y89" s="71" t="s">
        <v>69</v>
      </c>
      <c r="Z89" s="71" t="s">
        <v>51</v>
      </c>
      <c r="AA89" s="71" t="s">
        <v>57</v>
      </c>
      <c r="AB89" s="71" t="s">
        <v>105</v>
      </c>
      <c r="AC89" s="71" t="s">
        <v>57</v>
      </c>
      <c r="AD89" s="71" t="s">
        <v>78</v>
      </c>
      <c r="AE89" s="71" t="s">
        <v>88</v>
      </c>
      <c r="AF89" s="5"/>
      <c r="AG89" s="5"/>
      <c r="AH89" s="5"/>
      <c r="AI89" s="5"/>
      <c r="AJ89" s="5"/>
      <c r="AK89" s="5"/>
      <c r="AL89" s="5"/>
      <c r="AM89" s="4"/>
      <c r="AN89" s="4"/>
      <c r="AO89" s="4"/>
      <c r="AP89" s="4"/>
      <c r="AQ89" s="5"/>
      <c r="AR89" s="5"/>
      <c r="AS89" s="5"/>
      <c r="AT89" s="5"/>
      <c r="AU89" s="5"/>
      <c r="AV89" s="5"/>
      <c r="AW89" s="5"/>
      <c r="AX89" s="5"/>
      <c r="AY89" s="5"/>
      <c r="AZ89" s="5"/>
      <c r="BA89" s="5"/>
      <c r="BB89" s="5"/>
      <c r="BC89" s="5"/>
      <c r="BD89" s="4"/>
      <c r="BE89" s="4"/>
      <c r="BF89" s="4"/>
      <c r="BG89" s="4"/>
      <c r="BH89" s="4"/>
      <c r="BI89" s="4"/>
      <c r="BJ89" s="4"/>
      <c r="BK89" s="4"/>
      <c r="BL89" s="4"/>
      <c r="BM89" s="4"/>
      <c r="BN89" s="4"/>
      <c r="BO89" s="4"/>
      <c r="BP89" s="4"/>
      <c r="BQ89" s="4"/>
      <c r="BR89" s="4"/>
      <c r="BS89" s="4"/>
      <c r="BT89" s="4"/>
      <c r="BU89" s="4"/>
      <c r="BV89" s="4"/>
      <c r="BW89" s="4"/>
      <c r="BX89" s="4"/>
      <c r="BY89" s="4"/>
      <c r="BZ89" s="4"/>
      <c r="CA89" s="4"/>
      <c r="CB89" s="4"/>
      <c r="CC89" s="4"/>
      <c r="CD89" s="4"/>
      <c r="CE89" s="4"/>
      <c r="CF89" s="4"/>
      <c r="CG89" s="4"/>
      <c r="CH89" s="4"/>
      <c r="CI89" s="4"/>
      <c r="CJ89" s="4"/>
      <c r="CK89" s="4"/>
      <c r="CL89" s="4"/>
      <c r="CM89" s="4"/>
      <c r="CN89" s="4"/>
      <c r="CO89" s="4"/>
      <c r="CP89" s="4"/>
      <c r="CQ89" s="4"/>
      <c r="CR89" s="4"/>
      <c r="CS89" s="4"/>
      <c r="CT89" s="4"/>
      <c r="CU89" s="4"/>
      <c r="CV89" s="4"/>
      <c r="CW89" s="4"/>
      <c r="CX89" s="4"/>
      <c r="CY89" s="4"/>
      <c r="CZ89" s="4"/>
      <c r="DA89" s="4"/>
      <c r="DB89" s="4"/>
      <c r="DC89" s="4"/>
      <c r="DD89" s="4"/>
      <c r="DE89" s="4"/>
      <c r="DF89" s="4"/>
      <c r="DG89" s="4"/>
      <c r="DH89" s="4"/>
      <c r="DI89" s="4"/>
      <c r="DJ89" s="4"/>
      <c r="DK89" s="4"/>
      <c r="DL89" s="4"/>
      <c r="DM89" s="4"/>
      <c r="DN89" s="4"/>
      <c r="DO89" s="4"/>
      <c r="DP89" s="4"/>
      <c r="DQ89" s="4"/>
      <c r="DR89" s="4"/>
      <c r="DS89" s="4"/>
      <c r="DT89" s="4"/>
      <c r="DU89" s="4"/>
      <c r="DV89" s="4"/>
      <c r="DW89" s="4"/>
      <c r="DX89" s="4"/>
      <c r="DY89" s="4"/>
      <c r="DZ89" s="4"/>
      <c r="EA89" s="4"/>
      <c r="EB89" s="4"/>
      <c r="EC89" s="4"/>
      <c r="ED89" s="4"/>
      <c r="EE89" s="4"/>
      <c r="EF89" s="4"/>
      <c r="EG89" s="4"/>
      <c r="EH89" s="4"/>
      <c r="EI89" s="4"/>
      <c r="EJ89" s="4"/>
      <c r="EK89" s="4"/>
      <c r="EL89" s="4"/>
      <c r="EM89" s="4"/>
      <c r="EN89" s="4"/>
      <c r="EO89" s="4"/>
      <c r="EP89" s="4"/>
      <c r="EQ89" s="4"/>
      <c r="ER89" s="4"/>
      <c r="ES89" s="4"/>
      <c r="ET89" s="4"/>
      <c r="EU89" s="4"/>
      <c r="EV89" s="4"/>
      <c r="EW89" s="4"/>
      <c r="EX89" s="4"/>
      <c r="EY89" s="4"/>
      <c r="EZ89" s="4"/>
      <c r="FA89" s="4"/>
      <c r="FB89" s="4"/>
      <c r="FC89" s="4"/>
      <c r="FD89" s="4"/>
      <c r="FE89" s="4"/>
      <c r="FF89" s="4"/>
      <c r="FG89" s="4"/>
      <c r="FH89" s="4"/>
      <c r="FI89" s="4"/>
      <c r="FJ89" s="4"/>
      <c r="FK89" s="4"/>
      <c r="FL89" s="4"/>
      <c r="FM89" s="4"/>
      <c r="FN89" s="4"/>
      <c r="FO89" s="4"/>
      <c r="FP89" s="4"/>
      <c r="FQ89" s="4"/>
      <c r="FR89" s="4"/>
      <c r="FS89" s="4"/>
      <c r="FT89" s="4"/>
      <c r="FU89" s="4"/>
      <c r="FV89" s="4"/>
      <c r="FW89" s="4"/>
      <c r="FX89" s="4"/>
      <c r="FY89" s="4"/>
      <c r="FZ89" s="4"/>
      <c r="GA89" s="4"/>
      <c r="GB89" s="4"/>
      <c r="GC89" s="4"/>
      <c r="GD89" s="4"/>
      <c r="GE89" s="4"/>
      <c r="GF89" s="4"/>
      <c r="GG89" s="4"/>
      <c r="GH89" s="4"/>
      <c r="GI89" s="4"/>
      <c r="GJ89" s="4"/>
      <c r="GK89" s="4"/>
      <c r="GL89" s="4"/>
      <c r="GM89" s="4"/>
      <c r="GN89" s="4"/>
      <c r="GO89" s="4"/>
      <c r="GP89" s="4"/>
      <c r="GQ89" s="4"/>
      <c r="GR89" s="4"/>
      <c r="GS89" s="4"/>
      <c r="GT89" s="4"/>
      <c r="GU89" s="4"/>
      <c r="GV89" s="4"/>
      <c r="GW89" s="4"/>
      <c r="GX89" s="4"/>
      <c r="GY89" s="4"/>
      <c r="GZ89" s="4"/>
      <c r="HA89" s="4"/>
      <c r="HB89" s="4"/>
      <c r="HC89" s="4"/>
      <c r="HD89" s="4"/>
      <c r="HE89" s="4"/>
      <c r="HF89" s="4"/>
      <c r="HG89" s="4"/>
      <c r="HH89" s="4"/>
      <c r="HI89" s="4"/>
      <c r="HJ89" s="4"/>
      <c r="HK89" s="4"/>
      <c r="HL89" s="4"/>
      <c r="HM89" s="4"/>
      <c r="HN89" s="4"/>
      <c r="HO89" s="4"/>
      <c r="HP89" s="4"/>
      <c r="HQ89" s="4"/>
      <c r="HR89" s="4"/>
      <c r="HS89" s="4"/>
      <c r="HT89" s="4"/>
      <c r="HU89" s="4"/>
      <c r="HV89" s="4"/>
      <c r="HW89" s="4"/>
      <c r="HX89" s="4"/>
      <c r="HY89" s="4"/>
      <c r="HZ89" s="4"/>
      <c r="IA89" s="4"/>
      <c r="IB89" s="4"/>
      <c r="IC89" s="4"/>
      <c r="ID89" s="4"/>
      <c r="IE89" s="4"/>
      <c r="IF89" s="4"/>
      <c r="IG89" s="4"/>
      <c r="IH89" s="4"/>
      <c r="II89" s="4"/>
      <c r="IJ89" s="4"/>
      <c r="IK89" s="4"/>
    </row>
    <row r="90" spans="2:245" ht="23.25" customHeight="1" x14ac:dyDescent="0.25">
      <c r="B90" s="73">
        <f t="shared" si="1"/>
        <v>25</v>
      </c>
      <c r="C90" s="73">
        <v>1</v>
      </c>
      <c r="D90" s="69">
        <v>2</v>
      </c>
      <c r="E90" s="70">
        <v>139</v>
      </c>
      <c r="G90" s="71" t="s">
        <v>75</v>
      </c>
      <c r="H90" s="71" t="s">
        <v>106</v>
      </c>
      <c r="I90" s="71" t="s">
        <v>60</v>
      </c>
      <c r="J90" s="71" t="s">
        <v>89</v>
      </c>
      <c r="K90" s="71" t="s">
        <v>64</v>
      </c>
      <c r="L90" s="71" t="s">
        <v>85</v>
      </c>
      <c r="M90" s="71" t="s">
        <v>89</v>
      </c>
      <c r="N90" s="71" t="s">
        <v>107</v>
      </c>
      <c r="O90" s="71" t="s">
        <v>92</v>
      </c>
      <c r="P90" s="71" t="s">
        <v>69</v>
      </c>
      <c r="Q90" s="71" t="s">
        <v>99</v>
      </c>
      <c r="R90" s="71" t="s">
        <v>102</v>
      </c>
      <c r="S90" s="71" t="s">
        <v>70</v>
      </c>
      <c r="T90" s="71" t="s">
        <v>52</v>
      </c>
      <c r="U90" s="71" t="s">
        <v>49</v>
      </c>
      <c r="V90" s="71" t="s">
        <v>90</v>
      </c>
      <c r="W90" s="71" t="s">
        <v>62</v>
      </c>
      <c r="X90" s="71" t="s">
        <v>70</v>
      </c>
      <c r="Y90" s="71" t="s">
        <v>68</v>
      </c>
      <c r="Z90" s="71" t="s">
        <v>98</v>
      </c>
      <c r="AA90" s="71" t="s">
        <v>100</v>
      </c>
      <c r="AB90" s="71" t="s">
        <v>58</v>
      </c>
      <c r="AC90" s="71" t="s">
        <v>108</v>
      </c>
      <c r="AD90" s="71" t="s">
        <v>81</v>
      </c>
      <c r="AE90" s="71" t="s">
        <v>74</v>
      </c>
      <c r="AF90" s="5"/>
      <c r="AG90" s="5"/>
      <c r="AH90" s="5"/>
      <c r="AI90" s="5"/>
      <c r="AJ90" s="5"/>
      <c r="AK90" s="5"/>
      <c r="AL90" s="5"/>
      <c r="AM90" s="4"/>
      <c r="AN90" s="4"/>
      <c r="AO90" s="4"/>
      <c r="AP90" s="4"/>
      <c r="AQ90" s="5"/>
      <c r="AR90" s="5"/>
      <c r="AS90" s="5"/>
      <c r="AT90" s="5"/>
      <c r="AU90" s="5"/>
      <c r="AV90" s="5"/>
      <c r="AW90" s="5"/>
      <c r="AX90" s="5"/>
      <c r="AY90" s="5"/>
      <c r="AZ90" s="5"/>
      <c r="BA90" s="5"/>
      <c r="BB90" s="5"/>
      <c r="BC90" s="5"/>
      <c r="BD90" s="4"/>
      <c r="BE90" s="4"/>
      <c r="BF90" s="4"/>
      <c r="BG90" s="4"/>
      <c r="BH90" s="4"/>
      <c r="BI90" s="4"/>
      <c r="BJ90" s="4"/>
      <c r="BK90" s="4"/>
      <c r="BL90" s="4"/>
      <c r="BM90" s="4"/>
      <c r="BN90" s="4"/>
      <c r="BO90" s="4"/>
      <c r="BP90" s="4"/>
      <c r="BQ90" s="4"/>
      <c r="BR90" s="4"/>
      <c r="BS90" s="4"/>
      <c r="BT90" s="4"/>
      <c r="BU90" s="4"/>
      <c r="BV90" s="4"/>
      <c r="BW90" s="4"/>
      <c r="BX90" s="4"/>
      <c r="BY90" s="4"/>
      <c r="BZ90" s="4"/>
      <c r="CA90" s="4"/>
      <c r="CB90" s="4"/>
      <c r="CC90" s="4"/>
      <c r="CD90" s="4"/>
      <c r="CE90" s="4"/>
      <c r="CF90" s="4"/>
      <c r="CG90" s="4"/>
      <c r="CH90" s="4"/>
      <c r="CI90" s="4"/>
      <c r="CJ90" s="4"/>
      <c r="CK90" s="4"/>
      <c r="CL90" s="4"/>
      <c r="CM90" s="4"/>
      <c r="CN90" s="4"/>
      <c r="CO90" s="4"/>
      <c r="CP90" s="4"/>
      <c r="CQ90" s="4"/>
      <c r="CR90" s="4"/>
      <c r="CS90" s="4"/>
      <c r="CT90" s="4"/>
      <c r="CU90" s="4"/>
      <c r="CV90" s="4"/>
      <c r="CW90" s="4"/>
      <c r="CX90" s="4"/>
      <c r="CY90" s="4"/>
      <c r="CZ90" s="4"/>
      <c r="DA90" s="4"/>
      <c r="DB90" s="4"/>
      <c r="DC90" s="4"/>
      <c r="DD90" s="4"/>
      <c r="DE90" s="4"/>
      <c r="DF90" s="4"/>
      <c r="DG90" s="4"/>
      <c r="DH90" s="4"/>
      <c r="DI90" s="4"/>
      <c r="DJ90" s="4"/>
      <c r="DK90" s="4"/>
      <c r="DL90" s="4"/>
      <c r="DM90" s="4"/>
      <c r="DN90" s="4"/>
      <c r="DO90" s="4"/>
      <c r="DP90" s="4"/>
      <c r="DQ90" s="4"/>
      <c r="DR90" s="4"/>
      <c r="DS90" s="4"/>
      <c r="DT90" s="4"/>
      <c r="DU90" s="4"/>
      <c r="DV90" s="4"/>
      <c r="DW90" s="4"/>
      <c r="DX90" s="4"/>
      <c r="DY90" s="4"/>
      <c r="DZ90" s="4"/>
      <c r="EA90" s="4"/>
      <c r="EB90" s="4"/>
      <c r="EC90" s="4"/>
      <c r="ED90" s="4"/>
      <c r="EE90" s="4"/>
      <c r="EF90" s="4"/>
      <c r="EG90" s="4"/>
      <c r="EH90" s="4"/>
      <c r="EI90" s="4"/>
      <c r="EJ90" s="4"/>
      <c r="EK90" s="4"/>
      <c r="EL90" s="4"/>
      <c r="EM90" s="4"/>
      <c r="EN90" s="4"/>
      <c r="EO90" s="4"/>
      <c r="EP90" s="4"/>
      <c r="EQ90" s="4"/>
      <c r="ER90" s="4"/>
      <c r="ES90" s="4"/>
      <c r="ET90" s="4"/>
      <c r="EU90" s="4"/>
      <c r="EV90" s="4"/>
      <c r="EW90" s="4"/>
      <c r="EX90" s="4"/>
      <c r="EY90" s="4"/>
      <c r="EZ90" s="4"/>
      <c r="FA90" s="4"/>
      <c r="FB90" s="4"/>
      <c r="FC90" s="4"/>
      <c r="FD90" s="4"/>
      <c r="FE90" s="4"/>
      <c r="FF90" s="4"/>
      <c r="FG90" s="4"/>
      <c r="FH90" s="4"/>
      <c r="FI90" s="4"/>
      <c r="FJ90" s="4"/>
      <c r="FK90" s="4"/>
      <c r="FL90" s="4"/>
      <c r="FM90" s="4"/>
      <c r="FN90" s="4"/>
      <c r="FO90" s="4"/>
      <c r="FP90" s="4"/>
      <c r="FQ90" s="4"/>
      <c r="FR90" s="4"/>
      <c r="FS90" s="4"/>
      <c r="FT90" s="4"/>
      <c r="FU90" s="4"/>
      <c r="FV90" s="4"/>
      <c r="FW90" s="4"/>
      <c r="FX90" s="4"/>
      <c r="FY90" s="4"/>
      <c r="FZ90" s="4"/>
      <c r="GA90" s="4"/>
      <c r="GB90" s="4"/>
      <c r="GC90" s="4"/>
      <c r="GD90" s="4"/>
      <c r="GE90" s="4"/>
      <c r="GF90" s="4"/>
      <c r="GG90" s="4"/>
      <c r="GH90" s="4"/>
      <c r="GI90" s="4"/>
      <c r="GJ90" s="4"/>
      <c r="GK90" s="4"/>
      <c r="GL90" s="4"/>
      <c r="GM90" s="4"/>
      <c r="GN90" s="4"/>
      <c r="GO90" s="4"/>
      <c r="GP90" s="4"/>
      <c r="GQ90" s="4"/>
      <c r="GR90" s="4"/>
      <c r="GS90" s="4"/>
      <c r="GT90" s="4"/>
      <c r="GU90" s="4"/>
      <c r="GV90" s="4"/>
      <c r="GW90" s="4"/>
      <c r="GX90" s="4"/>
      <c r="GY90" s="4"/>
      <c r="GZ90" s="4"/>
      <c r="HA90" s="4"/>
      <c r="HB90" s="4"/>
      <c r="HC90" s="4"/>
      <c r="HD90" s="4"/>
      <c r="HE90" s="4"/>
      <c r="HF90" s="4"/>
      <c r="HG90" s="4"/>
      <c r="HH90" s="4"/>
      <c r="HI90" s="4"/>
      <c r="HJ90" s="4"/>
      <c r="HK90" s="4"/>
      <c r="HL90" s="4"/>
      <c r="HM90" s="4"/>
      <c r="HN90" s="4"/>
      <c r="HO90" s="4"/>
      <c r="HP90" s="4"/>
      <c r="HQ90" s="4"/>
      <c r="HR90" s="4"/>
      <c r="HS90" s="4"/>
      <c r="HT90" s="4"/>
      <c r="HU90" s="4"/>
      <c r="HV90" s="4"/>
      <c r="HW90" s="4"/>
      <c r="HX90" s="4"/>
      <c r="HY90" s="4"/>
      <c r="HZ90" s="4"/>
      <c r="IA90" s="4"/>
      <c r="IB90" s="4"/>
      <c r="IC90" s="4"/>
      <c r="ID90" s="4"/>
      <c r="IE90" s="4"/>
      <c r="IF90" s="4"/>
      <c r="IG90" s="4"/>
      <c r="IH90" s="4"/>
      <c r="II90" s="4"/>
      <c r="IJ90" s="4"/>
      <c r="IK90" s="4"/>
    </row>
    <row r="91" spans="2:245" ht="23.25" customHeight="1" x14ac:dyDescent="0.25">
      <c r="B91" s="73">
        <f t="shared" si="1"/>
        <v>26</v>
      </c>
      <c r="C91" s="73">
        <v>1</v>
      </c>
      <c r="D91" s="69">
        <v>2</v>
      </c>
      <c r="E91" s="70">
        <v>118</v>
      </c>
      <c r="G91" s="71" t="s">
        <v>91</v>
      </c>
      <c r="H91" s="71" t="s">
        <v>88</v>
      </c>
      <c r="I91" s="71" t="s">
        <v>71</v>
      </c>
      <c r="J91" s="71" t="s">
        <v>64</v>
      </c>
      <c r="K91" s="71" t="s">
        <v>78</v>
      </c>
      <c r="L91" s="71" t="s">
        <v>50</v>
      </c>
      <c r="M91" s="71" t="s">
        <v>109</v>
      </c>
      <c r="N91" s="71" t="s">
        <v>64</v>
      </c>
      <c r="O91" s="71" t="s">
        <v>110</v>
      </c>
      <c r="P91" s="71" t="s">
        <v>49</v>
      </c>
      <c r="Q91" s="71" t="s">
        <v>51</v>
      </c>
      <c r="R91" s="71" t="s">
        <v>110</v>
      </c>
      <c r="S91" s="71" t="s">
        <v>82</v>
      </c>
      <c r="T91" s="71" t="s">
        <v>111</v>
      </c>
      <c r="U91" s="71" t="s">
        <v>82</v>
      </c>
      <c r="V91" s="71" t="s">
        <v>71</v>
      </c>
      <c r="W91" s="71" t="s">
        <v>84</v>
      </c>
      <c r="X91" s="71" t="s">
        <v>112</v>
      </c>
      <c r="Y91" s="71" t="s">
        <v>110</v>
      </c>
      <c r="Z91" s="71" t="s">
        <v>60</v>
      </c>
      <c r="AA91" s="71" t="s">
        <v>91</v>
      </c>
      <c r="AB91" s="71" t="s">
        <v>113</v>
      </c>
      <c r="AC91" s="71" t="s">
        <v>86</v>
      </c>
      <c r="AD91" s="71" t="s">
        <v>55</v>
      </c>
      <c r="AE91" s="71" t="s">
        <v>60</v>
      </c>
      <c r="AF91" s="5"/>
      <c r="AG91" s="5"/>
      <c r="AH91" s="5"/>
      <c r="AI91" s="5"/>
      <c r="AJ91" s="5"/>
      <c r="AK91" s="5"/>
      <c r="AL91" s="5"/>
      <c r="AM91" s="4"/>
      <c r="AN91" s="4"/>
      <c r="AO91" s="4"/>
      <c r="AP91" s="4"/>
      <c r="AQ91" s="5"/>
      <c r="AR91" s="5"/>
      <c r="AS91" s="5"/>
      <c r="AT91" s="5"/>
      <c r="AU91" s="5"/>
      <c r="AV91" s="5"/>
      <c r="AW91" s="5"/>
      <c r="AX91" s="5"/>
      <c r="AY91" s="5"/>
      <c r="AZ91" s="5"/>
      <c r="BA91" s="5"/>
      <c r="BB91" s="5"/>
      <c r="BC91" s="5"/>
      <c r="BD91" s="4"/>
      <c r="BE91" s="4"/>
      <c r="BF91" s="4"/>
      <c r="BG91" s="4"/>
      <c r="BH91" s="4"/>
      <c r="BI91" s="4"/>
      <c r="BJ91" s="4"/>
      <c r="BK91" s="4"/>
      <c r="BL91" s="4"/>
      <c r="BM91" s="4"/>
      <c r="BN91" s="4"/>
      <c r="BO91" s="4"/>
      <c r="BP91" s="4"/>
      <c r="BQ91" s="4"/>
      <c r="BR91" s="4"/>
      <c r="BS91" s="4"/>
      <c r="BT91" s="4"/>
      <c r="BU91" s="4"/>
      <c r="BV91" s="4"/>
      <c r="BW91" s="4"/>
      <c r="BX91" s="4"/>
      <c r="BY91" s="4"/>
      <c r="BZ91" s="4"/>
      <c r="CA91" s="4"/>
      <c r="CB91" s="4"/>
      <c r="CC91" s="4"/>
      <c r="CD91" s="4"/>
      <c r="CE91" s="4"/>
      <c r="CF91" s="4"/>
      <c r="CG91" s="4"/>
      <c r="CH91" s="4"/>
      <c r="CI91" s="4"/>
      <c r="CJ91" s="4"/>
      <c r="CK91" s="4"/>
      <c r="CL91" s="4"/>
      <c r="CM91" s="4"/>
      <c r="CN91" s="4"/>
      <c r="CO91" s="4"/>
      <c r="CP91" s="4"/>
      <c r="CQ91" s="4"/>
      <c r="CR91" s="4"/>
      <c r="CS91" s="4"/>
      <c r="CT91" s="4"/>
      <c r="CU91" s="4"/>
      <c r="CV91" s="4"/>
      <c r="CW91" s="4"/>
      <c r="CX91" s="4"/>
      <c r="CY91" s="4"/>
      <c r="CZ91" s="4"/>
      <c r="DA91" s="4"/>
      <c r="DB91" s="4"/>
      <c r="DC91" s="4"/>
      <c r="DD91" s="4"/>
      <c r="DE91" s="4"/>
      <c r="DF91" s="4"/>
      <c r="DG91" s="4"/>
      <c r="DH91" s="4"/>
      <c r="DI91" s="4"/>
      <c r="DJ91" s="4"/>
      <c r="DK91" s="4"/>
      <c r="DL91" s="4"/>
      <c r="DM91" s="4"/>
      <c r="DN91" s="4"/>
      <c r="DO91" s="4"/>
      <c r="DP91" s="4"/>
      <c r="DQ91" s="4"/>
      <c r="DR91" s="4"/>
      <c r="DS91" s="4"/>
      <c r="DT91" s="4"/>
      <c r="DU91" s="4"/>
      <c r="DV91" s="4"/>
      <c r="DW91" s="4"/>
      <c r="DX91" s="4"/>
      <c r="DY91" s="4"/>
      <c r="DZ91" s="4"/>
      <c r="EA91" s="4"/>
      <c r="EB91" s="4"/>
      <c r="EC91" s="4"/>
      <c r="ED91" s="4"/>
      <c r="EE91" s="4"/>
      <c r="EF91" s="4"/>
      <c r="EG91" s="4"/>
      <c r="EH91" s="4"/>
      <c r="EI91" s="4"/>
      <c r="EJ91" s="4"/>
      <c r="EK91" s="4"/>
      <c r="EL91" s="4"/>
      <c r="EM91" s="4"/>
      <c r="EN91" s="4"/>
      <c r="EO91" s="4"/>
      <c r="EP91" s="4"/>
      <c r="EQ91" s="4"/>
      <c r="ER91" s="4"/>
      <c r="ES91" s="4"/>
      <c r="ET91" s="4"/>
      <c r="EU91" s="4"/>
      <c r="EV91" s="4"/>
      <c r="EW91" s="4"/>
      <c r="EX91" s="4"/>
      <c r="EY91" s="4"/>
      <c r="EZ91" s="4"/>
      <c r="FA91" s="4"/>
      <c r="FB91" s="4"/>
      <c r="FC91" s="4"/>
      <c r="FD91" s="4"/>
      <c r="FE91" s="4"/>
      <c r="FF91" s="4"/>
      <c r="FG91" s="4"/>
      <c r="FH91" s="4"/>
      <c r="FI91" s="4"/>
      <c r="FJ91" s="4"/>
      <c r="FK91" s="4"/>
      <c r="FL91" s="4"/>
      <c r="FM91" s="4"/>
      <c r="FN91" s="4"/>
      <c r="FO91" s="4"/>
      <c r="FP91" s="4"/>
      <c r="FQ91" s="4"/>
      <c r="FR91" s="4"/>
      <c r="FS91" s="4"/>
      <c r="FT91" s="4"/>
      <c r="FU91" s="4"/>
      <c r="FV91" s="4"/>
      <c r="FW91" s="4"/>
      <c r="FX91" s="4"/>
      <c r="FY91" s="4"/>
      <c r="FZ91" s="4"/>
      <c r="GA91" s="4"/>
      <c r="GB91" s="4"/>
      <c r="GC91" s="4"/>
      <c r="GD91" s="4"/>
      <c r="GE91" s="4"/>
      <c r="GF91" s="4"/>
      <c r="GG91" s="4"/>
      <c r="GH91" s="4"/>
      <c r="GI91" s="4"/>
      <c r="GJ91" s="4"/>
      <c r="GK91" s="4"/>
      <c r="GL91" s="4"/>
      <c r="GM91" s="4"/>
      <c r="GN91" s="4"/>
      <c r="GO91" s="4"/>
      <c r="GP91" s="4"/>
      <c r="GQ91" s="4"/>
      <c r="GR91" s="4"/>
      <c r="GS91" s="4"/>
      <c r="GT91" s="4"/>
      <c r="GU91" s="4"/>
      <c r="GV91" s="4"/>
      <c r="GW91" s="4"/>
      <c r="GX91" s="4"/>
      <c r="GY91" s="4"/>
      <c r="GZ91" s="4"/>
      <c r="HA91" s="4"/>
      <c r="HB91" s="4"/>
      <c r="HC91" s="4"/>
      <c r="HD91" s="4"/>
      <c r="HE91" s="4"/>
      <c r="HF91" s="4"/>
      <c r="HG91" s="4"/>
      <c r="HH91" s="4"/>
      <c r="HI91" s="4"/>
      <c r="HJ91" s="4"/>
      <c r="HK91" s="4"/>
      <c r="HL91" s="4"/>
      <c r="HM91" s="4"/>
      <c r="HN91" s="4"/>
      <c r="HO91" s="4"/>
      <c r="HP91" s="4"/>
      <c r="HQ91" s="4"/>
      <c r="HR91" s="4"/>
      <c r="HS91" s="4"/>
      <c r="HT91" s="4"/>
      <c r="HU91" s="4"/>
      <c r="HV91" s="4"/>
      <c r="HW91" s="4"/>
      <c r="HX91" s="4"/>
      <c r="HY91" s="4"/>
      <c r="HZ91" s="4"/>
      <c r="IA91" s="4"/>
      <c r="IB91" s="4"/>
      <c r="IC91" s="4"/>
      <c r="ID91" s="4"/>
      <c r="IE91" s="4"/>
      <c r="IF91" s="4"/>
      <c r="IG91" s="4"/>
      <c r="IH91" s="4"/>
      <c r="II91" s="4"/>
      <c r="IJ91" s="4"/>
      <c r="IK91" s="4"/>
    </row>
    <row r="92" spans="2:245" ht="23.25" customHeight="1" x14ac:dyDescent="0.25">
      <c r="B92" s="73">
        <f t="shared" si="1"/>
        <v>27</v>
      </c>
      <c r="C92" s="73">
        <v>1</v>
      </c>
      <c r="D92" s="69">
        <v>2</v>
      </c>
      <c r="E92" s="70">
        <v>123</v>
      </c>
      <c r="G92" s="71" t="s">
        <v>114</v>
      </c>
      <c r="H92" s="71" t="s">
        <v>69</v>
      </c>
      <c r="I92" s="71" t="s">
        <v>84</v>
      </c>
      <c r="J92" s="71" t="s">
        <v>69</v>
      </c>
      <c r="K92" s="71" t="s">
        <v>108</v>
      </c>
      <c r="L92" s="71" t="s">
        <v>50</v>
      </c>
      <c r="M92" s="71" t="s">
        <v>62</v>
      </c>
      <c r="N92" s="71" t="s">
        <v>82</v>
      </c>
      <c r="O92" s="71" t="s">
        <v>64</v>
      </c>
      <c r="P92" s="71" t="s">
        <v>82</v>
      </c>
      <c r="Q92" s="71" t="s">
        <v>88</v>
      </c>
      <c r="R92" s="71" t="s">
        <v>56</v>
      </c>
      <c r="S92" s="71" t="s">
        <v>61</v>
      </c>
      <c r="T92" s="71" t="s">
        <v>112</v>
      </c>
      <c r="U92" s="71" t="s">
        <v>77</v>
      </c>
      <c r="V92" s="71" t="s">
        <v>115</v>
      </c>
      <c r="W92" s="71" t="s">
        <v>109</v>
      </c>
      <c r="X92" s="71" t="s">
        <v>116</v>
      </c>
      <c r="Y92" s="71" t="s">
        <v>63</v>
      </c>
      <c r="Z92" s="71" t="s">
        <v>59</v>
      </c>
      <c r="AA92" s="71" t="s">
        <v>82</v>
      </c>
      <c r="AB92" s="71" t="s">
        <v>66</v>
      </c>
      <c r="AC92" s="71" t="s">
        <v>59</v>
      </c>
      <c r="AD92" s="71" t="s">
        <v>88</v>
      </c>
      <c r="AE92" s="71" t="s">
        <v>107</v>
      </c>
      <c r="AF92" s="5"/>
      <c r="AG92" s="5"/>
      <c r="AH92" s="5"/>
      <c r="AI92" s="5"/>
      <c r="AJ92" s="5"/>
      <c r="AK92" s="5"/>
      <c r="AL92" s="5"/>
      <c r="AM92" s="4"/>
      <c r="AN92" s="4"/>
      <c r="AO92" s="4"/>
      <c r="AP92" s="4"/>
      <c r="AQ92" s="5"/>
      <c r="AR92" s="5"/>
      <c r="AS92" s="5"/>
      <c r="AT92" s="5"/>
      <c r="AU92" s="5"/>
      <c r="AV92" s="5"/>
      <c r="AW92" s="5"/>
      <c r="AX92" s="5"/>
      <c r="AY92" s="5"/>
      <c r="AZ92" s="5"/>
      <c r="BA92" s="5"/>
      <c r="BB92" s="5"/>
      <c r="BC92" s="5"/>
      <c r="BD92" s="4"/>
      <c r="BE92" s="4"/>
      <c r="BF92" s="4"/>
      <c r="BG92" s="4"/>
      <c r="BH92" s="4"/>
      <c r="BI92" s="4"/>
      <c r="BJ92" s="4"/>
      <c r="BK92" s="4"/>
      <c r="BL92" s="4"/>
      <c r="BM92" s="4"/>
      <c r="BN92" s="4"/>
      <c r="BO92" s="4"/>
      <c r="BP92" s="4"/>
      <c r="BQ92" s="4"/>
      <c r="BR92" s="4"/>
      <c r="BS92" s="4"/>
      <c r="BT92" s="4"/>
      <c r="BU92" s="4"/>
      <c r="BV92" s="4"/>
      <c r="BW92" s="4"/>
      <c r="BX92" s="4"/>
      <c r="BY92" s="4"/>
      <c r="BZ92" s="4"/>
      <c r="CA92" s="4"/>
      <c r="CB92" s="4"/>
      <c r="CC92" s="4"/>
      <c r="CD92" s="4"/>
      <c r="CE92" s="4"/>
      <c r="CF92" s="4"/>
      <c r="CG92" s="4"/>
      <c r="CH92" s="4"/>
      <c r="CI92" s="4"/>
      <c r="CJ92" s="4"/>
      <c r="CK92" s="4"/>
      <c r="CL92" s="4"/>
      <c r="CM92" s="4"/>
      <c r="CN92" s="4"/>
      <c r="CO92" s="4"/>
      <c r="CP92" s="4"/>
      <c r="CQ92" s="4"/>
      <c r="CR92" s="4"/>
      <c r="CS92" s="4"/>
      <c r="CT92" s="4"/>
      <c r="CU92" s="4"/>
      <c r="CV92" s="4"/>
      <c r="CW92" s="4"/>
      <c r="CX92" s="4"/>
      <c r="CY92" s="4"/>
      <c r="CZ92" s="4"/>
      <c r="DA92" s="4"/>
      <c r="DB92" s="4"/>
      <c r="DC92" s="4"/>
      <c r="DD92" s="4"/>
      <c r="DE92" s="4"/>
      <c r="DF92" s="4"/>
      <c r="DG92" s="4"/>
      <c r="DH92" s="4"/>
      <c r="DI92" s="4"/>
      <c r="DJ92" s="4"/>
      <c r="DK92" s="4"/>
      <c r="DL92" s="4"/>
      <c r="DM92" s="4"/>
      <c r="DN92" s="4"/>
      <c r="DO92" s="4"/>
      <c r="DP92" s="4"/>
      <c r="DQ92" s="4"/>
      <c r="DR92" s="4"/>
      <c r="DS92" s="4"/>
      <c r="DT92" s="4"/>
      <c r="DU92" s="4"/>
      <c r="DV92" s="4"/>
      <c r="DW92" s="4"/>
      <c r="DX92" s="4"/>
      <c r="DY92" s="4"/>
      <c r="DZ92" s="4"/>
      <c r="EA92" s="4"/>
      <c r="EB92" s="4"/>
      <c r="EC92" s="4"/>
      <c r="ED92" s="4"/>
      <c r="EE92" s="4"/>
      <c r="EF92" s="4"/>
      <c r="EG92" s="4"/>
      <c r="EH92" s="4"/>
      <c r="EI92" s="4"/>
      <c r="EJ92" s="4"/>
      <c r="EK92" s="4"/>
      <c r="EL92" s="4"/>
      <c r="EM92" s="4"/>
      <c r="EN92" s="4"/>
      <c r="EO92" s="4"/>
      <c r="EP92" s="4"/>
      <c r="EQ92" s="4"/>
      <c r="ER92" s="4"/>
      <c r="ES92" s="4"/>
      <c r="ET92" s="4"/>
      <c r="EU92" s="4"/>
      <c r="EV92" s="4"/>
      <c r="EW92" s="4"/>
      <c r="EX92" s="4"/>
      <c r="EY92" s="4"/>
      <c r="EZ92" s="4"/>
      <c r="FA92" s="4"/>
      <c r="FB92" s="4"/>
      <c r="FC92" s="4"/>
      <c r="FD92" s="4"/>
      <c r="FE92" s="4"/>
      <c r="FF92" s="4"/>
      <c r="FG92" s="4"/>
      <c r="FH92" s="4"/>
      <c r="FI92" s="4"/>
      <c r="FJ92" s="4"/>
      <c r="FK92" s="4"/>
      <c r="FL92" s="4"/>
      <c r="FM92" s="4"/>
      <c r="FN92" s="4"/>
      <c r="FO92" s="4"/>
      <c r="FP92" s="4"/>
      <c r="FQ92" s="4"/>
      <c r="FR92" s="4"/>
      <c r="FS92" s="4"/>
      <c r="FT92" s="4"/>
      <c r="FU92" s="4"/>
      <c r="FV92" s="4"/>
      <c r="FW92" s="4"/>
      <c r="FX92" s="4"/>
      <c r="FY92" s="4"/>
      <c r="FZ92" s="4"/>
      <c r="GA92" s="4"/>
      <c r="GB92" s="4"/>
      <c r="GC92" s="4"/>
      <c r="GD92" s="4"/>
      <c r="GE92" s="4"/>
      <c r="GF92" s="4"/>
      <c r="GG92" s="4"/>
      <c r="GH92" s="4"/>
      <c r="GI92" s="4"/>
      <c r="GJ92" s="4"/>
      <c r="GK92" s="4"/>
      <c r="GL92" s="4"/>
      <c r="GM92" s="4"/>
      <c r="GN92" s="4"/>
      <c r="GO92" s="4"/>
      <c r="GP92" s="4"/>
      <c r="GQ92" s="4"/>
      <c r="GR92" s="4"/>
      <c r="GS92" s="4"/>
      <c r="GT92" s="4"/>
      <c r="GU92" s="4"/>
      <c r="GV92" s="4"/>
      <c r="GW92" s="4"/>
      <c r="GX92" s="4"/>
      <c r="GY92" s="4"/>
      <c r="GZ92" s="4"/>
      <c r="HA92" s="4"/>
      <c r="HB92" s="4"/>
      <c r="HC92" s="4"/>
      <c r="HD92" s="4"/>
      <c r="HE92" s="4"/>
      <c r="HF92" s="4"/>
      <c r="HG92" s="4"/>
      <c r="HH92" s="4"/>
      <c r="HI92" s="4"/>
      <c r="HJ92" s="4"/>
      <c r="HK92" s="4"/>
      <c r="HL92" s="4"/>
      <c r="HM92" s="4"/>
      <c r="HN92" s="4"/>
      <c r="HO92" s="4"/>
      <c r="HP92" s="4"/>
      <c r="HQ92" s="4"/>
      <c r="HR92" s="4"/>
      <c r="HS92" s="4"/>
      <c r="HT92" s="4"/>
      <c r="HU92" s="4"/>
      <c r="HV92" s="4"/>
      <c r="HW92" s="4"/>
      <c r="HX92" s="4"/>
      <c r="HY92" s="4"/>
      <c r="HZ92" s="4"/>
      <c r="IA92" s="4"/>
      <c r="IB92" s="4"/>
      <c r="IC92" s="4"/>
      <c r="ID92" s="4"/>
      <c r="IE92" s="4"/>
      <c r="IF92" s="4"/>
      <c r="IG92" s="4"/>
      <c r="IH92" s="4"/>
      <c r="II92" s="4"/>
      <c r="IJ92" s="4"/>
      <c r="IK92" s="4"/>
    </row>
    <row r="93" spans="2:245" ht="23.25" customHeight="1" x14ac:dyDescent="0.25">
      <c r="B93" s="73">
        <f t="shared" si="1"/>
        <v>28</v>
      </c>
      <c r="C93" s="73">
        <v>1</v>
      </c>
      <c r="D93" s="69">
        <v>2</v>
      </c>
      <c r="E93" s="70">
        <v>137</v>
      </c>
      <c r="G93" s="71" t="s">
        <v>97</v>
      </c>
      <c r="H93" s="71" t="s">
        <v>61</v>
      </c>
      <c r="I93" s="71" t="s">
        <v>116</v>
      </c>
      <c r="J93" s="71" t="s">
        <v>65</v>
      </c>
      <c r="K93" s="71" t="s">
        <v>101</v>
      </c>
      <c r="L93" s="71" t="s">
        <v>94</v>
      </c>
      <c r="M93" s="71" t="s">
        <v>64</v>
      </c>
      <c r="N93" s="71" t="s">
        <v>100</v>
      </c>
      <c r="O93" s="71" t="s">
        <v>80</v>
      </c>
      <c r="P93" s="71" t="s">
        <v>106</v>
      </c>
      <c r="Q93" s="71" t="s">
        <v>117</v>
      </c>
      <c r="R93" s="71" t="s">
        <v>83</v>
      </c>
      <c r="S93" s="71" t="s">
        <v>68</v>
      </c>
      <c r="T93" s="71" t="s">
        <v>51</v>
      </c>
      <c r="U93" s="71" t="s">
        <v>86</v>
      </c>
      <c r="V93" s="71" t="s">
        <v>89</v>
      </c>
      <c r="W93" s="71" t="s">
        <v>61</v>
      </c>
      <c r="X93" s="71" t="s">
        <v>80</v>
      </c>
      <c r="Y93" s="71" t="s">
        <v>58</v>
      </c>
      <c r="Z93" s="71" t="s">
        <v>101</v>
      </c>
      <c r="AA93" s="71" t="s">
        <v>97</v>
      </c>
      <c r="AB93" s="71" t="s">
        <v>99</v>
      </c>
      <c r="AC93" s="71" t="s">
        <v>97</v>
      </c>
      <c r="AD93" s="71" t="s">
        <v>93</v>
      </c>
      <c r="AE93" s="71" t="s">
        <v>61</v>
      </c>
      <c r="AF93" s="5"/>
      <c r="AG93" s="5"/>
      <c r="AH93" s="5"/>
      <c r="AI93" s="5"/>
      <c r="AJ93" s="5"/>
      <c r="AK93" s="5"/>
      <c r="AL93" s="5"/>
      <c r="AM93" s="4"/>
      <c r="AN93" s="4"/>
      <c r="AO93" s="4"/>
      <c r="AP93" s="4"/>
      <c r="AQ93" s="5"/>
      <c r="AR93" s="5"/>
      <c r="AS93" s="5"/>
      <c r="AT93" s="5"/>
      <c r="AU93" s="5"/>
      <c r="AV93" s="5"/>
      <c r="AW93" s="5"/>
      <c r="AX93" s="5"/>
      <c r="AY93" s="5"/>
      <c r="AZ93" s="5"/>
      <c r="BA93" s="5"/>
      <c r="BB93" s="5"/>
      <c r="BC93" s="5"/>
      <c r="BD93" s="4"/>
      <c r="BE93" s="4"/>
      <c r="BF93" s="4"/>
      <c r="BG93" s="4"/>
      <c r="BH93" s="4"/>
      <c r="BI93" s="4"/>
      <c r="BJ93" s="4"/>
      <c r="BK93" s="4"/>
      <c r="BL93" s="4"/>
      <c r="BM93" s="4"/>
      <c r="BN93" s="4"/>
      <c r="BO93" s="4"/>
      <c r="BP93" s="4"/>
      <c r="BQ93" s="4"/>
      <c r="BR93" s="4"/>
      <c r="BS93" s="4"/>
      <c r="BT93" s="4"/>
      <c r="BU93" s="4"/>
      <c r="BV93" s="4"/>
      <c r="BW93" s="4"/>
      <c r="BX93" s="4"/>
      <c r="BY93" s="4"/>
      <c r="BZ93" s="4"/>
      <c r="CA93" s="4"/>
      <c r="CB93" s="4"/>
      <c r="CC93" s="4"/>
      <c r="CD93" s="4"/>
      <c r="CE93" s="4"/>
      <c r="CF93" s="4"/>
      <c r="CG93" s="4"/>
      <c r="CH93" s="4"/>
      <c r="CI93" s="4"/>
      <c r="CJ93" s="4"/>
      <c r="CK93" s="4"/>
      <c r="CL93" s="4"/>
      <c r="CM93" s="4"/>
      <c r="CN93" s="4"/>
      <c r="CO93" s="4"/>
      <c r="CP93" s="4"/>
      <c r="CQ93" s="4"/>
      <c r="CR93" s="4"/>
      <c r="CS93" s="4"/>
      <c r="CT93" s="4"/>
      <c r="CU93" s="4"/>
      <c r="CV93" s="4"/>
      <c r="CW93" s="4"/>
      <c r="CX93" s="4"/>
      <c r="CY93" s="4"/>
      <c r="CZ93" s="4"/>
      <c r="DA93" s="4"/>
      <c r="DB93" s="4"/>
      <c r="DC93" s="4"/>
      <c r="DD93" s="4"/>
      <c r="DE93" s="4"/>
      <c r="DF93" s="4"/>
      <c r="DG93" s="4"/>
      <c r="DH93" s="4"/>
      <c r="DI93" s="4"/>
      <c r="DJ93" s="4"/>
      <c r="DK93" s="4"/>
      <c r="DL93" s="4"/>
      <c r="DM93" s="4"/>
      <c r="DN93" s="4"/>
      <c r="DO93" s="4"/>
      <c r="DP93" s="4"/>
      <c r="DQ93" s="4"/>
      <c r="DR93" s="4"/>
      <c r="DS93" s="4"/>
      <c r="DT93" s="4"/>
      <c r="DU93" s="4"/>
      <c r="DV93" s="4"/>
      <c r="DW93" s="4"/>
      <c r="DX93" s="4"/>
      <c r="DY93" s="4"/>
      <c r="DZ93" s="4"/>
      <c r="EA93" s="4"/>
      <c r="EB93" s="4"/>
      <c r="EC93" s="4"/>
      <c r="ED93" s="4"/>
      <c r="EE93" s="4"/>
      <c r="EF93" s="4"/>
      <c r="EG93" s="4"/>
      <c r="EH93" s="4"/>
      <c r="EI93" s="4"/>
      <c r="EJ93" s="4"/>
      <c r="EK93" s="4"/>
      <c r="EL93" s="4"/>
      <c r="EM93" s="4"/>
      <c r="EN93" s="4"/>
      <c r="EO93" s="4"/>
      <c r="EP93" s="4"/>
      <c r="EQ93" s="4"/>
      <c r="ER93" s="4"/>
      <c r="ES93" s="4"/>
      <c r="ET93" s="4"/>
      <c r="EU93" s="4"/>
      <c r="EV93" s="4"/>
      <c r="EW93" s="4"/>
      <c r="EX93" s="4"/>
      <c r="EY93" s="4"/>
      <c r="EZ93" s="4"/>
      <c r="FA93" s="4"/>
      <c r="FB93" s="4"/>
      <c r="FC93" s="4"/>
      <c r="FD93" s="4"/>
      <c r="FE93" s="4"/>
      <c r="FF93" s="4"/>
      <c r="FG93" s="4"/>
      <c r="FH93" s="4"/>
      <c r="FI93" s="4"/>
      <c r="FJ93" s="4"/>
      <c r="FK93" s="4"/>
      <c r="FL93" s="4"/>
      <c r="FM93" s="4"/>
      <c r="FN93" s="4"/>
      <c r="FO93" s="4"/>
      <c r="FP93" s="4"/>
      <c r="FQ93" s="4"/>
      <c r="FR93" s="4"/>
      <c r="FS93" s="4"/>
      <c r="FT93" s="4"/>
      <c r="FU93" s="4"/>
      <c r="FV93" s="4"/>
      <c r="FW93" s="4"/>
      <c r="FX93" s="4"/>
      <c r="FY93" s="4"/>
      <c r="FZ93" s="4"/>
      <c r="GA93" s="4"/>
      <c r="GB93" s="4"/>
      <c r="GC93" s="4"/>
      <c r="GD93" s="4"/>
      <c r="GE93" s="4"/>
      <c r="GF93" s="4"/>
      <c r="GG93" s="4"/>
      <c r="GH93" s="4"/>
      <c r="GI93" s="4"/>
      <c r="GJ93" s="4"/>
      <c r="GK93" s="4"/>
      <c r="GL93" s="4"/>
      <c r="GM93" s="4"/>
      <c r="GN93" s="4"/>
      <c r="GO93" s="4"/>
      <c r="GP93" s="4"/>
      <c r="GQ93" s="4"/>
      <c r="GR93" s="4"/>
      <c r="GS93" s="4"/>
      <c r="GT93" s="4"/>
      <c r="GU93" s="4"/>
      <c r="GV93" s="4"/>
      <c r="GW93" s="4"/>
      <c r="GX93" s="4"/>
      <c r="GY93" s="4"/>
      <c r="GZ93" s="4"/>
      <c r="HA93" s="4"/>
      <c r="HB93" s="4"/>
      <c r="HC93" s="4"/>
      <c r="HD93" s="4"/>
      <c r="HE93" s="4"/>
      <c r="HF93" s="4"/>
      <c r="HG93" s="4"/>
      <c r="HH93" s="4"/>
      <c r="HI93" s="4"/>
      <c r="HJ93" s="4"/>
      <c r="HK93" s="4"/>
      <c r="HL93" s="4"/>
      <c r="HM93" s="4"/>
      <c r="HN93" s="4"/>
      <c r="HO93" s="4"/>
      <c r="HP93" s="4"/>
      <c r="HQ93" s="4"/>
      <c r="HR93" s="4"/>
      <c r="HS93" s="4"/>
      <c r="HT93" s="4"/>
      <c r="HU93" s="4"/>
      <c r="HV93" s="4"/>
      <c r="HW93" s="4"/>
      <c r="HX93" s="4"/>
      <c r="HY93" s="4"/>
      <c r="HZ93" s="4"/>
      <c r="IA93" s="4"/>
      <c r="IB93" s="4"/>
      <c r="IC93" s="4"/>
      <c r="ID93" s="4"/>
      <c r="IE93" s="4"/>
      <c r="IF93" s="4"/>
      <c r="IG93" s="4"/>
      <c r="IH93" s="4"/>
      <c r="II93" s="4"/>
      <c r="IJ93" s="4"/>
      <c r="IK93" s="4"/>
    </row>
    <row r="94" spans="2:245" ht="23.25" customHeight="1" x14ac:dyDescent="0.25">
      <c r="B94" s="73">
        <f t="shared" si="1"/>
        <v>29</v>
      </c>
      <c r="C94" s="73">
        <v>1</v>
      </c>
      <c r="D94" s="69">
        <v>2</v>
      </c>
      <c r="E94" s="70">
        <v>119</v>
      </c>
      <c r="G94" s="71" t="s">
        <v>49</v>
      </c>
      <c r="H94" s="71" t="s">
        <v>111</v>
      </c>
      <c r="I94" s="71" t="s">
        <v>118</v>
      </c>
      <c r="J94" s="71" t="s">
        <v>87</v>
      </c>
      <c r="K94" s="71" t="s">
        <v>89</v>
      </c>
      <c r="L94" s="71" t="s">
        <v>118</v>
      </c>
      <c r="M94" s="71" t="s">
        <v>119</v>
      </c>
      <c r="N94" s="71" t="s">
        <v>50</v>
      </c>
      <c r="O94" s="71" t="s">
        <v>102</v>
      </c>
      <c r="P94" s="71" t="s">
        <v>88</v>
      </c>
      <c r="Q94" s="71" t="s">
        <v>82</v>
      </c>
      <c r="R94" s="71" t="s">
        <v>118</v>
      </c>
      <c r="S94" s="71" t="s">
        <v>86</v>
      </c>
      <c r="T94" s="71" t="s">
        <v>116</v>
      </c>
      <c r="U94" s="71" t="s">
        <v>102</v>
      </c>
      <c r="V94" s="71" t="s">
        <v>118</v>
      </c>
      <c r="W94" s="71" t="s">
        <v>93</v>
      </c>
      <c r="X94" s="71" t="s">
        <v>95</v>
      </c>
      <c r="Y94" s="71" t="s">
        <v>98</v>
      </c>
      <c r="Z94" s="71" t="s">
        <v>91</v>
      </c>
      <c r="AA94" s="71" t="s">
        <v>103</v>
      </c>
      <c r="AB94" s="71" t="s">
        <v>55</v>
      </c>
      <c r="AC94" s="71" t="s">
        <v>67</v>
      </c>
      <c r="AD94" s="71" t="s">
        <v>67</v>
      </c>
      <c r="AE94" s="71" t="s">
        <v>60</v>
      </c>
      <c r="AF94" s="5"/>
      <c r="AG94" s="5"/>
      <c r="AH94" s="5"/>
      <c r="AI94" s="5"/>
      <c r="AJ94" s="5"/>
      <c r="AK94" s="5"/>
      <c r="AL94" s="5"/>
      <c r="AM94" s="4"/>
      <c r="AN94" s="4"/>
      <c r="AO94" s="4"/>
      <c r="AP94" s="4"/>
      <c r="AQ94" s="5"/>
      <c r="AR94" s="5"/>
      <c r="AS94" s="5"/>
      <c r="AT94" s="5"/>
      <c r="AU94" s="5"/>
      <c r="AV94" s="5"/>
      <c r="AW94" s="5"/>
      <c r="AX94" s="5"/>
      <c r="AY94" s="5"/>
      <c r="AZ94" s="5"/>
      <c r="BA94" s="5"/>
      <c r="BB94" s="5"/>
      <c r="BC94" s="5"/>
      <c r="BD94" s="4"/>
      <c r="BE94" s="4"/>
      <c r="BF94" s="4"/>
      <c r="BG94" s="4"/>
      <c r="BH94" s="4"/>
      <c r="BI94" s="4"/>
      <c r="BJ94" s="4"/>
      <c r="BK94" s="4"/>
      <c r="BL94" s="4"/>
      <c r="BM94" s="4"/>
      <c r="BN94" s="4"/>
      <c r="BO94" s="4"/>
      <c r="BP94" s="4"/>
      <c r="BQ94" s="4"/>
      <c r="BR94" s="4"/>
      <c r="BS94" s="4"/>
      <c r="BT94" s="4"/>
      <c r="BU94" s="4"/>
      <c r="BV94" s="4"/>
      <c r="BW94" s="4"/>
      <c r="BX94" s="4"/>
      <c r="BY94" s="4"/>
      <c r="BZ94" s="4"/>
      <c r="CA94" s="4"/>
      <c r="CB94" s="4"/>
      <c r="CC94" s="4"/>
      <c r="CD94" s="4"/>
      <c r="CE94" s="4"/>
      <c r="CF94" s="4"/>
      <c r="CG94" s="4"/>
      <c r="CH94" s="4"/>
      <c r="CI94" s="4"/>
      <c r="CJ94" s="4"/>
      <c r="CK94" s="4"/>
      <c r="CL94" s="4"/>
      <c r="CM94" s="4"/>
      <c r="CN94" s="4"/>
      <c r="CO94" s="4"/>
      <c r="CP94" s="4"/>
      <c r="CQ94" s="4"/>
      <c r="CR94" s="4"/>
      <c r="CS94" s="4"/>
      <c r="CT94" s="4"/>
      <c r="CU94" s="4"/>
      <c r="CV94" s="4"/>
      <c r="CW94" s="4"/>
      <c r="CX94" s="4"/>
      <c r="CY94" s="4"/>
      <c r="CZ94" s="4"/>
      <c r="DA94" s="4"/>
      <c r="DB94" s="4"/>
      <c r="DC94" s="4"/>
      <c r="DD94" s="4"/>
      <c r="DE94" s="4"/>
      <c r="DF94" s="4"/>
      <c r="DG94" s="4"/>
      <c r="DH94" s="4"/>
      <c r="DI94" s="4"/>
      <c r="DJ94" s="4"/>
      <c r="DK94" s="4"/>
      <c r="DL94" s="4"/>
      <c r="DM94" s="4"/>
      <c r="DN94" s="4"/>
      <c r="DO94" s="4"/>
      <c r="DP94" s="4"/>
      <c r="DQ94" s="4"/>
      <c r="DR94" s="4"/>
      <c r="DS94" s="4"/>
      <c r="DT94" s="4"/>
      <c r="DU94" s="4"/>
      <c r="DV94" s="4"/>
      <c r="DW94" s="4"/>
      <c r="DX94" s="4"/>
      <c r="DY94" s="4"/>
      <c r="DZ94" s="4"/>
      <c r="EA94" s="4"/>
      <c r="EB94" s="4"/>
      <c r="EC94" s="4"/>
      <c r="ED94" s="4"/>
      <c r="EE94" s="4"/>
      <c r="EF94" s="4"/>
      <c r="EG94" s="4"/>
      <c r="EH94" s="4"/>
      <c r="EI94" s="4"/>
      <c r="EJ94" s="4"/>
      <c r="EK94" s="4"/>
      <c r="EL94" s="4"/>
      <c r="EM94" s="4"/>
      <c r="EN94" s="4"/>
      <c r="EO94" s="4"/>
      <c r="EP94" s="4"/>
      <c r="EQ94" s="4"/>
      <c r="ER94" s="4"/>
      <c r="ES94" s="4"/>
      <c r="ET94" s="4"/>
      <c r="EU94" s="4"/>
      <c r="EV94" s="4"/>
      <c r="EW94" s="4"/>
      <c r="EX94" s="4"/>
      <c r="EY94" s="4"/>
      <c r="EZ94" s="4"/>
      <c r="FA94" s="4"/>
      <c r="FB94" s="4"/>
      <c r="FC94" s="4"/>
      <c r="FD94" s="4"/>
      <c r="FE94" s="4"/>
      <c r="FF94" s="4"/>
      <c r="FG94" s="4"/>
      <c r="FH94" s="4"/>
      <c r="FI94" s="4"/>
      <c r="FJ94" s="4"/>
      <c r="FK94" s="4"/>
      <c r="FL94" s="4"/>
      <c r="FM94" s="4"/>
      <c r="FN94" s="4"/>
      <c r="FO94" s="4"/>
      <c r="FP94" s="4"/>
      <c r="FQ94" s="4"/>
      <c r="FR94" s="4"/>
      <c r="FS94" s="4"/>
      <c r="FT94" s="4"/>
      <c r="FU94" s="4"/>
      <c r="FV94" s="4"/>
      <c r="FW94" s="4"/>
      <c r="FX94" s="4"/>
      <c r="FY94" s="4"/>
      <c r="FZ94" s="4"/>
      <c r="GA94" s="4"/>
      <c r="GB94" s="4"/>
      <c r="GC94" s="4"/>
      <c r="GD94" s="4"/>
      <c r="GE94" s="4"/>
      <c r="GF94" s="4"/>
      <c r="GG94" s="4"/>
      <c r="GH94" s="4"/>
      <c r="GI94" s="4"/>
      <c r="GJ94" s="4"/>
      <c r="GK94" s="4"/>
      <c r="GL94" s="4"/>
      <c r="GM94" s="4"/>
      <c r="GN94" s="4"/>
      <c r="GO94" s="4"/>
      <c r="GP94" s="4"/>
      <c r="GQ94" s="4"/>
      <c r="GR94" s="4"/>
      <c r="GS94" s="4"/>
      <c r="GT94" s="4"/>
      <c r="GU94" s="4"/>
      <c r="GV94" s="4"/>
      <c r="GW94" s="4"/>
      <c r="GX94" s="4"/>
      <c r="GY94" s="4"/>
      <c r="GZ94" s="4"/>
      <c r="HA94" s="4"/>
      <c r="HB94" s="4"/>
      <c r="HC94" s="4"/>
      <c r="HD94" s="4"/>
      <c r="HE94" s="4"/>
      <c r="HF94" s="4"/>
      <c r="HG94" s="4"/>
      <c r="HH94" s="4"/>
      <c r="HI94" s="4"/>
      <c r="HJ94" s="4"/>
      <c r="HK94" s="4"/>
      <c r="HL94" s="4"/>
      <c r="HM94" s="4"/>
      <c r="HN94" s="4"/>
      <c r="HO94" s="4"/>
      <c r="HP94" s="4"/>
      <c r="HQ94" s="4"/>
      <c r="HR94" s="4"/>
      <c r="HS94" s="4"/>
      <c r="HT94" s="4"/>
      <c r="HU94" s="4"/>
      <c r="HV94" s="4"/>
      <c r="HW94" s="4"/>
      <c r="HX94" s="4"/>
      <c r="HY94" s="4"/>
      <c r="HZ94" s="4"/>
      <c r="IA94" s="4"/>
      <c r="IB94" s="4"/>
      <c r="IC94" s="4"/>
      <c r="ID94" s="4"/>
      <c r="IE94" s="4"/>
      <c r="IF94" s="4"/>
      <c r="IG94" s="4"/>
      <c r="IH94" s="4"/>
      <c r="II94" s="4"/>
      <c r="IJ94" s="4"/>
      <c r="IK94" s="4"/>
    </row>
    <row r="95" spans="2:245" ht="23.25" customHeight="1" x14ac:dyDescent="0.25">
      <c r="B95" s="73">
        <f t="shared" si="1"/>
        <v>30</v>
      </c>
      <c r="C95" s="73">
        <v>1</v>
      </c>
      <c r="D95" s="69">
        <v>2</v>
      </c>
      <c r="E95" s="70">
        <v>117</v>
      </c>
      <c r="G95" s="71" t="s">
        <v>119</v>
      </c>
      <c r="H95" s="71" t="s">
        <v>57</v>
      </c>
      <c r="I95" s="71" t="s">
        <v>49</v>
      </c>
      <c r="J95" s="71" t="s">
        <v>115</v>
      </c>
      <c r="K95" s="71" t="s">
        <v>88</v>
      </c>
      <c r="L95" s="71" t="s">
        <v>84</v>
      </c>
      <c r="M95" s="71" t="s">
        <v>70</v>
      </c>
      <c r="N95" s="71" t="s">
        <v>116</v>
      </c>
      <c r="O95" s="71" t="s">
        <v>100</v>
      </c>
      <c r="P95" s="71" t="s">
        <v>70</v>
      </c>
      <c r="Q95" s="71" t="s">
        <v>119</v>
      </c>
      <c r="R95" s="71" t="s">
        <v>104</v>
      </c>
      <c r="S95" s="71" t="s">
        <v>118</v>
      </c>
      <c r="T95" s="71" t="s">
        <v>105</v>
      </c>
      <c r="U95" s="71" t="s">
        <v>89</v>
      </c>
      <c r="V95" s="71" t="s">
        <v>101</v>
      </c>
      <c r="W95" s="71" t="s">
        <v>112</v>
      </c>
      <c r="X95" s="71" t="s">
        <v>117</v>
      </c>
      <c r="Y95" s="71" t="s">
        <v>100</v>
      </c>
      <c r="Z95" s="71" t="s">
        <v>114</v>
      </c>
      <c r="AA95" s="71" t="s">
        <v>68</v>
      </c>
      <c r="AB95" s="71" t="s">
        <v>90</v>
      </c>
      <c r="AC95" s="71" t="s">
        <v>78</v>
      </c>
      <c r="AD95" s="71" t="s">
        <v>100</v>
      </c>
      <c r="AE95" s="71" t="s">
        <v>114</v>
      </c>
      <c r="AF95" s="5"/>
      <c r="AG95" s="5"/>
      <c r="AH95" s="5"/>
      <c r="AI95" s="5"/>
      <c r="AJ95" s="5"/>
      <c r="AK95" s="5"/>
      <c r="AL95" s="5"/>
      <c r="AM95" s="5"/>
      <c r="AN95" s="4"/>
      <c r="AO95" s="5"/>
      <c r="AP95" s="4"/>
      <c r="AQ95" s="5"/>
      <c r="AR95" s="5"/>
      <c r="AS95" s="5"/>
      <c r="AT95" s="5"/>
      <c r="AU95" s="5"/>
      <c r="AV95" s="5"/>
      <c r="AW95" s="5"/>
      <c r="AX95" s="5"/>
      <c r="AY95" s="5"/>
      <c r="AZ95" s="5"/>
      <c r="BA95" s="5"/>
      <c r="BB95" s="5"/>
      <c r="BC95" s="5"/>
      <c r="BD95" s="4"/>
      <c r="BE95" s="4"/>
      <c r="BF95" s="4"/>
      <c r="BG95" s="4"/>
      <c r="BH95" s="4"/>
      <c r="BI95" s="4"/>
      <c r="BJ95" s="4"/>
      <c r="BK95" s="4"/>
      <c r="BL95" s="4"/>
      <c r="BM95" s="4"/>
      <c r="BN95" s="4"/>
      <c r="BO95" s="4"/>
      <c r="BP95" s="4"/>
      <c r="BQ95" s="4"/>
      <c r="BR95" s="4"/>
      <c r="BS95" s="4"/>
      <c r="BT95" s="4"/>
      <c r="BU95" s="4"/>
      <c r="BV95" s="4"/>
      <c r="BW95" s="4"/>
      <c r="BX95" s="4"/>
      <c r="BY95" s="4"/>
      <c r="BZ95" s="4"/>
      <c r="CA95" s="4"/>
      <c r="CB95" s="4"/>
      <c r="CC95" s="4"/>
      <c r="CD95" s="4"/>
      <c r="CE95" s="4"/>
      <c r="CF95" s="4"/>
      <c r="CG95" s="4"/>
      <c r="CH95" s="4"/>
      <c r="CI95" s="4"/>
      <c r="CJ95" s="4"/>
      <c r="CK95" s="4"/>
      <c r="CL95" s="4"/>
      <c r="CM95" s="4"/>
      <c r="CN95" s="4"/>
      <c r="CO95" s="4"/>
      <c r="CP95" s="4"/>
      <c r="CQ95" s="4"/>
      <c r="CR95" s="4"/>
      <c r="CS95" s="4"/>
      <c r="CT95" s="4"/>
      <c r="CU95" s="4"/>
      <c r="CV95" s="4"/>
      <c r="CW95" s="4"/>
      <c r="CX95" s="4"/>
      <c r="CY95" s="4"/>
      <c r="CZ95" s="4"/>
      <c r="DA95" s="4"/>
      <c r="DB95" s="4"/>
      <c r="DC95" s="4"/>
      <c r="DD95" s="4"/>
      <c r="DE95" s="4"/>
      <c r="DF95" s="4"/>
      <c r="DG95" s="4"/>
      <c r="DH95" s="4"/>
      <c r="DI95" s="4"/>
      <c r="DJ95" s="4"/>
      <c r="DK95" s="4"/>
      <c r="DL95" s="4"/>
      <c r="DM95" s="4"/>
      <c r="DN95" s="4"/>
      <c r="DO95" s="4"/>
      <c r="DP95" s="4"/>
      <c r="DQ95" s="4"/>
      <c r="DR95" s="4"/>
      <c r="DS95" s="4"/>
      <c r="DT95" s="4"/>
      <c r="DU95" s="4"/>
      <c r="DV95" s="4"/>
      <c r="DW95" s="4"/>
      <c r="DX95" s="4"/>
      <c r="DY95" s="4"/>
      <c r="DZ95" s="4"/>
      <c r="EA95" s="4"/>
      <c r="EB95" s="4"/>
      <c r="EC95" s="4"/>
      <c r="ED95" s="4"/>
      <c r="EE95" s="4"/>
      <c r="EF95" s="4"/>
      <c r="EG95" s="4"/>
      <c r="EH95" s="4"/>
      <c r="EI95" s="4"/>
      <c r="EJ95" s="4"/>
      <c r="EK95" s="4"/>
      <c r="EL95" s="4"/>
      <c r="EM95" s="4"/>
      <c r="EN95" s="4"/>
      <c r="EO95" s="4"/>
      <c r="EP95" s="4"/>
      <c r="EQ95" s="4"/>
      <c r="ER95" s="4"/>
      <c r="ES95" s="4"/>
      <c r="ET95" s="4"/>
      <c r="EU95" s="4"/>
      <c r="EV95" s="4"/>
      <c r="EW95" s="4"/>
      <c r="EX95" s="4"/>
      <c r="EY95" s="4"/>
      <c r="EZ95" s="4"/>
      <c r="FA95" s="4"/>
      <c r="FB95" s="4"/>
      <c r="FC95" s="4"/>
      <c r="FD95" s="4"/>
      <c r="FE95" s="4"/>
      <c r="FF95" s="4"/>
      <c r="FG95" s="4"/>
      <c r="FH95" s="4"/>
      <c r="FI95" s="4"/>
      <c r="FJ95" s="4"/>
      <c r="FK95" s="4"/>
      <c r="FL95" s="4"/>
      <c r="FM95" s="4"/>
      <c r="FN95" s="4"/>
      <c r="FO95" s="4"/>
      <c r="FP95" s="4"/>
      <c r="FQ95" s="4"/>
      <c r="FR95" s="4"/>
      <c r="FS95" s="4"/>
      <c r="FT95" s="4"/>
      <c r="FU95" s="4"/>
      <c r="FV95" s="4"/>
      <c r="FW95" s="4"/>
      <c r="FX95" s="4"/>
      <c r="FY95" s="4"/>
      <c r="FZ95" s="4"/>
      <c r="GA95" s="4"/>
      <c r="GB95" s="4"/>
      <c r="GC95" s="4"/>
      <c r="GD95" s="4"/>
      <c r="GE95" s="4"/>
      <c r="GF95" s="4"/>
      <c r="GG95" s="4"/>
      <c r="GH95" s="4"/>
      <c r="GI95" s="4"/>
      <c r="GJ95" s="4"/>
      <c r="GK95" s="4"/>
      <c r="GL95" s="4"/>
      <c r="GM95" s="4"/>
      <c r="GN95" s="4"/>
      <c r="GO95" s="4"/>
      <c r="GP95" s="4"/>
      <c r="GQ95" s="4"/>
      <c r="GR95" s="4"/>
      <c r="GS95" s="4"/>
      <c r="GT95" s="4"/>
      <c r="GU95" s="4"/>
      <c r="GV95" s="4"/>
      <c r="GW95" s="4"/>
      <c r="GX95" s="4"/>
      <c r="GY95" s="4"/>
      <c r="GZ95" s="4"/>
      <c r="HA95" s="4"/>
      <c r="HB95" s="4"/>
      <c r="HC95" s="4"/>
      <c r="HD95" s="4"/>
      <c r="HE95" s="4"/>
      <c r="HF95" s="4"/>
      <c r="HG95" s="4"/>
      <c r="HH95" s="4"/>
      <c r="HI95" s="4"/>
      <c r="HJ95" s="4"/>
      <c r="HK95" s="4"/>
      <c r="HL95" s="4"/>
      <c r="HM95" s="4"/>
      <c r="HN95" s="4"/>
      <c r="HO95" s="4"/>
      <c r="HP95" s="4"/>
      <c r="HQ95" s="4"/>
      <c r="HR95" s="4"/>
      <c r="HS95" s="4"/>
      <c r="HT95" s="4"/>
      <c r="HU95" s="4"/>
      <c r="HV95" s="4"/>
      <c r="HW95" s="4"/>
      <c r="HX95" s="4"/>
      <c r="HY95" s="4"/>
      <c r="HZ95" s="4"/>
      <c r="IA95" s="4"/>
      <c r="IB95" s="4"/>
      <c r="IC95" s="4"/>
      <c r="ID95" s="4"/>
      <c r="IE95" s="4"/>
      <c r="IF95" s="4"/>
      <c r="IG95" s="4"/>
      <c r="IH95" s="4"/>
      <c r="II95" s="4"/>
      <c r="IJ95" s="4"/>
      <c r="IK95" s="4"/>
    </row>
    <row r="96" spans="2:245" ht="23.25" customHeight="1" x14ac:dyDescent="0.25">
      <c r="B96" s="73">
        <f t="shared" si="1"/>
        <v>31</v>
      </c>
      <c r="C96" s="73">
        <v>1</v>
      </c>
      <c r="D96" s="69">
        <v>2</v>
      </c>
      <c r="E96" s="70">
        <v>131</v>
      </c>
      <c r="G96" s="71" t="s">
        <v>62</v>
      </c>
      <c r="H96" s="71" t="s">
        <v>68</v>
      </c>
      <c r="I96" s="71" t="s">
        <v>95</v>
      </c>
      <c r="J96" s="71" t="s">
        <v>93</v>
      </c>
      <c r="K96" s="71" t="s">
        <v>53</v>
      </c>
      <c r="L96" s="71" t="s">
        <v>120</v>
      </c>
      <c r="M96" s="71" t="s">
        <v>59</v>
      </c>
      <c r="N96" s="71" t="s">
        <v>71</v>
      </c>
      <c r="O96" s="71" t="s">
        <v>89</v>
      </c>
      <c r="P96" s="71" t="s">
        <v>87</v>
      </c>
      <c r="Q96" s="71" t="s">
        <v>62</v>
      </c>
      <c r="R96" s="71" t="s">
        <v>98</v>
      </c>
      <c r="S96" s="71" t="s">
        <v>65</v>
      </c>
      <c r="T96" s="71" t="s">
        <v>89</v>
      </c>
      <c r="U96" s="71" t="s">
        <v>116</v>
      </c>
      <c r="V96" s="71" t="s">
        <v>84</v>
      </c>
      <c r="W96" s="71" t="s">
        <v>111</v>
      </c>
      <c r="X96" s="71" t="s">
        <v>92</v>
      </c>
      <c r="Y96" s="71" t="s">
        <v>67</v>
      </c>
      <c r="Z96" s="71" t="s">
        <v>59</v>
      </c>
      <c r="AA96" s="71" t="s">
        <v>84</v>
      </c>
      <c r="AB96" s="71" t="s">
        <v>69</v>
      </c>
      <c r="AC96" s="71" t="s">
        <v>82</v>
      </c>
      <c r="AD96" s="71" t="s">
        <v>86</v>
      </c>
      <c r="AE96" s="71" t="s">
        <v>120</v>
      </c>
      <c r="AF96" s="5"/>
      <c r="AG96" s="5"/>
      <c r="AH96" s="5"/>
      <c r="AI96" s="5"/>
      <c r="AJ96" s="5"/>
      <c r="AK96" s="5"/>
      <c r="AL96" s="5"/>
      <c r="AM96" s="4"/>
      <c r="AN96" s="4"/>
      <c r="AO96" s="4"/>
      <c r="AP96" s="4"/>
      <c r="AQ96" s="5"/>
      <c r="AR96" s="5"/>
      <c r="AS96" s="5"/>
      <c r="AT96" s="5"/>
      <c r="AU96" s="5"/>
      <c r="AV96" s="5"/>
      <c r="AW96" s="5"/>
      <c r="AX96" s="5"/>
      <c r="AY96" s="5"/>
      <c r="AZ96" s="5"/>
      <c r="BA96" s="5"/>
      <c r="BB96" s="5"/>
      <c r="BC96" s="5"/>
      <c r="BD96" s="4"/>
      <c r="BE96" s="4"/>
      <c r="BF96" s="4"/>
      <c r="BG96" s="4"/>
      <c r="BH96" s="4"/>
      <c r="BI96" s="4"/>
      <c r="BJ96" s="4"/>
      <c r="BK96" s="4"/>
      <c r="BL96" s="4"/>
      <c r="BM96" s="4"/>
      <c r="BN96" s="4"/>
      <c r="BO96" s="4"/>
      <c r="BP96" s="4"/>
      <c r="BQ96" s="4"/>
      <c r="BR96" s="4"/>
      <c r="BS96" s="4"/>
      <c r="BT96" s="4"/>
      <c r="BU96" s="4"/>
      <c r="BV96" s="4"/>
      <c r="BW96" s="4"/>
      <c r="BX96" s="4"/>
      <c r="BY96" s="4"/>
      <c r="BZ96" s="4"/>
      <c r="CA96" s="4"/>
      <c r="CB96" s="4"/>
      <c r="CC96" s="4"/>
      <c r="CD96" s="4"/>
      <c r="CE96" s="4"/>
      <c r="CF96" s="4"/>
      <c r="CG96" s="4"/>
      <c r="CH96" s="4"/>
      <c r="CI96" s="4"/>
      <c r="CJ96" s="4"/>
      <c r="CK96" s="4"/>
      <c r="CL96" s="4"/>
      <c r="CM96" s="4"/>
      <c r="CN96" s="4"/>
      <c r="CO96" s="4"/>
      <c r="CP96" s="4"/>
      <c r="CQ96" s="4"/>
      <c r="CR96" s="4"/>
      <c r="CS96" s="4"/>
      <c r="CT96" s="4"/>
      <c r="CU96" s="4"/>
      <c r="CV96" s="4"/>
      <c r="CW96" s="4"/>
      <c r="CX96" s="4"/>
      <c r="CY96" s="4"/>
      <c r="CZ96" s="4"/>
      <c r="DA96" s="4"/>
      <c r="DB96" s="4"/>
      <c r="DC96" s="4"/>
      <c r="DD96" s="4"/>
      <c r="DE96" s="4"/>
      <c r="DF96" s="4"/>
      <c r="DG96" s="4"/>
      <c r="DH96" s="4"/>
      <c r="DI96" s="4"/>
      <c r="DJ96" s="4"/>
      <c r="DK96" s="4"/>
      <c r="DL96" s="4"/>
      <c r="DM96" s="4"/>
      <c r="DN96" s="4"/>
      <c r="DO96" s="4"/>
      <c r="DP96" s="4"/>
      <c r="DQ96" s="4"/>
      <c r="DR96" s="4"/>
      <c r="DS96" s="4"/>
      <c r="DT96" s="4"/>
      <c r="DU96" s="4"/>
      <c r="DV96" s="4"/>
      <c r="DW96" s="4"/>
      <c r="DX96" s="4"/>
      <c r="DY96" s="4"/>
      <c r="DZ96" s="4"/>
      <c r="EA96" s="4"/>
      <c r="EB96" s="4"/>
      <c r="EC96" s="4"/>
      <c r="ED96" s="4"/>
      <c r="EE96" s="4"/>
      <c r="EF96" s="4"/>
      <c r="EG96" s="4"/>
      <c r="EH96" s="4"/>
      <c r="EI96" s="4"/>
      <c r="EJ96" s="4"/>
      <c r="EK96" s="4"/>
      <c r="EL96" s="4"/>
      <c r="EM96" s="4"/>
      <c r="EN96" s="4"/>
      <c r="EO96" s="4"/>
      <c r="EP96" s="4"/>
      <c r="EQ96" s="4"/>
      <c r="ER96" s="4"/>
      <c r="ES96" s="4"/>
      <c r="ET96" s="4"/>
      <c r="EU96" s="4"/>
      <c r="EV96" s="4"/>
      <c r="EW96" s="4"/>
      <c r="EX96" s="4"/>
      <c r="EY96" s="4"/>
      <c r="EZ96" s="4"/>
      <c r="FA96" s="4"/>
      <c r="FB96" s="4"/>
      <c r="FC96" s="4"/>
      <c r="FD96" s="4"/>
      <c r="FE96" s="4"/>
      <c r="FF96" s="4"/>
      <c r="FG96" s="4"/>
      <c r="FH96" s="4"/>
      <c r="FI96" s="4"/>
      <c r="FJ96" s="4"/>
      <c r="FK96" s="4"/>
      <c r="FL96" s="4"/>
      <c r="FM96" s="4"/>
      <c r="FN96" s="4"/>
      <c r="FO96" s="4"/>
      <c r="FP96" s="4"/>
      <c r="FQ96" s="4"/>
      <c r="FR96" s="4"/>
      <c r="FS96" s="4"/>
      <c r="FT96" s="4"/>
      <c r="FU96" s="4"/>
      <c r="FV96" s="4"/>
      <c r="FW96" s="4"/>
      <c r="FX96" s="4"/>
      <c r="FY96" s="4"/>
      <c r="FZ96" s="4"/>
      <c r="GA96" s="4"/>
      <c r="GB96" s="4"/>
      <c r="GC96" s="4"/>
      <c r="GD96" s="4"/>
      <c r="GE96" s="4"/>
      <c r="GF96" s="4"/>
      <c r="GG96" s="4"/>
      <c r="GH96" s="4"/>
      <c r="GI96" s="4"/>
      <c r="GJ96" s="4"/>
      <c r="GK96" s="4"/>
      <c r="GL96" s="4"/>
      <c r="GM96" s="4"/>
      <c r="GN96" s="4"/>
      <c r="GO96" s="4"/>
      <c r="GP96" s="4"/>
      <c r="GQ96" s="4"/>
      <c r="GR96" s="4"/>
      <c r="GS96" s="4"/>
      <c r="GT96" s="4"/>
      <c r="GU96" s="4"/>
      <c r="GV96" s="4"/>
      <c r="GW96" s="4"/>
      <c r="GX96" s="4"/>
      <c r="GY96" s="4"/>
      <c r="GZ96" s="4"/>
      <c r="HA96" s="4"/>
      <c r="HB96" s="4"/>
      <c r="HC96" s="4"/>
      <c r="HD96" s="4"/>
      <c r="HE96" s="4"/>
      <c r="HF96" s="4"/>
      <c r="HG96" s="4"/>
      <c r="HH96" s="4"/>
      <c r="HI96" s="4"/>
      <c r="HJ96" s="4"/>
      <c r="HK96" s="4"/>
      <c r="HL96" s="4"/>
      <c r="HM96" s="4"/>
      <c r="HN96" s="4"/>
      <c r="HO96" s="4"/>
      <c r="HP96" s="4"/>
      <c r="HQ96" s="4"/>
      <c r="HR96" s="4"/>
      <c r="HS96" s="4"/>
      <c r="HT96" s="4"/>
      <c r="HU96" s="4"/>
      <c r="HV96" s="4"/>
      <c r="HW96" s="4"/>
      <c r="HX96" s="4"/>
      <c r="HY96" s="4"/>
      <c r="HZ96" s="4"/>
      <c r="IA96" s="4"/>
      <c r="IB96" s="4"/>
      <c r="IC96" s="4"/>
      <c r="ID96" s="4"/>
      <c r="IE96" s="4"/>
      <c r="IF96" s="4"/>
      <c r="IG96" s="4"/>
      <c r="IH96" s="4"/>
      <c r="II96" s="4"/>
      <c r="IJ96" s="4"/>
      <c r="IK96" s="4"/>
    </row>
    <row r="97" spans="2:245" ht="23.25" customHeight="1" x14ac:dyDescent="0.25">
      <c r="B97" s="73">
        <f t="shared" si="1"/>
        <v>32</v>
      </c>
      <c r="C97" s="73">
        <v>1</v>
      </c>
      <c r="D97" s="69">
        <v>2</v>
      </c>
      <c r="E97" s="70">
        <v>111</v>
      </c>
      <c r="G97" s="71" t="s">
        <v>51</v>
      </c>
      <c r="H97" s="71" t="s">
        <v>63</v>
      </c>
      <c r="I97" s="71" t="s">
        <v>52</v>
      </c>
      <c r="J97" s="71" t="s">
        <v>93</v>
      </c>
      <c r="K97" s="71" t="s">
        <v>66</v>
      </c>
      <c r="L97" s="71" t="s">
        <v>75</v>
      </c>
      <c r="M97" s="71" t="s">
        <v>63</v>
      </c>
      <c r="N97" s="71" t="s">
        <v>67</v>
      </c>
      <c r="O97" s="71" t="s">
        <v>100</v>
      </c>
      <c r="P97" s="71" t="s">
        <v>87</v>
      </c>
      <c r="Q97" s="71" t="s">
        <v>95</v>
      </c>
      <c r="R97" s="71" t="s">
        <v>66</v>
      </c>
      <c r="S97" s="71" t="s">
        <v>50</v>
      </c>
      <c r="T97" s="71" t="s">
        <v>98</v>
      </c>
      <c r="U97" s="71" t="s">
        <v>101</v>
      </c>
      <c r="V97" s="71" t="s">
        <v>64</v>
      </c>
      <c r="W97" s="71" t="s">
        <v>113</v>
      </c>
      <c r="X97" s="71" t="s">
        <v>53</v>
      </c>
      <c r="Y97" s="71" t="s">
        <v>67</v>
      </c>
      <c r="Z97" s="71" t="s">
        <v>77</v>
      </c>
      <c r="AA97" s="71" t="s">
        <v>70</v>
      </c>
      <c r="AB97" s="71" t="s">
        <v>114</v>
      </c>
      <c r="AC97" s="71" t="s">
        <v>116</v>
      </c>
      <c r="AD97" s="71" t="s">
        <v>74</v>
      </c>
      <c r="AE97" s="71" t="s">
        <v>86</v>
      </c>
      <c r="AF97" s="5"/>
      <c r="AG97" s="5"/>
      <c r="AH97" s="5"/>
      <c r="AI97" s="5"/>
      <c r="AJ97" s="5"/>
      <c r="AK97" s="5"/>
      <c r="AL97" s="5"/>
      <c r="AM97" s="4"/>
      <c r="AN97" s="4"/>
      <c r="AO97" s="4"/>
      <c r="AP97" s="4"/>
      <c r="AQ97" s="5"/>
      <c r="AR97" s="5"/>
      <c r="AS97" s="5"/>
      <c r="AT97" s="5"/>
      <c r="AU97" s="5"/>
      <c r="AV97" s="5"/>
      <c r="AW97" s="5"/>
      <c r="AX97" s="5"/>
      <c r="AY97" s="5"/>
      <c r="AZ97" s="5"/>
      <c r="BA97" s="5"/>
      <c r="BB97" s="5"/>
      <c r="BC97" s="5"/>
      <c r="BD97" s="4"/>
      <c r="BE97" s="4"/>
      <c r="BF97" s="4"/>
      <c r="BG97" s="4"/>
      <c r="BH97" s="4"/>
      <c r="BI97" s="4"/>
      <c r="BJ97" s="4"/>
      <c r="BK97" s="4"/>
      <c r="BL97" s="4"/>
      <c r="BM97" s="4"/>
      <c r="BN97" s="4"/>
      <c r="BO97" s="4"/>
      <c r="BP97" s="4"/>
      <c r="BQ97" s="4"/>
      <c r="BR97" s="4"/>
      <c r="BS97" s="4"/>
      <c r="BT97" s="4"/>
      <c r="BU97" s="4"/>
      <c r="BV97" s="4"/>
      <c r="BW97" s="4"/>
      <c r="BX97" s="4"/>
      <c r="BY97" s="4"/>
      <c r="BZ97" s="4"/>
      <c r="CA97" s="4"/>
      <c r="CB97" s="4"/>
      <c r="CC97" s="4"/>
      <c r="CD97" s="4"/>
      <c r="CE97" s="4"/>
      <c r="CF97" s="4"/>
      <c r="CG97" s="4"/>
      <c r="CH97" s="4"/>
      <c r="CI97" s="4"/>
      <c r="CJ97" s="4"/>
      <c r="CK97" s="4"/>
      <c r="CL97" s="4"/>
      <c r="CM97" s="4"/>
      <c r="CN97" s="4"/>
      <c r="CO97" s="4"/>
      <c r="CP97" s="4"/>
      <c r="CQ97" s="4"/>
      <c r="CR97" s="4"/>
      <c r="CS97" s="4"/>
      <c r="CT97" s="4"/>
      <c r="CU97" s="4"/>
      <c r="CV97" s="4"/>
      <c r="CW97" s="4"/>
      <c r="CX97" s="4"/>
      <c r="CY97" s="4"/>
      <c r="CZ97" s="4"/>
      <c r="DA97" s="4"/>
      <c r="DB97" s="4"/>
      <c r="DC97" s="4"/>
      <c r="DD97" s="4"/>
      <c r="DE97" s="4"/>
      <c r="DF97" s="4"/>
      <c r="DG97" s="4"/>
      <c r="DH97" s="4"/>
      <c r="DI97" s="4"/>
      <c r="DJ97" s="4"/>
      <c r="DK97" s="4"/>
      <c r="DL97" s="4"/>
      <c r="DM97" s="4"/>
      <c r="DN97" s="4"/>
      <c r="DO97" s="4"/>
      <c r="DP97" s="4"/>
      <c r="DQ97" s="4"/>
      <c r="DR97" s="4"/>
      <c r="DS97" s="4"/>
      <c r="DT97" s="4"/>
      <c r="DU97" s="4"/>
      <c r="DV97" s="4"/>
      <c r="DW97" s="4"/>
      <c r="DX97" s="4"/>
      <c r="DY97" s="4"/>
      <c r="DZ97" s="4"/>
      <c r="EA97" s="4"/>
      <c r="EB97" s="4"/>
      <c r="EC97" s="4"/>
      <c r="ED97" s="4"/>
      <c r="EE97" s="4"/>
      <c r="EF97" s="4"/>
      <c r="EG97" s="4"/>
      <c r="EH97" s="4"/>
      <c r="EI97" s="4"/>
      <c r="EJ97" s="4"/>
      <c r="EK97" s="4"/>
      <c r="EL97" s="4"/>
      <c r="EM97" s="4"/>
      <c r="EN97" s="4"/>
      <c r="EO97" s="4"/>
      <c r="EP97" s="4"/>
      <c r="EQ97" s="4"/>
      <c r="ER97" s="4"/>
      <c r="ES97" s="4"/>
      <c r="ET97" s="4"/>
      <c r="EU97" s="4"/>
      <c r="EV97" s="4"/>
      <c r="EW97" s="4"/>
      <c r="EX97" s="4"/>
      <c r="EY97" s="4"/>
      <c r="EZ97" s="4"/>
      <c r="FA97" s="4"/>
      <c r="FB97" s="4"/>
      <c r="FC97" s="4"/>
      <c r="FD97" s="4"/>
      <c r="FE97" s="4"/>
      <c r="FF97" s="4"/>
      <c r="FG97" s="4"/>
      <c r="FH97" s="4"/>
      <c r="FI97" s="4"/>
      <c r="FJ97" s="4"/>
      <c r="FK97" s="4"/>
      <c r="FL97" s="4"/>
      <c r="FM97" s="4"/>
      <c r="FN97" s="4"/>
      <c r="FO97" s="4"/>
      <c r="FP97" s="4"/>
      <c r="FQ97" s="4"/>
      <c r="FR97" s="4"/>
      <c r="FS97" s="4"/>
      <c r="FT97" s="4"/>
      <c r="FU97" s="4"/>
      <c r="FV97" s="4"/>
      <c r="FW97" s="4"/>
      <c r="FX97" s="4"/>
      <c r="FY97" s="4"/>
      <c r="FZ97" s="4"/>
      <c r="GA97" s="4"/>
      <c r="GB97" s="4"/>
      <c r="GC97" s="4"/>
      <c r="GD97" s="4"/>
      <c r="GE97" s="4"/>
      <c r="GF97" s="4"/>
      <c r="GG97" s="4"/>
      <c r="GH97" s="4"/>
      <c r="GI97" s="4"/>
      <c r="GJ97" s="4"/>
      <c r="GK97" s="4"/>
      <c r="GL97" s="4"/>
      <c r="GM97" s="4"/>
      <c r="GN97" s="4"/>
      <c r="GO97" s="4"/>
      <c r="GP97" s="4"/>
      <c r="GQ97" s="4"/>
      <c r="GR97" s="4"/>
      <c r="GS97" s="4"/>
      <c r="GT97" s="4"/>
      <c r="GU97" s="4"/>
      <c r="GV97" s="4"/>
      <c r="GW97" s="4"/>
      <c r="GX97" s="4"/>
      <c r="GY97" s="4"/>
      <c r="GZ97" s="4"/>
      <c r="HA97" s="4"/>
      <c r="HB97" s="4"/>
      <c r="HC97" s="4"/>
      <c r="HD97" s="4"/>
      <c r="HE97" s="4"/>
      <c r="HF97" s="4"/>
      <c r="HG97" s="4"/>
      <c r="HH97" s="4"/>
      <c r="HI97" s="4"/>
      <c r="HJ97" s="4"/>
      <c r="HK97" s="4"/>
      <c r="HL97" s="4"/>
      <c r="HM97" s="4"/>
      <c r="HN97" s="4"/>
      <c r="HO97" s="4"/>
      <c r="HP97" s="4"/>
      <c r="HQ97" s="4"/>
      <c r="HR97" s="4"/>
      <c r="HS97" s="4"/>
      <c r="HT97" s="4"/>
      <c r="HU97" s="4"/>
      <c r="HV97" s="4"/>
      <c r="HW97" s="4"/>
      <c r="HX97" s="4"/>
      <c r="HY97" s="4"/>
      <c r="HZ97" s="4"/>
      <c r="IA97" s="4"/>
      <c r="IB97" s="4"/>
      <c r="IC97" s="4"/>
      <c r="ID97" s="4"/>
      <c r="IE97" s="4"/>
      <c r="IF97" s="4"/>
      <c r="IG97" s="4"/>
      <c r="IH97" s="4"/>
      <c r="II97" s="4"/>
      <c r="IJ97" s="4"/>
      <c r="IK97" s="4"/>
    </row>
    <row r="98" spans="2:245" ht="23.25" customHeight="1" x14ac:dyDescent="0.25">
      <c r="B98" s="73">
        <f t="shared" si="1"/>
        <v>33</v>
      </c>
      <c r="C98" s="73">
        <v>1</v>
      </c>
      <c r="D98" s="69">
        <v>2</v>
      </c>
      <c r="E98" s="70">
        <v>121</v>
      </c>
      <c r="G98" s="71" t="s">
        <v>59</v>
      </c>
      <c r="H98" s="71" t="s">
        <v>60</v>
      </c>
      <c r="I98" s="71" t="s">
        <v>86</v>
      </c>
      <c r="J98" s="71" t="s">
        <v>86</v>
      </c>
      <c r="K98" s="71" t="s">
        <v>76</v>
      </c>
      <c r="L98" s="71" t="s">
        <v>96</v>
      </c>
      <c r="M98" s="71" t="s">
        <v>97</v>
      </c>
      <c r="N98" s="71" t="s">
        <v>91</v>
      </c>
      <c r="O98" s="71" t="s">
        <v>88</v>
      </c>
      <c r="P98" s="71" t="s">
        <v>104</v>
      </c>
      <c r="Q98" s="71" t="s">
        <v>87</v>
      </c>
      <c r="R98" s="71" t="s">
        <v>115</v>
      </c>
      <c r="S98" s="71" t="s">
        <v>62</v>
      </c>
      <c r="T98" s="71" t="s">
        <v>120</v>
      </c>
      <c r="U98" s="71" t="s">
        <v>82</v>
      </c>
      <c r="V98" s="71" t="s">
        <v>68</v>
      </c>
      <c r="W98" s="71" t="s">
        <v>113</v>
      </c>
      <c r="X98" s="71" t="s">
        <v>50</v>
      </c>
      <c r="Y98" s="71" t="s">
        <v>110</v>
      </c>
      <c r="Z98" s="71" t="s">
        <v>112</v>
      </c>
      <c r="AA98" s="71" t="s">
        <v>56</v>
      </c>
      <c r="AB98" s="71" t="s">
        <v>64</v>
      </c>
      <c r="AC98" s="71" t="s">
        <v>95</v>
      </c>
      <c r="AD98" s="71" t="s">
        <v>82</v>
      </c>
      <c r="AE98" s="71" t="s">
        <v>92</v>
      </c>
      <c r="AF98" s="5"/>
      <c r="AG98" s="5"/>
      <c r="AH98" s="5"/>
      <c r="AI98" s="5"/>
      <c r="AJ98" s="5"/>
      <c r="AK98" s="5"/>
      <c r="AL98" s="5"/>
      <c r="AM98" s="4"/>
      <c r="AN98" s="4"/>
      <c r="AO98" s="4"/>
      <c r="AP98" s="4"/>
      <c r="AQ98" s="5"/>
      <c r="AR98" s="5"/>
      <c r="AS98" s="5"/>
      <c r="AT98" s="5"/>
      <c r="AU98" s="5"/>
      <c r="AV98" s="5"/>
      <c r="AW98" s="5"/>
      <c r="AX98" s="5"/>
      <c r="AY98" s="5"/>
      <c r="AZ98" s="5"/>
      <c r="BA98" s="5"/>
      <c r="BB98" s="5"/>
      <c r="BC98" s="5"/>
      <c r="BD98" s="4"/>
      <c r="BE98" s="4"/>
      <c r="BF98" s="4"/>
      <c r="BG98" s="4"/>
      <c r="BH98" s="4"/>
      <c r="BI98" s="4"/>
      <c r="BJ98" s="4"/>
      <c r="BK98" s="4"/>
      <c r="BL98" s="4"/>
      <c r="BM98" s="4"/>
      <c r="BN98" s="4"/>
      <c r="BO98" s="4"/>
      <c r="BP98" s="4"/>
      <c r="BQ98" s="4"/>
      <c r="BR98" s="4"/>
      <c r="BS98" s="4"/>
      <c r="BT98" s="4"/>
      <c r="BU98" s="4"/>
      <c r="BV98" s="4"/>
      <c r="BW98" s="4"/>
      <c r="BX98" s="4"/>
      <c r="BY98" s="4"/>
      <c r="BZ98" s="4"/>
      <c r="CA98" s="4"/>
      <c r="CB98" s="4"/>
      <c r="CC98" s="4"/>
      <c r="CD98" s="4"/>
      <c r="CE98" s="4"/>
      <c r="CF98" s="4"/>
      <c r="CG98" s="4"/>
      <c r="CH98" s="4"/>
      <c r="CI98" s="4"/>
      <c r="CJ98" s="4"/>
      <c r="CK98" s="4"/>
      <c r="CL98" s="4"/>
      <c r="CM98" s="4"/>
      <c r="CN98" s="4"/>
      <c r="CO98" s="4"/>
      <c r="CP98" s="4"/>
      <c r="CQ98" s="4"/>
      <c r="CR98" s="4"/>
      <c r="CS98" s="4"/>
      <c r="CT98" s="4"/>
      <c r="CU98" s="4"/>
      <c r="CV98" s="4"/>
      <c r="CW98" s="4"/>
      <c r="CX98" s="4"/>
      <c r="CY98" s="4"/>
      <c r="CZ98" s="4"/>
      <c r="DA98" s="4"/>
      <c r="DB98" s="4"/>
      <c r="DC98" s="4"/>
      <c r="DD98" s="4"/>
      <c r="DE98" s="4"/>
      <c r="DF98" s="4"/>
      <c r="DG98" s="4"/>
      <c r="DH98" s="4"/>
      <c r="DI98" s="4"/>
      <c r="DJ98" s="4"/>
      <c r="DK98" s="4"/>
      <c r="DL98" s="4"/>
      <c r="DM98" s="4"/>
      <c r="DN98" s="4"/>
      <c r="DO98" s="4"/>
      <c r="DP98" s="4"/>
      <c r="DQ98" s="4"/>
      <c r="DR98" s="4"/>
      <c r="DS98" s="4"/>
      <c r="DT98" s="4"/>
      <c r="DU98" s="4"/>
      <c r="DV98" s="4"/>
      <c r="DW98" s="4"/>
      <c r="DX98" s="4"/>
      <c r="DY98" s="4"/>
      <c r="DZ98" s="4"/>
      <c r="EA98" s="4"/>
      <c r="EB98" s="4"/>
      <c r="EC98" s="4"/>
      <c r="ED98" s="4"/>
      <c r="EE98" s="4"/>
      <c r="EF98" s="4"/>
      <c r="EG98" s="4"/>
      <c r="EH98" s="4"/>
      <c r="EI98" s="4"/>
      <c r="EJ98" s="4"/>
      <c r="EK98" s="4"/>
      <c r="EL98" s="4"/>
      <c r="EM98" s="4"/>
      <c r="EN98" s="4"/>
      <c r="EO98" s="4"/>
      <c r="EP98" s="4"/>
      <c r="EQ98" s="4"/>
      <c r="ER98" s="4"/>
      <c r="ES98" s="4"/>
      <c r="ET98" s="4"/>
      <c r="EU98" s="4"/>
      <c r="EV98" s="4"/>
      <c r="EW98" s="4"/>
      <c r="EX98" s="4"/>
      <c r="EY98" s="4"/>
      <c r="EZ98" s="4"/>
      <c r="FA98" s="4"/>
      <c r="FB98" s="4"/>
      <c r="FC98" s="4"/>
      <c r="FD98" s="4"/>
      <c r="FE98" s="4"/>
      <c r="FF98" s="4"/>
      <c r="FG98" s="4"/>
      <c r="FH98" s="4"/>
      <c r="FI98" s="4"/>
      <c r="FJ98" s="4"/>
      <c r="FK98" s="4"/>
      <c r="FL98" s="4"/>
      <c r="FM98" s="4"/>
      <c r="FN98" s="4"/>
      <c r="FO98" s="4"/>
      <c r="FP98" s="4"/>
      <c r="FQ98" s="4"/>
      <c r="FR98" s="4"/>
      <c r="FS98" s="4"/>
      <c r="FT98" s="4"/>
      <c r="FU98" s="4"/>
      <c r="FV98" s="4"/>
      <c r="FW98" s="4"/>
      <c r="FX98" s="4"/>
      <c r="FY98" s="4"/>
      <c r="FZ98" s="4"/>
      <c r="GA98" s="4"/>
      <c r="GB98" s="4"/>
      <c r="GC98" s="4"/>
      <c r="GD98" s="4"/>
      <c r="GE98" s="4"/>
      <c r="GF98" s="4"/>
      <c r="GG98" s="4"/>
      <c r="GH98" s="4"/>
      <c r="GI98" s="4"/>
      <c r="GJ98" s="4"/>
      <c r="GK98" s="4"/>
      <c r="GL98" s="4"/>
      <c r="GM98" s="4"/>
      <c r="GN98" s="4"/>
      <c r="GO98" s="4"/>
      <c r="GP98" s="4"/>
      <c r="GQ98" s="4"/>
      <c r="GR98" s="4"/>
      <c r="GS98" s="4"/>
      <c r="GT98" s="4"/>
      <c r="GU98" s="4"/>
      <c r="GV98" s="4"/>
      <c r="GW98" s="4"/>
      <c r="GX98" s="4"/>
      <c r="GY98" s="4"/>
      <c r="GZ98" s="4"/>
      <c r="HA98" s="4"/>
      <c r="HB98" s="4"/>
      <c r="HC98" s="4"/>
      <c r="HD98" s="4"/>
      <c r="HE98" s="4"/>
      <c r="HF98" s="4"/>
      <c r="HG98" s="4"/>
      <c r="HH98" s="4"/>
      <c r="HI98" s="4"/>
      <c r="HJ98" s="4"/>
      <c r="HK98" s="4"/>
      <c r="HL98" s="4"/>
      <c r="HM98" s="4"/>
      <c r="HN98" s="4"/>
      <c r="HO98" s="4"/>
      <c r="HP98" s="4"/>
      <c r="HQ98" s="4"/>
      <c r="HR98" s="4"/>
      <c r="HS98" s="4"/>
      <c r="HT98" s="4"/>
      <c r="HU98" s="4"/>
      <c r="HV98" s="4"/>
      <c r="HW98" s="4"/>
      <c r="HX98" s="4"/>
      <c r="HY98" s="4"/>
      <c r="HZ98" s="4"/>
      <c r="IA98" s="4"/>
      <c r="IB98" s="4"/>
      <c r="IC98" s="4"/>
      <c r="ID98" s="4"/>
      <c r="IE98" s="4"/>
      <c r="IF98" s="4"/>
      <c r="IG98" s="4"/>
      <c r="IH98" s="4"/>
      <c r="II98" s="4"/>
      <c r="IJ98" s="4"/>
      <c r="IK98" s="4"/>
    </row>
    <row r="99" spans="2:245" ht="23.25" customHeight="1" x14ac:dyDescent="0.25">
      <c r="B99" s="73">
        <f t="shared" si="1"/>
        <v>34</v>
      </c>
      <c r="C99" s="73">
        <v>1</v>
      </c>
      <c r="D99" s="69">
        <v>2</v>
      </c>
      <c r="E99" s="70">
        <v>133</v>
      </c>
      <c r="G99" s="71" t="s">
        <v>98</v>
      </c>
      <c r="H99" s="71" t="s">
        <v>85</v>
      </c>
      <c r="I99" s="71" t="s">
        <v>89</v>
      </c>
      <c r="J99" s="71" t="s">
        <v>91</v>
      </c>
      <c r="K99" s="71" t="s">
        <v>63</v>
      </c>
      <c r="L99" s="71" t="s">
        <v>64</v>
      </c>
      <c r="M99" s="71" t="s">
        <v>62</v>
      </c>
      <c r="N99" s="71" t="s">
        <v>59</v>
      </c>
      <c r="O99" s="71" t="s">
        <v>60</v>
      </c>
      <c r="P99" s="71" t="s">
        <v>75</v>
      </c>
      <c r="Q99" s="71" t="s">
        <v>109</v>
      </c>
      <c r="R99" s="71" t="s">
        <v>120</v>
      </c>
      <c r="S99" s="71" t="s">
        <v>53</v>
      </c>
      <c r="T99" s="71" t="s">
        <v>69</v>
      </c>
      <c r="U99" s="71" t="s">
        <v>70</v>
      </c>
      <c r="V99" s="71" t="s">
        <v>67</v>
      </c>
      <c r="W99" s="71" t="s">
        <v>92</v>
      </c>
      <c r="X99" s="71" t="s">
        <v>63</v>
      </c>
      <c r="Y99" s="71" t="s">
        <v>88</v>
      </c>
      <c r="Z99" s="71" t="s">
        <v>50</v>
      </c>
      <c r="AA99" s="71" t="s">
        <v>116</v>
      </c>
      <c r="AB99" s="71" t="s">
        <v>53</v>
      </c>
      <c r="AC99" s="71" t="s">
        <v>55</v>
      </c>
      <c r="AD99" s="71" t="s">
        <v>120</v>
      </c>
      <c r="AE99" s="71" t="s">
        <v>95</v>
      </c>
      <c r="AF99" s="5"/>
      <c r="AG99" s="5"/>
      <c r="AH99" s="5"/>
      <c r="AI99" s="5"/>
      <c r="AJ99" s="5"/>
      <c r="AK99" s="5"/>
      <c r="AL99" s="5"/>
      <c r="AM99" s="4"/>
      <c r="AN99" s="4"/>
      <c r="AO99" s="4"/>
      <c r="AP99" s="4"/>
      <c r="AQ99" s="5"/>
      <c r="AR99" s="5"/>
      <c r="AS99" s="5"/>
      <c r="AT99" s="5"/>
      <c r="AU99" s="5"/>
      <c r="AV99" s="5"/>
      <c r="AW99" s="5"/>
      <c r="AX99" s="5"/>
      <c r="AY99" s="5"/>
      <c r="AZ99" s="5"/>
      <c r="BA99" s="5"/>
      <c r="BB99" s="5"/>
      <c r="BC99" s="5"/>
      <c r="BD99" s="4"/>
      <c r="BE99" s="4"/>
      <c r="BF99" s="4"/>
      <c r="BG99" s="4"/>
      <c r="BH99" s="4"/>
      <c r="BI99" s="4"/>
      <c r="BJ99" s="4"/>
      <c r="BK99" s="4"/>
      <c r="BL99" s="4"/>
      <c r="BM99" s="4"/>
      <c r="BN99" s="4"/>
      <c r="BO99" s="4"/>
      <c r="BP99" s="4"/>
      <c r="BQ99" s="4"/>
      <c r="BR99" s="4"/>
      <c r="BS99" s="4"/>
      <c r="BT99" s="4"/>
      <c r="BU99" s="4"/>
      <c r="BV99" s="4"/>
      <c r="BW99" s="4"/>
      <c r="BX99" s="4"/>
      <c r="BY99" s="4"/>
      <c r="BZ99" s="4"/>
      <c r="CA99" s="4"/>
      <c r="CB99" s="4"/>
      <c r="CC99" s="4"/>
      <c r="CD99" s="4"/>
      <c r="CE99" s="4"/>
      <c r="CF99" s="4"/>
      <c r="CG99" s="4"/>
      <c r="CH99" s="4"/>
      <c r="CI99" s="4"/>
      <c r="CJ99" s="4"/>
      <c r="CK99" s="4"/>
      <c r="CL99" s="4"/>
      <c r="CM99" s="4"/>
      <c r="CN99" s="4"/>
      <c r="CO99" s="4"/>
      <c r="CP99" s="4"/>
      <c r="CQ99" s="4"/>
      <c r="CR99" s="4"/>
      <c r="CS99" s="4"/>
      <c r="CT99" s="4"/>
      <c r="CU99" s="4"/>
      <c r="CV99" s="4"/>
      <c r="CW99" s="4"/>
      <c r="CX99" s="4"/>
      <c r="CY99" s="4"/>
      <c r="CZ99" s="4"/>
      <c r="DA99" s="4"/>
      <c r="DB99" s="4"/>
      <c r="DC99" s="4"/>
      <c r="DD99" s="4"/>
      <c r="DE99" s="4"/>
      <c r="DF99" s="4"/>
      <c r="DG99" s="4"/>
      <c r="DH99" s="4"/>
      <c r="DI99" s="4"/>
      <c r="DJ99" s="4"/>
      <c r="DK99" s="4"/>
      <c r="DL99" s="4"/>
      <c r="DM99" s="4"/>
      <c r="DN99" s="4"/>
      <c r="DO99" s="4"/>
      <c r="DP99" s="4"/>
      <c r="DQ99" s="4"/>
      <c r="DR99" s="4"/>
      <c r="DS99" s="4"/>
      <c r="DT99" s="4"/>
      <c r="DU99" s="4"/>
      <c r="DV99" s="4"/>
      <c r="DW99" s="4"/>
      <c r="DX99" s="4"/>
      <c r="DY99" s="4"/>
      <c r="DZ99" s="4"/>
      <c r="EA99" s="4"/>
      <c r="EB99" s="4"/>
      <c r="EC99" s="4"/>
      <c r="ED99" s="4"/>
      <c r="EE99" s="4"/>
      <c r="EF99" s="4"/>
      <c r="EG99" s="4"/>
      <c r="EH99" s="4"/>
      <c r="EI99" s="4"/>
      <c r="EJ99" s="4"/>
      <c r="EK99" s="4"/>
      <c r="EL99" s="4"/>
      <c r="EM99" s="4"/>
      <c r="EN99" s="4"/>
      <c r="EO99" s="4"/>
      <c r="EP99" s="4"/>
      <c r="EQ99" s="4"/>
      <c r="ER99" s="4"/>
      <c r="ES99" s="4"/>
      <c r="ET99" s="4"/>
      <c r="EU99" s="4"/>
      <c r="EV99" s="4"/>
      <c r="EW99" s="4"/>
      <c r="EX99" s="4"/>
      <c r="EY99" s="4"/>
      <c r="EZ99" s="4"/>
      <c r="FA99" s="4"/>
      <c r="FB99" s="4"/>
      <c r="FC99" s="4"/>
      <c r="FD99" s="4"/>
      <c r="FE99" s="4"/>
      <c r="FF99" s="4"/>
      <c r="FG99" s="4"/>
      <c r="FH99" s="4"/>
      <c r="FI99" s="4"/>
      <c r="FJ99" s="4"/>
      <c r="FK99" s="4"/>
      <c r="FL99" s="4"/>
      <c r="FM99" s="4"/>
      <c r="FN99" s="4"/>
      <c r="FO99" s="4"/>
      <c r="FP99" s="4"/>
      <c r="FQ99" s="4"/>
      <c r="FR99" s="4"/>
      <c r="FS99" s="4"/>
      <c r="FT99" s="4"/>
      <c r="FU99" s="4"/>
      <c r="FV99" s="4"/>
      <c r="FW99" s="4"/>
      <c r="FX99" s="4"/>
      <c r="FY99" s="4"/>
      <c r="FZ99" s="4"/>
      <c r="GA99" s="4"/>
      <c r="GB99" s="4"/>
      <c r="GC99" s="4"/>
      <c r="GD99" s="4"/>
      <c r="GE99" s="4"/>
      <c r="GF99" s="4"/>
      <c r="GG99" s="4"/>
      <c r="GH99" s="4"/>
      <c r="GI99" s="4"/>
      <c r="GJ99" s="4"/>
      <c r="GK99" s="4"/>
      <c r="GL99" s="4"/>
      <c r="GM99" s="4"/>
      <c r="GN99" s="4"/>
      <c r="GO99" s="4"/>
      <c r="GP99" s="4"/>
      <c r="GQ99" s="4"/>
      <c r="GR99" s="4"/>
      <c r="GS99" s="4"/>
      <c r="GT99" s="4"/>
      <c r="GU99" s="4"/>
      <c r="GV99" s="4"/>
      <c r="GW99" s="4"/>
      <c r="GX99" s="4"/>
      <c r="GY99" s="4"/>
      <c r="GZ99" s="4"/>
      <c r="HA99" s="4"/>
      <c r="HB99" s="4"/>
      <c r="HC99" s="4"/>
      <c r="HD99" s="4"/>
      <c r="HE99" s="4"/>
      <c r="HF99" s="4"/>
      <c r="HG99" s="4"/>
      <c r="HH99" s="4"/>
      <c r="HI99" s="4"/>
      <c r="HJ99" s="4"/>
      <c r="HK99" s="4"/>
      <c r="HL99" s="4"/>
      <c r="HM99" s="4"/>
      <c r="HN99" s="4"/>
      <c r="HO99" s="4"/>
      <c r="HP99" s="4"/>
      <c r="HQ99" s="4"/>
      <c r="HR99" s="4"/>
      <c r="HS99" s="4"/>
      <c r="HT99" s="4"/>
      <c r="HU99" s="4"/>
      <c r="HV99" s="4"/>
      <c r="HW99" s="4"/>
      <c r="HX99" s="4"/>
      <c r="HY99" s="4"/>
      <c r="HZ99" s="4"/>
      <c r="IA99" s="4"/>
      <c r="IB99" s="4"/>
      <c r="IC99" s="4"/>
      <c r="ID99" s="4"/>
      <c r="IE99" s="4"/>
      <c r="IF99" s="4"/>
      <c r="IG99" s="4"/>
      <c r="IH99" s="4"/>
      <c r="II99" s="4"/>
      <c r="IJ99" s="4"/>
      <c r="IK99" s="4"/>
    </row>
    <row r="100" spans="2:245" ht="23.25" customHeight="1" x14ac:dyDescent="0.25">
      <c r="B100" s="73">
        <f t="shared" si="1"/>
        <v>35</v>
      </c>
      <c r="C100" s="73">
        <v>1</v>
      </c>
      <c r="D100" s="69">
        <v>2</v>
      </c>
      <c r="E100" s="70">
        <v>132</v>
      </c>
      <c r="G100" s="71" t="s">
        <v>84</v>
      </c>
      <c r="H100" s="71" t="s">
        <v>99</v>
      </c>
      <c r="I100" s="71" t="s">
        <v>108</v>
      </c>
      <c r="J100" s="71" t="s">
        <v>73</v>
      </c>
      <c r="K100" s="71" t="s">
        <v>107</v>
      </c>
      <c r="L100" s="71" t="s">
        <v>83</v>
      </c>
      <c r="M100" s="71" t="s">
        <v>107</v>
      </c>
      <c r="N100" s="71" t="s">
        <v>50</v>
      </c>
      <c r="O100" s="71" t="s">
        <v>78</v>
      </c>
      <c r="P100" s="71" t="s">
        <v>73</v>
      </c>
      <c r="Q100" s="71" t="s">
        <v>103</v>
      </c>
      <c r="R100" s="71" t="s">
        <v>68</v>
      </c>
      <c r="S100" s="71" t="s">
        <v>69</v>
      </c>
      <c r="T100" s="71" t="s">
        <v>90</v>
      </c>
      <c r="U100" s="71" t="s">
        <v>109</v>
      </c>
      <c r="V100" s="71" t="s">
        <v>53</v>
      </c>
      <c r="W100" s="71" t="s">
        <v>55</v>
      </c>
      <c r="X100" s="71" t="s">
        <v>111</v>
      </c>
      <c r="Y100" s="71" t="s">
        <v>84</v>
      </c>
      <c r="Z100" s="71" t="s">
        <v>113</v>
      </c>
      <c r="AA100" s="71" t="s">
        <v>93</v>
      </c>
      <c r="AB100" s="71" t="s">
        <v>61</v>
      </c>
      <c r="AC100" s="71" t="s">
        <v>117</v>
      </c>
      <c r="AD100" s="71" t="s">
        <v>115</v>
      </c>
      <c r="AE100" s="71" t="s">
        <v>105</v>
      </c>
      <c r="AF100" s="5"/>
      <c r="AG100" s="5"/>
      <c r="AH100" s="5"/>
      <c r="AI100" s="5"/>
      <c r="AJ100" s="5"/>
      <c r="AK100" s="5"/>
      <c r="AL100" s="5"/>
      <c r="AM100" s="4"/>
      <c r="AN100" s="4"/>
      <c r="AO100" s="4"/>
      <c r="AP100" s="4"/>
      <c r="AQ100" s="5"/>
      <c r="AR100" s="5"/>
      <c r="AS100" s="5"/>
      <c r="AT100" s="5"/>
      <c r="AU100" s="5"/>
      <c r="AV100" s="5"/>
      <c r="AW100" s="5"/>
      <c r="AX100" s="5"/>
      <c r="AY100" s="5"/>
      <c r="AZ100" s="5"/>
      <c r="BA100" s="5"/>
      <c r="BB100" s="5"/>
      <c r="BC100" s="5"/>
      <c r="BD100" s="4"/>
      <c r="BE100" s="4"/>
      <c r="BF100" s="4"/>
      <c r="BG100" s="4"/>
      <c r="BH100" s="4"/>
      <c r="BI100" s="4"/>
      <c r="BJ100" s="4"/>
      <c r="BK100" s="4"/>
      <c r="BL100" s="4"/>
      <c r="BM100" s="4"/>
      <c r="BN100" s="4"/>
      <c r="BO100" s="4"/>
      <c r="BP100" s="4"/>
      <c r="BQ100" s="4"/>
      <c r="BR100" s="4"/>
      <c r="BS100" s="4"/>
      <c r="BT100" s="4"/>
      <c r="BU100" s="4"/>
      <c r="BV100" s="4"/>
      <c r="BW100" s="4"/>
      <c r="BX100" s="4"/>
      <c r="BY100" s="4"/>
      <c r="BZ100" s="4"/>
      <c r="CA100" s="4"/>
      <c r="CB100" s="4"/>
      <c r="CC100" s="4"/>
      <c r="CD100" s="4"/>
      <c r="CE100" s="4"/>
      <c r="CF100" s="4"/>
      <c r="CG100" s="4"/>
      <c r="CH100" s="4"/>
      <c r="CI100" s="4"/>
      <c r="CJ100" s="4"/>
      <c r="CK100" s="4"/>
      <c r="CL100" s="4"/>
      <c r="CM100" s="4"/>
      <c r="CN100" s="4"/>
      <c r="CO100" s="4"/>
      <c r="CP100" s="4"/>
      <c r="CQ100" s="4"/>
      <c r="CR100" s="4"/>
      <c r="CS100" s="4"/>
      <c r="CT100" s="4"/>
      <c r="CU100" s="4"/>
      <c r="CV100" s="4"/>
      <c r="CW100" s="4"/>
      <c r="CX100" s="4"/>
      <c r="CY100" s="4"/>
      <c r="CZ100" s="4"/>
      <c r="DA100" s="4"/>
      <c r="DB100" s="4"/>
      <c r="DC100" s="4"/>
      <c r="DD100" s="4"/>
      <c r="DE100" s="4"/>
      <c r="DF100" s="4"/>
      <c r="DG100" s="4"/>
      <c r="DH100" s="4"/>
      <c r="DI100" s="4"/>
      <c r="DJ100" s="4"/>
      <c r="DK100" s="4"/>
      <c r="DL100" s="4"/>
      <c r="DM100" s="4"/>
      <c r="DN100" s="4"/>
      <c r="DO100" s="4"/>
      <c r="DP100" s="4"/>
      <c r="DQ100" s="4"/>
      <c r="DR100" s="4"/>
      <c r="DS100" s="4"/>
      <c r="DT100" s="4"/>
      <c r="DU100" s="4"/>
      <c r="DV100" s="4"/>
      <c r="DW100" s="4"/>
      <c r="DX100" s="4"/>
      <c r="DY100" s="4"/>
      <c r="DZ100" s="4"/>
      <c r="EA100" s="4"/>
      <c r="EB100" s="4"/>
      <c r="EC100" s="4"/>
      <c r="ED100" s="4"/>
      <c r="EE100" s="4"/>
      <c r="EF100" s="4"/>
      <c r="EG100" s="4"/>
      <c r="EH100" s="4"/>
      <c r="EI100" s="4"/>
      <c r="EJ100" s="4"/>
      <c r="EK100" s="4"/>
      <c r="EL100" s="4"/>
      <c r="EM100" s="4"/>
      <c r="EN100" s="4"/>
      <c r="EO100" s="4"/>
      <c r="EP100" s="4"/>
      <c r="EQ100" s="4"/>
      <c r="ER100" s="4"/>
      <c r="ES100" s="4"/>
      <c r="ET100" s="4"/>
      <c r="EU100" s="4"/>
      <c r="EV100" s="4"/>
      <c r="EW100" s="4"/>
      <c r="EX100" s="4"/>
      <c r="EY100" s="4"/>
      <c r="EZ100" s="4"/>
      <c r="FA100" s="4"/>
      <c r="FB100" s="4"/>
      <c r="FC100" s="4"/>
      <c r="FD100" s="4"/>
      <c r="FE100" s="4"/>
      <c r="FF100" s="4"/>
      <c r="FG100" s="4"/>
      <c r="FH100" s="4"/>
      <c r="FI100" s="4"/>
      <c r="FJ100" s="4"/>
      <c r="FK100" s="4"/>
      <c r="FL100" s="4"/>
      <c r="FM100" s="4"/>
      <c r="FN100" s="4"/>
      <c r="FO100" s="4"/>
      <c r="FP100" s="4"/>
      <c r="FQ100" s="4"/>
      <c r="FR100" s="4"/>
      <c r="FS100" s="4"/>
      <c r="FT100" s="4"/>
      <c r="FU100" s="4"/>
      <c r="FV100" s="4"/>
      <c r="FW100" s="4"/>
      <c r="FX100" s="4"/>
      <c r="FY100" s="4"/>
      <c r="FZ100" s="4"/>
      <c r="GA100" s="4"/>
      <c r="GB100" s="4"/>
      <c r="GC100" s="4"/>
      <c r="GD100" s="4"/>
      <c r="GE100" s="4"/>
      <c r="GF100" s="4"/>
      <c r="GG100" s="4"/>
      <c r="GH100" s="4"/>
      <c r="GI100" s="4"/>
      <c r="GJ100" s="4"/>
      <c r="GK100" s="4"/>
      <c r="GL100" s="4"/>
      <c r="GM100" s="4"/>
      <c r="GN100" s="4"/>
      <c r="GO100" s="4"/>
      <c r="GP100" s="4"/>
      <c r="GQ100" s="4"/>
      <c r="GR100" s="4"/>
      <c r="GS100" s="4"/>
      <c r="GT100" s="4"/>
      <c r="GU100" s="4"/>
      <c r="GV100" s="4"/>
      <c r="GW100" s="4"/>
      <c r="GX100" s="4"/>
      <c r="GY100" s="4"/>
      <c r="GZ100" s="4"/>
      <c r="HA100" s="4"/>
      <c r="HB100" s="4"/>
      <c r="HC100" s="4"/>
      <c r="HD100" s="4"/>
      <c r="HE100" s="4"/>
      <c r="HF100" s="4"/>
      <c r="HG100" s="4"/>
      <c r="HH100" s="4"/>
      <c r="HI100" s="4"/>
      <c r="HJ100" s="4"/>
      <c r="HK100" s="4"/>
      <c r="HL100" s="4"/>
      <c r="HM100" s="4"/>
      <c r="HN100" s="4"/>
      <c r="HO100" s="4"/>
      <c r="HP100" s="4"/>
      <c r="HQ100" s="4"/>
      <c r="HR100" s="4"/>
      <c r="HS100" s="4"/>
      <c r="HT100" s="4"/>
      <c r="HU100" s="4"/>
      <c r="HV100" s="4"/>
      <c r="HW100" s="4"/>
      <c r="HX100" s="4"/>
      <c r="HY100" s="4"/>
      <c r="HZ100" s="4"/>
      <c r="IA100" s="4"/>
      <c r="IB100" s="4"/>
      <c r="IC100" s="4"/>
      <c r="ID100" s="4"/>
      <c r="IE100" s="4"/>
      <c r="IF100" s="4"/>
      <c r="IG100" s="4"/>
      <c r="IH100" s="4"/>
      <c r="II100" s="4"/>
      <c r="IJ100" s="4"/>
      <c r="IK100" s="4"/>
    </row>
    <row r="101" spans="2:245" ht="23.25" customHeight="1" x14ac:dyDescent="0.25">
      <c r="B101" s="73">
        <f t="shared" si="1"/>
        <v>36</v>
      </c>
      <c r="C101" s="73">
        <v>1</v>
      </c>
      <c r="D101" s="69">
        <v>2</v>
      </c>
      <c r="E101" s="70">
        <v>130</v>
      </c>
      <c r="G101" s="71" t="s">
        <v>62</v>
      </c>
      <c r="H101" s="71" t="s">
        <v>79</v>
      </c>
      <c r="I101" s="71" t="s">
        <v>49</v>
      </c>
      <c r="J101" s="71" t="s">
        <v>55</v>
      </c>
      <c r="K101" s="71" t="s">
        <v>54</v>
      </c>
      <c r="L101" s="71" t="s">
        <v>118</v>
      </c>
      <c r="M101" s="71" t="s">
        <v>85</v>
      </c>
      <c r="N101" s="71" t="s">
        <v>115</v>
      </c>
      <c r="O101" s="71" t="s">
        <v>80</v>
      </c>
      <c r="P101" s="71" t="s">
        <v>60</v>
      </c>
      <c r="Q101" s="71" t="s">
        <v>88</v>
      </c>
      <c r="R101" s="71" t="s">
        <v>74</v>
      </c>
      <c r="S101" s="71" t="s">
        <v>73</v>
      </c>
      <c r="T101" s="71" t="s">
        <v>83</v>
      </c>
      <c r="U101" s="71" t="s">
        <v>74</v>
      </c>
      <c r="V101" s="71" t="s">
        <v>65</v>
      </c>
      <c r="W101" s="71" t="s">
        <v>111</v>
      </c>
      <c r="X101" s="71" t="s">
        <v>66</v>
      </c>
      <c r="Y101" s="71" t="s">
        <v>78</v>
      </c>
      <c r="Z101" s="71" t="s">
        <v>49</v>
      </c>
      <c r="AA101" s="71" t="s">
        <v>76</v>
      </c>
      <c r="AB101" s="71" t="s">
        <v>74</v>
      </c>
      <c r="AC101" s="71" t="s">
        <v>78</v>
      </c>
      <c r="AD101" s="71" t="s">
        <v>58</v>
      </c>
      <c r="AE101" s="71" t="s">
        <v>53</v>
      </c>
      <c r="AF101" s="5"/>
      <c r="AG101" s="5"/>
      <c r="AH101" s="5"/>
      <c r="AI101" s="5"/>
      <c r="AJ101" s="5"/>
      <c r="AK101" s="5"/>
      <c r="AL101" s="5"/>
      <c r="AM101" s="4"/>
      <c r="AN101" s="4"/>
      <c r="AO101" s="4"/>
      <c r="AP101" s="4"/>
      <c r="AQ101" s="5"/>
      <c r="AR101" s="5"/>
      <c r="AS101" s="5"/>
      <c r="AT101" s="5"/>
      <c r="AU101" s="5"/>
      <c r="AV101" s="5"/>
      <c r="AW101" s="5"/>
      <c r="AX101" s="5"/>
      <c r="AY101" s="5"/>
      <c r="AZ101" s="5"/>
      <c r="BA101" s="5"/>
      <c r="BB101" s="5"/>
      <c r="BC101" s="5"/>
      <c r="BD101" s="4"/>
      <c r="BE101" s="4"/>
      <c r="BF101" s="4"/>
      <c r="BG101" s="4"/>
      <c r="BH101" s="4"/>
      <c r="BI101" s="4"/>
      <c r="BJ101" s="4"/>
      <c r="BK101" s="4"/>
      <c r="BL101" s="4"/>
      <c r="BM101" s="4"/>
      <c r="BN101" s="4"/>
      <c r="BO101" s="4"/>
      <c r="BP101" s="4"/>
      <c r="BQ101" s="4"/>
      <c r="BR101" s="4"/>
      <c r="BS101" s="4"/>
      <c r="BT101" s="4"/>
      <c r="BU101" s="4"/>
      <c r="BV101" s="4"/>
      <c r="BW101" s="4"/>
      <c r="BX101" s="4"/>
      <c r="BY101" s="4"/>
      <c r="BZ101" s="4"/>
      <c r="CA101" s="4"/>
      <c r="CB101" s="4"/>
      <c r="CC101" s="4"/>
      <c r="CD101" s="4"/>
      <c r="CE101" s="4"/>
      <c r="CF101" s="4"/>
      <c r="CG101" s="4"/>
      <c r="CH101" s="4"/>
      <c r="CI101" s="4"/>
      <c r="CJ101" s="4"/>
      <c r="CK101" s="4"/>
      <c r="CL101" s="4"/>
      <c r="CM101" s="4"/>
      <c r="CN101" s="4"/>
      <c r="CO101" s="4"/>
      <c r="CP101" s="4"/>
      <c r="CQ101" s="4"/>
      <c r="CR101" s="4"/>
      <c r="CS101" s="4"/>
      <c r="CT101" s="4"/>
      <c r="CU101" s="4"/>
      <c r="CV101" s="4"/>
      <c r="CW101" s="4"/>
      <c r="CX101" s="4"/>
      <c r="CY101" s="4"/>
      <c r="CZ101" s="4"/>
      <c r="DA101" s="4"/>
      <c r="DB101" s="4"/>
      <c r="DC101" s="4"/>
      <c r="DD101" s="4"/>
      <c r="DE101" s="4"/>
      <c r="DF101" s="4"/>
      <c r="DG101" s="4"/>
      <c r="DH101" s="4"/>
      <c r="DI101" s="4"/>
      <c r="DJ101" s="4"/>
      <c r="DK101" s="4"/>
      <c r="DL101" s="4"/>
      <c r="DM101" s="4"/>
      <c r="DN101" s="4"/>
      <c r="DO101" s="4"/>
      <c r="DP101" s="4"/>
      <c r="DQ101" s="4"/>
      <c r="DR101" s="4"/>
      <c r="DS101" s="4"/>
      <c r="DT101" s="4"/>
      <c r="DU101" s="4"/>
      <c r="DV101" s="4"/>
      <c r="DW101" s="4"/>
      <c r="DX101" s="4"/>
      <c r="DY101" s="4"/>
      <c r="DZ101" s="4"/>
      <c r="EA101" s="4"/>
      <c r="EB101" s="4"/>
      <c r="EC101" s="4"/>
      <c r="ED101" s="4"/>
      <c r="EE101" s="4"/>
      <c r="EF101" s="4"/>
      <c r="EG101" s="4"/>
      <c r="EH101" s="4"/>
      <c r="EI101" s="4"/>
      <c r="EJ101" s="4"/>
      <c r="EK101" s="4"/>
      <c r="EL101" s="4"/>
      <c r="EM101" s="4"/>
      <c r="EN101" s="4"/>
      <c r="EO101" s="4"/>
      <c r="EP101" s="4"/>
      <c r="EQ101" s="4"/>
      <c r="ER101" s="4"/>
      <c r="ES101" s="4"/>
      <c r="ET101" s="4"/>
      <c r="EU101" s="4"/>
      <c r="EV101" s="4"/>
      <c r="EW101" s="4"/>
      <c r="EX101" s="4"/>
      <c r="EY101" s="4"/>
      <c r="EZ101" s="4"/>
      <c r="FA101" s="4"/>
      <c r="FB101" s="4"/>
      <c r="FC101" s="4"/>
      <c r="FD101" s="4"/>
      <c r="FE101" s="4"/>
      <c r="FF101" s="4"/>
      <c r="FG101" s="4"/>
      <c r="FH101" s="4"/>
      <c r="FI101" s="4"/>
      <c r="FJ101" s="4"/>
      <c r="FK101" s="4"/>
      <c r="FL101" s="4"/>
      <c r="FM101" s="4"/>
      <c r="FN101" s="4"/>
      <c r="FO101" s="4"/>
      <c r="FP101" s="4"/>
      <c r="FQ101" s="4"/>
      <c r="FR101" s="4"/>
      <c r="FS101" s="4"/>
      <c r="FT101" s="4"/>
      <c r="FU101" s="4"/>
      <c r="FV101" s="4"/>
      <c r="FW101" s="4"/>
      <c r="FX101" s="4"/>
      <c r="FY101" s="4"/>
      <c r="FZ101" s="4"/>
      <c r="GA101" s="4"/>
      <c r="GB101" s="4"/>
      <c r="GC101" s="4"/>
      <c r="GD101" s="4"/>
      <c r="GE101" s="4"/>
      <c r="GF101" s="4"/>
      <c r="GG101" s="4"/>
      <c r="GH101" s="4"/>
      <c r="GI101" s="4"/>
      <c r="GJ101" s="4"/>
      <c r="GK101" s="4"/>
      <c r="GL101" s="4"/>
      <c r="GM101" s="4"/>
      <c r="GN101" s="4"/>
      <c r="GO101" s="4"/>
      <c r="GP101" s="4"/>
      <c r="GQ101" s="4"/>
      <c r="GR101" s="4"/>
      <c r="GS101" s="4"/>
      <c r="GT101" s="4"/>
      <c r="GU101" s="4"/>
      <c r="GV101" s="4"/>
      <c r="GW101" s="4"/>
      <c r="GX101" s="4"/>
      <c r="GY101" s="4"/>
      <c r="GZ101" s="4"/>
      <c r="HA101" s="4"/>
      <c r="HB101" s="4"/>
      <c r="HC101" s="4"/>
      <c r="HD101" s="4"/>
      <c r="HE101" s="4"/>
      <c r="HF101" s="4"/>
      <c r="HG101" s="4"/>
      <c r="HH101" s="4"/>
      <c r="HI101" s="4"/>
      <c r="HJ101" s="4"/>
      <c r="HK101" s="4"/>
      <c r="HL101" s="4"/>
      <c r="HM101" s="4"/>
      <c r="HN101" s="4"/>
      <c r="HO101" s="4"/>
      <c r="HP101" s="4"/>
      <c r="HQ101" s="4"/>
      <c r="HR101" s="4"/>
      <c r="HS101" s="4"/>
      <c r="HT101" s="4"/>
      <c r="HU101" s="4"/>
      <c r="HV101" s="4"/>
      <c r="HW101" s="4"/>
      <c r="HX101" s="4"/>
      <c r="HY101" s="4"/>
      <c r="HZ101" s="4"/>
      <c r="IA101" s="4"/>
      <c r="IB101" s="4"/>
      <c r="IC101" s="4"/>
      <c r="ID101" s="4"/>
      <c r="IE101" s="4"/>
      <c r="IF101" s="4"/>
      <c r="IG101" s="4"/>
      <c r="IH101" s="4"/>
      <c r="II101" s="4"/>
      <c r="IJ101" s="4"/>
      <c r="IK101" s="4"/>
    </row>
    <row r="102" spans="2:245" ht="23.25" customHeight="1" x14ac:dyDescent="0.25">
      <c r="B102" s="73">
        <f t="shared" si="1"/>
        <v>37</v>
      </c>
      <c r="C102" s="73">
        <v>1</v>
      </c>
      <c r="D102" s="69">
        <v>2</v>
      </c>
      <c r="E102" s="70">
        <v>96</v>
      </c>
      <c r="G102" s="71" t="s">
        <v>86</v>
      </c>
      <c r="H102" s="71" t="s">
        <v>84</v>
      </c>
      <c r="I102" s="71" t="s">
        <v>60</v>
      </c>
      <c r="J102" s="71" t="s">
        <v>78</v>
      </c>
      <c r="K102" s="71" t="s">
        <v>54</v>
      </c>
      <c r="L102" s="71" t="s">
        <v>114</v>
      </c>
      <c r="M102" s="71" t="s">
        <v>62</v>
      </c>
      <c r="N102" s="71" t="s">
        <v>68</v>
      </c>
      <c r="O102" s="71" t="s">
        <v>73</v>
      </c>
      <c r="P102" s="71" t="s">
        <v>74</v>
      </c>
      <c r="Q102" s="71" t="s">
        <v>108</v>
      </c>
      <c r="R102" s="71" t="s">
        <v>119</v>
      </c>
      <c r="S102" s="71" t="s">
        <v>57</v>
      </c>
      <c r="T102" s="71" t="s">
        <v>53</v>
      </c>
      <c r="U102" s="71" t="s">
        <v>84</v>
      </c>
      <c r="V102" s="71" t="s">
        <v>113</v>
      </c>
      <c r="W102" s="71" t="s">
        <v>116</v>
      </c>
      <c r="X102" s="71" t="s">
        <v>56</v>
      </c>
      <c r="Y102" s="71" t="s">
        <v>89</v>
      </c>
      <c r="Z102" s="71" t="s">
        <v>84</v>
      </c>
      <c r="AA102" s="71" t="s">
        <v>59</v>
      </c>
      <c r="AB102" s="71" t="s">
        <v>97</v>
      </c>
      <c r="AC102" s="71" t="s">
        <v>50</v>
      </c>
      <c r="AD102" s="71" t="s">
        <v>95</v>
      </c>
      <c r="AE102" s="71" t="s">
        <v>119</v>
      </c>
      <c r="AF102" s="5"/>
      <c r="AG102" s="5"/>
      <c r="AH102" s="5"/>
      <c r="AI102" s="5"/>
      <c r="AJ102" s="5"/>
      <c r="AK102" s="5"/>
      <c r="AL102" s="5"/>
      <c r="AM102" s="4"/>
      <c r="AN102" s="4"/>
      <c r="AO102" s="4"/>
      <c r="AP102" s="4"/>
      <c r="AQ102" s="5"/>
      <c r="AR102" s="5"/>
      <c r="AS102" s="5"/>
      <c r="AT102" s="5"/>
      <c r="AU102" s="5"/>
      <c r="AV102" s="5"/>
      <c r="AW102" s="5"/>
      <c r="AX102" s="5"/>
      <c r="AY102" s="5"/>
      <c r="AZ102" s="5"/>
      <c r="BA102" s="5"/>
      <c r="BB102" s="5"/>
      <c r="BC102" s="5"/>
      <c r="BD102" s="4"/>
      <c r="BE102" s="4"/>
      <c r="BF102" s="4"/>
      <c r="BG102" s="4"/>
      <c r="BH102" s="4"/>
      <c r="BI102" s="4"/>
      <c r="BJ102" s="4"/>
      <c r="BK102" s="4"/>
      <c r="BL102" s="4"/>
      <c r="BM102" s="4"/>
      <c r="BN102" s="4"/>
      <c r="BO102" s="4"/>
      <c r="BP102" s="4"/>
      <c r="BQ102" s="4"/>
      <c r="BR102" s="4"/>
      <c r="BS102" s="4"/>
      <c r="BT102" s="4"/>
      <c r="BU102" s="4"/>
      <c r="BV102" s="4"/>
      <c r="BW102" s="4"/>
      <c r="BX102" s="4"/>
      <c r="BY102" s="4"/>
      <c r="BZ102" s="4"/>
      <c r="CA102" s="4"/>
      <c r="CB102" s="4"/>
      <c r="CC102" s="4"/>
      <c r="CD102" s="4"/>
      <c r="CE102" s="4"/>
      <c r="CF102" s="4"/>
      <c r="CG102" s="4"/>
      <c r="CH102" s="4"/>
      <c r="CI102" s="4"/>
      <c r="CJ102" s="4"/>
      <c r="CK102" s="4"/>
      <c r="CL102" s="4"/>
      <c r="CM102" s="4"/>
      <c r="CN102" s="4"/>
      <c r="CO102" s="4"/>
      <c r="CP102" s="4"/>
      <c r="CQ102" s="4"/>
      <c r="CR102" s="4"/>
      <c r="CS102" s="4"/>
      <c r="CT102" s="4"/>
      <c r="CU102" s="4"/>
      <c r="CV102" s="4"/>
      <c r="CW102" s="4"/>
      <c r="CX102" s="4"/>
      <c r="CY102" s="4"/>
      <c r="CZ102" s="4"/>
      <c r="DA102" s="4"/>
      <c r="DB102" s="4"/>
      <c r="DC102" s="4"/>
      <c r="DD102" s="4"/>
      <c r="DE102" s="4"/>
      <c r="DF102" s="4"/>
      <c r="DG102" s="4"/>
      <c r="DH102" s="4"/>
      <c r="DI102" s="4"/>
      <c r="DJ102" s="4"/>
      <c r="DK102" s="4"/>
      <c r="DL102" s="4"/>
      <c r="DM102" s="4"/>
      <c r="DN102" s="4"/>
      <c r="DO102" s="4"/>
      <c r="DP102" s="4"/>
      <c r="DQ102" s="4"/>
      <c r="DR102" s="4"/>
      <c r="DS102" s="4"/>
      <c r="DT102" s="4"/>
      <c r="DU102" s="4"/>
      <c r="DV102" s="4"/>
      <c r="DW102" s="4"/>
      <c r="DX102" s="4"/>
      <c r="DY102" s="4"/>
      <c r="DZ102" s="4"/>
      <c r="EA102" s="4"/>
      <c r="EB102" s="4"/>
      <c r="EC102" s="4"/>
      <c r="ED102" s="4"/>
      <c r="EE102" s="4"/>
      <c r="EF102" s="4"/>
      <c r="EG102" s="4"/>
      <c r="EH102" s="4"/>
      <c r="EI102" s="4"/>
      <c r="EJ102" s="4"/>
      <c r="EK102" s="4"/>
      <c r="EL102" s="4"/>
      <c r="EM102" s="4"/>
      <c r="EN102" s="4"/>
      <c r="EO102" s="4"/>
      <c r="EP102" s="4"/>
      <c r="EQ102" s="4"/>
      <c r="ER102" s="4"/>
      <c r="ES102" s="4"/>
      <c r="ET102" s="4"/>
      <c r="EU102" s="4"/>
      <c r="EV102" s="4"/>
      <c r="EW102" s="4"/>
      <c r="EX102" s="4"/>
      <c r="EY102" s="4"/>
      <c r="EZ102" s="4"/>
      <c r="FA102" s="4"/>
      <c r="FB102" s="4"/>
      <c r="FC102" s="4"/>
      <c r="FD102" s="4"/>
      <c r="FE102" s="4"/>
      <c r="FF102" s="4"/>
      <c r="FG102" s="4"/>
      <c r="FH102" s="4"/>
      <c r="FI102" s="4"/>
      <c r="FJ102" s="4"/>
      <c r="FK102" s="4"/>
      <c r="FL102" s="4"/>
      <c r="FM102" s="4"/>
      <c r="FN102" s="4"/>
      <c r="FO102" s="4"/>
      <c r="FP102" s="4"/>
      <c r="FQ102" s="4"/>
      <c r="FR102" s="4"/>
      <c r="FS102" s="4"/>
      <c r="FT102" s="4"/>
      <c r="FU102" s="4"/>
      <c r="FV102" s="4"/>
      <c r="FW102" s="4"/>
      <c r="FX102" s="4"/>
      <c r="FY102" s="4"/>
      <c r="FZ102" s="4"/>
      <c r="GA102" s="4"/>
      <c r="GB102" s="4"/>
      <c r="GC102" s="4"/>
      <c r="GD102" s="4"/>
      <c r="GE102" s="4"/>
      <c r="GF102" s="4"/>
      <c r="GG102" s="4"/>
      <c r="GH102" s="4"/>
      <c r="GI102" s="4"/>
      <c r="GJ102" s="4"/>
      <c r="GK102" s="4"/>
      <c r="GL102" s="4"/>
      <c r="GM102" s="4"/>
      <c r="GN102" s="4"/>
      <c r="GO102" s="4"/>
      <c r="GP102" s="4"/>
      <c r="GQ102" s="4"/>
      <c r="GR102" s="4"/>
      <c r="GS102" s="4"/>
      <c r="GT102" s="4"/>
      <c r="GU102" s="4"/>
      <c r="GV102" s="4"/>
      <c r="GW102" s="4"/>
      <c r="GX102" s="4"/>
      <c r="GY102" s="4"/>
      <c r="GZ102" s="4"/>
      <c r="HA102" s="4"/>
      <c r="HB102" s="4"/>
      <c r="HC102" s="4"/>
      <c r="HD102" s="4"/>
      <c r="HE102" s="4"/>
      <c r="HF102" s="4"/>
      <c r="HG102" s="4"/>
      <c r="HH102" s="4"/>
      <c r="HI102" s="4"/>
      <c r="HJ102" s="4"/>
      <c r="HK102" s="4"/>
      <c r="HL102" s="4"/>
      <c r="HM102" s="4"/>
      <c r="HN102" s="4"/>
      <c r="HO102" s="4"/>
      <c r="HP102" s="4"/>
      <c r="HQ102" s="4"/>
      <c r="HR102" s="4"/>
      <c r="HS102" s="4"/>
      <c r="HT102" s="4"/>
      <c r="HU102" s="4"/>
      <c r="HV102" s="4"/>
      <c r="HW102" s="4"/>
      <c r="HX102" s="4"/>
      <c r="HY102" s="4"/>
      <c r="HZ102" s="4"/>
      <c r="IA102" s="4"/>
      <c r="IB102" s="4"/>
      <c r="IC102" s="4"/>
      <c r="ID102" s="4"/>
      <c r="IE102" s="4"/>
      <c r="IF102" s="4"/>
      <c r="IG102" s="4"/>
      <c r="IH102" s="4"/>
      <c r="II102" s="4"/>
      <c r="IJ102" s="4"/>
      <c r="IK102" s="4"/>
    </row>
    <row r="103" spans="2:245" ht="23.25" customHeight="1" x14ac:dyDescent="0.25">
      <c r="B103" s="73">
        <f t="shared" si="1"/>
        <v>38</v>
      </c>
      <c r="C103" s="73">
        <v>1</v>
      </c>
      <c r="D103" s="69">
        <v>2</v>
      </c>
      <c r="E103" s="70">
        <v>138</v>
      </c>
      <c r="G103" s="71" t="s">
        <v>50</v>
      </c>
      <c r="H103" s="71" t="s">
        <v>116</v>
      </c>
      <c r="I103" s="71" t="s">
        <v>75</v>
      </c>
      <c r="J103" s="71" t="s">
        <v>51</v>
      </c>
      <c r="K103" s="71" t="s">
        <v>112</v>
      </c>
      <c r="L103" s="71" t="s">
        <v>112</v>
      </c>
      <c r="M103" s="71" t="s">
        <v>101</v>
      </c>
      <c r="N103" s="71" t="s">
        <v>100</v>
      </c>
      <c r="O103" s="71" t="s">
        <v>99</v>
      </c>
      <c r="P103" s="71" t="s">
        <v>68</v>
      </c>
      <c r="Q103" s="71" t="s">
        <v>64</v>
      </c>
      <c r="R103" s="71" t="s">
        <v>120</v>
      </c>
      <c r="S103" s="71" t="s">
        <v>62</v>
      </c>
      <c r="T103" s="71" t="s">
        <v>67</v>
      </c>
      <c r="U103" s="71" t="s">
        <v>117</v>
      </c>
      <c r="V103" s="71" t="s">
        <v>67</v>
      </c>
      <c r="W103" s="71" t="s">
        <v>65</v>
      </c>
      <c r="X103" s="71" t="s">
        <v>95</v>
      </c>
      <c r="Y103" s="71" t="s">
        <v>77</v>
      </c>
      <c r="Z103" s="71" t="s">
        <v>69</v>
      </c>
      <c r="AA103" s="71" t="s">
        <v>57</v>
      </c>
      <c r="AB103" s="71" t="s">
        <v>59</v>
      </c>
      <c r="AC103" s="71" t="s">
        <v>106</v>
      </c>
      <c r="AD103" s="71" t="s">
        <v>116</v>
      </c>
      <c r="AE103" s="71" t="s">
        <v>112</v>
      </c>
      <c r="AF103" s="5"/>
      <c r="AG103" s="5"/>
      <c r="AH103" s="5"/>
      <c r="AI103" s="5"/>
      <c r="AJ103" s="5"/>
      <c r="AK103" s="5"/>
      <c r="AL103" s="5"/>
      <c r="AM103" s="4"/>
      <c r="AN103" s="4"/>
      <c r="AO103" s="4"/>
      <c r="AP103" s="4"/>
      <c r="AQ103" s="5"/>
      <c r="AR103" s="5"/>
      <c r="AS103" s="5"/>
      <c r="AT103" s="5"/>
      <c r="AU103" s="5"/>
      <c r="AV103" s="5"/>
      <c r="AW103" s="5"/>
      <c r="AX103" s="5"/>
      <c r="AY103" s="5"/>
      <c r="AZ103" s="5"/>
      <c r="BA103" s="5"/>
      <c r="BB103" s="5"/>
      <c r="BC103" s="5"/>
      <c r="BD103" s="4"/>
      <c r="BE103" s="4"/>
      <c r="BF103" s="4"/>
      <c r="BG103" s="4"/>
      <c r="BH103" s="4"/>
      <c r="BI103" s="4"/>
      <c r="BJ103" s="4"/>
      <c r="BK103" s="4"/>
      <c r="BL103" s="4"/>
      <c r="BM103" s="4"/>
      <c r="BN103" s="4"/>
      <c r="BO103" s="4"/>
      <c r="BP103" s="4"/>
      <c r="BQ103" s="4"/>
      <c r="BR103" s="4"/>
      <c r="BS103" s="4"/>
      <c r="BT103" s="4"/>
      <c r="BU103" s="4"/>
      <c r="BV103" s="4"/>
      <c r="BW103" s="4"/>
      <c r="BX103" s="4"/>
      <c r="BY103" s="4"/>
      <c r="BZ103" s="4"/>
      <c r="CA103" s="4"/>
      <c r="CB103" s="4"/>
      <c r="CC103" s="4"/>
      <c r="CD103" s="4"/>
      <c r="CE103" s="4"/>
      <c r="CF103" s="4"/>
      <c r="CG103" s="4"/>
      <c r="CH103" s="4"/>
      <c r="CI103" s="4"/>
      <c r="CJ103" s="4"/>
      <c r="CK103" s="4"/>
      <c r="CL103" s="4"/>
      <c r="CM103" s="4"/>
      <c r="CN103" s="4"/>
      <c r="CO103" s="4"/>
      <c r="CP103" s="4"/>
      <c r="CQ103" s="4"/>
      <c r="CR103" s="4"/>
      <c r="CS103" s="4"/>
      <c r="CT103" s="4"/>
      <c r="CU103" s="4"/>
      <c r="CV103" s="4"/>
      <c r="CW103" s="4"/>
      <c r="CX103" s="4"/>
      <c r="CY103" s="4"/>
      <c r="CZ103" s="4"/>
      <c r="DA103" s="4"/>
      <c r="DB103" s="4"/>
      <c r="DC103" s="4"/>
      <c r="DD103" s="4"/>
      <c r="DE103" s="4"/>
      <c r="DF103" s="4"/>
      <c r="DG103" s="4"/>
      <c r="DH103" s="4"/>
      <c r="DI103" s="4"/>
      <c r="DJ103" s="4"/>
      <c r="DK103" s="4"/>
      <c r="DL103" s="4"/>
      <c r="DM103" s="4"/>
      <c r="DN103" s="4"/>
      <c r="DO103" s="4"/>
      <c r="DP103" s="4"/>
      <c r="DQ103" s="4"/>
      <c r="DR103" s="4"/>
      <c r="DS103" s="4"/>
      <c r="DT103" s="4"/>
      <c r="DU103" s="4"/>
      <c r="DV103" s="4"/>
      <c r="DW103" s="4"/>
      <c r="DX103" s="4"/>
      <c r="DY103" s="4"/>
      <c r="DZ103" s="4"/>
      <c r="EA103" s="4"/>
      <c r="EB103" s="4"/>
      <c r="EC103" s="4"/>
      <c r="ED103" s="4"/>
      <c r="EE103" s="4"/>
      <c r="EF103" s="4"/>
      <c r="EG103" s="4"/>
      <c r="EH103" s="4"/>
      <c r="EI103" s="4"/>
      <c r="EJ103" s="4"/>
      <c r="EK103" s="4"/>
      <c r="EL103" s="4"/>
      <c r="EM103" s="4"/>
      <c r="EN103" s="4"/>
      <c r="EO103" s="4"/>
      <c r="EP103" s="4"/>
      <c r="EQ103" s="4"/>
      <c r="ER103" s="4"/>
      <c r="ES103" s="4"/>
      <c r="ET103" s="4"/>
      <c r="EU103" s="4"/>
      <c r="EV103" s="4"/>
      <c r="EW103" s="4"/>
      <c r="EX103" s="4"/>
      <c r="EY103" s="4"/>
      <c r="EZ103" s="4"/>
      <c r="FA103" s="4"/>
      <c r="FB103" s="4"/>
      <c r="FC103" s="4"/>
      <c r="FD103" s="4"/>
      <c r="FE103" s="4"/>
      <c r="FF103" s="4"/>
      <c r="FG103" s="4"/>
      <c r="FH103" s="4"/>
      <c r="FI103" s="4"/>
      <c r="FJ103" s="4"/>
      <c r="FK103" s="4"/>
      <c r="FL103" s="4"/>
      <c r="FM103" s="4"/>
      <c r="FN103" s="4"/>
      <c r="FO103" s="4"/>
      <c r="FP103" s="4"/>
      <c r="FQ103" s="4"/>
      <c r="FR103" s="4"/>
      <c r="FS103" s="4"/>
      <c r="FT103" s="4"/>
      <c r="FU103" s="4"/>
      <c r="FV103" s="4"/>
      <c r="FW103" s="4"/>
      <c r="FX103" s="4"/>
      <c r="FY103" s="4"/>
      <c r="FZ103" s="4"/>
      <c r="GA103" s="4"/>
      <c r="GB103" s="4"/>
      <c r="GC103" s="4"/>
      <c r="GD103" s="4"/>
      <c r="GE103" s="4"/>
      <c r="GF103" s="4"/>
      <c r="GG103" s="4"/>
      <c r="GH103" s="4"/>
      <c r="GI103" s="4"/>
      <c r="GJ103" s="4"/>
      <c r="GK103" s="4"/>
      <c r="GL103" s="4"/>
      <c r="GM103" s="4"/>
      <c r="GN103" s="4"/>
      <c r="GO103" s="4"/>
      <c r="GP103" s="4"/>
      <c r="GQ103" s="4"/>
      <c r="GR103" s="4"/>
      <c r="GS103" s="4"/>
      <c r="GT103" s="4"/>
      <c r="GU103" s="4"/>
      <c r="GV103" s="4"/>
      <c r="GW103" s="4"/>
      <c r="GX103" s="4"/>
      <c r="GY103" s="4"/>
      <c r="GZ103" s="4"/>
      <c r="HA103" s="4"/>
      <c r="HB103" s="4"/>
      <c r="HC103" s="4"/>
      <c r="HD103" s="4"/>
      <c r="HE103" s="4"/>
      <c r="HF103" s="4"/>
      <c r="HG103" s="4"/>
      <c r="HH103" s="4"/>
      <c r="HI103" s="4"/>
      <c r="HJ103" s="4"/>
      <c r="HK103" s="4"/>
      <c r="HL103" s="4"/>
      <c r="HM103" s="4"/>
      <c r="HN103" s="4"/>
      <c r="HO103" s="4"/>
      <c r="HP103" s="4"/>
      <c r="HQ103" s="4"/>
      <c r="HR103" s="4"/>
      <c r="HS103" s="4"/>
      <c r="HT103" s="4"/>
      <c r="HU103" s="4"/>
      <c r="HV103" s="4"/>
      <c r="HW103" s="4"/>
      <c r="HX103" s="4"/>
      <c r="HY103" s="4"/>
      <c r="HZ103" s="4"/>
      <c r="IA103" s="4"/>
      <c r="IB103" s="4"/>
      <c r="IC103" s="4"/>
      <c r="ID103" s="4"/>
      <c r="IE103" s="4"/>
      <c r="IF103" s="4"/>
      <c r="IG103" s="4"/>
      <c r="IH103" s="4"/>
      <c r="II103" s="4"/>
      <c r="IJ103" s="4"/>
      <c r="IK103" s="4"/>
    </row>
    <row r="104" spans="2:245" ht="23.25" customHeight="1" x14ac:dyDescent="0.25">
      <c r="B104" s="73">
        <f t="shared" si="1"/>
        <v>39</v>
      </c>
      <c r="C104" s="73">
        <v>1</v>
      </c>
      <c r="D104" s="69">
        <v>2</v>
      </c>
      <c r="E104" s="70">
        <v>125</v>
      </c>
      <c r="G104" s="71" t="s">
        <v>60</v>
      </c>
      <c r="H104" s="71" t="s">
        <v>60</v>
      </c>
      <c r="I104" s="71" t="s">
        <v>90</v>
      </c>
      <c r="J104" s="71" t="s">
        <v>59</v>
      </c>
      <c r="K104" s="71" t="s">
        <v>73</v>
      </c>
      <c r="L104" s="71" t="s">
        <v>120</v>
      </c>
      <c r="M104" s="71" t="s">
        <v>76</v>
      </c>
      <c r="N104" s="71" t="s">
        <v>66</v>
      </c>
      <c r="O104" s="71" t="s">
        <v>88</v>
      </c>
      <c r="P104" s="71" t="s">
        <v>54</v>
      </c>
      <c r="Q104" s="71" t="s">
        <v>60</v>
      </c>
      <c r="R104" s="71" t="s">
        <v>106</v>
      </c>
      <c r="S104" s="71" t="s">
        <v>116</v>
      </c>
      <c r="T104" s="71" t="s">
        <v>106</v>
      </c>
      <c r="U104" s="71" t="s">
        <v>93</v>
      </c>
      <c r="V104" s="71" t="s">
        <v>56</v>
      </c>
      <c r="W104" s="71" t="s">
        <v>54</v>
      </c>
      <c r="X104" s="71" t="s">
        <v>63</v>
      </c>
      <c r="Y104" s="71" t="s">
        <v>94</v>
      </c>
      <c r="Z104" s="71" t="s">
        <v>109</v>
      </c>
      <c r="AA104" s="71" t="s">
        <v>80</v>
      </c>
      <c r="AB104" s="71" t="s">
        <v>103</v>
      </c>
      <c r="AC104" s="71" t="s">
        <v>83</v>
      </c>
      <c r="AD104" s="71" t="s">
        <v>113</v>
      </c>
      <c r="AE104" s="71" t="s">
        <v>92</v>
      </c>
      <c r="AF104" s="5"/>
      <c r="AG104" s="5"/>
      <c r="AH104" s="5"/>
      <c r="AI104" s="5"/>
      <c r="AJ104" s="5"/>
      <c r="AK104" s="5"/>
      <c r="AL104" s="5"/>
      <c r="AM104" s="4"/>
      <c r="AN104" s="4"/>
      <c r="AO104" s="4"/>
      <c r="AP104" s="4"/>
      <c r="AQ104" s="5"/>
      <c r="AR104" s="5"/>
      <c r="AS104" s="5"/>
      <c r="AT104" s="5"/>
      <c r="AU104" s="5"/>
      <c r="AV104" s="5"/>
      <c r="AW104" s="5"/>
      <c r="AX104" s="5"/>
      <c r="AY104" s="5"/>
      <c r="AZ104" s="5"/>
      <c r="BA104" s="5"/>
      <c r="BB104" s="5"/>
      <c r="BC104" s="5"/>
      <c r="BD104" s="4"/>
      <c r="BE104" s="4"/>
      <c r="BF104" s="4"/>
      <c r="BG104" s="4"/>
      <c r="BH104" s="4"/>
      <c r="BI104" s="4"/>
      <c r="BJ104" s="4"/>
      <c r="BK104" s="4"/>
      <c r="BL104" s="4"/>
      <c r="BM104" s="4"/>
      <c r="BN104" s="4"/>
      <c r="BO104" s="4"/>
      <c r="BP104" s="4"/>
      <c r="BQ104" s="4"/>
      <c r="BR104" s="4"/>
      <c r="BS104" s="4"/>
      <c r="BT104" s="4"/>
      <c r="BU104" s="4"/>
      <c r="BV104" s="4"/>
      <c r="BW104" s="4"/>
      <c r="BX104" s="4"/>
      <c r="BY104" s="4"/>
      <c r="BZ104" s="4"/>
      <c r="CA104" s="4"/>
      <c r="CB104" s="4"/>
      <c r="CC104" s="4"/>
      <c r="CD104" s="4"/>
      <c r="CE104" s="4"/>
      <c r="CF104" s="4"/>
      <c r="CG104" s="4"/>
      <c r="CH104" s="4"/>
      <c r="CI104" s="4"/>
      <c r="CJ104" s="4"/>
      <c r="CK104" s="4"/>
      <c r="CL104" s="4"/>
      <c r="CM104" s="4"/>
      <c r="CN104" s="4"/>
      <c r="CO104" s="4"/>
      <c r="CP104" s="4"/>
      <c r="CQ104" s="4"/>
      <c r="CR104" s="4"/>
      <c r="CS104" s="4"/>
      <c r="CT104" s="4"/>
      <c r="CU104" s="4"/>
      <c r="CV104" s="4"/>
      <c r="CW104" s="4"/>
      <c r="CX104" s="4"/>
      <c r="CY104" s="4"/>
      <c r="CZ104" s="4"/>
      <c r="DA104" s="4"/>
      <c r="DB104" s="4"/>
      <c r="DC104" s="4"/>
      <c r="DD104" s="4"/>
      <c r="DE104" s="4"/>
      <c r="DF104" s="4"/>
      <c r="DG104" s="4"/>
      <c r="DH104" s="4"/>
      <c r="DI104" s="4"/>
      <c r="DJ104" s="4"/>
      <c r="DK104" s="4"/>
      <c r="DL104" s="4"/>
      <c r="DM104" s="4"/>
      <c r="DN104" s="4"/>
      <c r="DO104" s="4"/>
      <c r="DP104" s="4"/>
      <c r="DQ104" s="4"/>
      <c r="DR104" s="4"/>
      <c r="DS104" s="4"/>
      <c r="DT104" s="4"/>
      <c r="DU104" s="4"/>
      <c r="DV104" s="4"/>
      <c r="DW104" s="4"/>
      <c r="DX104" s="4"/>
      <c r="DY104" s="4"/>
      <c r="DZ104" s="4"/>
      <c r="EA104" s="4"/>
      <c r="EB104" s="4"/>
      <c r="EC104" s="4"/>
      <c r="ED104" s="4"/>
      <c r="EE104" s="4"/>
      <c r="EF104" s="4"/>
      <c r="EG104" s="4"/>
      <c r="EH104" s="4"/>
      <c r="EI104" s="4"/>
      <c r="EJ104" s="4"/>
      <c r="EK104" s="4"/>
      <c r="EL104" s="4"/>
      <c r="EM104" s="4"/>
      <c r="EN104" s="4"/>
      <c r="EO104" s="4"/>
      <c r="EP104" s="4"/>
      <c r="EQ104" s="4"/>
      <c r="ER104" s="4"/>
      <c r="ES104" s="4"/>
      <c r="ET104" s="4"/>
      <c r="EU104" s="4"/>
      <c r="EV104" s="4"/>
      <c r="EW104" s="4"/>
      <c r="EX104" s="4"/>
      <c r="EY104" s="4"/>
      <c r="EZ104" s="4"/>
      <c r="FA104" s="4"/>
      <c r="FB104" s="4"/>
      <c r="FC104" s="4"/>
      <c r="FD104" s="4"/>
      <c r="FE104" s="4"/>
      <c r="FF104" s="4"/>
      <c r="FG104" s="4"/>
      <c r="FH104" s="4"/>
      <c r="FI104" s="4"/>
      <c r="FJ104" s="4"/>
      <c r="FK104" s="4"/>
      <c r="FL104" s="4"/>
      <c r="FM104" s="4"/>
      <c r="FN104" s="4"/>
      <c r="FO104" s="4"/>
      <c r="FP104" s="4"/>
      <c r="FQ104" s="4"/>
      <c r="FR104" s="4"/>
      <c r="FS104" s="4"/>
      <c r="FT104" s="4"/>
      <c r="FU104" s="4"/>
      <c r="FV104" s="4"/>
      <c r="FW104" s="4"/>
      <c r="FX104" s="4"/>
      <c r="FY104" s="4"/>
      <c r="FZ104" s="4"/>
      <c r="GA104" s="4"/>
      <c r="GB104" s="4"/>
      <c r="GC104" s="4"/>
      <c r="GD104" s="4"/>
      <c r="GE104" s="4"/>
      <c r="GF104" s="4"/>
      <c r="GG104" s="4"/>
      <c r="GH104" s="4"/>
      <c r="GI104" s="4"/>
      <c r="GJ104" s="4"/>
      <c r="GK104" s="4"/>
      <c r="GL104" s="4"/>
      <c r="GM104" s="4"/>
      <c r="GN104" s="4"/>
      <c r="GO104" s="4"/>
      <c r="GP104" s="4"/>
      <c r="GQ104" s="4"/>
      <c r="GR104" s="4"/>
      <c r="GS104" s="4"/>
      <c r="GT104" s="4"/>
      <c r="GU104" s="4"/>
      <c r="GV104" s="4"/>
      <c r="GW104" s="4"/>
      <c r="GX104" s="4"/>
      <c r="GY104" s="4"/>
      <c r="GZ104" s="4"/>
      <c r="HA104" s="4"/>
      <c r="HB104" s="4"/>
      <c r="HC104" s="4"/>
      <c r="HD104" s="4"/>
      <c r="HE104" s="4"/>
      <c r="HF104" s="4"/>
      <c r="HG104" s="4"/>
      <c r="HH104" s="4"/>
      <c r="HI104" s="4"/>
      <c r="HJ104" s="4"/>
      <c r="HK104" s="4"/>
      <c r="HL104" s="4"/>
      <c r="HM104" s="4"/>
      <c r="HN104" s="4"/>
      <c r="HO104" s="4"/>
      <c r="HP104" s="4"/>
      <c r="HQ104" s="4"/>
      <c r="HR104" s="4"/>
      <c r="HS104" s="4"/>
      <c r="HT104" s="4"/>
      <c r="HU104" s="4"/>
      <c r="HV104" s="4"/>
      <c r="HW104" s="4"/>
      <c r="HX104" s="4"/>
      <c r="HY104" s="4"/>
      <c r="HZ104" s="4"/>
      <c r="IA104" s="4"/>
      <c r="IB104" s="4"/>
      <c r="IC104" s="4"/>
      <c r="ID104" s="4"/>
      <c r="IE104" s="4"/>
      <c r="IF104" s="4"/>
      <c r="IG104" s="4"/>
      <c r="IH104" s="4"/>
      <c r="II104" s="4"/>
      <c r="IJ104" s="4"/>
      <c r="IK104" s="4"/>
    </row>
    <row r="105" spans="2:245" ht="23.25" customHeight="1" x14ac:dyDescent="0.25">
      <c r="B105" s="73">
        <f t="shared" si="1"/>
        <v>40</v>
      </c>
      <c r="C105" s="73">
        <v>1</v>
      </c>
      <c r="D105" s="69">
        <v>2</v>
      </c>
      <c r="E105" s="70">
        <v>126</v>
      </c>
      <c r="G105" s="71" t="s">
        <v>88</v>
      </c>
      <c r="H105" s="71" t="s">
        <v>107</v>
      </c>
      <c r="I105" s="71" t="s">
        <v>94</v>
      </c>
      <c r="J105" s="71" t="s">
        <v>69</v>
      </c>
      <c r="K105" s="71" t="s">
        <v>117</v>
      </c>
      <c r="L105" s="71" t="s">
        <v>105</v>
      </c>
      <c r="M105" s="71" t="s">
        <v>112</v>
      </c>
      <c r="N105" s="71" t="s">
        <v>88</v>
      </c>
      <c r="O105" s="71" t="s">
        <v>51</v>
      </c>
      <c r="P105" s="71" t="s">
        <v>62</v>
      </c>
      <c r="Q105" s="71" t="s">
        <v>56</v>
      </c>
      <c r="R105" s="71" t="s">
        <v>90</v>
      </c>
      <c r="S105" s="71" t="s">
        <v>71</v>
      </c>
      <c r="T105" s="71" t="s">
        <v>90</v>
      </c>
      <c r="U105" s="71" t="s">
        <v>93</v>
      </c>
      <c r="V105" s="71" t="s">
        <v>60</v>
      </c>
      <c r="W105" s="71" t="s">
        <v>89</v>
      </c>
      <c r="X105" s="71" t="s">
        <v>86</v>
      </c>
      <c r="Y105" s="71" t="s">
        <v>103</v>
      </c>
      <c r="Z105" s="71" t="s">
        <v>56</v>
      </c>
      <c r="AA105" s="71" t="s">
        <v>100</v>
      </c>
      <c r="AB105" s="71" t="s">
        <v>77</v>
      </c>
      <c r="AC105" s="71" t="s">
        <v>102</v>
      </c>
      <c r="AD105" s="71" t="s">
        <v>67</v>
      </c>
      <c r="AE105" s="71" t="s">
        <v>105</v>
      </c>
      <c r="AF105" s="5"/>
      <c r="AG105" s="5"/>
      <c r="AH105" s="5"/>
      <c r="AI105" s="5"/>
      <c r="AJ105" s="5"/>
      <c r="AK105" s="5"/>
      <c r="AL105" s="5"/>
      <c r="AM105" s="5"/>
      <c r="AN105" s="4"/>
      <c r="AO105" s="5"/>
      <c r="AP105" s="4"/>
      <c r="AQ105" s="5"/>
      <c r="AR105" s="5"/>
      <c r="AS105" s="5"/>
      <c r="AT105" s="5"/>
      <c r="AU105" s="5"/>
      <c r="AV105" s="5"/>
      <c r="AW105" s="5"/>
      <c r="AX105" s="5"/>
      <c r="AY105" s="5"/>
      <c r="AZ105" s="5"/>
      <c r="BA105" s="5"/>
      <c r="BB105" s="5"/>
      <c r="BC105" s="5"/>
      <c r="BD105" s="4"/>
      <c r="BE105" s="4"/>
      <c r="BF105" s="4"/>
      <c r="BG105" s="4"/>
      <c r="BH105" s="4"/>
      <c r="BI105" s="4"/>
      <c r="BJ105" s="4"/>
      <c r="BK105" s="4"/>
      <c r="BL105" s="4"/>
      <c r="BM105" s="4"/>
      <c r="BN105" s="4"/>
      <c r="BO105" s="4"/>
      <c r="BP105" s="4"/>
      <c r="BQ105" s="4"/>
      <c r="BR105" s="4"/>
      <c r="BS105" s="4"/>
      <c r="BT105" s="4"/>
      <c r="BU105" s="4"/>
      <c r="BV105" s="4"/>
      <c r="BW105" s="4"/>
      <c r="BX105" s="4"/>
      <c r="BY105" s="4"/>
      <c r="BZ105" s="4"/>
      <c r="CA105" s="4"/>
      <c r="CB105" s="4"/>
      <c r="CC105" s="4"/>
      <c r="CD105" s="4"/>
      <c r="CE105" s="4"/>
      <c r="CF105" s="4"/>
      <c r="CG105" s="4"/>
      <c r="CH105" s="4"/>
      <c r="CI105" s="4"/>
      <c r="CJ105" s="4"/>
      <c r="CK105" s="4"/>
      <c r="CL105" s="4"/>
      <c r="CM105" s="4"/>
      <c r="CN105" s="4"/>
      <c r="CO105" s="4"/>
      <c r="CP105" s="4"/>
      <c r="CQ105" s="4"/>
      <c r="CR105" s="4"/>
      <c r="CS105" s="4"/>
      <c r="CT105" s="4"/>
      <c r="CU105" s="4"/>
      <c r="CV105" s="4"/>
      <c r="CW105" s="4"/>
      <c r="CX105" s="4"/>
      <c r="CY105" s="4"/>
      <c r="CZ105" s="4"/>
      <c r="DA105" s="4"/>
      <c r="DB105" s="4"/>
      <c r="DC105" s="4"/>
      <c r="DD105" s="4"/>
      <c r="DE105" s="4"/>
      <c r="DF105" s="4"/>
      <c r="DG105" s="4"/>
      <c r="DH105" s="4"/>
      <c r="DI105" s="4"/>
      <c r="DJ105" s="4"/>
      <c r="DK105" s="4"/>
      <c r="DL105" s="4"/>
      <c r="DM105" s="4"/>
      <c r="DN105" s="4"/>
      <c r="DO105" s="4"/>
      <c r="DP105" s="4"/>
      <c r="DQ105" s="4"/>
      <c r="DR105" s="4"/>
      <c r="DS105" s="4"/>
      <c r="DT105" s="4"/>
      <c r="DU105" s="4"/>
      <c r="DV105" s="4"/>
      <c r="DW105" s="4"/>
      <c r="DX105" s="4"/>
      <c r="DY105" s="4"/>
      <c r="DZ105" s="4"/>
      <c r="EA105" s="4"/>
      <c r="EB105" s="4"/>
      <c r="EC105" s="4"/>
      <c r="ED105" s="4"/>
      <c r="EE105" s="4"/>
      <c r="EF105" s="4"/>
      <c r="EG105" s="4"/>
      <c r="EH105" s="4"/>
      <c r="EI105" s="4"/>
      <c r="EJ105" s="4"/>
      <c r="EK105" s="4"/>
      <c r="EL105" s="4"/>
      <c r="EM105" s="4"/>
      <c r="EN105" s="4"/>
      <c r="EO105" s="4"/>
      <c r="EP105" s="4"/>
      <c r="EQ105" s="4"/>
      <c r="ER105" s="4"/>
      <c r="ES105" s="4"/>
      <c r="ET105" s="4"/>
      <c r="EU105" s="4"/>
      <c r="EV105" s="4"/>
      <c r="EW105" s="4"/>
      <c r="EX105" s="4"/>
      <c r="EY105" s="4"/>
      <c r="EZ105" s="4"/>
      <c r="FA105" s="4"/>
      <c r="FB105" s="4"/>
      <c r="FC105" s="4"/>
      <c r="FD105" s="4"/>
      <c r="FE105" s="4"/>
      <c r="FF105" s="4"/>
      <c r="FG105" s="4"/>
      <c r="FH105" s="4"/>
      <c r="FI105" s="4"/>
      <c r="FJ105" s="4"/>
      <c r="FK105" s="4"/>
      <c r="FL105" s="4"/>
      <c r="FM105" s="4"/>
      <c r="FN105" s="4"/>
      <c r="FO105" s="4"/>
      <c r="FP105" s="4"/>
      <c r="FQ105" s="4"/>
      <c r="FR105" s="4"/>
      <c r="FS105" s="4"/>
      <c r="FT105" s="4"/>
      <c r="FU105" s="4"/>
      <c r="FV105" s="4"/>
      <c r="FW105" s="4"/>
      <c r="FX105" s="4"/>
      <c r="FY105" s="4"/>
      <c r="FZ105" s="4"/>
      <c r="GA105" s="4"/>
      <c r="GB105" s="4"/>
      <c r="GC105" s="4"/>
      <c r="GD105" s="4"/>
      <c r="GE105" s="4"/>
      <c r="GF105" s="4"/>
      <c r="GG105" s="4"/>
      <c r="GH105" s="4"/>
      <c r="GI105" s="4"/>
      <c r="GJ105" s="4"/>
      <c r="GK105" s="4"/>
      <c r="GL105" s="4"/>
      <c r="GM105" s="4"/>
      <c r="GN105" s="4"/>
      <c r="GO105" s="4"/>
      <c r="GP105" s="4"/>
      <c r="GQ105" s="4"/>
      <c r="GR105" s="4"/>
      <c r="GS105" s="4"/>
      <c r="GT105" s="4"/>
      <c r="GU105" s="4"/>
      <c r="GV105" s="4"/>
      <c r="GW105" s="4"/>
      <c r="GX105" s="4"/>
      <c r="GY105" s="4"/>
      <c r="GZ105" s="4"/>
      <c r="HA105" s="4"/>
      <c r="HB105" s="4"/>
      <c r="HC105" s="4"/>
      <c r="HD105" s="4"/>
      <c r="HE105" s="4"/>
      <c r="HF105" s="4"/>
      <c r="HG105" s="4"/>
      <c r="HH105" s="4"/>
      <c r="HI105" s="4"/>
      <c r="HJ105" s="4"/>
      <c r="HK105" s="4"/>
      <c r="HL105" s="4"/>
      <c r="HM105" s="4"/>
      <c r="HN105" s="4"/>
      <c r="HO105" s="4"/>
      <c r="HP105" s="4"/>
      <c r="HQ105" s="4"/>
      <c r="HR105" s="4"/>
      <c r="HS105" s="4"/>
      <c r="HT105" s="4"/>
      <c r="HU105" s="4"/>
      <c r="HV105" s="4"/>
      <c r="HW105" s="4"/>
      <c r="HX105" s="4"/>
      <c r="HY105" s="4"/>
      <c r="HZ105" s="4"/>
      <c r="IA105" s="4"/>
      <c r="IB105" s="4"/>
      <c r="IC105" s="4"/>
      <c r="ID105" s="4"/>
      <c r="IE105" s="4"/>
      <c r="IF105" s="4"/>
      <c r="IG105" s="4"/>
      <c r="IH105" s="4"/>
      <c r="II105" s="4"/>
      <c r="IJ105" s="4"/>
      <c r="IK105" s="4"/>
    </row>
    <row r="106" spans="2:245" ht="15" customHeight="1" x14ac:dyDescent="0.25">
      <c r="W106" s="4"/>
      <c r="X106" s="4"/>
      <c r="Y106" s="4"/>
      <c r="AD106" s="5"/>
      <c r="AE106" s="5"/>
      <c r="AF106" s="5"/>
      <c r="AG106" s="5"/>
      <c r="AH106" s="5"/>
      <c r="AI106" s="5"/>
      <c r="AJ106" s="5"/>
      <c r="AK106" s="5"/>
      <c r="AL106" s="5"/>
      <c r="AM106" s="5"/>
      <c r="AN106" s="4"/>
      <c r="AO106" s="5"/>
      <c r="AP106" s="4"/>
      <c r="AQ106" s="5"/>
      <c r="AR106" s="5"/>
      <c r="AS106" s="5"/>
      <c r="AT106" s="5"/>
      <c r="AU106" s="5"/>
      <c r="AV106" s="5"/>
      <c r="AW106" s="5"/>
      <c r="AX106" s="5"/>
      <c r="AY106" s="5"/>
      <c r="AZ106" s="5"/>
      <c r="BA106" s="5"/>
      <c r="BB106" s="5"/>
      <c r="BC106" s="5"/>
      <c r="BD106" s="4"/>
      <c r="BE106" s="4"/>
      <c r="BF106" s="4"/>
      <c r="BG106" s="4"/>
      <c r="BH106" s="4"/>
      <c r="BI106" s="4"/>
      <c r="BJ106" s="4"/>
      <c r="BK106" s="4"/>
      <c r="BL106" s="4"/>
      <c r="BM106" s="4"/>
      <c r="BN106" s="4"/>
      <c r="BO106" s="4"/>
      <c r="BP106" s="4"/>
      <c r="BQ106" s="4"/>
      <c r="BR106" s="4"/>
      <c r="BS106" s="4"/>
      <c r="BT106" s="4"/>
      <c r="BU106" s="4"/>
      <c r="BV106" s="4"/>
      <c r="BW106" s="4"/>
      <c r="BX106" s="4"/>
      <c r="BY106" s="4"/>
      <c r="BZ106" s="4"/>
      <c r="CA106" s="4"/>
      <c r="CB106" s="4"/>
      <c r="CC106" s="4"/>
      <c r="CD106" s="4"/>
      <c r="CE106" s="4"/>
      <c r="CF106" s="4"/>
      <c r="CG106" s="4"/>
      <c r="CH106" s="4"/>
      <c r="CI106" s="4"/>
      <c r="CJ106" s="4"/>
      <c r="CK106" s="4"/>
      <c r="CL106" s="4"/>
      <c r="CM106" s="4"/>
      <c r="CN106" s="4"/>
      <c r="CO106" s="4"/>
      <c r="CP106" s="4"/>
      <c r="CQ106" s="4"/>
      <c r="CR106" s="4"/>
      <c r="CS106" s="4"/>
      <c r="CT106" s="4"/>
      <c r="CU106" s="4"/>
      <c r="CV106" s="4"/>
      <c r="CW106" s="4"/>
      <c r="CX106" s="4"/>
      <c r="CY106" s="4"/>
      <c r="CZ106" s="4"/>
      <c r="DA106" s="4"/>
      <c r="DB106" s="4"/>
      <c r="DC106" s="4"/>
      <c r="DD106" s="4"/>
      <c r="DE106" s="4"/>
      <c r="DF106" s="4"/>
      <c r="DG106" s="4"/>
      <c r="DH106" s="4"/>
      <c r="DI106" s="4"/>
      <c r="DJ106" s="4"/>
      <c r="DK106" s="4"/>
      <c r="DL106" s="4"/>
      <c r="DM106" s="4"/>
      <c r="DN106" s="4"/>
      <c r="DO106" s="4"/>
      <c r="DP106" s="4"/>
      <c r="DQ106" s="4"/>
      <c r="DR106" s="4"/>
      <c r="DS106" s="4"/>
      <c r="DT106" s="4"/>
      <c r="DU106" s="4"/>
      <c r="DV106" s="4"/>
      <c r="DW106" s="4"/>
      <c r="DX106" s="4"/>
      <c r="DY106" s="4"/>
      <c r="DZ106" s="4"/>
      <c r="EA106" s="4"/>
      <c r="EB106" s="4"/>
      <c r="EC106" s="4"/>
      <c r="ED106" s="4"/>
      <c r="EE106" s="4"/>
      <c r="EF106" s="4"/>
      <c r="EG106" s="4"/>
      <c r="EH106" s="4"/>
      <c r="EI106" s="4"/>
      <c r="EJ106" s="4"/>
      <c r="EK106" s="4"/>
      <c r="EL106" s="4"/>
      <c r="EM106" s="4"/>
      <c r="EN106" s="4"/>
      <c r="EO106" s="4"/>
      <c r="EP106" s="4"/>
      <c r="EQ106" s="4"/>
      <c r="ER106" s="4"/>
      <c r="ES106" s="4"/>
      <c r="ET106" s="4"/>
      <c r="EU106" s="4"/>
      <c r="EV106" s="4"/>
      <c r="EW106" s="4"/>
      <c r="EX106" s="4"/>
      <c r="EY106" s="4"/>
      <c r="EZ106" s="4"/>
      <c r="FA106" s="4"/>
      <c r="FB106" s="4"/>
      <c r="FC106" s="4"/>
      <c r="FD106" s="4"/>
      <c r="FE106" s="4"/>
      <c r="FF106" s="4"/>
      <c r="FG106" s="4"/>
      <c r="FH106" s="4"/>
      <c r="FI106" s="4"/>
      <c r="FJ106" s="4"/>
      <c r="FK106" s="4"/>
      <c r="FL106" s="4"/>
      <c r="FM106" s="4"/>
      <c r="FN106" s="4"/>
      <c r="FO106" s="4"/>
      <c r="FP106" s="4"/>
      <c r="FQ106" s="4"/>
      <c r="FR106" s="4"/>
      <c r="FS106" s="4"/>
      <c r="FT106" s="4"/>
      <c r="FU106" s="4"/>
      <c r="FV106" s="4"/>
      <c r="FW106" s="4"/>
      <c r="FX106" s="4"/>
      <c r="FY106" s="4"/>
      <c r="FZ106" s="4"/>
      <c r="GA106" s="4"/>
      <c r="GB106" s="4"/>
      <c r="GC106" s="4"/>
      <c r="GD106" s="4"/>
      <c r="GE106" s="4"/>
      <c r="GF106" s="4"/>
      <c r="GG106" s="4"/>
      <c r="GH106" s="4"/>
      <c r="GI106" s="4"/>
      <c r="GJ106" s="4"/>
      <c r="GK106" s="4"/>
      <c r="GL106" s="4"/>
      <c r="GM106" s="4"/>
      <c r="GN106" s="4"/>
      <c r="GO106" s="4"/>
      <c r="GP106" s="4"/>
      <c r="GQ106" s="4"/>
      <c r="GR106" s="4"/>
      <c r="GS106" s="4"/>
      <c r="GT106" s="4"/>
      <c r="GU106" s="4"/>
      <c r="GV106" s="4"/>
      <c r="GW106" s="4"/>
      <c r="GX106" s="4"/>
      <c r="GY106" s="4"/>
      <c r="GZ106" s="4"/>
      <c r="HA106" s="4"/>
      <c r="HB106" s="4"/>
      <c r="HC106" s="4"/>
      <c r="HD106" s="4"/>
      <c r="HE106" s="4"/>
      <c r="HF106" s="4"/>
      <c r="HG106" s="4"/>
      <c r="HH106" s="4"/>
      <c r="HI106" s="4"/>
      <c r="HJ106" s="4"/>
      <c r="HK106" s="4"/>
      <c r="HL106" s="4"/>
      <c r="HM106" s="4"/>
      <c r="HN106" s="4"/>
      <c r="HO106" s="4"/>
      <c r="HP106" s="4"/>
      <c r="HQ106" s="4"/>
      <c r="HR106" s="4"/>
      <c r="HS106" s="4"/>
      <c r="HT106" s="4"/>
      <c r="HU106" s="4"/>
      <c r="HV106" s="4"/>
      <c r="HW106" s="4"/>
      <c r="HX106" s="4"/>
      <c r="HY106" s="4"/>
      <c r="HZ106" s="4"/>
      <c r="IA106" s="4"/>
      <c r="IB106" s="4"/>
      <c r="IC106" s="4"/>
      <c r="ID106" s="4"/>
      <c r="IE106" s="4"/>
      <c r="IF106" s="4"/>
      <c r="IG106" s="4"/>
      <c r="IH106" s="4"/>
      <c r="II106" s="4"/>
      <c r="IJ106" s="4"/>
      <c r="IK106" s="4"/>
    </row>
    <row r="107" spans="2:245" ht="15" customHeight="1" thickBot="1" x14ac:dyDescent="0.3">
      <c r="G107" s="52"/>
      <c r="H107" s="53"/>
      <c r="I107" s="54"/>
      <c r="J107" s="53"/>
      <c r="K107" s="54"/>
      <c r="L107" s="55"/>
      <c r="P107" s="4"/>
      <c r="Q107" s="4"/>
      <c r="R107" s="4"/>
      <c r="S107" s="4"/>
      <c r="AD107" s="4"/>
      <c r="AE107" s="4"/>
      <c r="AH107" s="4"/>
      <c r="AI107" s="4"/>
      <c r="AJ107" s="4"/>
      <c r="AK107" s="4"/>
      <c r="AL107" s="4"/>
      <c r="AM107" s="4"/>
      <c r="AN107" s="4"/>
      <c r="AO107" s="4"/>
      <c r="AP107" s="4"/>
      <c r="AQ107" s="4"/>
      <c r="AR107" s="4"/>
      <c r="AS107" s="4"/>
      <c r="AT107" s="4"/>
      <c r="AU107" s="4"/>
      <c r="AV107" s="4"/>
      <c r="AW107" s="4"/>
      <c r="AX107" s="4"/>
      <c r="AY107" s="4"/>
      <c r="AZ107" s="4"/>
      <c r="BA107" s="4"/>
      <c r="BB107" s="4"/>
      <c r="BC107" s="4"/>
      <c r="BD107" s="4"/>
      <c r="BE107" s="4"/>
      <c r="BF107" s="4"/>
      <c r="BG107" s="4"/>
      <c r="BH107" s="4"/>
      <c r="BI107" s="4"/>
      <c r="BJ107" s="4"/>
      <c r="BK107" s="4"/>
      <c r="BL107" s="4"/>
      <c r="BM107" s="4"/>
      <c r="BN107" s="4"/>
      <c r="BO107" s="4"/>
      <c r="BP107" s="4"/>
      <c r="BQ107" s="4"/>
      <c r="BR107" s="4"/>
      <c r="BS107" s="4"/>
      <c r="BT107" s="4"/>
      <c r="BU107" s="4"/>
      <c r="BV107" s="4"/>
      <c r="BW107" s="4"/>
      <c r="BX107" s="4"/>
      <c r="BY107" s="4"/>
      <c r="BZ107" s="4"/>
      <c r="CA107" s="4"/>
      <c r="CB107" s="4"/>
      <c r="CC107" s="4"/>
      <c r="CD107" s="4"/>
      <c r="CE107" s="4"/>
      <c r="CF107" s="4"/>
      <c r="CG107" s="4"/>
      <c r="CH107" s="4"/>
      <c r="CI107" s="4"/>
      <c r="CJ107" s="4"/>
      <c r="CK107" s="4"/>
      <c r="CL107" s="4"/>
      <c r="CM107" s="4"/>
      <c r="CN107" s="4"/>
      <c r="CO107" s="4"/>
      <c r="CP107" s="4"/>
      <c r="CQ107" s="4"/>
      <c r="CR107" s="4"/>
      <c r="CS107" s="4"/>
      <c r="CT107" s="4"/>
      <c r="CU107" s="4"/>
      <c r="CV107" s="4"/>
      <c r="CW107" s="4"/>
      <c r="CX107" s="4"/>
      <c r="CY107" s="4"/>
      <c r="CZ107" s="4"/>
      <c r="DA107" s="4"/>
      <c r="DB107" s="4"/>
      <c r="DC107" s="4"/>
      <c r="DD107" s="4"/>
      <c r="DE107" s="4"/>
      <c r="DF107" s="4"/>
      <c r="DG107" s="4"/>
      <c r="DH107" s="4"/>
      <c r="DI107" s="4"/>
      <c r="DJ107" s="4"/>
      <c r="DK107" s="4"/>
      <c r="DL107" s="4"/>
      <c r="DM107" s="4"/>
      <c r="DN107" s="4"/>
      <c r="DO107" s="4"/>
      <c r="DP107" s="4"/>
      <c r="DQ107" s="4"/>
      <c r="DR107" s="4"/>
      <c r="DS107" s="4"/>
      <c r="DT107" s="4"/>
      <c r="DU107" s="4"/>
      <c r="DV107" s="4"/>
      <c r="DW107" s="4"/>
      <c r="DX107" s="4"/>
      <c r="DY107" s="4"/>
      <c r="DZ107" s="4"/>
      <c r="EA107" s="4"/>
      <c r="EB107" s="4"/>
      <c r="EC107" s="4"/>
      <c r="ED107" s="4"/>
      <c r="EE107" s="4"/>
      <c r="EF107" s="4"/>
      <c r="EG107" s="4"/>
      <c r="EH107" s="4"/>
      <c r="EI107" s="4"/>
      <c r="EJ107" s="4"/>
      <c r="EK107" s="4"/>
      <c r="EL107" s="4"/>
      <c r="EM107" s="4"/>
      <c r="EN107" s="4"/>
      <c r="EO107" s="4"/>
      <c r="EP107" s="4"/>
      <c r="EQ107" s="4"/>
      <c r="ER107" s="4"/>
      <c r="ES107" s="4"/>
      <c r="ET107" s="4"/>
      <c r="EU107" s="4"/>
      <c r="EV107" s="4"/>
      <c r="EW107" s="4"/>
      <c r="EX107" s="4"/>
      <c r="EY107" s="4"/>
      <c r="EZ107" s="4"/>
      <c r="FA107" s="4"/>
      <c r="FB107" s="4"/>
      <c r="FC107" s="4"/>
      <c r="FD107" s="4"/>
      <c r="FE107" s="4"/>
      <c r="FF107" s="4"/>
      <c r="FG107" s="4"/>
      <c r="FH107" s="4"/>
      <c r="FI107" s="4"/>
      <c r="FJ107" s="4"/>
      <c r="FK107" s="4"/>
      <c r="FL107" s="4"/>
      <c r="FM107" s="4"/>
      <c r="FN107" s="4"/>
      <c r="FO107" s="4"/>
      <c r="FP107" s="4"/>
      <c r="FQ107" s="4"/>
      <c r="FR107" s="4"/>
      <c r="FS107" s="4"/>
      <c r="FT107" s="4"/>
      <c r="FU107" s="4"/>
      <c r="FV107" s="4"/>
      <c r="FW107" s="4"/>
      <c r="FX107" s="4"/>
      <c r="FY107" s="4"/>
      <c r="FZ107" s="4"/>
      <c r="GA107" s="4"/>
      <c r="GB107" s="4"/>
      <c r="GC107" s="4"/>
      <c r="GD107" s="4"/>
      <c r="GE107" s="4"/>
      <c r="GF107" s="4"/>
      <c r="GG107" s="4"/>
      <c r="GH107" s="4"/>
      <c r="GI107" s="4"/>
      <c r="GJ107" s="4"/>
      <c r="GK107" s="4"/>
      <c r="GL107" s="4"/>
      <c r="GM107" s="4"/>
      <c r="GN107" s="4"/>
      <c r="GO107" s="4"/>
      <c r="GP107" s="4"/>
      <c r="GQ107" s="4"/>
      <c r="GR107" s="4"/>
      <c r="GS107" s="4"/>
      <c r="GT107" s="4"/>
      <c r="GU107" s="4"/>
      <c r="GV107" s="4"/>
      <c r="GW107" s="4"/>
      <c r="GX107" s="4"/>
      <c r="GY107" s="4"/>
      <c r="GZ107" s="4"/>
      <c r="HA107" s="4"/>
      <c r="HB107" s="4"/>
      <c r="HC107" s="4"/>
      <c r="HD107" s="4"/>
      <c r="HE107" s="4"/>
      <c r="HF107" s="4"/>
      <c r="HG107" s="4"/>
      <c r="HH107" s="4"/>
      <c r="HI107" s="4"/>
      <c r="HJ107" s="4"/>
      <c r="HK107" s="4"/>
      <c r="HL107" s="4"/>
      <c r="HM107" s="4"/>
      <c r="HN107" s="4"/>
      <c r="HO107" s="4"/>
      <c r="HP107" s="4"/>
      <c r="HQ107" s="4"/>
      <c r="HR107" s="4"/>
      <c r="HS107" s="4"/>
      <c r="HT107" s="4"/>
      <c r="HU107" s="4"/>
      <c r="HV107" s="4"/>
      <c r="HW107" s="4"/>
      <c r="HX107" s="4"/>
      <c r="HY107" s="4"/>
      <c r="HZ107" s="4"/>
      <c r="IA107" s="4"/>
      <c r="IB107" s="4"/>
      <c r="IC107" s="4"/>
      <c r="ID107" s="4"/>
      <c r="IE107" s="4"/>
      <c r="IF107" s="4"/>
      <c r="IG107" s="4"/>
      <c r="IH107" s="4"/>
      <c r="II107" s="4"/>
      <c r="IJ107" s="4"/>
      <c r="IK107" s="4"/>
    </row>
    <row r="108" spans="2:245" ht="20.100000000000001" customHeight="1" thickBot="1" x14ac:dyDescent="0.3">
      <c r="B108" s="46" t="s">
        <v>121</v>
      </c>
      <c r="C108" s="47" t="s">
        <v>42</v>
      </c>
      <c r="D108" s="48" t="s">
        <v>122</v>
      </c>
      <c r="G108" s="49"/>
      <c r="H108" s="49"/>
      <c r="I108" s="50"/>
      <c r="J108" s="49"/>
      <c r="K108" s="50"/>
      <c r="L108" s="50"/>
      <c r="Q108" s="5"/>
      <c r="R108" s="5"/>
      <c r="S108" s="4"/>
      <c r="AD108" s="4"/>
      <c r="AE108" s="4"/>
      <c r="AH108" s="4"/>
      <c r="AI108" s="4"/>
      <c r="AJ108" s="4"/>
      <c r="AK108" s="4"/>
      <c r="AL108" s="4"/>
      <c r="AM108" s="4"/>
      <c r="AN108" s="4"/>
      <c r="AO108" s="4"/>
      <c r="AP108" s="4"/>
      <c r="AQ108" s="4"/>
      <c r="AR108" s="4"/>
      <c r="AS108" s="4"/>
      <c r="AT108" s="4"/>
      <c r="AU108" s="4"/>
      <c r="AV108" s="4"/>
      <c r="AW108" s="4"/>
      <c r="AX108" s="4"/>
      <c r="AY108" s="4"/>
      <c r="AZ108" s="4"/>
      <c r="BA108" s="4"/>
      <c r="BB108" s="4"/>
      <c r="BC108" s="4"/>
      <c r="BD108" s="4"/>
      <c r="BE108" s="4"/>
      <c r="BF108" s="4"/>
      <c r="BG108" s="4"/>
      <c r="BH108" s="4"/>
      <c r="BI108" s="4"/>
      <c r="BJ108" s="4"/>
      <c r="BK108" s="4"/>
      <c r="BL108" s="4"/>
      <c r="BM108" s="4"/>
      <c r="BN108" s="4"/>
      <c r="BO108" s="4"/>
      <c r="BP108" s="4"/>
      <c r="BQ108" s="4"/>
      <c r="BR108" s="4"/>
      <c r="BS108" s="4"/>
      <c r="BT108" s="4"/>
      <c r="BU108" s="4"/>
      <c r="BV108" s="4"/>
      <c r="BW108" s="4"/>
      <c r="BX108" s="4"/>
      <c r="BY108" s="4"/>
      <c r="BZ108" s="4"/>
      <c r="CA108" s="4"/>
      <c r="CB108" s="4"/>
      <c r="CC108" s="4"/>
      <c r="CD108" s="4"/>
      <c r="CE108" s="4"/>
      <c r="CF108" s="4"/>
      <c r="CG108" s="4"/>
      <c r="CH108" s="4"/>
      <c r="CI108" s="4"/>
      <c r="CJ108" s="4"/>
      <c r="CK108" s="4"/>
      <c r="CL108" s="4"/>
      <c r="CM108" s="4"/>
      <c r="CN108" s="4"/>
      <c r="CO108" s="4"/>
      <c r="CP108" s="4"/>
      <c r="CQ108" s="4"/>
      <c r="CR108" s="4"/>
      <c r="CS108" s="4"/>
      <c r="CT108" s="4"/>
      <c r="CU108" s="4"/>
      <c r="CV108" s="4"/>
      <c r="CW108" s="4"/>
      <c r="CX108" s="4"/>
      <c r="CY108" s="4"/>
      <c r="CZ108" s="4"/>
      <c r="DA108" s="4"/>
      <c r="DB108" s="4"/>
      <c r="DC108" s="4"/>
      <c r="DD108" s="4"/>
      <c r="DE108" s="4"/>
      <c r="DF108" s="4"/>
      <c r="DG108" s="4"/>
      <c r="DH108" s="4"/>
      <c r="DI108" s="4"/>
      <c r="DJ108" s="4"/>
      <c r="DK108" s="4"/>
      <c r="DL108" s="4"/>
      <c r="DM108" s="4"/>
      <c r="DN108" s="4"/>
      <c r="DO108" s="4"/>
      <c r="DP108" s="4"/>
      <c r="DQ108" s="4"/>
      <c r="DR108" s="4"/>
      <c r="DS108" s="4"/>
      <c r="DT108" s="4"/>
      <c r="DU108" s="4"/>
      <c r="DV108" s="4"/>
      <c r="DW108" s="4"/>
      <c r="DX108" s="4"/>
      <c r="DY108" s="4"/>
      <c r="DZ108" s="4"/>
      <c r="EA108" s="4"/>
      <c r="EB108" s="4"/>
      <c r="EC108" s="4"/>
      <c r="ED108" s="4"/>
      <c r="EE108" s="4"/>
      <c r="EF108" s="4"/>
      <c r="EG108" s="4"/>
      <c r="EH108" s="4"/>
      <c r="EI108" s="4"/>
      <c r="EJ108" s="4"/>
      <c r="EK108" s="4"/>
      <c r="EL108" s="4"/>
      <c r="EM108" s="4"/>
      <c r="EN108" s="4"/>
      <c r="EO108" s="4"/>
      <c r="EP108" s="4"/>
      <c r="EQ108" s="4"/>
      <c r="ER108" s="4"/>
      <c r="ES108" s="4"/>
      <c r="ET108" s="4"/>
      <c r="EU108" s="4"/>
      <c r="EV108" s="4"/>
      <c r="EW108" s="4"/>
      <c r="EX108" s="4"/>
      <c r="EY108" s="4"/>
      <c r="EZ108" s="4"/>
      <c r="FA108" s="4"/>
      <c r="FB108" s="4"/>
      <c r="FC108" s="4"/>
      <c r="FD108" s="4"/>
      <c r="FE108" s="4"/>
      <c r="FF108" s="4"/>
      <c r="FG108" s="4"/>
      <c r="FH108" s="4"/>
      <c r="FI108" s="4"/>
      <c r="FJ108" s="4"/>
      <c r="FK108" s="4"/>
      <c r="FL108" s="4"/>
      <c r="FM108" s="4"/>
      <c r="FN108" s="4"/>
      <c r="FO108" s="4"/>
      <c r="FP108" s="4"/>
      <c r="FQ108" s="4"/>
      <c r="FR108" s="4"/>
      <c r="FS108" s="4"/>
      <c r="FT108" s="4"/>
      <c r="FU108" s="4"/>
      <c r="FV108" s="4"/>
      <c r="FW108" s="4"/>
      <c r="FX108" s="4"/>
      <c r="FY108" s="4"/>
      <c r="FZ108" s="4"/>
      <c r="GA108" s="4"/>
      <c r="GB108" s="4"/>
      <c r="GC108" s="4"/>
      <c r="GD108" s="4"/>
      <c r="GE108" s="4"/>
      <c r="GF108" s="4"/>
      <c r="GG108" s="4"/>
      <c r="GH108" s="4"/>
      <c r="GI108" s="4"/>
      <c r="GJ108" s="4"/>
      <c r="GK108" s="4"/>
      <c r="GL108" s="4"/>
      <c r="GM108" s="4"/>
      <c r="GN108" s="4"/>
      <c r="GO108" s="4"/>
      <c r="GP108" s="4"/>
      <c r="GQ108" s="4"/>
      <c r="GR108" s="4"/>
      <c r="GS108" s="4"/>
      <c r="GT108" s="4"/>
      <c r="GU108" s="4"/>
      <c r="GV108" s="4"/>
      <c r="GW108" s="4"/>
      <c r="GX108" s="4"/>
      <c r="GY108" s="4"/>
      <c r="GZ108" s="4"/>
      <c r="HA108" s="4"/>
      <c r="HB108" s="4"/>
      <c r="HC108" s="4"/>
      <c r="HD108" s="4"/>
      <c r="HE108" s="4"/>
      <c r="HF108" s="4"/>
      <c r="HG108" s="4"/>
      <c r="HH108" s="4"/>
      <c r="HI108" s="4"/>
      <c r="HJ108" s="4"/>
      <c r="HK108" s="4"/>
      <c r="HL108" s="4"/>
      <c r="HM108" s="4"/>
      <c r="HN108" s="4"/>
      <c r="HO108" s="4"/>
      <c r="HP108" s="4"/>
      <c r="HQ108" s="4"/>
      <c r="HR108" s="4"/>
      <c r="HS108" s="4"/>
      <c r="HT108" s="4"/>
      <c r="HU108" s="4"/>
      <c r="HV108" s="4"/>
      <c r="HW108" s="4"/>
      <c r="HX108" s="4"/>
      <c r="HY108" s="4"/>
      <c r="HZ108" s="4"/>
      <c r="IA108" s="4"/>
      <c r="IB108" s="4"/>
      <c r="IC108" s="4"/>
      <c r="ID108" s="4"/>
      <c r="IE108" s="4"/>
      <c r="IF108" s="4"/>
      <c r="IG108" s="4"/>
      <c r="IH108" s="4"/>
      <c r="II108" s="4"/>
      <c r="IJ108" s="4"/>
      <c r="IK108" s="4"/>
    </row>
    <row r="109" spans="2:245" ht="18" customHeight="1" x14ac:dyDescent="0.25">
      <c r="G109" s="52"/>
      <c r="H109" s="53"/>
      <c r="I109" s="54"/>
      <c r="J109" s="53"/>
      <c r="K109" s="54"/>
      <c r="L109" s="55"/>
      <c r="P109" s="4"/>
      <c r="Q109" s="5"/>
      <c r="R109" s="5"/>
      <c r="S109" s="4"/>
      <c r="AD109" s="4"/>
      <c r="AE109" s="4"/>
      <c r="AH109" s="4"/>
      <c r="AI109" s="4"/>
      <c r="AJ109" s="4"/>
      <c r="AK109" s="4"/>
      <c r="AL109" s="4"/>
      <c r="AM109" s="4"/>
      <c r="AN109" s="4"/>
      <c r="AO109" s="4"/>
      <c r="AP109" s="4"/>
      <c r="AQ109" s="4"/>
      <c r="AR109" s="4"/>
      <c r="AS109" s="4"/>
      <c r="AT109" s="4"/>
      <c r="AU109" s="4"/>
      <c r="AV109" s="4"/>
      <c r="AW109" s="4"/>
      <c r="AX109" s="4"/>
      <c r="AY109" s="4"/>
      <c r="AZ109" s="4"/>
      <c r="BA109" s="4"/>
      <c r="BB109" s="4"/>
      <c r="BC109" s="4"/>
      <c r="BD109" s="4"/>
      <c r="BE109" s="4"/>
      <c r="BF109" s="4"/>
      <c r="BG109" s="4"/>
      <c r="BH109" s="4"/>
      <c r="BI109" s="4"/>
      <c r="BJ109" s="4"/>
      <c r="BK109" s="4"/>
      <c r="BL109" s="4"/>
      <c r="BM109" s="4"/>
      <c r="BN109" s="4"/>
      <c r="BO109" s="4"/>
      <c r="BP109" s="4"/>
      <c r="BQ109" s="4"/>
      <c r="BR109" s="4"/>
      <c r="BS109" s="4"/>
      <c r="BT109" s="4"/>
      <c r="BU109" s="4"/>
      <c r="BV109" s="4"/>
      <c r="BW109" s="4"/>
      <c r="BX109" s="4"/>
      <c r="BY109" s="4"/>
      <c r="BZ109" s="4"/>
      <c r="CA109" s="4"/>
      <c r="CB109" s="4"/>
      <c r="CC109" s="4"/>
      <c r="CD109" s="4"/>
      <c r="CE109" s="4"/>
      <c r="CF109" s="4"/>
      <c r="CG109" s="4"/>
      <c r="CH109" s="4"/>
      <c r="CI109" s="4"/>
      <c r="CJ109" s="4"/>
      <c r="CK109" s="4"/>
      <c r="CL109" s="4"/>
      <c r="CM109" s="4"/>
      <c r="CN109" s="4"/>
      <c r="CO109" s="4"/>
      <c r="CP109" s="4"/>
      <c r="CQ109" s="4"/>
      <c r="CR109" s="4"/>
      <c r="CS109" s="4"/>
      <c r="CT109" s="4"/>
      <c r="CU109" s="4"/>
      <c r="CV109" s="4"/>
      <c r="CW109" s="4"/>
      <c r="CX109" s="4"/>
      <c r="CY109" s="4"/>
      <c r="CZ109" s="4"/>
      <c r="DA109" s="4"/>
      <c r="DB109" s="4"/>
      <c r="DC109" s="4"/>
      <c r="DD109" s="4"/>
      <c r="DE109" s="4"/>
      <c r="DF109" s="4"/>
      <c r="DG109" s="4"/>
      <c r="DH109" s="4"/>
      <c r="DI109" s="4"/>
      <c r="DJ109" s="4"/>
      <c r="DK109" s="4"/>
      <c r="DL109" s="4"/>
      <c r="DM109" s="4"/>
      <c r="DN109" s="4"/>
      <c r="DO109" s="4"/>
      <c r="DP109" s="4"/>
      <c r="DQ109" s="4"/>
      <c r="DR109" s="4"/>
      <c r="DS109" s="4"/>
      <c r="DT109" s="4"/>
      <c r="DU109" s="4"/>
      <c r="DV109" s="4"/>
      <c r="DW109" s="4"/>
      <c r="DX109" s="4"/>
      <c r="DY109" s="4"/>
      <c r="DZ109" s="4"/>
      <c r="EA109" s="4"/>
      <c r="EB109" s="4"/>
      <c r="EC109" s="4"/>
      <c r="ED109" s="4"/>
      <c r="EE109" s="4"/>
      <c r="EF109" s="4"/>
      <c r="EG109" s="4"/>
      <c r="EH109" s="4"/>
      <c r="EI109" s="4"/>
      <c r="EJ109" s="4"/>
      <c r="EK109" s="4"/>
      <c r="EL109" s="4"/>
      <c r="EM109" s="4"/>
      <c r="EN109" s="4"/>
      <c r="EO109" s="4"/>
      <c r="EP109" s="4"/>
      <c r="EQ109" s="4"/>
      <c r="ER109" s="4"/>
      <c r="ES109" s="4"/>
      <c r="ET109" s="4"/>
      <c r="EU109" s="4"/>
      <c r="EV109" s="4"/>
      <c r="EW109" s="4"/>
      <c r="EX109" s="4"/>
      <c r="EY109" s="4"/>
      <c r="EZ109" s="4"/>
      <c r="FA109" s="4"/>
      <c r="FB109" s="4"/>
      <c r="FC109" s="4"/>
      <c r="FD109" s="4"/>
      <c r="FE109" s="4"/>
      <c r="FF109" s="4"/>
      <c r="FG109" s="4"/>
      <c r="FH109" s="4"/>
      <c r="FI109" s="4"/>
      <c r="FJ109" s="4"/>
      <c r="FK109" s="4"/>
      <c r="FL109" s="4"/>
      <c r="FM109" s="4"/>
      <c r="FN109" s="4"/>
      <c r="FO109" s="4"/>
      <c r="FP109" s="4"/>
      <c r="FQ109" s="4"/>
      <c r="FR109" s="4"/>
      <c r="FS109" s="4"/>
      <c r="FT109" s="4"/>
      <c r="FU109" s="4"/>
      <c r="FV109" s="4"/>
      <c r="FW109" s="4"/>
      <c r="FX109" s="4"/>
      <c r="FY109" s="4"/>
      <c r="FZ109" s="4"/>
      <c r="GA109" s="4"/>
      <c r="GB109" s="4"/>
      <c r="GC109" s="4"/>
      <c r="GD109" s="4"/>
      <c r="GE109" s="4"/>
      <c r="GF109" s="4"/>
      <c r="GG109" s="4"/>
      <c r="GH109" s="4"/>
      <c r="GI109" s="4"/>
      <c r="GJ109" s="4"/>
      <c r="GK109" s="4"/>
      <c r="GL109" s="4"/>
      <c r="GM109" s="4"/>
      <c r="GN109" s="4"/>
      <c r="GO109" s="4"/>
      <c r="GP109" s="4"/>
      <c r="GQ109" s="4"/>
      <c r="GR109" s="4"/>
      <c r="GS109" s="4"/>
      <c r="GT109" s="4"/>
      <c r="GU109" s="4"/>
      <c r="GV109" s="4"/>
      <c r="GW109" s="4"/>
      <c r="GX109" s="4"/>
      <c r="GY109" s="4"/>
      <c r="GZ109" s="4"/>
      <c r="HA109" s="4"/>
      <c r="HB109" s="4"/>
      <c r="HC109" s="4"/>
      <c r="HD109" s="4"/>
      <c r="HE109" s="4"/>
      <c r="HF109" s="4"/>
      <c r="HG109" s="4"/>
      <c r="HH109" s="4"/>
      <c r="HI109" s="4"/>
      <c r="HJ109" s="4"/>
      <c r="HK109" s="4"/>
      <c r="HL109" s="4"/>
      <c r="HM109" s="4"/>
      <c r="HN109" s="4"/>
      <c r="HO109" s="4"/>
      <c r="HP109" s="4"/>
      <c r="HQ109" s="4"/>
      <c r="HR109" s="4"/>
      <c r="HS109" s="4"/>
      <c r="HT109" s="4"/>
      <c r="HU109" s="4"/>
      <c r="HV109" s="4"/>
      <c r="HW109" s="4"/>
      <c r="HX109" s="4"/>
      <c r="HY109" s="4"/>
      <c r="HZ109" s="4"/>
      <c r="IA109" s="4"/>
      <c r="IB109" s="4"/>
      <c r="IC109" s="4"/>
      <c r="ID109" s="4"/>
      <c r="IE109" s="4"/>
      <c r="IF109" s="4"/>
      <c r="IG109" s="4"/>
      <c r="IH109" s="4"/>
      <c r="II109" s="4"/>
      <c r="IJ109" s="4"/>
      <c r="IK109" s="4"/>
    </row>
    <row r="110" spans="2:245" ht="18" customHeight="1" x14ac:dyDescent="0.25">
      <c r="B110" s="21" t="s">
        <v>123</v>
      </c>
      <c r="C110" s="13"/>
      <c r="G110" s="52"/>
      <c r="H110" s="53"/>
      <c r="I110" s="54"/>
      <c r="J110" s="53"/>
      <c r="K110" s="54"/>
      <c r="L110" s="55"/>
      <c r="O110" s="4"/>
      <c r="P110" s="4"/>
      <c r="Q110" s="5"/>
      <c r="R110" s="5"/>
      <c r="S110" s="4"/>
      <c r="T110" s="6"/>
      <c r="U110" s="6"/>
      <c r="V110" s="6"/>
      <c r="W110" s="6"/>
      <c r="X110" s="6"/>
      <c r="Y110" s="6"/>
      <c r="Z110" s="6"/>
      <c r="AA110" s="6"/>
      <c r="AB110" s="6"/>
      <c r="AC110" s="6"/>
      <c r="AD110" s="4"/>
      <c r="AE110" s="4"/>
      <c r="AH110" s="4"/>
      <c r="AI110" s="4"/>
      <c r="AJ110" s="4"/>
      <c r="AK110" s="4"/>
      <c r="AL110" s="4"/>
      <c r="AM110" s="4"/>
      <c r="AN110" s="4"/>
      <c r="AO110" s="4"/>
      <c r="AP110" s="4"/>
      <c r="AQ110" s="4"/>
      <c r="AR110" s="4"/>
      <c r="AS110" s="4"/>
      <c r="AT110" s="4"/>
      <c r="AU110" s="4"/>
      <c r="AV110" s="4"/>
      <c r="AW110" s="4"/>
      <c r="AX110" s="4"/>
      <c r="AY110" s="4"/>
      <c r="AZ110" s="4"/>
      <c r="BA110" s="4"/>
      <c r="BB110" s="4"/>
      <c r="BC110" s="4"/>
      <c r="BD110" s="4"/>
      <c r="BE110" s="4"/>
      <c r="BF110" s="4"/>
      <c r="BG110" s="4"/>
      <c r="BH110" s="4"/>
      <c r="BI110" s="4"/>
      <c r="BJ110" s="4"/>
      <c r="BK110" s="4"/>
      <c r="BL110" s="4"/>
      <c r="BM110" s="4"/>
      <c r="BN110" s="4"/>
      <c r="BO110" s="4"/>
      <c r="BP110" s="4"/>
      <c r="BQ110" s="4"/>
      <c r="BR110" s="4"/>
      <c r="BS110" s="4"/>
      <c r="BT110" s="4"/>
      <c r="BU110" s="4"/>
      <c r="BV110" s="4"/>
      <c r="BW110" s="4"/>
      <c r="BX110" s="4"/>
      <c r="BY110" s="4"/>
      <c r="BZ110" s="4"/>
      <c r="CA110" s="4"/>
      <c r="CB110" s="4"/>
      <c r="CC110" s="4"/>
      <c r="CD110" s="4"/>
      <c r="CE110" s="4"/>
      <c r="CF110" s="4"/>
      <c r="CG110" s="4"/>
      <c r="CH110" s="4"/>
      <c r="CI110" s="4"/>
      <c r="CJ110" s="4"/>
      <c r="CK110" s="4"/>
      <c r="CL110" s="4"/>
      <c r="CM110" s="4"/>
      <c r="CN110" s="4"/>
      <c r="CO110" s="4"/>
      <c r="CP110" s="4"/>
      <c r="CQ110" s="4"/>
      <c r="CR110" s="4"/>
      <c r="CS110" s="4"/>
      <c r="CT110" s="4"/>
      <c r="CU110" s="4"/>
      <c r="CV110" s="4"/>
      <c r="CW110" s="4"/>
      <c r="CX110" s="4"/>
      <c r="CY110" s="4"/>
      <c r="CZ110" s="4"/>
      <c r="DA110" s="4"/>
      <c r="DB110" s="4"/>
      <c r="DC110" s="4"/>
      <c r="DD110" s="4"/>
      <c r="DE110" s="4"/>
      <c r="DF110" s="4"/>
      <c r="DG110" s="4"/>
      <c r="DH110" s="4"/>
      <c r="DI110" s="4"/>
      <c r="DJ110" s="4"/>
      <c r="DK110" s="4"/>
      <c r="DL110" s="4"/>
      <c r="DM110" s="4"/>
      <c r="DN110" s="4"/>
      <c r="DO110" s="4"/>
      <c r="DP110" s="4"/>
      <c r="DQ110" s="4"/>
      <c r="DR110" s="4"/>
      <c r="DS110" s="4"/>
      <c r="DT110" s="4"/>
      <c r="DU110" s="4"/>
      <c r="DV110" s="4"/>
      <c r="DW110" s="4"/>
      <c r="DX110" s="4"/>
      <c r="DY110" s="4"/>
      <c r="DZ110" s="4"/>
      <c r="EA110" s="4"/>
      <c r="EB110" s="4"/>
      <c r="EC110" s="4"/>
      <c r="ED110" s="4"/>
      <c r="EE110" s="4"/>
      <c r="EF110" s="4"/>
      <c r="EG110" s="4"/>
      <c r="EH110" s="4"/>
      <c r="EI110" s="4"/>
      <c r="EJ110" s="4"/>
      <c r="EK110" s="4"/>
      <c r="EL110" s="4"/>
      <c r="EM110" s="4"/>
      <c r="EN110" s="4"/>
      <c r="EO110" s="4"/>
      <c r="EP110" s="4"/>
      <c r="EQ110" s="4"/>
      <c r="ER110" s="4"/>
      <c r="ES110" s="4"/>
      <c r="ET110" s="4"/>
      <c r="EU110" s="4"/>
      <c r="EV110" s="4"/>
      <c r="EW110" s="4"/>
      <c r="EX110" s="4"/>
      <c r="EY110" s="4"/>
      <c r="EZ110" s="4"/>
      <c r="FA110" s="4"/>
      <c r="FB110" s="4"/>
      <c r="FC110" s="4"/>
      <c r="FD110" s="4"/>
      <c r="FE110" s="4"/>
      <c r="FF110" s="4"/>
      <c r="FG110" s="4"/>
      <c r="FH110" s="4"/>
      <c r="FI110" s="4"/>
      <c r="FJ110" s="4"/>
      <c r="FK110" s="4"/>
      <c r="FL110" s="4"/>
      <c r="FM110" s="4"/>
      <c r="FN110" s="4"/>
      <c r="FO110" s="4"/>
      <c r="FP110" s="4"/>
      <c r="FQ110" s="4"/>
      <c r="FR110" s="4"/>
      <c r="FS110" s="4"/>
      <c r="FT110" s="4"/>
      <c r="FU110" s="4"/>
      <c r="FV110" s="4"/>
      <c r="FW110" s="4"/>
      <c r="FX110" s="4"/>
      <c r="FY110" s="4"/>
      <c r="FZ110" s="4"/>
      <c r="GA110" s="4"/>
      <c r="GB110" s="4"/>
      <c r="GC110" s="4"/>
      <c r="GD110" s="4"/>
      <c r="GE110" s="4"/>
      <c r="GF110" s="4"/>
      <c r="GG110" s="4"/>
      <c r="GH110" s="4"/>
      <c r="GI110" s="4"/>
      <c r="GJ110" s="4"/>
      <c r="GK110" s="4"/>
      <c r="GL110" s="4"/>
      <c r="GM110" s="4"/>
      <c r="GN110" s="4"/>
      <c r="GO110" s="4"/>
      <c r="GP110" s="4"/>
      <c r="GQ110" s="4"/>
      <c r="GR110" s="4"/>
      <c r="GS110" s="4"/>
      <c r="GT110" s="4"/>
      <c r="GU110" s="4"/>
      <c r="GV110" s="4"/>
      <c r="GW110" s="4"/>
      <c r="GX110" s="4"/>
      <c r="GY110" s="4"/>
      <c r="GZ110" s="4"/>
      <c r="HA110" s="4"/>
      <c r="HB110" s="4"/>
      <c r="HC110" s="4"/>
      <c r="HD110" s="4"/>
      <c r="HE110" s="4"/>
      <c r="HF110" s="4"/>
      <c r="HG110" s="4"/>
      <c r="HH110" s="4"/>
      <c r="HI110" s="4"/>
      <c r="HJ110" s="4"/>
      <c r="HK110" s="4"/>
      <c r="HL110" s="4"/>
      <c r="HM110" s="4"/>
      <c r="HN110" s="4"/>
      <c r="HO110" s="4"/>
      <c r="HP110" s="4"/>
      <c r="HQ110" s="4"/>
      <c r="HR110" s="4"/>
      <c r="HS110" s="4"/>
      <c r="HT110" s="4"/>
      <c r="HU110" s="4"/>
      <c r="HV110" s="4"/>
      <c r="HW110" s="4"/>
      <c r="HX110" s="4"/>
      <c r="HY110" s="4"/>
      <c r="HZ110" s="4"/>
      <c r="IA110" s="4"/>
      <c r="IB110" s="4"/>
      <c r="IC110" s="4"/>
      <c r="ID110" s="4"/>
      <c r="IE110" s="4"/>
      <c r="IF110" s="4"/>
      <c r="IG110" s="4"/>
      <c r="IH110" s="4"/>
      <c r="II110" s="4"/>
      <c r="IJ110" s="4"/>
      <c r="IK110" s="4"/>
    </row>
    <row r="111" spans="2:245" ht="18" customHeight="1" x14ac:dyDescent="0.25">
      <c r="B111" s="20" t="s">
        <v>124</v>
      </c>
      <c r="G111" s="52"/>
      <c r="H111" s="53"/>
      <c r="I111" s="54"/>
      <c r="J111" s="53"/>
      <c r="K111" s="54"/>
      <c r="L111" s="55"/>
      <c r="O111" s="4"/>
      <c r="P111" s="4"/>
      <c r="Q111" s="4"/>
      <c r="R111" s="4"/>
      <c r="S111" s="4"/>
      <c r="T111" s="6"/>
      <c r="U111" s="6"/>
      <c r="V111" s="6"/>
      <c r="W111" s="6"/>
      <c r="X111" s="6"/>
      <c r="Y111" s="6"/>
      <c r="Z111" s="6"/>
      <c r="AA111" s="6"/>
      <c r="AB111" s="6"/>
      <c r="AC111" s="6"/>
      <c r="AD111" s="4"/>
      <c r="AE111" s="4"/>
      <c r="AH111" s="4"/>
      <c r="AI111" s="4"/>
      <c r="AJ111" s="4"/>
      <c r="AK111" s="4"/>
      <c r="AL111" s="4"/>
      <c r="AM111" s="4"/>
      <c r="AN111" s="4"/>
      <c r="AO111" s="4"/>
      <c r="AP111" s="4"/>
      <c r="AQ111" s="4"/>
      <c r="AR111" s="4"/>
      <c r="AS111" s="4"/>
      <c r="AT111" s="4"/>
      <c r="AU111" s="4"/>
      <c r="AV111" s="4"/>
      <c r="AW111" s="4"/>
      <c r="AX111" s="4"/>
      <c r="AY111" s="4"/>
      <c r="AZ111" s="4"/>
      <c r="BA111" s="4"/>
      <c r="BB111" s="4"/>
      <c r="BC111" s="4"/>
      <c r="BD111" s="4"/>
      <c r="BE111" s="4"/>
      <c r="BF111" s="4"/>
      <c r="BG111" s="4"/>
      <c r="BH111" s="4"/>
      <c r="BI111" s="4"/>
      <c r="BJ111" s="4"/>
      <c r="BK111" s="4"/>
      <c r="BL111" s="4"/>
      <c r="BM111" s="4"/>
      <c r="BN111" s="4"/>
      <c r="BO111" s="4"/>
      <c r="BP111" s="4"/>
      <c r="BQ111" s="4"/>
      <c r="BR111" s="4"/>
      <c r="BS111" s="4"/>
      <c r="BT111" s="4"/>
      <c r="BU111" s="4"/>
      <c r="BV111" s="4"/>
      <c r="BW111" s="4"/>
      <c r="BX111" s="4"/>
      <c r="BY111" s="4"/>
      <c r="BZ111" s="4"/>
      <c r="CA111" s="4"/>
      <c r="CB111" s="4"/>
      <c r="CC111" s="4"/>
      <c r="CD111" s="4"/>
      <c r="CE111" s="4"/>
      <c r="CF111" s="4"/>
      <c r="CG111" s="4"/>
      <c r="CH111" s="4"/>
      <c r="CI111" s="4"/>
      <c r="CJ111" s="4"/>
      <c r="CK111" s="4"/>
      <c r="CL111" s="4"/>
      <c r="CM111" s="4"/>
      <c r="CN111" s="4"/>
      <c r="CO111" s="4"/>
      <c r="CP111" s="4"/>
      <c r="CQ111" s="4"/>
      <c r="CR111" s="4"/>
      <c r="CS111" s="4"/>
      <c r="CT111" s="4"/>
      <c r="CU111" s="4"/>
      <c r="CV111" s="4"/>
      <c r="CW111" s="4"/>
      <c r="CX111" s="4"/>
      <c r="CY111" s="4"/>
      <c r="CZ111" s="4"/>
      <c r="DA111" s="4"/>
      <c r="DB111" s="4"/>
      <c r="DC111" s="4"/>
      <c r="DD111" s="4"/>
      <c r="DE111" s="4"/>
      <c r="DF111" s="4"/>
      <c r="DG111" s="4"/>
      <c r="DH111" s="4"/>
      <c r="DI111" s="4"/>
      <c r="DJ111" s="4"/>
      <c r="DK111" s="4"/>
      <c r="DL111" s="4"/>
      <c r="DM111" s="4"/>
      <c r="DN111" s="4"/>
      <c r="DO111" s="4"/>
      <c r="DP111" s="4"/>
      <c r="DQ111" s="4"/>
      <c r="DR111" s="4"/>
      <c r="DS111" s="4"/>
      <c r="DT111" s="4"/>
      <c r="DU111" s="4"/>
      <c r="DV111" s="4"/>
      <c r="DW111" s="4"/>
      <c r="DX111" s="4"/>
      <c r="DY111" s="4"/>
      <c r="DZ111" s="4"/>
      <c r="EA111" s="4"/>
      <c r="EB111" s="4"/>
      <c r="EC111" s="4"/>
      <c r="ED111" s="4"/>
      <c r="EE111" s="4"/>
      <c r="EF111" s="4"/>
      <c r="EG111" s="4"/>
      <c r="EH111" s="4"/>
      <c r="EI111" s="4"/>
      <c r="EJ111" s="4"/>
      <c r="EK111" s="4"/>
      <c r="EL111" s="4"/>
      <c r="EM111" s="4"/>
      <c r="EN111" s="4"/>
      <c r="EO111" s="4"/>
      <c r="EP111" s="4"/>
      <c r="EQ111" s="4"/>
      <c r="ER111" s="4"/>
      <c r="ES111" s="4"/>
      <c r="ET111" s="4"/>
      <c r="EU111" s="4"/>
      <c r="EV111" s="4"/>
      <c r="EW111" s="4"/>
      <c r="EX111" s="4"/>
      <c r="EY111" s="4"/>
      <c r="EZ111" s="4"/>
      <c r="FA111" s="4"/>
      <c r="FB111" s="4"/>
      <c r="FC111" s="4"/>
      <c r="FD111" s="4"/>
      <c r="FE111" s="4"/>
      <c r="FF111" s="4"/>
      <c r="FG111" s="4"/>
      <c r="FH111" s="4"/>
      <c r="FI111" s="4"/>
      <c r="FJ111" s="4"/>
      <c r="FK111" s="4"/>
      <c r="FL111" s="4"/>
      <c r="FM111" s="4"/>
      <c r="FN111" s="4"/>
      <c r="FO111" s="4"/>
      <c r="FP111" s="4"/>
      <c r="FQ111" s="4"/>
      <c r="FR111" s="4"/>
      <c r="FS111" s="4"/>
      <c r="FT111" s="4"/>
      <c r="FU111" s="4"/>
      <c r="FV111" s="4"/>
      <c r="FW111" s="4"/>
      <c r="FX111" s="4"/>
      <c r="FY111" s="4"/>
      <c r="FZ111" s="4"/>
      <c r="GA111" s="4"/>
      <c r="GB111" s="4"/>
      <c r="GC111" s="4"/>
      <c r="GD111" s="4"/>
      <c r="GE111" s="4"/>
      <c r="GF111" s="4"/>
      <c r="GG111" s="4"/>
      <c r="GH111" s="4"/>
      <c r="GI111" s="4"/>
      <c r="GJ111" s="4"/>
      <c r="GK111" s="4"/>
      <c r="GL111" s="4"/>
      <c r="GM111" s="4"/>
      <c r="GN111" s="4"/>
      <c r="GO111" s="4"/>
      <c r="GP111" s="4"/>
      <c r="GQ111" s="4"/>
      <c r="GR111" s="4"/>
      <c r="GS111" s="4"/>
      <c r="GT111" s="4"/>
      <c r="GU111" s="4"/>
      <c r="GV111" s="4"/>
      <c r="GW111" s="4"/>
      <c r="GX111" s="4"/>
      <c r="GY111" s="4"/>
      <c r="GZ111" s="4"/>
      <c r="HA111" s="4"/>
      <c r="HB111" s="4"/>
      <c r="HC111" s="4"/>
      <c r="HD111" s="4"/>
      <c r="HE111" s="4"/>
      <c r="HF111" s="4"/>
      <c r="HG111" s="4"/>
      <c r="HH111" s="4"/>
      <c r="HI111" s="4"/>
      <c r="HJ111" s="4"/>
      <c r="HK111" s="4"/>
      <c r="HL111" s="4"/>
      <c r="HM111" s="4"/>
      <c r="HN111" s="4"/>
      <c r="HO111" s="4"/>
      <c r="HP111" s="4"/>
      <c r="HQ111" s="4"/>
      <c r="HR111" s="4"/>
      <c r="HS111" s="4"/>
      <c r="HT111" s="4"/>
      <c r="HU111" s="4"/>
      <c r="HV111" s="4"/>
      <c r="HW111" s="4"/>
      <c r="HX111" s="4"/>
      <c r="HY111" s="4"/>
      <c r="HZ111" s="4"/>
      <c r="IA111" s="4"/>
      <c r="IB111" s="4"/>
      <c r="IC111" s="4"/>
      <c r="ID111" s="4"/>
      <c r="IE111" s="4"/>
      <c r="IF111" s="4"/>
      <c r="IG111" s="4"/>
      <c r="IH111" s="4"/>
      <c r="II111" s="4"/>
      <c r="IJ111" s="4"/>
      <c r="IK111" s="4"/>
    </row>
    <row r="112" spans="2:245" ht="18" customHeight="1" x14ac:dyDescent="0.25">
      <c r="G112" s="52"/>
      <c r="H112" s="53"/>
      <c r="I112" s="54"/>
      <c r="J112" s="53"/>
      <c r="K112" s="54"/>
      <c r="L112" s="55"/>
      <c r="O112" s="4"/>
      <c r="P112" s="4"/>
      <c r="Q112" s="4"/>
      <c r="R112" s="4"/>
      <c r="S112" s="4"/>
      <c r="T112" s="6"/>
      <c r="U112" s="6"/>
      <c r="V112" s="6"/>
      <c r="W112" s="6"/>
      <c r="X112" s="6"/>
      <c r="Y112" s="6"/>
      <c r="Z112" s="6"/>
      <c r="AA112" s="6"/>
      <c r="AB112" s="6"/>
      <c r="AC112" s="6"/>
      <c r="AD112" s="4"/>
      <c r="AE112" s="4"/>
      <c r="AH112" s="4"/>
      <c r="AI112" s="4"/>
      <c r="AJ112" s="4"/>
      <c r="AK112" s="4"/>
      <c r="AL112" s="4"/>
      <c r="AM112" s="4"/>
      <c r="AN112" s="4"/>
      <c r="AO112" s="4"/>
      <c r="AP112" s="4"/>
      <c r="AQ112" s="4"/>
      <c r="AR112" s="4"/>
      <c r="AS112" s="4"/>
      <c r="AT112" s="4"/>
      <c r="AU112" s="4"/>
      <c r="AV112" s="4"/>
      <c r="AW112" s="4"/>
      <c r="AX112" s="4"/>
      <c r="AY112" s="4"/>
      <c r="AZ112" s="4"/>
      <c r="BA112" s="4"/>
      <c r="BB112" s="4"/>
      <c r="BC112" s="4"/>
      <c r="BD112" s="4"/>
      <c r="BE112" s="4"/>
      <c r="BF112" s="4"/>
      <c r="BG112" s="4"/>
      <c r="BH112" s="4"/>
      <c r="BI112" s="4"/>
      <c r="BJ112" s="4"/>
      <c r="BK112" s="4"/>
      <c r="BL112" s="4"/>
      <c r="BM112" s="4"/>
      <c r="BN112" s="4"/>
      <c r="BO112" s="4"/>
      <c r="BP112" s="4"/>
      <c r="BQ112" s="4"/>
      <c r="BR112" s="4"/>
      <c r="BS112" s="4"/>
      <c r="BT112" s="4"/>
      <c r="BU112" s="4"/>
      <c r="BV112" s="4"/>
      <c r="BW112" s="4"/>
      <c r="BX112" s="4"/>
      <c r="BY112" s="4"/>
      <c r="BZ112" s="4"/>
      <c r="CA112" s="4"/>
      <c r="CB112" s="4"/>
      <c r="CC112" s="4"/>
      <c r="CD112" s="4"/>
      <c r="CE112" s="4"/>
      <c r="CF112" s="4"/>
      <c r="CG112" s="4"/>
      <c r="CH112" s="4"/>
      <c r="CI112" s="4"/>
      <c r="CJ112" s="4"/>
      <c r="CK112" s="4"/>
      <c r="CL112" s="4"/>
      <c r="CM112" s="4"/>
      <c r="CN112" s="4"/>
      <c r="CO112" s="4"/>
      <c r="CP112" s="4"/>
      <c r="CQ112" s="4"/>
      <c r="CR112" s="4"/>
      <c r="CS112" s="4"/>
      <c r="CT112" s="4"/>
      <c r="CU112" s="4"/>
      <c r="CV112" s="4"/>
      <c r="CW112" s="4"/>
      <c r="CX112" s="4"/>
      <c r="CY112" s="4"/>
      <c r="CZ112" s="4"/>
      <c r="DA112" s="4"/>
      <c r="DB112" s="4"/>
      <c r="DC112" s="4"/>
      <c r="DD112" s="4"/>
      <c r="DE112" s="4"/>
      <c r="DF112" s="4"/>
      <c r="DG112" s="4"/>
      <c r="DH112" s="4"/>
      <c r="DI112" s="4"/>
      <c r="DJ112" s="4"/>
      <c r="DK112" s="4"/>
      <c r="DL112" s="4"/>
      <c r="DM112" s="4"/>
      <c r="DN112" s="4"/>
      <c r="DO112" s="4"/>
      <c r="DP112" s="4"/>
      <c r="DQ112" s="4"/>
      <c r="DR112" s="4"/>
      <c r="DS112" s="4"/>
      <c r="DT112" s="4"/>
      <c r="DU112" s="4"/>
      <c r="DV112" s="4"/>
      <c r="DW112" s="4"/>
      <c r="DX112" s="4"/>
      <c r="DY112" s="4"/>
      <c r="DZ112" s="4"/>
      <c r="EA112" s="4"/>
      <c r="EB112" s="4"/>
      <c r="EC112" s="4"/>
      <c r="ED112" s="4"/>
      <c r="EE112" s="4"/>
      <c r="EF112" s="4"/>
      <c r="EG112" s="4"/>
      <c r="EH112" s="4"/>
      <c r="EI112" s="4"/>
      <c r="EJ112" s="4"/>
      <c r="EK112" s="4"/>
      <c r="EL112" s="4"/>
      <c r="EM112" s="4"/>
      <c r="EN112" s="4"/>
      <c r="EO112" s="4"/>
      <c r="EP112" s="4"/>
      <c r="EQ112" s="4"/>
      <c r="ER112" s="4"/>
      <c r="ES112" s="4"/>
      <c r="ET112" s="4"/>
      <c r="EU112" s="4"/>
      <c r="EV112" s="4"/>
      <c r="EW112" s="4"/>
      <c r="EX112" s="4"/>
      <c r="EY112" s="4"/>
      <c r="EZ112" s="4"/>
      <c r="FA112" s="4"/>
      <c r="FB112" s="4"/>
      <c r="FC112" s="4"/>
      <c r="FD112" s="4"/>
      <c r="FE112" s="4"/>
      <c r="FF112" s="4"/>
      <c r="FG112" s="4"/>
      <c r="FH112" s="4"/>
      <c r="FI112" s="4"/>
      <c r="FJ112" s="4"/>
      <c r="FK112" s="4"/>
      <c r="FL112" s="4"/>
      <c r="FM112" s="4"/>
      <c r="FN112" s="4"/>
      <c r="FO112" s="4"/>
      <c r="FP112" s="4"/>
      <c r="FQ112" s="4"/>
      <c r="FR112" s="4"/>
      <c r="FS112" s="4"/>
      <c r="FT112" s="4"/>
      <c r="FU112" s="4"/>
      <c r="FV112" s="4"/>
      <c r="FW112" s="4"/>
      <c r="FX112" s="4"/>
      <c r="FY112" s="4"/>
      <c r="FZ112" s="4"/>
      <c r="GA112" s="4"/>
      <c r="GB112" s="4"/>
      <c r="GC112" s="4"/>
      <c r="GD112" s="4"/>
      <c r="GE112" s="4"/>
      <c r="GF112" s="4"/>
      <c r="GG112" s="4"/>
      <c r="GH112" s="4"/>
      <c r="GI112" s="4"/>
      <c r="GJ112" s="4"/>
      <c r="GK112" s="4"/>
      <c r="GL112" s="4"/>
      <c r="GM112" s="4"/>
      <c r="GN112" s="4"/>
      <c r="GO112" s="4"/>
      <c r="GP112" s="4"/>
      <c r="GQ112" s="4"/>
      <c r="GR112" s="4"/>
      <c r="GS112" s="4"/>
      <c r="GT112" s="4"/>
      <c r="GU112" s="4"/>
      <c r="GV112" s="4"/>
      <c r="GW112" s="4"/>
      <c r="GX112" s="4"/>
      <c r="GY112" s="4"/>
      <c r="GZ112" s="4"/>
      <c r="HA112" s="4"/>
      <c r="HB112" s="4"/>
      <c r="HC112" s="4"/>
      <c r="HD112" s="4"/>
      <c r="HE112" s="4"/>
      <c r="HF112" s="4"/>
      <c r="HG112" s="4"/>
      <c r="HH112" s="4"/>
      <c r="HI112" s="4"/>
      <c r="HJ112" s="4"/>
      <c r="HK112" s="4"/>
      <c r="HL112" s="4"/>
      <c r="HM112" s="4"/>
      <c r="HN112" s="4"/>
      <c r="HO112" s="4"/>
      <c r="HP112" s="4"/>
      <c r="HQ112" s="4"/>
      <c r="HR112" s="4"/>
      <c r="HS112" s="4"/>
      <c r="HT112" s="4"/>
      <c r="HU112" s="4"/>
      <c r="HV112" s="4"/>
      <c r="HW112" s="4"/>
      <c r="HX112" s="4"/>
      <c r="HY112" s="4"/>
      <c r="HZ112" s="4"/>
      <c r="IA112" s="4"/>
      <c r="IB112" s="4"/>
      <c r="IC112" s="4"/>
      <c r="ID112" s="4"/>
      <c r="IE112" s="4"/>
      <c r="IF112" s="4"/>
      <c r="IG112" s="4"/>
      <c r="IH112" s="4"/>
      <c r="II112" s="4"/>
      <c r="IJ112" s="4"/>
      <c r="IK112" s="4"/>
    </row>
    <row r="113" spans="2:245" ht="18" customHeight="1" x14ac:dyDescent="0.25">
      <c r="B113" s="20" t="s">
        <v>125</v>
      </c>
      <c r="G113" s="52"/>
      <c r="H113" s="53"/>
      <c r="I113" s="54"/>
      <c r="J113" s="53"/>
      <c r="K113" s="54"/>
      <c r="L113" s="55"/>
      <c r="O113" s="4"/>
      <c r="P113" s="4"/>
      <c r="Q113" s="5"/>
      <c r="R113" s="4"/>
      <c r="S113" s="4"/>
      <c r="T113" s="6"/>
      <c r="U113" s="6"/>
      <c r="V113" s="6"/>
      <c r="W113" s="6"/>
      <c r="X113" s="6"/>
      <c r="Y113" s="6"/>
      <c r="Z113" s="6"/>
      <c r="AA113" s="6"/>
      <c r="AB113" s="6"/>
      <c r="AC113" s="6"/>
      <c r="AD113" s="4"/>
      <c r="AE113" s="4"/>
      <c r="AH113" s="4"/>
      <c r="AI113" s="4"/>
      <c r="AJ113" s="4"/>
      <c r="AK113" s="4"/>
      <c r="AL113" s="4"/>
      <c r="AM113" s="4"/>
      <c r="AN113" s="4"/>
      <c r="AO113" s="4"/>
      <c r="AP113" s="4"/>
      <c r="AQ113" s="4"/>
      <c r="AR113" s="4"/>
      <c r="AS113" s="4"/>
      <c r="AT113" s="4"/>
      <c r="AU113" s="4"/>
      <c r="AV113" s="4"/>
      <c r="AW113" s="4"/>
      <c r="AX113" s="4"/>
      <c r="AY113" s="4"/>
      <c r="AZ113" s="4"/>
      <c r="BA113" s="4"/>
      <c r="BB113" s="4"/>
      <c r="BC113" s="4"/>
      <c r="BD113" s="4"/>
      <c r="BE113" s="4"/>
      <c r="BF113" s="4"/>
      <c r="BG113" s="4"/>
      <c r="BH113" s="4"/>
      <c r="BI113" s="4"/>
      <c r="BJ113" s="4"/>
      <c r="BK113" s="4"/>
      <c r="BL113" s="4"/>
      <c r="BM113" s="4"/>
      <c r="BN113" s="4"/>
      <c r="BO113" s="4"/>
      <c r="BP113" s="4"/>
      <c r="BQ113" s="4"/>
      <c r="BR113" s="4"/>
      <c r="BS113" s="4"/>
      <c r="BT113" s="4"/>
      <c r="BU113" s="4"/>
      <c r="BV113" s="4"/>
      <c r="BW113" s="4"/>
      <c r="BX113" s="4"/>
      <c r="BY113" s="4"/>
      <c r="BZ113" s="4"/>
      <c r="CA113" s="4"/>
      <c r="CB113" s="4"/>
      <c r="CC113" s="4"/>
      <c r="CD113" s="4"/>
      <c r="CE113" s="4"/>
      <c r="CF113" s="4"/>
      <c r="CG113" s="4"/>
      <c r="CH113" s="4"/>
      <c r="CI113" s="4"/>
      <c r="CJ113" s="4"/>
      <c r="CK113" s="4"/>
      <c r="CL113" s="4"/>
      <c r="CM113" s="4"/>
      <c r="CN113" s="4"/>
      <c r="CO113" s="4"/>
      <c r="CP113" s="4"/>
      <c r="CQ113" s="4"/>
      <c r="CR113" s="4"/>
      <c r="CS113" s="4"/>
      <c r="CT113" s="4"/>
      <c r="CU113" s="4"/>
      <c r="CV113" s="4"/>
      <c r="CW113" s="4"/>
      <c r="CX113" s="4"/>
      <c r="CY113" s="4"/>
      <c r="CZ113" s="4"/>
      <c r="DA113" s="4"/>
      <c r="DB113" s="4"/>
      <c r="DC113" s="4"/>
      <c r="DD113" s="4"/>
      <c r="DE113" s="4"/>
      <c r="DF113" s="4"/>
      <c r="DG113" s="4"/>
      <c r="DH113" s="4"/>
      <c r="DI113" s="4"/>
      <c r="DJ113" s="4"/>
      <c r="DK113" s="4"/>
      <c r="DL113" s="4"/>
      <c r="DM113" s="4"/>
      <c r="DN113" s="4"/>
      <c r="DO113" s="4"/>
      <c r="DP113" s="4"/>
      <c r="DQ113" s="4"/>
      <c r="DR113" s="4"/>
      <c r="DS113" s="4"/>
      <c r="DT113" s="4"/>
      <c r="DU113" s="4"/>
      <c r="DV113" s="4"/>
      <c r="DW113" s="4"/>
      <c r="DX113" s="4"/>
      <c r="DY113" s="4"/>
      <c r="DZ113" s="4"/>
      <c r="EA113" s="4"/>
      <c r="EB113" s="4"/>
      <c r="EC113" s="4"/>
      <c r="ED113" s="4"/>
      <c r="EE113" s="4"/>
      <c r="EF113" s="4"/>
      <c r="EG113" s="4"/>
      <c r="EH113" s="4"/>
      <c r="EI113" s="4"/>
      <c r="EJ113" s="4"/>
      <c r="EK113" s="4"/>
      <c r="EL113" s="4"/>
      <c r="EM113" s="4"/>
      <c r="EN113" s="4"/>
      <c r="EO113" s="4"/>
      <c r="EP113" s="4"/>
      <c r="EQ113" s="4"/>
      <c r="ER113" s="4"/>
      <c r="ES113" s="4"/>
      <c r="ET113" s="4"/>
      <c r="EU113" s="4"/>
      <c r="EV113" s="4"/>
      <c r="EW113" s="4"/>
      <c r="EX113" s="4"/>
      <c r="EY113" s="4"/>
      <c r="EZ113" s="4"/>
      <c r="FA113" s="4"/>
      <c r="FB113" s="4"/>
      <c r="FC113" s="4"/>
      <c r="FD113" s="4"/>
      <c r="FE113" s="4"/>
      <c r="FF113" s="4"/>
      <c r="FG113" s="4"/>
      <c r="FH113" s="4"/>
      <c r="FI113" s="4"/>
      <c r="FJ113" s="4"/>
      <c r="FK113" s="4"/>
      <c r="FL113" s="4"/>
      <c r="FM113" s="4"/>
      <c r="FN113" s="4"/>
      <c r="FO113" s="4"/>
      <c r="FP113" s="4"/>
      <c r="FQ113" s="4"/>
      <c r="FR113" s="4"/>
      <c r="FS113" s="4"/>
      <c r="FT113" s="4"/>
      <c r="FU113" s="4"/>
      <c r="FV113" s="4"/>
      <c r="FW113" s="4"/>
      <c r="FX113" s="4"/>
      <c r="FY113" s="4"/>
      <c r="FZ113" s="4"/>
      <c r="GA113" s="4"/>
      <c r="GB113" s="4"/>
      <c r="GC113" s="4"/>
      <c r="GD113" s="4"/>
      <c r="GE113" s="4"/>
      <c r="GF113" s="4"/>
      <c r="GG113" s="4"/>
      <c r="GH113" s="4"/>
      <c r="GI113" s="4"/>
      <c r="GJ113" s="4"/>
      <c r="GK113" s="4"/>
      <c r="GL113" s="4"/>
      <c r="GM113" s="4"/>
      <c r="GN113" s="4"/>
      <c r="GO113" s="4"/>
      <c r="GP113" s="4"/>
      <c r="GQ113" s="4"/>
      <c r="GR113" s="4"/>
      <c r="GS113" s="4"/>
      <c r="GT113" s="4"/>
      <c r="GU113" s="4"/>
      <c r="GV113" s="4"/>
      <c r="GW113" s="4"/>
      <c r="GX113" s="4"/>
      <c r="GY113" s="4"/>
      <c r="GZ113" s="4"/>
      <c r="HA113" s="4"/>
      <c r="HB113" s="4"/>
      <c r="HC113" s="4"/>
      <c r="HD113" s="4"/>
      <c r="HE113" s="4"/>
      <c r="HF113" s="4"/>
      <c r="HG113" s="4"/>
      <c r="HH113" s="4"/>
      <c r="HI113" s="4"/>
      <c r="HJ113" s="4"/>
      <c r="HK113" s="4"/>
      <c r="HL113" s="4"/>
      <c r="HM113" s="4"/>
      <c r="HN113" s="4"/>
      <c r="HO113" s="4"/>
      <c r="HP113" s="4"/>
      <c r="HQ113" s="4"/>
      <c r="HR113" s="4"/>
      <c r="HS113" s="4"/>
      <c r="HT113" s="4"/>
      <c r="HU113" s="4"/>
      <c r="HV113" s="4"/>
      <c r="HW113" s="4"/>
      <c r="HX113" s="4"/>
      <c r="HY113" s="4"/>
      <c r="HZ113" s="4"/>
      <c r="IA113" s="4"/>
      <c r="IB113" s="4"/>
      <c r="IC113" s="4"/>
      <c r="ID113" s="4"/>
      <c r="IE113" s="4"/>
      <c r="IF113" s="4"/>
      <c r="IG113" s="4"/>
      <c r="IH113" s="4"/>
      <c r="II113" s="4"/>
      <c r="IJ113" s="4"/>
      <c r="IK113" s="4"/>
    </row>
    <row r="114" spans="2:245" ht="18" customHeight="1" x14ac:dyDescent="0.25">
      <c r="B114" s="57" t="s">
        <v>126</v>
      </c>
      <c r="G114" s="52"/>
      <c r="H114" s="53"/>
      <c r="I114" s="54"/>
      <c r="J114" s="53"/>
      <c r="K114" s="54"/>
      <c r="L114" s="55"/>
      <c r="O114" s="4"/>
      <c r="P114" s="4"/>
      <c r="Q114" s="4"/>
      <c r="R114" s="4"/>
      <c r="S114" s="4"/>
      <c r="T114" s="6"/>
      <c r="U114" s="6"/>
      <c r="V114" s="6"/>
      <c r="W114" s="6"/>
      <c r="X114" s="6"/>
      <c r="Y114" s="6"/>
      <c r="Z114" s="6"/>
      <c r="AA114" s="6"/>
      <c r="AB114" s="6"/>
      <c r="AC114" s="6"/>
      <c r="AD114" s="4"/>
      <c r="AE114" s="4"/>
      <c r="AH114" s="4"/>
      <c r="AI114" s="4"/>
      <c r="AJ114" s="4"/>
      <c r="AK114" s="4"/>
      <c r="AL114" s="4"/>
      <c r="AM114" s="4"/>
      <c r="AN114" s="4"/>
      <c r="AO114" s="4"/>
      <c r="AP114" s="4"/>
      <c r="AQ114" s="4"/>
      <c r="AR114" s="4"/>
      <c r="AS114" s="4"/>
      <c r="AT114" s="4"/>
      <c r="AU114" s="4"/>
      <c r="AV114" s="4"/>
      <c r="AW114" s="4"/>
      <c r="AX114" s="4"/>
      <c r="AY114" s="4"/>
      <c r="AZ114" s="4"/>
      <c r="BA114" s="4"/>
      <c r="BB114" s="4"/>
      <c r="BC114" s="4"/>
      <c r="BD114" s="4"/>
      <c r="BE114" s="4"/>
      <c r="BF114" s="4"/>
      <c r="BG114" s="4"/>
      <c r="BH114" s="4"/>
      <c r="BI114" s="4"/>
      <c r="BJ114" s="4"/>
      <c r="BK114" s="4"/>
      <c r="BL114" s="4"/>
      <c r="BM114" s="4"/>
      <c r="BN114" s="4"/>
      <c r="BO114" s="4"/>
      <c r="BP114" s="4"/>
      <c r="BQ114" s="4"/>
      <c r="BR114" s="4"/>
      <c r="BS114" s="4"/>
      <c r="BT114" s="4"/>
      <c r="BU114" s="4"/>
      <c r="BV114" s="4"/>
      <c r="BW114" s="4"/>
      <c r="BX114" s="4"/>
      <c r="BY114" s="4"/>
      <c r="BZ114" s="4"/>
      <c r="CA114" s="4"/>
      <c r="CB114" s="4"/>
      <c r="CC114" s="4"/>
      <c r="CD114" s="4"/>
      <c r="CE114" s="4"/>
      <c r="CF114" s="4"/>
      <c r="CG114" s="4"/>
      <c r="CH114" s="4"/>
      <c r="CI114" s="4"/>
      <c r="CJ114" s="4"/>
      <c r="CK114" s="4"/>
      <c r="CL114" s="4"/>
      <c r="CM114" s="4"/>
      <c r="CN114" s="4"/>
      <c r="CO114" s="4"/>
      <c r="CP114" s="4"/>
      <c r="CQ114" s="4"/>
      <c r="CR114" s="4"/>
      <c r="CS114" s="4"/>
      <c r="CT114" s="4"/>
      <c r="CU114" s="4"/>
      <c r="CV114" s="4"/>
      <c r="CW114" s="4"/>
      <c r="CX114" s="4"/>
      <c r="CY114" s="4"/>
      <c r="CZ114" s="4"/>
      <c r="DA114" s="4"/>
      <c r="DB114" s="4"/>
      <c r="DC114" s="4"/>
      <c r="DD114" s="4"/>
      <c r="DE114" s="4"/>
      <c r="DF114" s="4"/>
      <c r="DG114" s="4"/>
      <c r="DH114" s="4"/>
      <c r="DI114" s="4"/>
      <c r="DJ114" s="4"/>
      <c r="DK114" s="4"/>
      <c r="DL114" s="4"/>
      <c r="DM114" s="4"/>
      <c r="DN114" s="4"/>
      <c r="DO114" s="4"/>
      <c r="DP114" s="4"/>
      <c r="DQ114" s="4"/>
      <c r="DR114" s="4"/>
      <c r="DS114" s="4"/>
      <c r="DT114" s="4"/>
      <c r="DU114" s="4"/>
      <c r="DV114" s="4"/>
      <c r="DW114" s="4"/>
      <c r="DX114" s="4"/>
      <c r="DY114" s="4"/>
      <c r="DZ114" s="4"/>
      <c r="EA114" s="4"/>
      <c r="EB114" s="4"/>
      <c r="EC114" s="4"/>
      <c r="ED114" s="4"/>
      <c r="EE114" s="4"/>
      <c r="EF114" s="4"/>
      <c r="EG114" s="4"/>
      <c r="EH114" s="4"/>
      <c r="EI114" s="4"/>
      <c r="EJ114" s="4"/>
      <c r="EK114" s="4"/>
      <c r="EL114" s="4"/>
      <c r="EM114" s="4"/>
      <c r="EN114" s="4"/>
      <c r="EO114" s="4"/>
      <c r="EP114" s="4"/>
      <c r="EQ114" s="4"/>
      <c r="ER114" s="4"/>
      <c r="ES114" s="4"/>
      <c r="ET114" s="4"/>
      <c r="EU114" s="4"/>
      <c r="EV114" s="4"/>
      <c r="EW114" s="4"/>
      <c r="EX114" s="4"/>
      <c r="EY114" s="4"/>
      <c r="EZ114" s="4"/>
      <c r="FA114" s="4"/>
      <c r="FB114" s="4"/>
      <c r="FC114" s="4"/>
      <c r="FD114" s="4"/>
      <c r="FE114" s="4"/>
      <c r="FF114" s="4"/>
      <c r="FG114" s="4"/>
      <c r="FH114" s="4"/>
      <c r="FI114" s="4"/>
      <c r="FJ114" s="4"/>
      <c r="FK114" s="4"/>
      <c r="FL114" s="4"/>
      <c r="FM114" s="4"/>
      <c r="FN114" s="4"/>
      <c r="FO114" s="4"/>
      <c r="FP114" s="4"/>
      <c r="FQ114" s="4"/>
      <c r="FR114" s="4"/>
      <c r="FS114" s="4"/>
      <c r="FT114" s="4"/>
      <c r="FU114" s="4"/>
      <c r="FV114" s="4"/>
      <c r="FW114" s="4"/>
      <c r="FX114" s="4"/>
      <c r="FY114" s="4"/>
      <c r="FZ114" s="4"/>
      <c r="GA114" s="4"/>
      <c r="GB114" s="4"/>
      <c r="GC114" s="4"/>
      <c r="GD114" s="4"/>
      <c r="GE114" s="4"/>
      <c r="GF114" s="4"/>
      <c r="GG114" s="4"/>
      <c r="GH114" s="4"/>
      <c r="GI114" s="4"/>
      <c r="GJ114" s="4"/>
      <c r="GK114" s="4"/>
      <c r="GL114" s="4"/>
      <c r="GM114" s="4"/>
      <c r="GN114" s="4"/>
      <c r="GO114" s="4"/>
      <c r="GP114" s="4"/>
      <c r="GQ114" s="4"/>
      <c r="GR114" s="4"/>
      <c r="GS114" s="4"/>
      <c r="GT114" s="4"/>
      <c r="GU114" s="4"/>
      <c r="GV114" s="4"/>
      <c r="GW114" s="4"/>
      <c r="GX114" s="4"/>
      <c r="GY114" s="4"/>
      <c r="GZ114" s="4"/>
      <c r="HA114" s="4"/>
      <c r="HB114" s="4"/>
      <c r="HC114" s="4"/>
      <c r="HD114" s="4"/>
      <c r="HE114" s="4"/>
      <c r="HF114" s="4"/>
      <c r="HG114" s="4"/>
      <c r="HH114" s="4"/>
      <c r="HI114" s="4"/>
      <c r="HJ114" s="4"/>
      <c r="HK114" s="4"/>
      <c r="HL114" s="4"/>
      <c r="HM114" s="4"/>
      <c r="HN114" s="4"/>
      <c r="HO114" s="4"/>
      <c r="HP114" s="4"/>
      <c r="HQ114" s="4"/>
      <c r="HR114" s="4"/>
      <c r="HS114" s="4"/>
      <c r="HT114" s="4"/>
      <c r="HU114" s="4"/>
      <c r="HV114" s="4"/>
      <c r="HW114" s="4"/>
      <c r="HX114" s="4"/>
      <c r="HY114" s="4"/>
      <c r="HZ114" s="4"/>
      <c r="IA114" s="4"/>
      <c r="IB114" s="4"/>
      <c r="IC114" s="4"/>
      <c r="ID114" s="4"/>
      <c r="IE114" s="4"/>
      <c r="IF114" s="4"/>
      <c r="IG114" s="4"/>
      <c r="IH114" s="4"/>
      <c r="II114" s="4"/>
      <c r="IJ114" s="4"/>
      <c r="IK114" s="4"/>
    </row>
    <row r="115" spans="2:245" ht="18" customHeight="1" x14ac:dyDescent="0.25">
      <c r="B115" s="57" t="s">
        <v>127</v>
      </c>
      <c r="G115" s="52"/>
      <c r="H115" s="53"/>
      <c r="I115" s="54"/>
      <c r="J115" s="53"/>
      <c r="K115" s="54"/>
      <c r="L115" s="55"/>
      <c r="O115" s="4"/>
      <c r="P115" s="4"/>
      <c r="Q115" s="4"/>
      <c r="R115" s="4"/>
      <c r="S115" s="4"/>
      <c r="T115" s="6"/>
      <c r="U115" s="6"/>
      <c r="V115" s="6"/>
      <c r="W115" s="6"/>
      <c r="X115" s="6"/>
      <c r="Y115" s="6"/>
      <c r="Z115" s="6"/>
      <c r="AA115" s="6"/>
      <c r="AB115" s="6"/>
      <c r="AC115" s="6"/>
      <c r="AD115" s="4"/>
      <c r="AE115" s="4"/>
      <c r="AH115" s="4"/>
      <c r="AI115" s="4"/>
      <c r="AJ115" s="4"/>
      <c r="AK115" s="4"/>
      <c r="AL115" s="4"/>
      <c r="AM115" s="4"/>
      <c r="AN115" s="4"/>
      <c r="AO115" s="4"/>
      <c r="AP115" s="4"/>
      <c r="AQ115" s="4"/>
      <c r="AR115" s="4"/>
      <c r="AS115" s="4"/>
      <c r="AT115" s="4"/>
      <c r="AU115" s="4"/>
      <c r="AV115" s="4"/>
      <c r="AW115" s="4"/>
      <c r="AX115" s="4"/>
      <c r="AY115" s="4"/>
      <c r="AZ115" s="4"/>
      <c r="BA115" s="4"/>
      <c r="BB115" s="4"/>
      <c r="BC115" s="4"/>
      <c r="BD115" s="4"/>
      <c r="BE115" s="4"/>
      <c r="BF115" s="4"/>
      <c r="BG115" s="4"/>
      <c r="BH115" s="4"/>
      <c r="BI115" s="4"/>
      <c r="BJ115" s="4"/>
      <c r="BK115" s="4"/>
      <c r="BL115" s="4"/>
      <c r="BM115" s="4"/>
      <c r="BN115" s="4"/>
      <c r="BO115" s="4"/>
      <c r="BP115" s="4"/>
      <c r="BQ115" s="4"/>
      <c r="BR115" s="4"/>
      <c r="BS115" s="4"/>
      <c r="BT115" s="4"/>
      <c r="BU115" s="4"/>
      <c r="BV115" s="4"/>
      <c r="BW115" s="4"/>
      <c r="BX115" s="4"/>
      <c r="BY115" s="4"/>
      <c r="BZ115" s="4"/>
      <c r="CA115" s="4"/>
      <c r="CB115" s="4"/>
      <c r="CC115" s="4"/>
      <c r="CD115" s="4"/>
      <c r="CE115" s="4"/>
      <c r="CF115" s="4"/>
      <c r="CG115" s="4"/>
      <c r="CH115" s="4"/>
      <c r="CI115" s="4"/>
      <c r="CJ115" s="4"/>
      <c r="CK115" s="4"/>
      <c r="CL115" s="4"/>
      <c r="CM115" s="4"/>
      <c r="CN115" s="4"/>
      <c r="CO115" s="4"/>
      <c r="CP115" s="4"/>
      <c r="CQ115" s="4"/>
      <c r="CR115" s="4"/>
      <c r="CS115" s="4"/>
      <c r="CT115" s="4"/>
      <c r="CU115" s="4"/>
      <c r="CV115" s="4"/>
      <c r="CW115" s="4"/>
      <c r="CX115" s="4"/>
      <c r="CY115" s="4"/>
      <c r="CZ115" s="4"/>
      <c r="DA115" s="4"/>
      <c r="DB115" s="4"/>
      <c r="DC115" s="4"/>
      <c r="DD115" s="4"/>
      <c r="DE115" s="4"/>
      <c r="DF115" s="4"/>
      <c r="DG115" s="4"/>
      <c r="DH115" s="4"/>
      <c r="DI115" s="4"/>
      <c r="DJ115" s="4"/>
      <c r="DK115" s="4"/>
      <c r="DL115" s="4"/>
      <c r="DM115" s="4"/>
      <c r="DN115" s="4"/>
      <c r="DO115" s="4"/>
      <c r="DP115" s="4"/>
      <c r="DQ115" s="4"/>
      <c r="DR115" s="4"/>
      <c r="DS115" s="4"/>
      <c r="DT115" s="4"/>
      <c r="DU115" s="4"/>
      <c r="DV115" s="4"/>
      <c r="DW115" s="4"/>
      <c r="DX115" s="4"/>
      <c r="DY115" s="4"/>
      <c r="DZ115" s="4"/>
      <c r="EA115" s="4"/>
      <c r="EB115" s="4"/>
      <c r="EC115" s="4"/>
      <c r="ED115" s="4"/>
      <c r="EE115" s="4"/>
      <c r="EF115" s="4"/>
      <c r="EG115" s="4"/>
      <c r="EH115" s="4"/>
      <c r="EI115" s="4"/>
      <c r="EJ115" s="4"/>
      <c r="EK115" s="4"/>
      <c r="EL115" s="4"/>
      <c r="EM115" s="4"/>
      <c r="EN115" s="4"/>
      <c r="EO115" s="4"/>
      <c r="EP115" s="4"/>
      <c r="EQ115" s="4"/>
      <c r="ER115" s="4"/>
      <c r="ES115" s="4"/>
      <c r="ET115" s="4"/>
      <c r="EU115" s="4"/>
      <c r="EV115" s="4"/>
      <c r="EW115" s="4"/>
      <c r="EX115" s="4"/>
      <c r="EY115" s="4"/>
      <c r="EZ115" s="4"/>
      <c r="FA115" s="4"/>
      <c r="FB115" s="4"/>
      <c r="FC115" s="4"/>
      <c r="FD115" s="4"/>
      <c r="FE115" s="4"/>
      <c r="FF115" s="4"/>
      <c r="FG115" s="4"/>
      <c r="FH115" s="4"/>
      <c r="FI115" s="4"/>
      <c r="FJ115" s="4"/>
      <c r="FK115" s="4"/>
      <c r="FL115" s="4"/>
      <c r="FM115" s="4"/>
      <c r="FN115" s="4"/>
      <c r="FO115" s="4"/>
      <c r="FP115" s="4"/>
      <c r="FQ115" s="4"/>
      <c r="FR115" s="4"/>
      <c r="FS115" s="4"/>
      <c r="FT115" s="4"/>
      <c r="FU115" s="4"/>
      <c r="FV115" s="4"/>
      <c r="FW115" s="4"/>
      <c r="FX115" s="4"/>
      <c r="FY115" s="4"/>
      <c r="FZ115" s="4"/>
      <c r="GA115" s="4"/>
      <c r="GB115" s="4"/>
      <c r="GC115" s="4"/>
      <c r="GD115" s="4"/>
      <c r="GE115" s="4"/>
      <c r="GF115" s="4"/>
      <c r="GG115" s="4"/>
      <c r="GH115" s="4"/>
      <c r="GI115" s="4"/>
      <c r="GJ115" s="4"/>
      <c r="GK115" s="4"/>
      <c r="GL115" s="4"/>
      <c r="GM115" s="4"/>
      <c r="GN115" s="4"/>
      <c r="GO115" s="4"/>
      <c r="GP115" s="4"/>
      <c r="GQ115" s="4"/>
      <c r="GR115" s="4"/>
      <c r="GS115" s="4"/>
      <c r="GT115" s="4"/>
      <c r="GU115" s="4"/>
      <c r="GV115" s="4"/>
      <c r="GW115" s="4"/>
      <c r="GX115" s="4"/>
      <c r="GY115" s="4"/>
      <c r="GZ115" s="4"/>
      <c r="HA115" s="4"/>
      <c r="HB115" s="4"/>
      <c r="HC115" s="4"/>
      <c r="HD115" s="4"/>
      <c r="HE115" s="4"/>
      <c r="HF115" s="4"/>
      <c r="HG115" s="4"/>
      <c r="HH115" s="4"/>
      <c r="HI115" s="4"/>
      <c r="HJ115" s="4"/>
      <c r="HK115" s="4"/>
      <c r="HL115" s="4"/>
      <c r="HM115" s="4"/>
      <c r="HN115" s="4"/>
      <c r="HO115" s="4"/>
      <c r="HP115" s="4"/>
      <c r="HQ115" s="4"/>
      <c r="HR115" s="4"/>
      <c r="HS115" s="4"/>
      <c r="HT115" s="4"/>
      <c r="HU115" s="4"/>
      <c r="HV115" s="4"/>
      <c r="HW115" s="4"/>
      <c r="HX115" s="4"/>
      <c r="HY115" s="4"/>
      <c r="HZ115" s="4"/>
      <c r="IA115" s="4"/>
      <c r="IB115" s="4"/>
      <c r="IC115" s="4"/>
      <c r="ID115" s="4"/>
      <c r="IE115" s="4"/>
      <c r="IF115" s="4"/>
      <c r="IG115" s="4"/>
      <c r="IH115" s="4"/>
      <c r="II115" s="4"/>
      <c r="IJ115" s="4"/>
      <c r="IK115" s="4"/>
    </row>
    <row r="116" spans="2:245" ht="18" customHeight="1" thickBot="1" x14ac:dyDescent="0.45">
      <c r="G116" s="58"/>
      <c r="H116" s="58"/>
      <c r="I116" s="58"/>
      <c r="J116"/>
      <c r="M116" s="4"/>
      <c r="N116" s="4"/>
      <c r="O116" s="4"/>
      <c r="P116" s="4"/>
      <c r="Q116" s="4"/>
      <c r="R116" s="6"/>
      <c r="S116" s="6"/>
      <c r="T116" s="6"/>
      <c r="U116" s="6"/>
      <c r="V116" s="6"/>
      <c r="W116" s="6"/>
      <c r="X116" s="6"/>
      <c r="Y116" s="6"/>
      <c r="Z116" s="6"/>
      <c r="AA116" s="6"/>
      <c r="AB116" s="4"/>
      <c r="AC116" s="4"/>
      <c r="AF116" s="4"/>
      <c r="AG116" s="4"/>
      <c r="AH116" s="4"/>
      <c r="AI116" s="4"/>
      <c r="AJ116" s="4"/>
      <c r="AK116" s="4"/>
      <c r="AL116" s="4"/>
      <c r="AM116" s="4"/>
      <c r="AN116" s="4"/>
      <c r="AO116" s="4"/>
      <c r="AP116" s="4"/>
      <c r="AQ116" s="4"/>
      <c r="AR116" s="4"/>
      <c r="AS116" s="4"/>
      <c r="AT116" s="4"/>
      <c r="AU116" s="4"/>
      <c r="AV116" s="4"/>
      <c r="AW116" s="4"/>
      <c r="AX116" s="4"/>
      <c r="AY116" s="4"/>
      <c r="AZ116" s="4"/>
      <c r="BA116" s="4"/>
      <c r="BB116" s="4"/>
      <c r="BC116" s="4"/>
      <c r="BD116" s="4"/>
      <c r="BE116" s="4"/>
      <c r="BF116" s="4"/>
      <c r="BG116" s="4"/>
      <c r="BH116" s="4"/>
      <c r="BI116" s="4"/>
      <c r="BJ116" s="4"/>
      <c r="BK116" s="4"/>
      <c r="BL116" s="4"/>
      <c r="BM116" s="4"/>
      <c r="BN116" s="4"/>
      <c r="BO116" s="4"/>
      <c r="BP116" s="4"/>
      <c r="BQ116" s="4"/>
      <c r="BR116" s="4"/>
      <c r="BS116" s="4"/>
      <c r="BT116" s="4"/>
      <c r="BU116" s="4"/>
      <c r="BV116" s="4"/>
      <c r="BW116" s="4"/>
      <c r="BX116" s="4"/>
      <c r="BY116" s="4"/>
      <c r="BZ116" s="4"/>
      <c r="CA116" s="4"/>
      <c r="CB116" s="4"/>
      <c r="CC116" s="4"/>
      <c r="CD116" s="4"/>
      <c r="CE116" s="4"/>
      <c r="CF116" s="4"/>
      <c r="CG116" s="4"/>
      <c r="CH116" s="4"/>
      <c r="CI116" s="4"/>
      <c r="CJ116" s="4"/>
      <c r="CK116" s="4"/>
      <c r="CL116" s="4"/>
      <c r="CM116" s="4"/>
      <c r="CN116" s="4"/>
      <c r="CO116" s="4"/>
      <c r="CP116" s="4"/>
      <c r="CQ116" s="4"/>
      <c r="CR116" s="4"/>
      <c r="CS116" s="4"/>
      <c r="CT116" s="4"/>
      <c r="CU116" s="4"/>
      <c r="CV116" s="4"/>
      <c r="CW116" s="4"/>
      <c r="CX116" s="4"/>
      <c r="CY116" s="4"/>
      <c r="CZ116" s="4"/>
      <c r="DA116" s="4"/>
      <c r="DB116" s="4"/>
      <c r="DC116" s="4"/>
      <c r="DD116" s="4"/>
      <c r="DE116" s="4"/>
      <c r="DF116" s="4"/>
      <c r="DG116" s="4"/>
      <c r="DH116" s="4"/>
      <c r="DI116" s="4"/>
      <c r="DJ116" s="4"/>
      <c r="DK116" s="4"/>
      <c r="DL116" s="4"/>
      <c r="DM116" s="4"/>
      <c r="DN116" s="4"/>
      <c r="DO116" s="4"/>
      <c r="DP116" s="4"/>
      <c r="DQ116" s="4"/>
      <c r="DR116" s="4"/>
      <c r="DS116" s="4"/>
      <c r="DT116" s="4"/>
      <c r="DU116" s="4"/>
      <c r="DV116" s="4"/>
      <c r="DW116" s="4"/>
      <c r="DX116" s="4"/>
      <c r="DY116" s="4"/>
      <c r="DZ116" s="4"/>
      <c r="EA116" s="4"/>
      <c r="EB116" s="4"/>
      <c r="EC116" s="4"/>
      <c r="ED116" s="4"/>
      <c r="EE116" s="4"/>
      <c r="EF116" s="4"/>
      <c r="EG116" s="4"/>
      <c r="EH116" s="4"/>
      <c r="EI116" s="4"/>
      <c r="EJ116" s="4"/>
      <c r="EK116" s="4"/>
      <c r="EL116" s="4"/>
      <c r="EM116" s="4"/>
      <c r="EN116" s="4"/>
      <c r="EO116" s="4"/>
      <c r="EP116" s="4"/>
      <c r="EQ116" s="4"/>
      <c r="ER116" s="4"/>
      <c r="ES116" s="4"/>
      <c r="ET116" s="4"/>
      <c r="EU116" s="4"/>
      <c r="EV116" s="4"/>
      <c r="EW116" s="4"/>
      <c r="EX116" s="4"/>
      <c r="EY116" s="4"/>
      <c r="EZ116" s="4"/>
      <c r="FA116" s="4"/>
      <c r="FB116" s="4"/>
      <c r="FC116" s="4"/>
      <c r="FD116" s="4"/>
      <c r="FE116" s="4"/>
      <c r="FF116" s="4"/>
      <c r="FG116" s="4"/>
      <c r="FH116" s="4"/>
      <c r="FI116" s="4"/>
      <c r="FJ116" s="4"/>
      <c r="FK116" s="4"/>
      <c r="FL116" s="4"/>
      <c r="FM116" s="4"/>
      <c r="FN116" s="4"/>
      <c r="FO116" s="4"/>
      <c r="FP116" s="4"/>
      <c r="FQ116" s="4"/>
      <c r="FR116" s="4"/>
      <c r="FS116" s="4"/>
      <c r="FT116" s="4"/>
      <c r="FU116" s="4"/>
      <c r="FV116" s="4"/>
      <c r="FW116" s="4"/>
      <c r="FX116" s="4"/>
      <c r="FY116" s="4"/>
      <c r="FZ116" s="4"/>
      <c r="GA116" s="4"/>
      <c r="GB116" s="4"/>
      <c r="GC116" s="4"/>
      <c r="GD116" s="4"/>
      <c r="GE116" s="4"/>
      <c r="GF116" s="4"/>
      <c r="GG116" s="4"/>
      <c r="GH116" s="4"/>
      <c r="GI116" s="4"/>
      <c r="GJ116" s="4"/>
      <c r="GK116" s="4"/>
      <c r="GL116" s="4"/>
      <c r="GM116" s="4"/>
      <c r="GN116" s="4"/>
      <c r="GO116" s="4"/>
      <c r="GP116" s="4"/>
      <c r="GQ116" s="4"/>
      <c r="GR116" s="4"/>
      <c r="GS116" s="4"/>
      <c r="GT116" s="4"/>
      <c r="GU116" s="4"/>
      <c r="GV116" s="4"/>
      <c r="GW116" s="4"/>
      <c r="GX116" s="4"/>
      <c r="GY116" s="4"/>
      <c r="GZ116" s="4"/>
      <c r="HA116" s="4"/>
      <c r="HB116" s="4"/>
      <c r="HC116" s="4"/>
      <c r="HD116" s="4"/>
      <c r="HE116" s="4"/>
      <c r="HF116" s="4"/>
      <c r="HG116" s="4"/>
      <c r="HH116" s="4"/>
      <c r="HI116" s="4"/>
      <c r="HJ116" s="4"/>
      <c r="HK116" s="4"/>
      <c r="HL116" s="4"/>
      <c r="HM116" s="4"/>
      <c r="HN116" s="4"/>
      <c r="HO116" s="4"/>
      <c r="HP116" s="4"/>
      <c r="HQ116" s="4"/>
      <c r="HR116" s="4"/>
      <c r="HS116" s="4"/>
      <c r="HT116" s="4"/>
      <c r="HU116" s="4"/>
      <c r="HV116" s="4"/>
      <c r="HW116" s="4"/>
      <c r="HX116" s="4"/>
      <c r="HY116" s="4"/>
      <c r="HZ116" s="4"/>
      <c r="IA116" s="4"/>
      <c r="IB116" s="4"/>
      <c r="IC116" s="4"/>
      <c r="ID116" s="4"/>
      <c r="IE116" s="4"/>
      <c r="IF116" s="4"/>
      <c r="IG116" s="4"/>
      <c r="IH116" s="4"/>
      <c r="II116" s="4"/>
      <c r="IJ116" s="4"/>
      <c r="IK116" s="4"/>
    </row>
    <row r="117" spans="2:245" ht="15.75" thickBot="1" x14ac:dyDescent="0.3">
      <c r="B117" s="20"/>
      <c r="G117" s="59" t="s">
        <v>37</v>
      </c>
      <c r="H117" s="60"/>
      <c r="I117" s="60"/>
      <c r="J117" s="60"/>
      <c r="K117" s="60"/>
      <c r="L117" s="60"/>
      <c r="M117" s="60"/>
      <c r="N117" s="60"/>
      <c r="O117" s="60"/>
      <c r="P117" s="60"/>
      <c r="Q117" s="60"/>
      <c r="R117" s="60"/>
      <c r="S117" s="60"/>
      <c r="T117" s="60"/>
      <c r="U117" s="60"/>
      <c r="V117" s="60"/>
      <c r="W117" s="60"/>
      <c r="X117" s="60"/>
      <c r="Y117" s="60"/>
      <c r="Z117" s="60"/>
      <c r="AA117" s="60"/>
      <c r="AB117" s="60"/>
      <c r="AC117" s="60"/>
      <c r="AD117" s="61"/>
      <c r="AE117" s="61"/>
      <c r="AF117" s="5"/>
      <c r="AH117" s="5"/>
      <c r="AJ117" s="5"/>
      <c r="AL117" s="5"/>
      <c r="AM117" s="4"/>
      <c r="AN117" s="4"/>
      <c r="AO117" s="4"/>
      <c r="AP117" s="4"/>
      <c r="AR117" s="5"/>
      <c r="AT117" s="5"/>
      <c r="AV117" s="5"/>
      <c r="AX117" s="5"/>
      <c r="AZ117" s="5"/>
      <c r="BB117" s="5"/>
      <c r="BD117" s="4"/>
      <c r="BE117" s="4"/>
      <c r="BF117" s="4"/>
      <c r="BG117" s="4"/>
      <c r="BH117" s="4"/>
      <c r="BI117" s="4"/>
      <c r="BJ117" s="4"/>
      <c r="BK117" s="4"/>
      <c r="BL117" s="4"/>
      <c r="BM117" s="4"/>
      <c r="BN117" s="4"/>
      <c r="BO117" s="4"/>
      <c r="BP117" s="4"/>
      <c r="BQ117" s="4"/>
      <c r="BR117" s="4"/>
      <c r="BS117" s="4"/>
      <c r="BT117" s="4"/>
      <c r="BU117" s="4"/>
      <c r="BV117" s="4"/>
      <c r="BW117" s="4"/>
      <c r="BX117" s="4"/>
      <c r="BY117" s="4"/>
      <c r="BZ117" s="4"/>
      <c r="CA117" s="4"/>
      <c r="CB117" s="4"/>
      <c r="CC117" s="4"/>
      <c r="CD117" s="4"/>
      <c r="CE117" s="4"/>
      <c r="CF117" s="4"/>
      <c r="CG117" s="4"/>
      <c r="CH117" s="4"/>
      <c r="CI117" s="4"/>
      <c r="CJ117" s="4"/>
      <c r="CK117" s="4"/>
      <c r="CL117" s="4"/>
      <c r="CM117" s="4"/>
      <c r="CN117" s="4"/>
      <c r="CO117" s="4"/>
      <c r="CP117" s="4"/>
      <c r="CQ117" s="4"/>
      <c r="CR117" s="4"/>
      <c r="CS117" s="4"/>
      <c r="CT117" s="4"/>
      <c r="CU117" s="4"/>
      <c r="CV117" s="4"/>
      <c r="CW117" s="4"/>
      <c r="CX117" s="4"/>
      <c r="CY117" s="4"/>
      <c r="CZ117" s="4"/>
      <c r="DA117" s="4"/>
      <c r="DB117" s="4"/>
      <c r="DC117" s="4"/>
      <c r="DD117" s="4"/>
      <c r="DE117" s="4"/>
      <c r="DF117" s="4"/>
      <c r="DG117" s="4"/>
      <c r="DH117" s="4"/>
      <c r="DI117" s="4"/>
      <c r="DJ117" s="4"/>
      <c r="DK117" s="4"/>
      <c r="DL117" s="4"/>
      <c r="DM117" s="4"/>
      <c r="DN117" s="4"/>
      <c r="DO117" s="4"/>
      <c r="DP117" s="4"/>
      <c r="DQ117" s="4"/>
      <c r="DR117" s="4"/>
      <c r="DS117" s="4"/>
      <c r="DT117" s="4"/>
      <c r="DU117" s="4"/>
      <c r="DV117" s="4"/>
      <c r="DW117" s="4"/>
      <c r="DX117" s="4"/>
      <c r="DY117" s="4"/>
      <c r="DZ117" s="4"/>
      <c r="EA117" s="4"/>
      <c r="EB117" s="4"/>
      <c r="EC117" s="4"/>
      <c r="ED117" s="4"/>
      <c r="EE117" s="4"/>
      <c r="EF117" s="4"/>
      <c r="EG117" s="4"/>
      <c r="EH117" s="4"/>
      <c r="EI117" s="4"/>
      <c r="EJ117" s="4"/>
      <c r="EK117" s="4"/>
      <c r="EL117" s="4"/>
      <c r="EM117" s="4"/>
      <c r="EN117" s="4"/>
      <c r="EO117" s="4"/>
      <c r="EP117" s="4"/>
      <c r="EQ117" s="4"/>
      <c r="ER117" s="4"/>
      <c r="ES117" s="4"/>
      <c r="ET117" s="4"/>
      <c r="EU117" s="4"/>
      <c r="EV117" s="4"/>
      <c r="EW117" s="4"/>
      <c r="EX117" s="4"/>
      <c r="EY117" s="4"/>
      <c r="EZ117" s="4"/>
      <c r="FA117" s="4"/>
      <c r="FB117" s="4"/>
      <c r="FC117" s="4"/>
      <c r="FD117" s="4"/>
      <c r="FE117" s="4"/>
      <c r="FF117" s="4"/>
      <c r="FG117" s="4"/>
      <c r="FH117" s="4"/>
      <c r="FI117" s="4"/>
      <c r="FJ117" s="4"/>
      <c r="FK117" s="4"/>
      <c r="FL117" s="4"/>
      <c r="FM117" s="4"/>
      <c r="FN117" s="4"/>
      <c r="FO117" s="4"/>
      <c r="FP117" s="4"/>
      <c r="FQ117" s="4"/>
      <c r="FR117" s="4"/>
      <c r="FS117" s="4"/>
      <c r="FT117" s="4"/>
      <c r="FU117" s="4"/>
      <c r="FV117" s="4"/>
      <c r="FW117" s="4"/>
      <c r="FX117" s="4"/>
      <c r="FY117" s="4"/>
      <c r="FZ117" s="4"/>
      <c r="GA117" s="4"/>
      <c r="GB117" s="4"/>
      <c r="GC117" s="4"/>
      <c r="GD117" s="4"/>
      <c r="GE117" s="4"/>
      <c r="GF117" s="4"/>
      <c r="GG117" s="4"/>
      <c r="GH117" s="4"/>
      <c r="GI117" s="4"/>
      <c r="GJ117" s="4"/>
      <c r="GK117" s="4"/>
      <c r="GL117" s="4"/>
      <c r="GM117" s="4"/>
      <c r="GN117" s="4"/>
      <c r="GO117" s="4"/>
      <c r="GP117" s="4"/>
      <c r="GQ117" s="4"/>
      <c r="GR117" s="4"/>
      <c r="GS117" s="4"/>
      <c r="GT117" s="4"/>
      <c r="GU117" s="4"/>
      <c r="GV117" s="4"/>
      <c r="GW117" s="4"/>
      <c r="GX117" s="4"/>
      <c r="GY117" s="4"/>
      <c r="GZ117" s="4"/>
      <c r="HA117" s="4"/>
      <c r="HB117" s="4"/>
      <c r="HC117" s="4"/>
      <c r="HD117" s="4"/>
      <c r="HE117" s="4"/>
      <c r="HF117" s="4"/>
      <c r="HG117" s="4"/>
      <c r="HH117" s="4"/>
      <c r="HI117" s="4"/>
      <c r="HJ117" s="4"/>
      <c r="HK117" s="4"/>
      <c r="HL117" s="4"/>
      <c r="HM117" s="4"/>
      <c r="HN117" s="4"/>
      <c r="HO117" s="4"/>
      <c r="HP117" s="4"/>
      <c r="HQ117" s="4"/>
      <c r="HR117" s="4"/>
      <c r="HS117" s="4"/>
      <c r="HT117" s="4"/>
      <c r="HU117" s="4"/>
      <c r="HV117" s="4"/>
      <c r="HW117" s="4"/>
      <c r="HX117" s="4"/>
      <c r="HY117" s="4"/>
      <c r="HZ117" s="4"/>
      <c r="IA117" s="4"/>
      <c r="IB117" s="4"/>
      <c r="IC117" s="4"/>
      <c r="ID117" s="4"/>
      <c r="IE117" s="4"/>
      <c r="IF117" s="4"/>
      <c r="IG117" s="4"/>
      <c r="IH117" s="4"/>
      <c r="II117" s="4"/>
      <c r="IJ117" s="4"/>
      <c r="IK117" s="4"/>
    </row>
    <row r="118" spans="2:245" ht="28.5" customHeight="1" thickBot="1" x14ac:dyDescent="0.3">
      <c r="B118" s="62" t="s">
        <v>3</v>
      </c>
      <c r="C118" s="63" t="s">
        <v>38</v>
      </c>
      <c r="D118" s="64" t="s">
        <v>5</v>
      </c>
      <c r="E118" s="65" t="s">
        <v>6</v>
      </c>
      <c r="G118" s="63">
        <v>1</v>
      </c>
      <c r="H118" s="63">
        <v>2</v>
      </c>
      <c r="I118" s="63">
        <v>3</v>
      </c>
      <c r="J118" s="63">
        <v>4</v>
      </c>
      <c r="K118" s="63">
        <v>5</v>
      </c>
      <c r="L118" s="63">
        <v>6</v>
      </c>
      <c r="M118" s="63">
        <v>7</v>
      </c>
      <c r="N118" s="63">
        <v>8</v>
      </c>
      <c r="O118" s="63">
        <v>9</v>
      </c>
      <c r="P118" s="63">
        <v>10</v>
      </c>
      <c r="Q118" s="63">
        <v>11</v>
      </c>
      <c r="R118" s="63">
        <v>12</v>
      </c>
      <c r="S118" s="63">
        <v>13</v>
      </c>
      <c r="T118" s="63">
        <v>14</v>
      </c>
      <c r="U118" s="63">
        <v>15</v>
      </c>
      <c r="V118" s="63">
        <v>16</v>
      </c>
      <c r="W118" s="63">
        <v>17</v>
      </c>
      <c r="X118" s="63">
        <v>18</v>
      </c>
      <c r="Y118" s="63">
        <v>19</v>
      </c>
      <c r="Z118" s="63">
        <v>20</v>
      </c>
      <c r="AA118" s="63">
        <v>21</v>
      </c>
      <c r="AB118" s="63">
        <v>22</v>
      </c>
      <c r="AC118" s="63">
        <v>23</v>
      </c>
      <c r="AD118" s="63">
        <v>24</v>
      </c>
      <c r="AE118" s="63">
        <v>25</v>
      </c>
      <c r="AF118" s="5"/>
      <c r="AG118" s="5"/>
      <c r="AH118" s="5"/>
      <c r="AI118" s="5"/>
      <c r="AJ118" s="5"/>
      <c r="AK118" s="5"/>
      <c r="AL118" s="5"/>
      <c r="AM118" s="4"/>
      <c r="AN118" s="4"/>
      <c r="AO118" s="4"/>
      <c r="AP118" s="4"/>
      <c r="AQ118" s="5"/>
      <c r="AR118" s="5"/>
      <c r="AS118" s="5"/>
      <c r="AT118" s="5"/>
      <c r="AU118" s="5"/>
      <c r="AV118" s="5"/>
      <c r="AW118" s="5"/>
      <c r="AX118" s="5"/>
      <c r="AY118" s="5"/>
      <c r="AZ118" s="5"/>
      <c r="BA118" s="5"/>
      <c r="BB118" s="5"/>
      <c r="BC118" s="5"/>
      <c r="BD118" s="4"/>
      <c r="BE118" s="4"/>
      <c r="BF118" s="4"/>
      <c r="BG118" s="4"/>
      <c r="BH118" s="4"/>
      <c r="BI118" s="4"/>
      <c r="BJ118" s="4"/>
      <c r="BK118" s="4"/>
      <c r="BL118" s="4"/>
      <c r="BM118" s="4"/>
      <c r="BN118" s="4"/>
      <c r="BO118" s="4"/>
      <c r="BP118" s="4"/>
      <c r="BQ118" s="4"/>
      <c r="BR118" s="4"/>
      <c r="BS118" s="4"/>
      <c r="BT118" s="4"/>
      <c r="BU118" s="4"/>
      <c r="BV118" s="4"/>
      <c r="BW118" s="4"/>
      <c r="BX118" s="4"/>
      <c r="BY118" s="4"/>
      <c r="BZ118" s="4"/>
      <c r="CA118" s="4"/>
      <c r="CB118" s="4"/>
      <c r="CC118" s="4"/>
      <c r="CD118" s="4"/>
      <c r="CE118" s="4"/>
      <c r="CF118" s="4"/>
      <c r="CG118" s="4"/>
      <c r="CH118" s="4"/>
      <c r="CI118" s="4"/>
      <c r="CJ118" s="4"/>
      <c r="CK118" s="4"/>
      <c r="CL118" s="4"/>
      <c r="CM118" s="4"/>
      <c r="CN118" s="4"/>
      <c r="CO118" s="4"/>
      <c r="CP118" s="4"/>
      <c r="CQ118" s="4"/>
      <c r="CR118" s="4"/>
      <c r="CS118" s="4"/>
      <c r="CT118" s="4"/>
      <c r="CU118" s="4"/>
      <c r="CV118" s="4"/>
      <c r="CW118" s="4"/>
      <c r="CX118" s="4"/>
      <c r="CY118" s="4"/>
      <c r="CZ118" s="4"/>
      <c r="DA118" s="4"/>
      <c r="DB118" s="4"/>
      <c r="DC118" s="4"/>
      <c r="DD118" s="4"/>
      <c r="DE118" s="4"/>
      <c r="DF118" s="4"/>
      <c r="DG118" s="4"/>
      <c r="DH118" s="4"/>
      <c r="DI118" s="4"/>
      <c r="DJ118" s="4"/>
      <c r="DK118" s="4"/>
      <c r="DL118" s="4"/>
      <c r="DM118" s="4"/>
      <c r="DN118" s="4"/>
      <c r="DO118" s="4"/>
      <c r="DP118" s="4"/>
      <c r="DQ118" s="4"/>
      <c r="DR118" s="4"/>
      <c r="DS118" s="4"/>
      <c r="DT118" s="4"/>
      <c r="DU118" s="4"/>
      <c r="DV118" s="4"/>
      <c r="DW118" s="4"/>
      <c r="DX118" s="4"/>
      <c r="DY118" s="4"/>
      <c r="DZ118" s="4"/>
      <c r="EA118" s="4"/>
      <c r="EB118" s="4"/>
      <c r="EC118" s="4"/>
      <c r="ED118" s="4"/>
      <c r="EE118" s="4"/>
      <c r="EF118" s="4"/>
      <c r="EG118" s="4"/>
      <c r="EH118" s="4"/>
      <c r="EI118" s="4"/>
      <c r="EJ118" s="4"/>
      <c r="EK118" s="4"/>
      <c r="EL118" s="4"/>
      <c r="EM118" s="4"/>
      <c r="EN118" s="4"/>
      <c r="EO118" s="4"/>
      <c r="EP118" s="4"/>
      <c r="EQ118" s="4"/>
      <c r="ER118" s="4"/>
      <c r="ES118" s="4"/>
      <c r="ET118" s="4"/>
      <c r="EU118" s="4"/>
      <c r="EV118" s="4"/>
      <c r="EW118" s="4"/>
      <c r="EX118" s="4"/>
      <c r="EY118" s="4"/>
      <c r="EZ118" s="4"/>
      <c r="FA118" s="4"/>
      <c r="FB118" s="4"/>
      <c r="FC118" s="4"/>
      <c r="FD118" s="4"/>
      <c r="FE118" s="4"/>
      <c r="FF118" s="4"/>
      <c r="FG118" s="4"/>
      <c r="FH118" s="4"/>
      <c r="FI118" s="4"/>
      <c r="FJ118" s="4"/>
      <c r="FK118" s="4"/>
      <c r="FL118" s="4"/>
      <c r="FM118" s="4"/>
      <c r="FN118" s="4"/>
      <c r="FO118" s="4"/>
      <c r="FP118" s="4"/>
      <c r="FQ118" s="4"/>
      <c r="FR118" s="4"/>
      <c r="FS118" s="4"/>
      <c r="FT118" s="4"/>
      <c r="FU118" s="4"/>
      <c r="FV118" s="4"/>
      <c r="FW118" s="4"/>
      <c r="FX118" s="4"/>
      <c r="FY118" s="4"/>
      <c r="FZ118" s="4"/>
      <c r="GA118" s="4"/>
      <c r="GB118" s="4"/>
      <c r="GC118" s="4"/>
      <c r="GD118" s="4"/>
      <c r="GE118" s="4"/>
      <c r="GF118" s="4"/>
      <c r="GG118" s="4"/>
      <c r="GH118" s="4"/>
      <c r="GI118" s="4"/>
      <c r="GJ118" s="4"/>
      <c r="GK118" s="4"/>
      <c r="GL118" s="4"/>
      <c r="GM118" s="4"/>
      <c r="GN118" s="4"/>
      <c r="GO118" s="4"/>
      <c r="GP118" s="4"/>
      <c r="GQ118" s="4"/>
      <c r="GR118" s="4"/>
      <c r="GS118" s="4"/>
      <c r="GT118" s="4"/>
      <c r="GU118" s="4"/>
      <c r="GV118" s="4"/>
      <c r="GW118" s="4"/>
      <c r="GX118" s="4"/>
      <c r="GY118" s="4"/>
      <c r="GZ118" s="4"/>
      <c r="HA118" s="4"/>
      <c r="HB118" s="4"/>
      <c r="HC118" s="4"/>
      <c r="HD118" s="4"/>
      <c r="HE118" s="4"/>
      <c r="HF118" s="4"/>
      <c r="HG118" s="4"/>
      <c r="HH118" s="4"/>
      <c r="HI118" s="4"/>
      <c r="HJ118" s="4"/>
      <c r="HK118" s="4"/>
      <c r="HL118" s="4"/>
      <c r="HM118" s="4"/>
      <c r="HN118" s="4"/>
      <c r="HO118" s="4"/>
      <c r="HP118" s="4"/>
      <c r="HQ118" s="4"/>
      <c r="HR118" s="4"/>
      <c r="HS118" s="4"/>
      <c r="HT118" s="4"/>
      <c r="HU118" s="4"/>
      <c r="HV118" s="4"/>
      <c r="HW118" s="4"/>
      <c r="HX118" s="4"/>
      <c r="HY118" s="4"/>
      <c r="HZ118" s="4"/>
      <c r="IA118" s="4"/>
      <c r="IB118" s="4"/>
      <c r="IC118" s="4"/>
      <c r="ID118" s="4"/>
      <c r="IE118" s="4"/>
      <c r="IF118" s="4"/>
      <c r="IG118" s="4"/>
      <c r="IH118" s="4"/>
      <c r="II118" s="4"/>
      <c r="IJ118" s="4"/>
      <c r="IK118" s="4"/>
    </row>
    <row r="119" spans="2:245" x14ac:dyDescent="0.25">
      <c r="B119" s="1"/>
      <c r="C119" s="1"/>
      <c r="D119" s="1"/>
      <c r="E119" s="1"/>
      <c r="J119" s="66"/>
      <c r="K119" s="66"/>
      <c r="L119" s="66"/>
      <c r="M119" s="6"/>
      <c r="N119" s="6"/>
      <c r="O119" s="6"/>
      <c r="P119" s="6"/>
      <c r="Q119" s="6"/>
      <c r="R119" s="6"/>
      <c r="S119" s="6"/>
      <c r="T119" s="66"/>
      <c r="U119" s="66"/>
      <c r="V119" s="66"/>
      <c r="W119" s="6"/>
      <c r="X119" s="6"/>
      <c r="Y119" s="6"/>
      <c r="Z119" s="6"/>
      <c r="AA119" s="6"/>
      <c r="AB119" s="6"/>
      <c r="AC119" s="6"/>
      <c r="AD119" s="6"/>
      <c r="AF119" s="5"/>
      <c r="AG119" s="5"/>
      <c r="AH119" s="5"/>
      <c r="AI119" s="5"/>
      <c r="AJ119" s="5"/>
      <c r="AK119" s="5"/>
      <c r="AL119" s="5"/>
      <c r="AM119" s="4"/>
      <c r="AN119" s="4"/>
      <c r="AO119" s="4"/>
      <c r="AP119" s="4"/>
      <c r="AQ119" s="5"/>
      <c r="AR119" s="5"/>
      <c r="AS119" s="5"/>
      <c r="AT119" s="5"/>
      <c r="AU119" s="5"/>
      <c r="AV119" s="5"/>
      <c r="AW119" s="5"/>
      <c r="AX119" s="5"/>
      <c r="AY119" s="5"/>
      <c r="AZ119" s="5"/>
      <c r="BA119" s="5"/>
      <c r="BB119" s="5"/>
      <c r="BC119" s="5"/>
      <c r="BD119" s="4"/>
      <c r="BE119" s="4"/>
      <c r="BF119" s="4"/>
      <c r="BG119" s="4"/>
      <c r="BH119" s="4"/>
      <c r="BI119" s="4"/>
      <c r="BJ119" s="4"/>
      <c r="BK119" s="4"/>
      <c r="BL119" s="4"/>
      <c r="BM119" s="4"/>
      <c r="BN119" s="4"/>
      <c r="BO119" s="4"/>
      <c r="BP119" s="4"/>
      <c r="BQ119" s="4"/>
      <c r="BR119" s="4"/>
      <c r="BS119" s="4"/>
      <c r="BT119" s="4"/>
      <c r="BU119" s="4"/>
      <c r="BV119" s="4"/>
      <c r="BW119" s="4"/>
      <c r="BX119" s="4"/>
      <c r="BY119" s="4"/>
      <c r="BZ119" s="4"/>
      <c r="CA119" s="4"/>
      <c r="CB119" s="4"/>
      <c r="CC119" s="4"/>
      <c r="CD119" s="4"/>
      <c r="CE119" s="4"/>
      <c r="CF119" s="4"/>
      <c r="CG119" s="4"/>
      <c r="CH119" s="4"/>
      <c r="CI119" s="4"/>
      <c r="CJ119" s="4"/>
      <c r="CK119" s="4"/>
      <c r="CL119" s="4"/>
      <c r="CM119" s="4"/>
      <c r="CN119" s="4"/>
      <c r="CO119" s="4"/>
      <c r="CP119" s="4"/>
      <c r="CQ119" s="4"/>
      <c r="CR119" s="4"/>
      <c r="CS119" s="4"/>
      <c r="CT119" s="4"/>
      <c r="CU119" s="4"/>
      <c r="CV119" s="4"/>
      <c r="CW119" s="4"/>
      <c r="CX119" s="4"/>
      <c r="CY119" s="4"/>
      <c r="CZ119" s="4"/>
      <c r="DA119" s="4"/>
      <c r="DB119" s="4"/>
      <c r="DC119" s="4"/>
      <c r="DD119" s="4"/>
      <c r="DE119" s="4"/>
      <c r="DF119" s="4"/>
      <c r="DG119" s="4"/>
      <c r="DH119" s="4"/>
      <c r="DI119" s="4"/>
      <c r="DJ119" s="4"/>
      <c r="DK119" s="4"/>
      <c r="DL119" s="4"/>
      <c r="DM119" s="4"/>
      <c r="DN119" s="4"/>
      <c r="DO119" s="4"/>
      <c r="DP119" s="4"/>
      <c r="DQ119" s="4"/>
      <c r="DR119" s="4"/>
      <c r="DS119" s="4"/>
      <c r="DT119" s="4"/>
      <c r="DU119" s="4"/>
      <c r="DV119" s="4"/>
      <c r="DW119" s="4"/>
      <c r="DX119" s="4"/>
      <c r="DY119" s="4"/>
      <c r="DZ119" s="4"/>
      <c r="EA119" s="4"/>
      <c r="EB119" s="4"/>
      <c r="EC119" s="4"/>
      <c r="ED119" s="4"/>
      <c r="EE119" s="4"/>
      <c r="EF119" s="4"/>
      <c r="EG119" s="4"/>
      <c r="EH119" s="4"/>
      <c r="EI119" s="4"/>
      <c r="EJ119" s="4"/>
      <c r="EK119" s="4"/>
      <c r="EL119" s="4"/>
      <c r="EM119" s="4"/>
      <c r="EN119" s="4"/>
      <c r="EO119" s="4"/>
      <c r="EP119" s="4"/>
      <c r="EQ119" s="4"/>
      <c r="ER119" s="4"/>
      <c r="ES119" s="4"/>
      <c r="ET119" s="4"/>
      <c r="EU119" s="4"/>
      <c r="EV119" s="4"/>
      <c r="EW119" s="4"/>
      <c r="EX119" s="4"/>
      <c r="EY119" s="4"/>
      <c r="EZ119" s="4"/>
      <c r="FA119" s="4"/>
      <c r="FB119" s="4"/>
      <c r="FC119" s="4"/>
      <c r="FD119" s="4"/>
      <c r="FE119" s="4"/>
      <c r="FF119" s="4"/>
      <c r="FG119" s="4"/>
      <c r="FH119" s="4"/>
      <c r="FI119" s="4"/>
      <c r="FJ119" s="4"/>
      <c r="FK119" s="4"/>
      <c r="FL119" s="4"/>
      <c r="FM119" s="4"/>
      <c r="FN119" s="4"/>
      <c r="FO119" s="4"/>
      <c r="FP119" s="4"/>
      <c r="FQ119" s="4"/>
      <c r="FR119" s="4"/>
      <c r="FS119" s="4"/>
      <c r="FT119" s="4"/>
      <c r="FU119" s="4"/>
      <c r="FV119" s="4"/>
      <c r="FW119" s="4"/>
      <c r="FX119" s="4"/>
      <c r="FY119" s="4"/>
      <c r="FZ119" s="4"/>
      <c r="GA119" s="4"/>
      <c r="GB119" s="4"/>
      <c r="GC119" s="4"/>
      <c r="GD119" s="4"/>
      <c r="GE119" s="4"/>
      <c r="GF119" s="4"/>
      <c r="GG119" s="4"/>
      <c r="GH119" s="4"/>
      <c r="GI119" s="4"/>
      <c r="GJ119" s="4"/>
      <c r="GK119" s="4"/>
      <c r="GL119" s="4"/>
      <c r="GM119" s="4"/>
      <c r="GN119" s="4"/>
      <c r="GO119" s="4"/>
      <c r="GP119" s="4"/>
      <c r="GQ119" s="4"/>
      <c r="GR119" s="4"/>
      <c r="GS119" s="4"/>
      <c r="GT119" s="4"/>
      <c r="GU119" s="4"/>
      <c r="GV119" s="4"/>
      <c r="GW119" s="4"/>
      <c r="GX119" s="4"/>
      <c r="GY119" s="4"/>
      <c r="GZ119" s="4"/>
      <c r="HA119" s="4"/>
      <c r="HB119" s="4"/>
      <c r="HC119" s="4"/>
      <c r="HD119" s="4"/>
      <c r="HE119" s="4"/>
      <c r="HF119" s="4"/>
      <c r="HG119" s="4"/>
      <c r="HH119" s="4"/>
      <c r="HI119" s="4"/>
      <c r="HJ119" s="4"/>
      <c r="HK119" s="4"/>
      <c r="HL119" s="4"/>
      <c r="HM119" s="4"/>
      <c r="HN119" s="4"/>
      <c r="HO119" s="4"/>
      <c r="HP119" s="4"/>
      <c r="HQ119" s="4"/>
      <c r="HR119" s="4"/>
      <c r="HS119" s="4"/>
      <c r="HT119" s="4"/>
      <c r="HU119" s="4"/>
      <c r="HV119" s="4"/>
      <c r="HW119" s="4"/>
      <c r="HX119" s="4"/>
      <c r="HY119" s="4"/>
      <c r="HZ119" s="4"/>
      <c r="IA119" s="4"/>
      <c r="IB119" s="4"/>
      <c r="IC119" s="4"/>
      <c r="ID119" s="4"/>
      <c r="IE119" s="4"/>
      <c r="IF119" s="4"/>
      <c r="IG119" s="4"/>
      <c r="IH119" s="4"/>
      <c r="II119" s="4"/>
      <c r="IJ119" s="4"/>
      <c r="IK119" s="4"/>
    </row>
    <row r="120" spans="2:245" ht="24" customHeight="1" x14ac:dyDescent="0.25">
      <c r="B120" s="67" t="s">
        <v>128</v>
      </c>
      <c r="C120" s="68">
        <v>1</v>
      </c>
      <c r="D120" s="69">
        <v>0</v>
      </c>
      <c r="E120" s="70">
        <v>36</v>
      </c>
      <c r="F120" s="74"/>
      <c r="G120" s="71" t="s">
        <v>49</v>
      </c>
      <c r="H120" s="71" t="s">
        <v>50</v>
      </c>
      <c r="I120" s="71" t="s">
        <v>51</v>
      </c>
      <c r="J120" s="71" t="s">
        <v>52</v>
      </c>
      <c r="K120" s="71" t="s">
        <v>53</v>
      </c>
      <c r="L120" s="71" t="s">
        <v>54</v>
      </c>
      <c r="M120" s="71" t="s">
        <v>55</v>
      </c>
      <c r="N120" s="71" t="s">
        <v>56</v>
      </c>
      <c r="O120" s="71" t="s">
        <v>56</v>
      </c>
      <c r="P120" s="71" t="s">
        <v>54</v>
      </c>
      <c r="Q120" s="71" t="s">
        <v>57</v>
      </c>
      <c r="R120" s="71" t="s">
        <v>58</v>
      </c>
      <c r="S120" s="71" t="s">
        <v>59</v>
      </c>
      <c r="T120" s="71" t="s">
        <v>60</v>
      </c>
      <c r="U120" s="71" t="s">
        <v>61</v>
      </c>
      <c r="V120" s="71" t="s">
        <v>62</v>
      </c>
      <c r="W120" s="71" t="s">
        <v>63</v>
      </c>
      <c r="X120" s="71" t="s">
        <v>64</v>
      </c>
      <c r="Y120" s="71" t="s">
        <v>65</v>
      </c>
      <c r="Z120" s="71" t="s">
        <v>66</v>
      </c>
      <c r="AA120" s="71" t="s">
        <v>67</v>
      </c>
      <c r="AB120" s="71" t="s">
        <v>68</v>
      </c>
      <c r="AC120" s="71" t="s">
        <v>59</v>
      </c>
      <c r="AD120" s="71" t="s">
        <v>69</v>
      </c>
      <c r="AE120" s="71" t="s">
        <v>70</v>
      </c>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4"/>
      <c r="BG120" s="4"/>
      <c r="BH120" s="4"/>
      <c r="BI120" s="4"/>
      <c r="BJ120" s="4"/>
      <c r="BK120" s="4"/>
      <c r="BL120" s="4"/>
      <c r="BM120" s="4"/>
      <c r="BN120" s="4"/>
      <c r="BO120" s="4"/>
      <c r="BP120" s="4"/>
      <c r="BQ120" s="4"/>
      <c r="BR120" s="4"/>
      <c r="BS120" s="4"/>
      <c r="BT120" s="4"/>
      <c r="BU120" s="4"/>
      <c r="BV120" s="4"/>
      <c r="BW120" s="4"/>
      <c r="BX120" s="4"/>
      <c r="BY120" s="4"/>
      <c r="BZ120" s="4"/>
      <c r="CA120" s="4"/>
      <c r="CB120" s="4"/>
      <c r="CC120" s="4"/>
      <c r="CD120" s="4"/>
      <c r="CE120" s="4"/>
      <c r="CF120" s="4"/>
      <c r="CG120" s="4"/>
      <c r="CH120" s="4"/>
      <c r="CI120" s="4"/>
      <c r="CJ120" s="4"/>
      <c r="CK120" s="4"/>
      <c r="CL120" s="4"/>
      <c r="CM120" s="4"/>
      <c r="CN120" s="4"/>
      <c r="CO120" s="4"/>
      <c r="CP120" s="4"/>
      <c r="CQ120" s="4"/>
      <c r="CR120" s="4"/>
      <c r="CS120" s="4"/>
      <c r="CT120" s="4"/>
      <c r="CU120" s="4"/>
      <c r="CV120" s="4"/>
      <c r="CW120" s="4"/>
      <c r="CX120" s="4"/>
      <c r="CY120" s="4"/>
      <c r="CZ120" s="4"/>
      <c r="DA120" s="4"/>
      <c r="DB120" s="4"/>
      <c r="DC120" s="4"/>
      <c r="DD120" s="4"/>
      <c r="DE120" s="4"/>
      <c r="DF120" s="4"/>
      <c r="DG120" s="4"/>
      <c r="DH120" s="4"/>
      <c r="DI120" s="4"/>
      <c r="DJ120" s="4"/>
      <c r="DK120" s="4"/>
      <c r="DL120" s="4"/>
      <c r="DM120" s="4"/>
      <c r="DN120" s="4"/>
      <c r="DO120" s="4"/>
      <c r="DP120" s="4"/>
      <c r="DQ120" s="4"/>
      <c r="DR120" s="4"/>
      <c r="DS120" s="4"/>
      <c r="DT120" s="4"/>
      <c r="DU120" s="4"/>
      <c r="DV120" s="4"/>
      <c r="DW120" s="4"/>
      <c r="DX120" s="4"/>
      <c r="DY120" s="4"/>
      <c r="DZ120" s="4"/>
      <c r="EA120" s="4"/>
      <c r="EB120" s="4"/>
      <c r="EC120" s="4"/>
      <c r="ED120" s="4"/>
      <c r="EE120" s="4"/>
      <c r="EF120" s="4"/>
      <c r="EG120" s="4"/>
      <c r="EH120" s="4"/>
      <c r="EI120" s="4"/>
      <c r="EJ120" s="4"/>
      <c r="EK120" s="4"/>
      <c r="EL120" s="4"/>
      <c r="EM120" s="4"/>
      <c r="EN120" s="4"/>
      <c r="EO120" s="4"/>
      <c r="EP120" s="4"/>
      <c r="EQ120" s="4"/>
      <c r="ER120" s="4"/>
      <c r="ES120" s="4"/>
      <c r="ET120" s="4"/>
      <c r="EU120" s="4"/>
      <c r="EV120" s="4"/>
      <c r="EW120" s="4"/>
      <c r="EX120" s="4"/>
      <c r="EY120" s="4"/>
      <c r="EZ120" s="4"/>
      <c r="FA120" s="4"/>
      <c r="FB120" s="4"/>
      <c r="FC120" s="4"/>
      <c r="FD120" s="4"/>
      <c r="FE120" s="4"/>
      <c r="FF120" s="4"/>
      <c r="FG120" s="4"/>
      <c r="FH120" s="4"/>
      <c r="FI120" s="4"/>
      <c r="FJ120" s="4"/>
      <c r="FK120" s="4"/>
      <c r="FL120" s="4"/>
      <c r="FM120" s="4"/>
      <c r="FN120" s="4"/>
      <c r="FO120" s="4"/>
      <c r="FP120" s="4"/>
      <c r="FQ120" s="4"/>
      <c r="FR120" s="4"/>
      <c r="FS120" s="4"/>
      <c r="FT120" s="4"/>
      <c r="FU120" s="4"/>
      <c r="FV120" s="4"/>
      <c r="FW120" s="4"/>
      <c r="FX120" s="4"/>
      <c r="FY120" s="4"/>
      <c r="FZ120" s="4"/>
      <c r="GA120" s="4"/>
      <c r="GB120" s="4"/>
      <c r="GC120" s="4"/>
      <c r="GD120" s="4"/>
      <c r="GE120" s="4"/>
      <c r="GF120" s="4"/>
      <c r="GG120" s="4"/>
      <c r="GH120" s="4"/>
      <c r="GI120" s="4"/>
      <c r="GJ120" s="4"/>
      <c r="GK120" s="4"/>
      <c r="GL120" s="4"/>
      <c r="GM120" s="4"/>
      <c r="GN120" s="4"/>
      <c r="GO120" s="4"/>
      <c r="GP120" s="4"/>
      <c r="GQ120" s="4"/>
      <c r="GR120" s="4"/>
      <c r="GS120" s="4"/>
      <c r="GT120" s="4"/>
      <c r="GU120" s="4"/>
      <c r="GV120" s="4"/>
      <c r="GW120" s="4"/>
      <c r="GX120" s="4"/>
      <c r="GY120" s="4"/>
      <c r="GZ120" s="4"/>
      <c r="HA120" s="4"/>
      <c r="HB120" s="4"/>
      <c r="HC120" s="4"/>
      <c r="HD120" s="4"/>
      <c r="HE120" s="4"/>
      <c r="HF120" s="4"/>
      <c r="HG120" s="4"/>
      <c r="HH120" s="4"/>
      <c r="HI120" s="4"/>
      <c r="HJ120" s="4"/>
      <c r="HK120" s="4"/>
      <c r="HL120" s="4"/>
      <c r="HM120" s="4"/>
      <c r="HN120" s="4"/>
      <c r="HO120" s="4"/>
      <c r="HP120" s="4"/>
      <c r="HQ120" s="4"/>
      <c r="HR120" s="4"/>
      <c r="HS120" s="4"/>
      <c r="HT120" s="4"/>
      <c r="HU120" s="4"/>
      <c r="HV120" s="4"/>
      <c r="HW120" s="4"/>
      <c r="HX120" s="4"/>
      <c r="HY120" s="4"/>
      <c r="HZ120" s="4"/>
      <c r="IA120" s="4"/>
      <c r="IB120" s="4"/>
      <c r="IC120" s="4"/>
      <c r="ID120" s="4"/>
      <c r="IE120" s="4"/>
      <c r="IF120" s="4"/>
      <c r="IG120" s="4"/>
      <c r="IH120" s="4"/>
      <c r="II120" s="4"/>
      <c r="IJ120" s="4"/>
      <c r="IK120" s="4"/>
    </row>
    <row r="121" spans="2:245" x14ac:dyDescent="0.25">
      <c r="B121" s="1"/>
      <c r="C121" s="1"/>
      <c r="D121" s="1"/>
      <c r="E121" s="72"/>
      <c r="F121" s="74"/>
      <c r="J121" s="6"/>
      <c r="K121" s="6"/>
      <c r="L121" s="6"/>
      <c r="M121" s="6"/>
      <c r="N121" s="6"/>
      <c r="O121" s="6"/>
      <c r="P121" s="6"/>
      <c r="Q121" s="6"/>
      <c r="R121" s="6"/>
      <c r="S121" s="6"/>
      <c r="T121" s="6"/>
      <c r="U121" s="6"/>
      <c r="V121" s="6"/>
      <c r="W121" s="6"/>
      <c r="X121" s="6"/>
      <c r="Y121" s="6"/>
      <c r="Z121" s="6"/>
      <c r="AA121" s="6"/>
      <c r="AB121" s="6"/>
      <c r="AC121" s="6"/>
      <c r="AD121" s="6"/>
      <c r="AF121" s="5"/>
      <c r="AG121" s="5"/>
      <c r="AH121" s="5"/>
      <c r="AI121" s="5"/>
      <c r="AJ121" s="5"/>
      <c r="AK121" s="5"/>
      <c r="AL121" s="5"/>
      <c r="AM121" s="4"/>
      <c r="AN121" s="4"/>
      <c r="AO121" s="4"/>
      <c r="AP121" s="4"/>
      <c r="AQ121" s="5"/>
      <c r="AR121" s="5"/>
      <c r="AS121" s="5"/>
      <c r="AT121" s="5"/>
      <c r="AU121" s="5"/>
      <c r="AV121" s="5"/>
      <c r="AW121" s="5"/>
      <c r="AX121" s="5"/>
      <c r="AY121" s="5"/>
      <c r="AZ121" s="5"/>
      <c r="BA121" s="5"/>
      <c r="BB121" s="5"/>
      <c r="BC121" s="5"/>
      <c r="BD121" s="4"/>
      <c r="BE121" s="4"/>
      <c r="BF121" s="4"/>
      <c r="BG121" s="4"/>
      <c r="BH121" s="4"/>
      <c r="BI121" s="4"/>
      <c r="BJ121" s="4"/>
      <c r="BK121" s="4"/>
      <c r="BL121" s="4"/>
      <c r="BM121" s="4"/>
      <c r="BN121" s="4"/>
      <c r="BO121" s="4"/>
      <c r="BP121" s="4"/>
      <c r="BQ121" s="4"/>
      <c r="BR121" s="4"/>
      <c r="BS121" s="4"/>
      <c r="BT121" s="4"/>
      <c r="BU121" s="4"/>
      <c r="BV121" s="4"/>
      <c r="BW121" s="4"/>
      <c r="BX121" s="4"/>
      <c r="BY121" s="4"/>
      <c r="BZ121" s="4"/>
      <c r="CA121" s="4"/>
      <c r="CB121" s="4"/>
      <c r="CC121" s="4"/>
      <c r="CD121" s="4"/>
      <c r="CE121" s="4"/>
      <c r="CF121" s="4"/>
      <c r="CG121" s="4"/>
      <c r="CH121" s="4"/>
      <c r="CI121" s="4"/>
      <c r="CJ121" s="4"/>
      <c r="CK121" s="4"/>
      <c r="CL121" s="4"/>
      <c r="CM121" s="4"/>
      <c r="CN121" s="4"/>
      <c r="CO121" s="4"/>
      <c r="CP121" s="4"/>
      <c r="CQ121" s="4"/>
      <c r="CR121" s="4"/>
      <c r="CS121" s="4"/>
      <c r="CT121" s="4"/>
      <c r="CU121" s="4"/>
      <c r="CV121" s="4"/>
      <c r="CW121" s="4"/>
      <c r="CX121" s="4"/>
      <c r="CY121" s="4"/>
      <c r="CZ121" s="4"/>
      <c r="DA121" s="4"/>
      <c r="DB121" s="4"/>
      <c r="DC121" s="4"/>
      <c r="DD121" s="4"/>
      <c r="DE121" s="4"/>
      <c r="DF121" s="4"/>
      <c r="DG121" s="4"/>
      <c r="DH121" s="4"/>
      <c r="DI121" s="4"/>
      <c r="DJ121" s="4"/>
      <c r="DK121" s="4"/>
      <c r="DL121" s="4"/>
      <c r="DM121" s="4"/>
      <c r="DN121" s="4"/>
      <c r="DO121" s="4"/>
      <c r="DP121" s="4"/>
      <c r="DQ121" s="4"/>
      <c r="DR121" s="4"/>
      <c r="DS121" s="4"/>
      <c r="DT121" s="4"/>
      <c r="DU121" s="4"/>
      <c r="DV121" s="4"/>
      <c r="DW121" s="4"/>
      <c r="DX121" s="4"/>
      <c r="DY121" s="4"/>
      <c r="DZ121" s="4"/>
      <c r="EA121" s="4"/>
      <c r="EB121" s="4"/>
      <c r="EC121" s="4"/>
      <c r="ED121" s="4"/>
      <c r="EE121" s="4"/>
      <c r="EF121" s="4"/>
      <c r="EG121" s="4"/>
      <c r="EH121" s="4"/>
      <c r="EI121" s="4"/>
      <c r="EJ121" s="4"/>
      <c r="EK121" s="4"/>
      <c r="EL121" s="4"/>
      <c r="EM121" s="4"/>
      <c r="EN121" s="4"/>
      <c r="EO121" s="4"/>
      <c r="EP121" s="4"/>
      <c r="EQ121" s="4"/>
      <c r="ER121" s="4"/>
      <c r="ES121" s="4"/>
      <c r="ET121" s="4"/>
      <c r="EU121" s="4"/>
      <c r="EV121" s="4"/>
      <c r="EW121" s="4"/>
      <c r="EX121" s="4"/>
      <c r="EY121" s="4"/>
      <c r="EZ121" s="4"/>
      <c r="FA121" s="4"/>
      <c r="FB121" s="4"/>
      <c r="FC121" s="4"/>
      <c r="FD121" s="4"/>
      <c r="FE121" s="4"/>
      <c r="FF121" s="4"/>
      <c r="FG121" s="4"/>
      <c r="FH121" s="4"/>
      <c r="FI121" s="4"/>
      <c r="FJ121" s="4"/>
      <c r="FK121" s="4"/>
      <c r="FL121" s="4"/>
      <c r="FM121" s="4"/>
      <c r="FN121" s="4"/>
      <c r="FO121" s="4"/>
      <c r="FP121" s="4"/>
      <c r="FQ121" s="4"/>
      <c r="FR121" s="4"/>
      <c r="FS121" s="4"/>
      <c r="FT121" s="4"/>
      <c r="FU121" s="4"/>
      <c r="FV121" s="4"/>
      <c r="FW121" s="4"/>
      <c r="FX121" s="4"/>
      <c r="FY121" s="4"/>
      <c r="FZ121" s="4"/>
      <c r="GA121" s="4"/>
      <c r="GB121" s="4"/>
      <c r="GC121" s="4"/>
      <c r="GD121" s="4"/>
      <c r="GE121" s="4"/>
      <c r="GF121" s="4"/>
      <c r="GG121" s="4"/>
      <c r="GH121" s="4"/>
      <c r="GI121" s="4"/>
      <c r="GJ121" s="4"/>
      <c r="GK121" s="4"/>
      <c r="GL121" s="4"/>
      <c r="GM121" s="4"/>
      <c r="GN121" s="4"/>
      <c r="GO121" s="4"/>
      <c r="GP121" s="4"/>
      <c r="GQ121" s="4"/>
      <c r="GR121" s="4"/>
      <c r="GS121" s="4"/>
      <c r="GT121" s="4"/>
      <c r="GU121" s="4"/>
      <c r="GV121" s="4"/>
      <c r="GW121" s="4"/>
      <c r="GX121" s="4"/>
      <c r="GY121" s="4"/>
      <c r="GZ121" s="4"/>
      <c r="HA121" s="4"/>
      <c r="HB121" s="4"/>
      <c r="HC121" s="4"/>
      <c r="HD121" s="4"/>
      <c r="HE121" s="4"/>
      <c r="HF121" s="4"/>
      <c r="HG121" s="4"/>
      <c r="HH121" s="4"/>
      <c r="HI121" s="4"/>
      <c r="HJ121" s="4"/>
      <c r="HK121" s="4"/>
      <c r="HL121" s="4"/>
      <c r="HM121" s="4"/>
      <c r="HN121" s="4"/>
      <c r="HO121" s="4"/>
      <c r="HP121" s="4"/>
      <c r="HQ121" s="4"/>
      <c r="HR121" s="4"/>
      <c r="HS121" s="4"/>
      <c r="HT121" s="4"/>
      <c r="HU121" s="4"/>
      <c r="HV121" s="4"/>
      <c r="HW121" s="4"/>
      <c r="HX121" s="4"/>
      <c r="HY121" s="4"/>
      <c r="HZ121" s="4"/>
      <c r="IA121" s="4"/>
      <c r="IB121" s="4"/>
      <c r="IC121" s="4"/>
      <c r="ID121" s="4"/>
      <c r="IE121" s="4"/>
      <c r="IF121" s="4"/>
      <c r="IG121" s="4"/>
      <c r="IH121" s="4"/>
      <c r="II121" s="4"/>
      <c r="IJ121" s="4"/>
      <c r="IK121" s="4"/>
    </row>
    <row r="122" spans="2:245" ht="23.25" customHeight="1" x14ac:dyDescent="0.25">
      <c r="B122" s="73">
        <v>41</v>
      </c>
      <c r="C122" s="73">
        <v>1</v>
      </c>
      <c r="D122" s="69">
        <v>3</v>
      </c>
      <c r="E122" s="70" cm="1">
        <f t="array" ref="E122:E141">_xlfn.BYROW( G122:AE141, _xlfn.LAMBDA(_xlpm.row, ABS(SUM(COUNTIF(P39:P41,LEFT(_xlpm.row)) * RIGHT(_xlpm.row)) - SUM(COUNTIF(P36:P38,LEFT(_xlpm.row)) * RIGHT(_xlpm.row)))))</f>
        <v>65</v>
      </c>
      <c r="F122" s="74"/>
      <c r="G122" s="71" t="s">
        <v>71</v>
      </c>
      <c r="H122" s="71" t="s">
        <v>72</v>
      </c>
      <c r="I122" s="71" t="s">
        <v>73</v>
      </c>
      <c r="J122" s="71" t="s">
        <v>74</v>
      </c>
      <c r="K122" s="71" t="s">
        <v>61</v>
      </c>
      <c r="L122" s="71" t="s">
        <v>75</v>
      </c>
      <c r="M122" s="71" t="s">
        <v>55</v>
      </c>
      <c r="N122" s="71" t="s">
        <v>76</v>
      </c>
      <c r="O122" s="71" t="s">
        <v>77</v>
      </c>
      <c r="P122" s="71" t="s">
        <v>62</v>
      </c>
      <c r="Q122" s="71" t="s">
        <v>49</v>
      </c>
      <c r="R122" s="71" t="s">
        <v>63</v>
      </c>
      <c r="S122" s="71" t="s">
        <v>78</v>
      </c>
      <c r="T122" s="71" t="s">
        <v>73</v>
      </c>
      <c r="U122" s="71" t="s">
        <v>79</v>
      </c>
      <c r="V122" s="71" t="s">
        <v>80</v>
      </c>
      <c r="W122" s="71" t="s">
        <v>73</v>
      </c>
      <c r="X122" s="71" t="s">
        <v>81</v>
      </c>
      <c r="Y122" s="71" t="s">
        <v>82</v>
      </c>
      <c r="Z122" s="71" t="s">
        <v>79</v>
      </c>
      <c r="AA122" s="71" t="s">
        <v>83</v>
      </c>
      <c r="AB122" s="71" t="s">
        <v>84</v>
      </c>
      <c r="AC122" s="71" t="s">
        <v>85</v>
      </c>
      <c r="AD122" s="71" t="s">
        <v>63</v>
      </c>
      <c r="AE122" s="71" t="s">
        <v>49</v>
      </c>
      <c r="AF122" s="5"/>
      <c r="AG122" s="5"/>
      <c r="AH122" s="5"/>
      <c r="AI122" s="5"/>
      <c r="AJ122" s="5"/>
      <c r="AK122" s="5"/>
      <c r="AL122" s="5"/>
      <c r="AM122" s="4"/>
      <c r="AN122" s="4"/>
      <c r="AO122" s="4"/>
      <c r="AP122" s="4"/>
      <c r="AQ122" s="5"/>
      <c r="AR122" s="5"/>
      <c r="AS122" s="5"/>
      <c r="AT122" s="5"/>
      <c r="AU122" s="5"/>
      <c r="AV122" s="5"/>
      <c r="AW122" s="5"/>
      <c r="AX122" s="5"/>
      <c r="AY122" s="5"/>
      <c r="AZ122" s="5"/>
      <c r="BA122" s="5"/>
      <c r="BB122" s="5"/>
      <c r="BC122" s="5"/>
      <c r="BD122" s="4"/>
      <c r="BE122" s="4"/>
      <c r="BF122" s="4"/>
      <c r="BG122" s="4"/>
      <c r="BH122" s="4"/>
      <c r="BI122" s="4"/>
      <c r="BJ122" s="4"/>
      <c r="BK122" s="4"/>
      <c r="BL122" s="4"/>
      <c r="BM122" s="4"/>
      <c r="BN122" s="4"/>
      <c r="BO122" s="4"/>
      <c r="BP122" s="4"/>
      <c r="BQ122" s="4"/>
      <c r="BR122" s="4"/>
      <c r="BS122" s="4"/>
      <c r="BT122" s="4"/>
      <c r="BU122" s="4"/>
      <c r="BV122" s="4"/>
      <c r="BW122" s="4"/>
      <c r="BX122" s="4"/>
      <c r="BY122" s="4"/>
      <c r="BZ122" s="4"/>
      <c r="CA122" s="4"/>
      <c r="CB122" s="4"/>
      <c r="CC122" s="4"/>
      <c r="CD122" s="4"/>
      <c r="CE122" s="4"/>
      <c r="CF122" s="4"/>
      <c r="CG122" s="4"/>
      <c r="CH122" s="4"/>
      <c r="CI122" s="4"/>
      <c r="CJ122" s="4"/>
      <c r="CK122" s="4"/>
      <c r="CL122" s="4"/>
      <c r="CM122" s="4"/>
      <c r="CN122" s="4"/>
      <c r="CO122" s="4"/>
      <c r="CP122" s="4"/>
      <c r="CQ122" s="4"/>
      <c r="CR122" s="4"/>
      <c r="CS122" s="4"/>
      <c r="CT122" s="4"/>
      <c r="CU122" s="4"/>
      <c r="CV122" s="4"/>
      <c r="CW122" s="4"/>
      <c r="CX122" s="4"/>
      <c r="CY122" s="4"/>
      <c r="CZ122" s="4"/>
      <c r="DA122" s="4"/>
      <c r="DB122" s="4"/>
      <c r="DC122" s="4"/>
      <c r="DD122" s="4"/>
      <c r="DE122" s="4"/>
      <c r="DF122" s="4"/>
      <c r="DG122" s="4"/>
      <c r="DH122" s="4"/>
      <c r="DI122" s="4"/>
      <c r="DJ122" s="4"/>
      <c r="DK122" s="4"/>
      <c r="DL122" s="4"/>
      <c r="DM122" s="4"/>
      <c r="DN122" s="4"/>
      <c r="DO122" s="4"/>
      <c r="DP122" s="4"/>
      <c r="DQ122" s="4"/>
      <c r="DR122" s="4"/>
      <c r="DS122" s="4"/>
      <c r="DT122" s="4"/>
      <c r="DU122" s="4"/>
      <c r="DV122" s="4"/>
      <c r="DW122" s="4"/>
      <c r="DX122" s="4"/>
      <c r="DY122" s="4"/>
      <c r="DZ122" s="4"/>
      <c r="EA122" s="4"/>
      <c r="EB122" s="4"/>
      <c r="EC122" s="4"/>
      <c r="ED122" s="4"/>
      <c r="EE122" s="4"/>
      <c r="EF122" s="4"/>
      <c r="EG122" s="4"/>
      <c r="EH122" s="4"/>
      <c r="EI122" s="4"/>
      <c r="EJ122" s="4"/>
      <c r="EK122" s="4"/>
      <c r="EL122" s="4"/>
      <c r="EM122" s="4"/>
      <c r="EN122" s="4"/>
      <c r="EO122" s="4"/>
      <c r="EP122" s="4"/>
      <c r="EQ122" s="4"/>
      <c r="ER122" s="4"/>
      <c r="ES122" s="4"/>
      <c r="ET122" s="4"/>
      <c r="EU122" s="4"/>
      <c r="EV122" s="4"/>
      <c r="EW122" s="4"/>
      <c r="EX122" s="4"/>
      <c r="EY122" s="4"/>
      <c r="EZ122" s="4"/>
      <c r="FA122" s="4"/>
      <c r="FB122" s="4"/>
      <c r="FC122" s="4"/>
      <c r="FD122" s="4"/>
      <c r="FE122" s="4"/>
      <c r="FF122" s="4"/>
      <c r="FG122" s="4"/>
      <c r="FH122" s="4"/>
      <c r="FI122" s="4"/>
      <c r="FJ122" s="4"/>
      <c r="FK122" s="4"/>
      <c r="FL122" s="4"/>
      <c r="FM122" s="4"/>
      <c r="FN122" s="4"/>
      <c r="FO122" s="4"/>
      <c r="FP122" s="4"/>
      <c r="FQ122" s="4"/>
      <c r="FR122" s="4"/>
      <c r="FS122" s="4"/>
      <c r="FT122" s="4"/>
      <c r="FU122" s="4"/>
      <c r="FV122" s="4"/>
      <c r="FW122" s="4"/>
      <c r="FX122" s="4"/>
      <c r="FY122" s="4"/>
      <c r="FZ122" s="4"/>
      <c r="GA122" s="4"/>
      <c r="GB122" s="4"/>
      <c r="GC122" s="4"/>
      <c r="GD122" s="4"/>
      <c r="GE122" s="4"/>
      <c r="GF122" s="4"/>
      <c r="GG122" s="4"/>
      <c r="GH122" s="4"/>
      <c r="GI122" s="4"/>
      <c r="GJ122" s="4"/>
      <c r="GK122" s="4"/>
      <c r="GL122" s="4"/>
      <c r="GM122" s="4"/>
      <c r="GN122" s="4"/>
      <c r="GO122" s="4"/>
      <c r="GP122" s="4"/>
      <c r="GQ122" s="4"/>
      <c r="GR122" s="4"/>
      <c r="GS122" s="4"/>
      <c r="GT122" s="4"/>
      <c r="GU122" s="4"/>
      <c r="GV122" s="4"/>
      <c r="GW122" s="4"/>
      <c r="GX122" s="4"/>
      <c r="GY122" s="4"/>
      <c r="GZ122" s="4"/>
      <c r="HA122" s="4"/>
      <c r="HB122" s="4"/>
      <c r="HC122" s="4"/>
      <c r="HD122" s="4"/>
      <c r="HE122" s="4"/>
      <c r="HF122" s="4"/>
      <c r="HG122" s="4"/>
      <c r="HH122" s="4"/>
      <c r="HI122" s="4"/>
      <c r="HJ122" s="4"/>
      <c r="HK122" s="4"/>
      <c r="HL122" s="4"/>
      <c r="HM122" s="4"/>
      <c r="HN122" s="4"/>
      <c r="HO122" s="4"/>
      <c r="HP122" s="4"/>
      <c r="HQ122" s="4"/>
      <c r="HR122" s="4"/>
      <c r="HS122" s="4"/>
      <c r="HT122" s="4"/>
      <c r="HU122" s="4"/>
      <c r="HV122" s="4"/>
      <c r="HW122" s="4"/>
      <c r="HX122" s="4"/>
      <c r="HY122" s="4"/>
      <c r="HZ122" s="4"/>
      <c r="IA122" s="4"/>
      <c r="IB122" s="4"/>
      <c r="IC122" s="4"/>
      <c r="ID122" s="4"/>
      <c r="IE122" s="4"/>
      <c r="IF122" s="4"/>
      <c r="IG122" s="4"/>
      <c r="IH122" s="4"/>
      <c r="II122" s="4"/>
      <c r="IJ122" s="4"/>
      <c r="IK122" s="4"/>
    </row>
    <row r="123" spans="2:245" ht="23.25" customHeight="1" x14ac:dyDescent="0.25">
      <c r="B123" s="73">
        <f>B122+1</f>
        <v>42</v>
      </c>
      <c r="C123" s="73">
        <v>1</v>
      </c>
      <c r="D123" s="69">
        <v>3</v>
      </c>
      <c r="E123" s="70">
        <v>23</v>
      </c>
      <c r="F123" s="74"/>
      <c r="G123" s="71" t="s">
        <v>56</v>
      </c>
      <c r="H123" s="71" t="s">
        <v>80</v>
      </c>
      <c r="I123" s="71" t="s">
        <v>66</v>
      </c>
      <c r="J123" s="71" t="s">
        <v>86</v>
      </c>
      <c r="K123" s="71" t="s">
        <v>52</v>
      </c>
      <c r="L123" s="71" t="s">
        <v>60</v>
      </c>
      <c r="M123" s="71" t="s">
        <v>54</v>
      </c>
      <c r="N123" s="71" t="s">
        <v>60</v>
      </c>
      <c r="O123" s="71" t="s">
        <v>80</v>
      </c>
      <c r="P123" s="71" t="s">
        <v>75</v>
      </c>
      <c r="Q123" s="71" t="s">
        <v>86</v>
      </c>
      <c r="R123" s="71" t="s">
        <v>72</v>
      </c>
      <c r="S123" s="71" t="s">
        <v>86</v>
      </c>
      <c r="T123" s="71" t="s">
        <v>87</v>
      </c>
      <c r="U123" s="71" t="s">
        <v>73</v>
      </c>
      <c r="V123" s="71" t="s">
        <v>88</v>
      </c>
      <c r="W123" s="71" t="s">
        <v>89</v>
      </c>
      <c r="X123" s="71" t="s">
        <v>66</v>
      </c>
      <c r="Y123" s="71" t="s">
        <v>71</v>
      </c>
      <c r="Z123" s="71" t="s">
        <v>75</v>
      </c>
      <c r="AA123" s="71" t="s">
        <v>90</v>
      </c>
      <c r="AB123" s="71" t="s">
        <v>67</v>
      </c>
      <c r="AC123" s="71" t="s">
        <v>91</v>
      </c>
      <c r="AD123" s="71" t="s">
        <v>92</v>
      </c>
      <c r="AE123" s="71" t="s">
        <v>68</v>
      </c>
      <c r="AF123" s="5"/>
      <c r="AG123" s="5"/>
      <c r="AH123" s="4"/>
      <c r="AI123" s="5"/>
      <c r="AJ123" s="5"/>
      <c r="AK123" s="5"/>
      <c r="AL123" s="5"/>
      <c r="AM123" s="4"/>
      <c r="AN123" s="4"/>
      <c r="AO123" s="4"/>
      <c r="AP123" s="4"/>
      <c r="AQ123" s="5"/>
      <c r="AR123" s="5"/>
      <c r="AS123" s="5"/>
      <c r="AT123" s="5"/>
      <c r="AU123" s="5"/>
      <c r="AV123" s="5"/>
      <c r="AW123" s="5"/>
      <c r="AX123" s="5"/>
      <c r="AY123" s="5"/>
      <c r="AZ123" s="5"/>
      <c r="BA123" s="5"/>
      <c r="BB123" s="5"/>
      <c r="BC123" s="5"/>
      <c r="BD123" s="4"/>
      <c r="BE123" s="4"/>
      <c r="BF123" s="4"/>
      <c r="BG123" s="4"/>
      <c r="BH123" s="4"/>
      <c r="BI123" s="4"/>
      <c r="BJ123" s="4"/>
      <c r="BK123" s="4"/>
      <c r="BL123" s="4"/>
      <c r="BM123" s="4"/>
      <c r="BN123" s="4"/>
      <c r="BO123" s="4"/>
      <c r="BP123" s="4"/>
      <c r="BQ123" s="4"/>
      <c r="BR123" s="4"/>
      <c r="BS123" s="4"/>
      <c r="BT123" s="4"/>
      <c r="BU123" s="4"/>
      <c r="BV123" s="4"/>
      <c r="BW123" s="4"/>
      <c r="BX123" s="4"/>
      <c r="BY123" s="4"/>
      <c r="BZ123" s="4"/>
      <c r="CA123" s="4"/>
      <c r="CB123" s="4"/>
      <c r="CC123" s="4"/>
      <c r="CD123" s="4"/>
      <c r="CE123" s="4"/>
      <c r="CF123" s="4"/>
      <c r="CG123" s="4"/>
      <c r="CH123" s="4"/>
      <c r="CI123" s="4"/>
      <c r="CJ123" s="4"/>
      <c r="CK123" s="4"/>
      <c r="CL123" s="4"/>
      <c r="CM123" s="4"/>
      <c r="CN123" s="4"/>
      <c r="CO123" s="4"/>
      <c r="CP123" s="4"/>
      <c r="CQ123" s="4"/>
      <c r="CR123" s="4"/>
      <c r="CS123" s="4"/>
      <c r="CT123" s="4"/>
      <c r="CU123" s="4"/>
      <c r="CV123" s="4"/>
      <c r="CW123" s="4"/>
      <c r="CX123" s="4"/>
      <c r="CY123" s="4"/>
      <c r="CZ123" s="4"/>
      <c r="DA123" s="4"/>
      <c r="DB123" s="4"/>
      <c r="DC123" s="4"/>
      <c r="DD123" s="4"/>
      <c r="DE123" s="4"/>
      <c r="DF123" s="4"/>
      <c r="DG123" s="4"/>
      <c r="DH123" s="4"/>
      <c r="DI123" s="4"/>
      <c r="DJ123" s="4"/>
      <c r="DK123" s="4"/>
      <c r="DL123" s="4"/>
      <c r="DM123" s="4"/>
      <c r="DN123" s="4"/>
      <c r="DO123" s="4"/>
      <c r="DP123" s="4"/>
      <c r="DQ123" s="4"/>
      <c r="DR123" s="4"/>
      <c r="DS123" s="4"/>
      <c r="DT123" s="4"/>
      <c r="DU123" s="4"/>
      <c r="DV123" s="4"/>
      <c r="DW123" s="4"/>
      <c r="DX123" s="4"/>
      <c r="DY123" s="4"/>
      <c r="DZ123" s="4"/>
      <c r="EA123" s="4"/>
      <c r="EB123" s="4"/>
      <c r="EC123" s="4"/>
      <c r="ED123" s="4"/>
      <c r="EE123" s="4"/>
      <c r="EF123" s="4"/>
      <c r="EG123" s="4"/>
      <c r="EH123" s="4"/>
      <c r="EI123" s="4"/>
      <c r="EJ123" s="4"/>
      <c r="EK123" s="4"/>
      <c r="EL123" s="4"/>
      <c r="EM123" s="4"/>
      <c r="EN123" s="4"/>
      <c r="EO123" s="4"/>
      <c r="EP123" s="4"/>
      <c r="EQ123" s="4"/>
      <c r="ER123" s="4"/>
      <c r="ES123" s="4"/>
      <c r="ET123" s="4"/>
      <c r="EU123" s="4"/>
      <c r="EV123" s="4"/>
      <c r="EW123" s="4"/>
      <c r="EX123" s="4"/>
      <c r="EY123" s="4"/>
      <c r="EZ123" s="4"/>
      <c r="FA123" s="4"/>
      <c r="FB123" s="4"/>
      <c r="FC123" s="4"/>
      <c r="FD123" s="4"/>
      <c r="FE123" s="4"/>
      <c r="FF123" s="4"/>
      <c r="FG123" s="4"/>
      <c r="FH123" s="4"/>
      <c r="FI123" s="4"/>
      <c r="FJ123" s="4"/>
      <c r="FK123" s="4"/>
      <c r="FL123" s="4"/>
      <c r="FM123" s="4"/>
      <c r="FN123" s="4"/>
      <c r="FO123" s="4"/>
      <c r="FP123" s="4"/>
      <c r="FQ123" s="4"/>
      <c r="FR123" s="4"/>
      <c r="FS123" s="4"/>
      <c r="FT123" s="4"/>
      <c r="FU123" s="4"/>
      <c r="FV123" s="4"/>
      <c r="FW123" s="4"/>
      <c r="FX123" s="4"/>
      <c r="FY123" s="4"/>
      <c r="FZ123" s="4"/>
      <c r="GA123" s="4"/>
      <c r="GB123" s="4"/>
      <c r="GC123" s="4"/>
      <c r="GD123" s="4"/>
      <c r="GE123" s="4"/>
      <c r="GF123" s="4"/>
      <c r="GG123" s="4"/>
      <c r="GH123" s="4"/>
      <c r="GI123" s="4"/>
      <c r="GJ123" s="4"/>
      <c r="GK123" s="4"/>
      <c r="GL123" s="4"/>
      <c r="GM123" s="4"/>
      <c r="GN123" s="4"/>
      <c r="GO123" s="4"/>
      <c r="GP123" s="4"/>
      <c r="GQ123" s="4"/>
      <c r="GR123" s="4"/>
      <c r="GS123" s="4"/>
      <c r="GT123" s="4"/>
      <c r="GU123" s="4"/>
      <c r="GV123" s="4"/>
      <c r="GW123" s="4"/>
      <c r="GX123" s="4"/>
      <c r="GY123" s="4"/>
      <c r="GZ123" s="4"/>
      <c r="HA123" s="4"/>
      <c r="HB123" s="4"/>
      <c r="HC123" s="4"/>
      <c r="HD123" s="4"/>
      <c r="HE123" s="4"/>
      <c r="HF123" s="4"/>
      <c r="HG123" s="4"/>
      <c r="HH123" s="4"/>
      <c r="HI123" s="4"/>
      <c r="HJ123" s="4"/>
      <c r="HK123" s="4"/>
      <c r="HL123" s="4"/>
      <c r="HM123" s="4"/>
      <c r="HN123" s="4"/>
      <c r="HO123" s="4"/>
      <c r="HP123" s="4"/>
      <c r="HQ123" s="4"/>
      <c r="HR123" s="4"/>
      <c r="HS123" s="4"/>
      <c r="HT123" s="4"/>
      <c r="HU123" s="4"/>
      <c r="HV123" s="4"/>
      <c r="HW123" s="4"/>
      <c r="HX123" s="4"/>
      <c r="HY123" s="4"/>
      <c r="HZ123" s="4"/>
      <c r="IA123" s="4"/>
      <c r="IB123" s="4"/>
      <c r="IC123" s="4"/>
      <c r="ID123" s="4"/>
      <c r="IE123" s="4"/>
      <c r="IF123" s="4"/>
      <c r="IG123" s="4"/>
      <c r="IH123" s="4"/>
      <c r="II123" s="4"/>
      <c r="IJ123" s="4"/>
      <c r="IK123" s="4"/>
    </row>
    <row r="124" spans="2:245" ht="23.25" customHeight="1" x14ac:dyDescent="0.25">
      <c r="B124" s="73">
        <f>B123+1</f>
        <v>43</v>
      </c>
      <c r="C124" s="73">
        <v>1</v>
      </c>
      <c r="D124" s="69">
        <v>3</v>
      </c>
      <c r="E124" s="70">
        <v>35</v>
      </c>
      <c r="F124" s="74"/>
      <c r="G124" s="71" t="s">
        <v>50</v>
      </c>
      <c r="H124" s="71" t="s">
        <v>61</v>
      </c>
      <c r="I124" s="71" t="s">
        <v>93</v>
      </c>
      <c r="J124" s="71" t="s">
        <v>94</v>
      </c>
      <c r="K124" s="71" t="s">
        <v>91</v>
      </c>
      <c r="L124" s="71" t="s">
        <v>92</v>
      </c>
      <c r="M124" s="71" t="s">
        <v>93</v>
      </c>
      <c r="N124" s="71" t="s">
        <v>71</v>
      </c>
      <c r="O124" s="71" t="s">
        <v>88</v>
      </c>
      <c r="P124" s="71" t="s">
        <v>95</v>
      </c>
      <c r="Q124" s="71" t="s">
        <v>96</v>
      </c>
      <c r="R124" s="71" t="s">
        <v>53</v>
      </c>
      <c r="S124" s="71" t="s">
        <v>97</v>
      </c>
      <c r="T124" s="71" t="s">
        <v>92</v>
      </c>
      <c r="U124" s="71" t="s">
        <v>52</v>
      </c>
      <c r="V124" s="71" t="s">
        <v>92</v>
      </c>
      <c r="W124" s="71" t="s">
        <v>98</v>
      </c>
      <c r="X124" s="71" t="s">
        <v>95</v>
      </c>
      <c r="Y124" s="71" t="s">
        <v>69</v>
      </c>
      <c r="Z124" s="71" t="s">
        <v>97</v>
      </c>
      <c r="AA124" s="71" t="s">
        <v>56</v>
      </c>
      <c r="AB124" s="71" t="s">
        <v>99</v>
      </c>
      <c r="AC124" s="71" t="s">
        <v>94</v>
      </c>
      <c r="AD124" s="71" t="s">
        <v>49</v>
      </c>
      <c r="AE124" s="71" t="s">
        <v>81</v>
      </c>
      <c r="AF124" s="5"/>
      <c r="AG124" s="5"/>
      <c r="AH124" s="4"/>
      <c r="AI124" s="5"/>
      <c r="AJ124" s="5"/>
      <c r="AK124" s="5"/>
      <c r="AL124" s="5"/>
      <c r="AM124" s="4"/>
      <c r="AN124" s="4"/>
      <c r="AO124" s="4"/>
      <c r="AP124" s="4"/>
      <c r="AQ124" s="5"/>
      <c r="AR124" s="5"/>
      <c r="AS124" s="5"/>
      <c r="AT124" s="5"/>
      <c r="AU124" s="5"/>
      <c r="AV124" s="5"/>
      <c r="AW124" s="5"/>
      <c r="AX124" s="5"/>
      <c r="AY124" s="5"/>
      <c r="AZ124" s="5"/>
      <c r="BA124" s="5"/>
      <c r="BB124" s="5"/>
      <c r="BC124" s="5"/>
      <c r="BD124" s="4"/>
      <c r="BE124" s="4"/>
      <c r="BF124" s="4"/>
      <c r="BG124" s="4"/>
      <c r="BH124" s="4"/>
      <c r="BI124" s="4"/>
      <c r="BJ124" s="4"/>
      <c r="BK124" s="4"/>
      <c r="BL124" s="4"/>
      <c r="BM124" s="4"/>
      <c r="BN124" s="4"/>
      <c r="BO124" s="4"/>
      <c r="BP124" s="4"/>
      <c r="BQ124" s="4"/>
      <c r="BR124" s="4"/>
      <c r="BS124" s="4"/>
      <c r="BT124" s="4"/>
      <c r="BU124" s="4"/>
      <c r="BV124" s="4"/>
      <c r="BW124" s="4"/>
      <c r="BX124" s="4"/>
      <c r="BY124" s="4"/>
      <c r="BZ124" s="4"/>
      <c r="CA124" s="4"/>
      <c r="CB124" s="4"/>
      <c r="CC124" s="4"/>
      <c r="CD124" s="4"/>
      <c r="CE124" s="4"/>
      <c r="CF124" s="4"/>
      <c r="CG124" s="4"/>
      <c r="CH124" s="4"/>
      <c r="CI124" s="4"/>
      <c r="CJ124" s="4"/>
      <c r="CK124" s="4"/>
      <c r="CL124" s="4"/>
      <c r="CM124" s="4"/>
      <c r="CN124" s="4"/>
      <c r="CO124" s="4"/>
      <c r="CP124" s="4"/>
      <c r="CQ124" s="4"/>
      <c r="CR124" s="4"/>
      <c r="CS124" s="4"/>
      <c r="CT124" s="4"/>
      <c r="CU124" s="4"/>
      <c r="CV124" s="4"/>
      <c r="CW124" s="4"/>
      <c r="CX124" s="4"/>
      <c r="CY124" s="4"/>
      <c r="CZ124" s="4"/>
      <c r="DA124" s="4"/>
      <c r="DB124" s="4"/>
      <c r="DC124" s="4"/>
      <c r="DD124" s="4"/>
      <c r="DE124" s="4"/>
      <c r="DF124" s="4"/>
      <c r="DG124" s="4"/>
      <c r="DH124" s="4"/>
      <c r="DI124" s="4"/>
      <c r="DJ124" s="4"/>
      <c r="DK124" s="4"/>
      <c r="DL124" s="4"/>
      <c r="DM124" s="4"/>
      <c r="DN124" s="4"/>
      <c r="DO124" s="4"/>
      <c r="DP124" s="4"/>
      <c r="DQ124" s="4"/>
      <c r="DR124" s="4"/>
      <c r="DS124" s="4"/>
      <c r="DT124" s="4"/>
      <c r="DU124" s="4"/>
      <c r="DV124" s="4"/>
      <c r="DW124" s="4"/>
      <c r="DX124" s="4"/>
      <c r="DY124" s="4"/>
      <c r="DZ124" s="4"/>
      <c r="EA124" s="4"/>
      <c r="EB124" s="4"/>
      <c r="EC124" s="4"/>
      <c r="ED124" s="4"/>
      <c r="EE124" s="4"/>
      <c r="EF124" s="4"/>
      <c r="EG124" s="4"/>
      <c r="EH124" s="4"/>
      <c r="EI124" s="4"/>
      <c r="EJ124" s="4"/>
      <c r="EK124" s="4"/>
      <c r="EL124" s="4"/>
      <c r="EM124" s="4"/>
      <c r="EN124" s="4"/>
      <c r="EO124" s="4"/>
      <c r="EP124" s="4"/>
      <c r="EQ124" s="4"/>
      <c r="ER124" s="4"/>
      <c r="ES124" s="4"/>
      <c r="ET124" s="4"/>
      <c r="EU124" s="4"/>
      <c r="EV124" s="4"/>
      <c r="EW124" s="4"/>
      <c r="EX124" s="4"/>
      <c r="EY124" s="4"/>
      <c r="EZ124" s="4"/>
      <c r="FA124" s="4"/>
      <c r="FB124" s="4"/>
      <c r="FC124" s="4"/>
      <c r="FD124" s="4"/>
      <c r="FE124" s="4"/>
      <c r="FF124" s="4"/>
      <c r="FG124" s="4"/>
      <c r="FH124" s="4"/>
      <c r="FI124" s="4"/>
      <c r="FJ124" s="4"/>
      <c r="FK124" s="4"/>
      <c r="FL124" s="4"/>
      <c r="FM124" s="4"/>
      <c r="FN124" s="4"/>
      <c r="FO124" s="4"/>
      <c r="FP124" s="4"/>
      <c r="FQ124" s="4"/>
      <c r="FR124" s="4"/>
      <c r="FS124" s="4"/>
      <c r="FT124" s="4"/>
      <c r="FU124" s="4"/>
      <c r="FV124" s="4"/>
      <c r="FW124" s="4"/>
      <c r="FX124" s="4"/>
      <c r="FY124" s="4"/>
      <c r="FZ124" s="4"/>
      <c r="GA124" s="4"/>
      <c r="GB124" s="4"/>
      <c r="GC124" s="4"/>
      <c r="GD124" s="4"/>
      <c r="GE124" s="4"/>
      <c r="GF124" s="4"/>
      <c r="GG124" s="4"/>
      <c r="GH124" s="4"/>
      <c r="GI124" s="4"/>
      <c r="GJ124" s="4"/>
      <c r="GK124" s="4"/>
      <c r="GL124" s="4"/>
      <c r="GM124" s="4"/>
      <c r="GN124" s="4"/>
      <c r="GO124" s="4"/>
      <c r="GP124" s="4"/>
      <c r="GQ124" s="4"/>
      <c r="GR124" s="4"/>
      <c r="GS124" s="4"/>
      <c r="GT124" s="4"/>
      <c r="GU124" s="4"/>
      <c r="GV124" s="4"/>
      <c r="GW124" s="4"/>
      <c r="GX124" s="4"/>
      <c r="GY124" s="4"/>
      <c r="GZ124" s="4"/>
      <c r="HA124" s="4"/>
      <c r="HB124" s="4"/>
      <c r="HC124" s="4"/>
      <c r="HD124" s="4"/>
      <c r="HE124" s="4"/>
      <c r="HF124" s="4"/>
      <c r="HG124" s="4"/>
      <c r="HH124" s="4"/>
      <c r="HI124" s="4"/>
      <c r="HJ124" s="4"/>
      <c r="HK124" s="4"/>
      <c r="HL124" s="4"/>
      <c r="HM124" s="4"/>
      <c r="HN124" s="4"/>
      <c r="HO124" s="4"/>
      <c r="HP124" s="4"/>
      <c r="HQ124" s="4"/>
      <c r="HR124" s="4"/>
      <c r="HS124" s="4"/>
      <c r="HT124" s="4"/>
      <c r="HU124" s="4"/>
      <c r="HV124" s="4"/>
      <c r="HW124" s="4"/>
      <c r="HX124" s="4"/>
      <c r="HY124" s="4"/>
      <c r="HZ124" s="4"/>
      <c r="IA124" s="4"/>
      <c r="IB124" s="4"/>
      <c r="IC124" s="4"/>
      <c r="ID124" s="4"/>
      <c r="IE124" s="4"/>
      <c r="IF124" s="4"/>
      <c r="IG124" s="4"/>
      <c r="IH124" s="4"/>
      <c r="II124" s="4"/>
      <c r="IJ124" s="4"/>
      <c r="IK124" s="4"/>
    </row>
    <row r="125" spans="2:245" ht="23.25" customHeight="1" x14ac:dyDescent="0.25">
      <c r="B125" s="73">
        <f t="shared" ref="B125:B141" si="2">B124+1</f>
        <v>44</v>
      </c>
      <c r="C125" s="73">
        <v>1</v>
      </c>
      <c r="D125" s="69">
        <v>3</v>
      </c>
      <c r="E125" s="70">
        <v>54</v>
      </c>
      <c r="F125" s="74"/>
      <c r="G125" s="71" t="s">
        <v>100</v>
      </c>
      <c r="H125" s="71" t="s">
        <v>70</v>
      </c>
      <c r="I125" s="71" t="s">
        <v>101</v>
      </c>
      <c r="J125" s="71" t="s">
        <v>80</v>
      </c>
      <c r="K125" s="71" t="s">
        <v>65</v>
      </c>
      <c r="L125" s="71" t="s">
        <v>102</v>
      </c>
      <c r="M125" s="71" t="s">
        <v>103</v>
      </c>
      <c r="N125" s="71" t="s">
        <v>103</v>
      </c>
      <c r="O125" s="71" t="s">
        <v>104</v>
      </c>
      <c r="P125" s="71" t="s">
        <v>79</v>
      </c>
      <c r="Q125" s="71" t="s">
        <v>53</v>
      </c>
      <c r="R125" s="71" t="s">
        <v>84</v>
      </c>
      <c r="S125" s="71" t="s">
        <v>89</v>
      </c>
      <c r="T125" s="71" t="s">
        <v>61</v>
      </c>
      <c r="U125" s="71" t="s">
        <v>94</v>
      </c>
      <c r="V125" s="71" t="s">
        <v>103</v>
      </c>
      <c r="W125" s="71" t="s">
        <v>85</v>
      </c>
      <c r="X125" s="71" t="s">
        <v>103</v>
      </c>
      <c r="Y125" s="71" t="s">
        <v>69</v>
      </c>
      <c r="Z125" s="71" t="s">
        <v>51</v>
      </c>
      <c r="AA125" s="71" t="s">
        <v>57</v>
      </c>
      <c r="AB125" s="71" t="s">
        <v>105</v>
      </c>
      <c r="AC125" s="71" t="s">
        <v>57</v>
      </c>
      <c r="AD125" s="71" t="s">
        <v>78</v>
      </c>
      <c r="AE125" s="71" t="s">
        <v>88</v>
      </c>
      <c r="AF125" s="5"/>
      <c r="AG125" s="5"/>
      <c r="AH125" s="4"/>
      <c r="AI125" s="5"/>
      <c r="AJ125" s="5"/>
      <c r="AK125" s="5"/>
      <c r="AL125" s="5"/>
      <c r="AM125" s="4"/>
      <c r="AN125" s="4"/>
      <c r="AO125" s="4"/>
      <c r="AP125" s="4"/>
      <c r="AQ125" s="5"/>
      <c r="AR125" s="5"/>
      <c r="AS125" s="5"/>
      <c r="AT125" s="5"/>
      <c r="AU125" s="5"/>
      <c r="AV125" s="5"/>
      <c r="AW125" s="5"/>
      <c r="AX125" s="5"/>
      <c r="AY125" s="5"/>
      <c r="AZ125" s="5"/>
      <c r="BA125" s="5"/>
      <c r="BB125" s="5"/>
      <c r="BC125" s="5"/>
      <c r="BD125" s="4"/>
      <c r="BE125" s="4"/>
      <c r="BF125" s="4"/>
      <c r="BG125" s="4"/>
      <c r="BH125" s="4"/>
      <c r="BI125" s="4"/>
      <c r="BJ125" s="4"/>
      <c r="BK125" s="4"/>
      <c r="BL125" s="4"/>
      <c r="BM125" s="4"/>
      <c r="BN125" s="4"/>
      <c r="BO125" s="4"/>
      <c r="BP125" s="4"/>
      <c r="BQ125" s="4"/>
      <c r="BR125" s="4"/>
      <c r="BS125" s="4"/>
      <c r="BT125" s="4"/>
      <c r="BU125" s="4"/>
      <c r="BV125" s="4"/>
      <c r="BW125" s="4"/>
      <c r="BX125" s="4"/>
      <c r="BY125" s="4"/>
      <c r="BZ125" s="4"/>
      <c r="CA125" s="4"/>
      <c r="CB125" s="4"/>
      <c r="CC125" s="4"/>
      <c r="CD125" s="4"/>
      <c r="CE125" s="4"/>
      <c r="CF125" s="4"/>
      <c r="CG125" s="4"/>
      <c r="CH125" s="4"/>
      <c r="CI125" s="4"/>
      <c r="CJ125" s="4"/>
      <c r="CK125" s="4"/>
      <c r="CL125" s="4"/>
      <c r="CM125" s="4"/>
      <c r="CN125" s="4"/>
      <c r="CO125" s="4"/>
      <c r="CP125" s="4"/>
      <c r="CQ125" s="4"/>
      <c r="CR125" s="4"/>
      <c r="CS125" s="4"/>
      <c r="CT125" s="4"/>
      <c r="CU125" s="4"/>
      <c r="CV125" s="4"/>
      <c r="CW125" s="4"/>
      <c r="CX125" s="4"/>
      <c r="CY125" s="4"/>
      <c r="CZ125" s="4"/>
      <c r="DA125" s="4"/>
      <c r="DB125" s="4"/>
      <c r="DC125" s="4"/>
      <c r="DD125" s="4"/>
      <c r="DE125" s="4"/>
      <c r="DF125" s="4"/>
      <c r="DG125" s="4"/>
      <c r="DH125" s="4"/>
      <c r="DI125" s="4"/>
      <c r="DJ125" s="4"/>
      <c r="DK125" s="4"/>
      <c r="DL125" s="4"/>
      <c r="DM125" s="4"/>
      <c r="DN125" s="4"/>
      <c r="DO125" s="4"/>
      <c r="DP125" s="4"/>
      <c r="DQ125" s="4"/>
      <c r="DR125" s="4"/>
      <c r="DS125" s="4"/>
      <c r="DT125" s="4"/>
      <c r="DU125" s="4"/>
      <c r="DV125" s="4"/>
      <c r="DW125" s="4"/>
      <c r="DX125" s="4"/>
      <c r="DY125" s="4"/>
      <c r="DZ125" s="4"/>
      <c r="EA125" s="4"/>
      <c r="EB125" s="4"/>
      <c r="EC125" s="4"/>
      <c r="ED125" s="4"/>
      <c r="EE125" s="4"/>
      <c r="EF125" s="4"/>
      <c r="EG125" s="4"/>
      <c r="EH125" s="4"/>
      <c r="EI125" s="4"/>
      <c r="EJ125" s="4"/>
      <c r="EK125" s="4"/>
      <c r="EL125" s="4"/>
      <c r="EM125" s="4"/>
      <c r="EN125" s="4"/>
      <c r="EO125" s="4"/>
      <c r="EP125" s="4"/>
      <c r="EQ125" s="4"/>
      <c r="ER125" s="4"/>
      <c r="ES125" s="4"/>
      <c r="ET125" s="4"/>
      <c r="EU125" s="4"/>
      <c r="EV125" s="4"/>
      <c r="EW125" s="4"/>
      <c r="EX125" s="4"/>
      <c r="EY125" s="4"/>
      <c r="EZ125" s="4"/>
      <c r="FA125" s="4"/>
      <c r="FB125" s="4"/>
      <c r="FC125" s="4"/>
      <c r="FD125" s="4"/>
      <c r="FE125" s="4"/>
      <c r="FF125" s="4"/>
      <c r="FG125" s="4"/>
      <c r="FH125" s="4"/>
      <c r="FI125" s="4"/>
      <c r="FJ125" s="4"/>
      <c r="FK125" s="4"/>
      <c r="FL125" s="4"/>
      <c r="FM125" s="4"/>
      <c r="FN125" s="4"/>
      <c r="FO125" s="4"/>
      <c r="FP125" s="4"/>
      <c r="FQ125" s="4"/>
      <c r="FR125" s="4"/>
      <c r="FS125" s="4"/>
      <c r="FT125" s="4"/>
      <c r="FU125" s="4"/>
      <c r="FV125" s="4"/>
      <c r="FW125" s="4"/>
      <c r="FX125" s="4"/>
      <c r="FY125" s="4"/>
      <c r="FZ125" s="4"/>
      <c r="GA125" s="4"/>
      <c r="GB125" s="4"/>
      <c r="GC125" s="4"/>
      <c r="GD125" s="4"/>
      <c r="GE125" s="4"/>
      <c r="GF125" s="4"/>
      <c r="GG125" s="4"/>
      <c r="GH125" s="4"/>
      <c r="GI125" s="4"/>
      <c r="GJ125" s="4"/>
      <c r="GK125" s="4"/>
      <c r="GL125" s="4"/>
      <c r="GM125" s="4"/>
      <c r="GN125" s="4"/>
      <c r="GO125" s="4"/>
      <c r="GP125" s="4"/>
      <c r="GQ125" s="4"/>
      <c r="GR125" s="4"/>
      <c r="GS125" s="4"/>
      <c r="GT125" s="4"/>
      <c r="GU125" s="4"/>
      <c r="GV125" s="4"/>
      <c r="GW125" s="4"/>
      <c r="GX125" s="4"/>
      <c r="GY125" s="4"/>
      <c r="GZ125" s="4"/>
      <c r="HA125" s="4"/>
      <c r="HB125" s="4"/>
      <c r="HC125" s="4"/>
      <c r="HD125" s="4"/>
      <c r="HE125" s="4"/>
      <c r="HF125" s="4"/>
      <c r="HG125" s="4"/>
      <c r="HH125" s="4"/>
      <c r="HI125" s="4"/>
      <c r="HJ125" s="4"/>
      <c r="HK125" s="4"/>
      <c r="HL125" s="4"/>
      <c r="HM125" s="4"/>
      <c r="HN125" s="4"/>
      <c r="HO125" s="4"/>
      <c r="HP125" s="4"/>
      <c r="HQ125" s="4"/>
      <c r="HR125" s="4"/>
      <c r="HS125" s="4"/>
      <c r="HT125" s="4"/>
      <c r="HU125" s="4"/>
      <c r="HV125" s="4"/>
      <c r="HW125" s="4"/>
      <c r="HX125" s="4"/>
      <c r="HY125" s="4"/>
      <c r="HZ125" s="4"/>
      <c r="IA125" s="4"/>
      <c r="IB125" s="4"/>
      <c r="IC125" s="4"/>
      <c r="ID125" s="4"/>
      <c r="IE125" s="4"/>
      <c r="IF125" s="4"/>
      <c r="IG125" s="4"/>
      <c r="IH125" s="4"/>
      <c r="II125" s="4"/>
      <c r="IJ125" s="4"/>
      <c r="IK125" s="4"/>
    </row>
    <row r="126" spans="2:245" ht="23.25" customHeight="1" x14ac:dyDescent="0.25">
      <c r="B126" s="73">
        <f t="shared" si="2"/>
        <v>45</v>
      </c>
      <c r="C126" s="73">
        <v>1</v>
      </c>
      <c r="D126" s="69">
        <v>3</v>
      </c>
      <c r="E126" s="70">
        <v>35</v>
      </c>
      <c r="F126" s="74"/>
      <c r="G126" s="71" t="s">
        <v>75</v>
      </c>
      <c r="H126" s="71" t="s">
        <v>106</v>
      </c>
      <c r="I126" s="71" t="s">
        <v>60</v>
      </c>
      <c r="J126" s="71" t="s">
        <v>89</v>
      </c>
      <c r="K126" s="71" t="s">
        <v>64</v>
      </c>
      <c r="L126" s="71" t="s">
        <v>85</v>
      </c>
      <c r="M126" s="71" t="s">
        <v>89</v>
      </c>
      <c r="N126" s="71" t="s">
        <v>107</v>
      </c>
      <c r="O126" s="71" t="s">
        <v>92</v>
      </c>
      <c r="P126" s="71" t="s">
        <v>69</v>
      </c>
      <c r="Q126" s="71" t="s">
        <v>99</v>
      </c>
      <c r="R126" s="71" t="s">
        <v>102</v>
      </c>
      <c r="S126" s="71" t="s">
        <v>70</v>
      </c>
      <c r="T126" s="71" t="s">
        <v>52</v>
      </c>
      <c r="U126" s="71" t="s">
        <v>49</v>
      </c>
      <c r="V126" s="71" t="s">
        <v>90</v>
      </c>
      <c r="W126" s="71" t="s">
        <v>62</v>
      </c>
      <c r="X126" s="71" t="s">
        <v>70</v>
      </c>
      <c r="Y126" s="71" t="s">
        <v>68</v>
      </c>
      <c r="Z126" s="71" t="s">
        <v>98</v>
      </c>
      <c r="AA126" s="71" t="s">
        <v>100</v>
      </c>
      <c r="AB126" s="71" t="s">
        <v>58</v>
      </c>
      <c r="AC126" s="71" t="s">
        <v>108</v>
      </c>
      <c r="AD126" s="71" t="s">
        <v>81</v>
      </c>
      <c r="AE126" s="71" t="s">
        <v>74</v>
      </c>
      <c r="AF126" s="5"/>
      <c r="AG126" s="5"/>
      <c r="AH126" s="4"/>
      <c r="AI126" s="5"/>
      <c r="AJ126" s="5"/>
      <c r="AK126" s="5"/>
      <c r="AL126" s="5"/>
      <c r="AM126" s="4"/>
      <c r="AN126" s="4"/>
      <c r="AO126" s="4"/>
      <c r="AP126" s="4"/>
      <c r="AQ126" s="5"/>
      <c r="AR126" s="5"/>
      <c r="AS126" s="5"/>
      <c r="AT126" s="5"/>
      <c r="AU126" s="5"/>
      <c r="AV126" s="5"/>
      <c r="AW126" s="5"/>
      <c r="AX126" s="5"/>
      <c r="AY126" s="5"/>
      <c r="AZ126" s="5"/>
      <c r="BA126" s="5"/>
      <c r="BB126" s="5"/>
      <c r="BC126" s="5"/>
      <c r="BD126" s="4"/>
      <c r="BE126" s="4"/>
      <c r="BF126" s="4"/>
      <c r="BG126" s="4"/>
      <c r="BH126" s="4"/>
      <c r="BI126" s="4"/>
      <c r="BJ126" s="4"/>
      <c r="BK126" s="4"/>
      <c r="BL126" s="4"/>
      <c r="BM126" s="4"/>
      <c r="BN126" s="4"/>
      <c r="BO126" s="4"/>
      <c r="BP126" s="4"/>
      <c r="BQ126" s="4"/>
      <c r="BR126" s="4"/>
      <c r="BS126" s="4"/>
      <c r="BT126" s="4"/>
      <c r="BU126" s="4"/>
      <c r="BV126" s="4"/>
      <c r="BW126" s="4"/>
      <c r="BX126" s="4"/>
      <c r="BY126" s="4"/>
      <c r="BZ126" s="4"/>
      <c r="CA126" s="4"/>
      <c r="CB126" s="4"/>
      <c r="CC126" s="4"/>
      <c r="CD126" s="4"/>
      <c r="CE126" s="4"/>
      <c r="CF126" s="4"/>
      <c r="CG126" s="4"/>
      <c r="CH126" s="4"/>
      <c r="CI126" s="4"/>
      <c r="CJ126" s="4"/>
      <c r="CK126" s="4"/>
      <c r="CL126" s="4"/>
      <c r="CM126" s="4"/>
      <c r="CN126" s="4"/>
      <c r="CO126" s="4"/>
      <c r="CP126" s="4"/>
      <c r="CQ126" s="4"/>
      <c r="CR126" s="4"/>
      <c r="CS126" s="4"/>
      <c r="CT126" s="4"/>
      <c r="CU126" s="4"/>
      <c r="CV126" s="4"/>
      <c r="CW126" s="4"/>
      <c r="CX126" s="4"/>
      <c r="CY126" s="4"/>
      <c r="CZ126" s="4"/>
      <c r="DA126" s="4"/>
      <c r="DB126" s="4"/>
      <c r="DC126" s="4"/>
      <c r="DD126" s="4"/>
      <c r="DE126" s="4"/>
      <c r="DF126" s="4"/>
      <c r="DG126" s="4"/>
      <c r="DH126" s="4"/>
      <c r="DI126" s="4"/>
      <c r="DJ126" s="4"/>
      <c r="DK126" s="4"/>
      <c r="DL126" s="4"/>
      <c r="DM126" s="4"/>
      <c r="DN126" s="4"/>
      <c r="DO126" s="4"/>
      <c r="DP126" s="4"/>
      <c r="DQ126" s="4"/>
      <c r="DR126" s="4"/>
      <c r="DS126" s="4"/>
      <c r="DT126" s="4"/>
      <c r="DU126" s="4"/>
      <c r="DV126" s="4"/>
      <c r="DW126" s="4"/>
      <c r="DX126" s="4"/>
      <c r="DY126" s="4"/>
      <c r="DZ126" s="4"/>
      <c r="EA126" s="4"/>
      <c r="EB126" s="4"/>
      <c r="EC126" s="4"/>
      <c r="ED126" s="4"/>
      <c r="EE126" s="4"/>
      <c r="EF126" s="4"/>
      <c r="EG126" s="4"/>
      <c r="EH126" s="4"/>
      <c r="EI126" s="4"/>
      <c r="EJ126" s="4"/>
      <c r="EK126" s="4"/>
      <c r="EL126" s="4"/>
      <c r="EM126" s="4"/>
      <c r="EN126" s="4"/>
      <c r="EO126" s="4"/>
      <c r="EP126" s="4"/>
      <c r="EQ126" s="4"/>
      <c r="ER126" s="4"/>
      <c r="ES126" s="4"/>
      <c r="ET126" s="4"/>
      <c r="EU126" s="4"/>
      <c r="EV126" s="4"/>
      <c r="EW126" s="4"/>
      <c r="EX126" s="4"/>
      <c r="EY126" s="4"/>
      <c r="EZ126" s="4"/>
      <c r="FA126" s="4"/>
      <c r="FB126" s="4"/>
      <c r="FC126" s="4"/>
      <c r="FD126" s="4"/>
      <c r="FE126" s="4"/>
      <c r="FF126" s="4"/>
      <c r="FG126" s="4"/>
      <c r="FH126" s="4"/>
      <c r="FI126" s="4"/>
      <c r="FJ126" s="4"/>
      <c r="FK126" s="4"/>
      <c r="FL126" s="4"/>
      <c r="FM126" s="4"/>
      <c r="FN126" s="4"/>
      <c r="FO126" s="4"/>
      <c r="FP126" s="4"/>
      <c r="FQ126" s="4"/>
      <c r="FR126" s="4"/>
      <c r="FS126" s="4"/>
      <c r="FT126" s="4"/>
      <c r="FU126" s="4"/>
      <c r="FV126" s="4"/>
      <c r="FW126" s="4"/>
      <c r="FX126" s="4"/>
      <c r="FY126" s="4"/>
      <c r="FZ126" s="4"/>
      <c r="GA126" s="4"/>
      <c r="GB126" s="4"/>
      <c r="GC126" s="4"/>
      <c r="GD126" s="4"/>
      <c r="GE126" s="4"/>
      <c r="GF126" s="4"/>
      <c r="GG126" s="4"/>
      <c r="GH126" s="4"/>
      <c r="GI126" s="4"/>
      <c r="GJ126" s="4"/>
      <c r="GK126" s="4"/>
      <c r="GL126" s="4"/>
      <c r="GM126" s="4"/>
      <c r="GN126" s="4"/>
      <c r="GO126" s="4"/>
      <c r="GP126" s="4"/>
      <c r="GQ126" s="4"/>
      <c r="GR126" s="4"/>
      <c r="GS126" s="4"/>
      <c r="GT126" s="4"/>
      <c r="GU126" s="4"/>
      <c r="GV126" s="4"/>
      <c r="GW126" s="4"/>
      <c r="GX126" s="4"/>
      <c r="GY126" s="4"/>
      <c r="GZ126" s="4"/>
      <c r="HA126" s="4"/>
      <c r="HB126" s="4"/>
      <c r="HC126" s="4"/>
      <c r="HD126" s="4"/>
      <c r="HE126" s="4"/>
      <c r="HF126" s="4"/>
      <c r="HG126" s="4"/>
      <c r="HH126" s="4"/>
      <c r="HI126" s="4"/>
      <c r="HJ126" s="4"/>
      <c r="HK126" s="4"/>
      <c r="HL126" s="4"/>
      <c r="HM126" s="4"/>
      <c r="HN126" s="4"/>
      <c r="HO126" s="4"/>
      <c r="HP126" s="4"/>
      <c r="HQ126" s="4"/>
      <c r="HR126" s="4"/>
      <c r="HS126" s="4"/>
      <c r="HT126" s="4"/>
      <c r="HU126" s="4"/>
      <c r="HV126" s="4"/>
      <c r="HW126" s="4"/>
      <c r="HX126" s="4"/>
      <c r="HY126" s="4"/>
      <c r="HZ126" s="4"/>
      <c r="IA126" s="4"/>
      <c r="IB126" s="4"/>
      <c r="IC126" s="4"/>
      <c r="ID126" s="4"/>
      <c r="IE126" s="4"/>
      <c r="IF126" s="4"/>
      <c r="IG126" s="4"/>
      <c r="IH126" s="4"/>
      <c r="II126" s="4"/>
      <c r="IJ126" s="4"/>
      <c r="IK126" s="4"/>
    </row>
    <row r="127" spans="2:245" ht="23.25" customHeight="1" x14ac:dyDescent="0.25">
      <c r="B127" s="73">
        <f t="shared" si="2"/>
        <v>46</v>
      </c>
      <c r="C127" s="73">
        <v>1</v>
      </c>
      <c r="D127" s="69">
        <v>3</v>
      </c>
      <c r="E127" s="70">
        <v>63</v>
      </c>
      <c r="F127" s="74"/>
      <c r="G127" s="71" t="s">
        <v>91</v>
      </c>
      <c r="H127" s="71" t="s">
        <v>88</v>
      </c>
      <c r="I127" s="71" t="s">
        <v>71</v>
      </c>
      <c r="J127" s="71" t="s">
        <v>64</v>
      </c>
      <c r="K127" s="71" t="s">
        <v>78</v>
      </c>
      <c r="L127" s="71" t="s">
        <v>50</v>
      </c>
      <c r="M127" s="71" t="s">
        <v>109</v>
      </c>
      <c r="N127" s="71" t="s">
        <v>64</v>
      </c>
      <c r="O127" s="71" t="s">
        <v>110</v>
      </c>
      <c r="P127" s="71" t="s">
        <v>49</v>
      </c>
      <c r="Q127" s="71" t="s">
        <v>51</v>
      </c>
      <c r="R127" s="71" t="s">
        <v>110</v>
      </c>
      <c r="S127" s="71" t="s">
        <v>82</v>
      </c>
      <c r="T127" s="71" t="s">
        <v>111</v>
      </c>
      <c r="U127" s="71" t="s">
        <v>82</v>
      </c>
      <c r="V127" s="71" t="s">
        <v>71</v>
      </c>
      <c r="W127" s="71" t="s">
        <v>84</v>
      </c>
      <c r="X127" s="71" t="s">
        <v>112</v>
      </c>
      <c r="Y127" s="71" t="s">
        <v>110</v>
      </c>
      <c r="Z127" s="71" t="s">
        <v>60</v>
      </c>
      <c r="AA127" s="71" t="s">
        <v>91</v>
      </c>
      <c r="AB127" s="71" t="s">
        <v>113</v>
      </c>
      <c r="AC127" s="71" t="s">
        <v>86</v>
      </c>
      <c r="AD127" s="71" t="s">
        <v>55</v>
      </c>
      <c r="AE127" s="71" t="s">
        <v>60</v>
      </c>
      <c r="AF127" s="5"/>
      <c r="AG127" s="5"/>
      <c r="AH127" s="4"/>
      <c r="AI127" s="5"/>
      <c r="AJ127" s="5"/>
      <c r="AK127" s="5"/>
      <c r="AL127" s="5"/>
      <c r="AM127" s="4"/>
      <c r="AN127" s="4"/>
      <c r="AO127" s="4"/>
      <c r="AP127" s="4"/>
      <c r="AQ127" s="5"/>
      <c r="AR127" s="5"/>
      <c r="AS127" s="5"/>
      <c r="AT127" s="5"/>
      <c r="AU127" s="5"/>
      <c r="AV127" s="5"/>
      <c r="AW127" s="5"/>
      <c r="AX127" s="5"/>
      <c r="AY127" s="5"/>
      <c r="AZ127" s="5"/>
      <c r="BA127" s="5"/>
      <c r="BB127" s="5"/>
      <c r="BC127" s="5"/>
      <c r="BD127" s="4"/>
      <c r="BE127" s="4"/>
      <c r="BF127" s="4"/>
      <c r="BG127" s="4"/>
      <c r="BH127" s="4"/>
      <c r="BI127" s="4"/>
      <c r="BJ127" s="4"/>
      <c r="BK127" s="4"/>
      <c r="BL127" s="4"/>
      <c r="BM127" s="4"/>
      <c r="BN127" s="4"/>
      <c r="BO127" s="4"/>
      <c r="BP127" s="4"/>
      <c r="BQ127" s="4"/>
      <c r="BR127" s="4"/>
      <c r="BS127" s="4"/>
      <c r="BT127" s="4"/>
      <c r="BU127" s="4"/>
      <c r="BV127" s="4"/>
      <c r="BW127" s="4"/>
      <c r="BX127" s="4"/>
      <c r="BY127" s="4"/>
      <c r="BZ127" s="4"/>
      <c r="CA127" s="4"/>
      <c r="CB127" s="4"/>
      <c r="CC127" s="4"/>
      <c r="CD127" s="4"/>
      <c r="CE127" s="4"/>
      <c r="CF127" s="4"/>
      <c r="CG127" s="4"/>
      <c r="CH127" s="4"/>
      <c r="CI127" s="4"/>
      <c r="CJ127" s="4"/>
      <c r="CK127" s="4"/>
      <c r="CL127" s="4"/>
      <c r="CM127" s="4"/>
      <c r="CN127" s="4"/>
      <c r="CO127" s="4"/>
      <c r="CP127" s="4"/>
      <c r="CQ127" s="4"/>
      <c r="CR127" s="4"/>
      <c r="CS127" s="4"/>
      <c r="CT127" s="4"/>
      <c r="CU127" s="4"/>
      <c r="CV127" s="4"/>
      <c r="CW127" s="4"/>
      <c r="CX127" s="4"/>
      <c r="CY127" s="4"/>
      <c r="CZ127" s="4"/>
      <c r="DA127" s="4"/>
      <c r="DB127" s="4"/>
      <c r="DC127" s="4"/>
      <c r="DD127" s="4"/>
      <c r="DE127" s="4"/>
      <c r="DF127" s="4"/>
      <c r="DG127" s="4"/>
      <c r="DH127" s="4"/>
      <c r="DI127" s="4"/>
      <c r="DJ127" s="4"/>
      <c r="DK127" s="4"/>
      <c r="DL127" s="4"/>
      <c r="DM127" s="4"/>
      <c r="DN127" s="4"/>
      <c r="DO127" s="4"/>
      <c r="DP127" s="4"/>
      <c r="DQ127" s="4"/>
      <c r="DR127" s="4"/>
      <c r="DS127" s="4"/>
      <c r="DT127" s="4"/>
      <c r="DU127" s="4"/>
      <c r="DV127" s="4"/>
      <c r="DW127" s="4"/>
      <c r="DX127" s="4"/>
      <c r="DY127" s="4"/>
      <c r="DZ127" s="4"/>
      <c r="EA127" s="4"/>
      <c r="EB127" s="4"/>
      <c r="EC127" s="4"/>
      <c r="ED127" s="4"/>
      <c r="EE127" s="4"/>
      <c r="EF127" s="4"/>
      <c r="EG127" s="4"/>
      <c r="EH127" s="4"/>
      <c r="EI127" s="4"/>
      <c r="EJ127" s="4"/>
      <c r="EK127" s="4"/>
      <c r="EL127" s="4"/>
      <c r="EM127" s="4"/>
      <c r="EN127" s="4"/>
      <c r="EO127" s="4"/>
      <c r="EP127" s="4"/>
      <c r="EQ127" s="4"/>
      <c r="ER127" s="4"/>
      <c r="ES127" s="4"/>
      <c r="ET127" s="4"/>
      <c r="EU127" s="4"/>
      <c r="EV127" s="4"/>
      <c r="EW127" s="4"/>
      <c r="EX127" s="4"/>
      <c r="EY127" s="4"/>
      <c r="EZ127" s="4"/>
      <c r="FA127" s="4"/>
      <c r="FB127" s="4"/>
      <c r="FC127" s="4"/>
      <c r="FD127" s="4"/>
      <c r="FE127" s="4"/>
      <c r="FF127" s="4"/>
      <c r="FG127" s="4"/>
      <c r="FH127" s="4"/>
      <c r="FI127" s="4"/>
      <c r="FJ127" s="4"/>
      <c r="FK127" s="4"/>
      <c r="FL127" s="4"/>
      <c r="FM127" s="4"/>
      <c r="FN127" s="4"/>
      <c r="FO127" s="4"/>
      <c r="FP127" s="4"/>
      <c r="FQ127" s="4"/>
      <c r="FR127" s="4"/>
      <c r="FS127" s="4"/>
      <c r="FT127" s="4"/>
      <c r="FU127" s="4"/>
      <c r="FV127" s="4"/>
      <c r="FW127" s="4"/>
      <c r="FX127" s="4"/>
      <c r="FY127" s="4"/>
      <c r="FZ127" s="4"/>
      <c r="GA127" s="4"/>
      <c r="GB127" s="4"/>
      <c r="GC127" s="4"/>
      <c r="GD127" s="4"/>
      <c r="GE127" s="4"/>
      <c r="GF127" s="4"/>
      <c r="GG127" s="4"/>
      <c r="GH127" s="4"/>
      <c r="GI127" s="4"/>
      <c r="GJ127" s="4"/>
      <c r="GK127" s="4"/>
      <c r="GL127" s="4"/>
      <c r="GM127" s="4"/>
      <c r="GN127" s="4"/>
      <c r="GO127" s="4"/>
      <c r="GP127" s="4"/>
      <c r="GQ127" s="4"/>
      <c r="GR127" s="4"/>
      <c r="GS127" s="4"/>
      <c r="GT127" s="4"/>
      <c r="GU127" s="4"/>
      <c r="GV127" s="4"/>
      <c r="GW127" s="4"/>
      <c r="GX127" s="4"/>
      <c r="GY127" s="4"/>
      <c r="GZ127" s="4"/>
      <c r="HA127" s="4"/>
      <c r="HB127" s="4"/>
      <c r="HC127" s="4"/>
      <c r="HD127" s="4"/>
      <c r="HE127" s="4"/>
      <c r="HF127" s="4"/>
      <c r="HG127" s="4"/>
      <c r="HH127" s="4"/>
      <c r="HI127" s="4"/>
      <c r="HJ127" s="4"/>
      <c r="HK127" s="4"/>
      <c r="HL127" s="4"/>
      <c r="HM127" s="4"/>
      <c r="HN127" s="4"/>
      <c r="HO127" s="4"/>
      <c r="HP127" s="4"/>
      <c r="HQ127" s="4"/>
      <c r="HR127" s="4"/>
      <c r="HS127" s="4"/>
      <c r="HT127" s="4"/>
      <c r="HU127" s="4"/>
      <c r="HV127" s="4"/>
      <c r="HW127" s="4"/>
      <c r="HX127" s="4"/>
      <c r="HY127" s="4"/>
      <c r="HZ127" s="4"/>
      <c r="IA127" s="4"/>
      <c r="IB127" s="4"/>
      <c r="IC127" s="4"/>
      <c r="ID127" s="4"/>
      <c r="IE127" s="4"/>
      <c r="IF127" s="4"/>
      <c r="IG127" s="4"/>
      <c r="IH127" s="4"/>
      <c r="II127" s="4"/>
      <c r="IJ127" s="4"/>
      <c r="IK127" s="4"/>
    </row>
    <row r="128" spans="2:245" ht="23.25" customHeight="1" x14ac:dyDescent="0.25">
      <c r="B128" s="73">
        <f t="shared" si="2"/>
        <v>47</v>
      </c>
      <c r="C128" s="73">
        <v>1</v>
      </c>
      <c r="D128" s="69">
        <v>3</v>
      </c>
      <c r="E128" s="70">
        <v>53</v>
      </c>
      <c r="F128" s="74"/>
      <c r="G128" s="71" t="s">
        <v>114</v>
      </c>
      <c r="H128" s="71" t="s">
        <v>69</v>
      </c>
      <c r="I128" s="71" t="s">
        <v>84</v>
      </c>
      <c r="J128" s="71" t="s">
        <v>69</v>
      </c>
      <c r="K128" s="71" t="s">
        <v>108</v>
      </c>
      <c r="L128" s="71" t="s">
        <v>50</v>
      </c>
      <c r="M128" s="71" t="s">
        <v>62</v>
      </c>
      <c r="N128" s="71" t="s">
        <v>82</v>
      </c>
      <c r="O128" s="71" t="s">
        <v>64</v>
      </c>
      <c r="P128" s="71" t="s">
        <v>82</v>
      </c>
      <c r="Q128" s="71" t="s">
        <v>88</v>
      </c>
      <c r="R128" s="71" t="s">
        <v>56</v>
      </c>
      <c r="S128" s="71" t="s">
        <v>61</v>
      </c>
      <c r="T128" s="71" t="s">
        <v>112</v>
      </c>
      <c r="U128" s="71" t="s">
        <v>77</v>
      </c>
      <c r="V128" s="71" t="s">
        <v>115</v>
      </c>
      <c r="W128" s="71" t="s">
        <v>109</v>
      </c>
      <c r="X128" s="71" t="s">
        <v>116</v>
      </c>
      <c r="Y128" s="71" t="s">
        <v>63</v>
      </c>
      <c r="Z128" s="71" t="s">
        <v>59</v>
      </c>
      <c r="AA128" s="71" t="s">
        <v>82</v>
      </c>
      <c r="AB128" s="71" t="s">
        <v>66</v>
      </c>
      <c r="AC128" s="71" t="s">
        <v>59</v>
      </c>
      <c r="AD128" s="71" t="s">
        <v>88</v>
      </c>
      <c r="AE128" s="71" t="s">
        <v>107</v>
      </c>
      <c r="AF128" s="5"/>
      <c r="AG128" s="5"/>
      <c r="AH128" s="4"/>
      <c r="AI128" s="5"/>
      <c r="AJ128" s="5"/>
      <c r="AK128" s="5"/>
      <c r="AL128" s="5"/>
      <c r="AM128" s="4"/>
      <c r="AN128" s="4"/>
      <c r="AO128" s="4"/>
      <c r="AP128" s="4"/>
      <c r="AQ128" s="5"/>
      <c r="AR128" s="5"/>
      <c r="AS128" s="5"/>
      <c r="AT128" s="5"/>
      <c r="AU128" s="5"/>
      <c r="AV128" s="5"/>
      <c r="AW128" s="5"/>
      <c r="AX128" s="5"/>
      <c r="AY128" s="5"/>
      <c r="AZ128" s="5"/>
      <c r="BA128" s="5"/>
      <c r="BB128" s="5"/>
      <c r="BC128" s="5"/>
      <c r="BD128" s="4"/>
      <c r="BE128" s="4"/>
      <c r="BF128" s="4"/>
      <c r="BG128" s="4"/>
      <c r="BH128" s="4"/>
      <c r="BI128" s="4"/>
      <c r="BJ128" s="4"/>
      <c r="BK128" s="4"/>
      <c r="BL128" s="4"/>
      <c r="BM128" s="4"/>
      <c r="BN128" s="4"/>
      <c r="BO128" s="4"/>
      <c r="BP128" s="4"/>
      <c r="BQ128" s="4"/>
      <c r="BR128" s="4"/>
      <c r="BS128" s="4"/>
      <c r="BT128" s="4"/>
      <c r="BU128" s="4"/>
      <c r="BV128" s="4"/>
      <c r="BW128" s="4"/>
      <c r="BX128" s="4"/>
      <c r="BY128" s="4"/>
      <c r="BZ128" s="4"/>
      <c r="CA128" s="4"/>
      <c r="CB128" s="4"/>
      <c r="CC128" s="4"/>
      <c r="CD128" s="4"/>
      <c r="CE128" s="4"/>
      <c r="CF128" s="4"/>
      <c r="CG128" s="4"/>
      <c r="CH128" s="4"/>
      <c r="CI128" s="4"/>
      <c r="CJ128" s="4"/>
      <c r="CK128" s="4"/>
      <c r="CL128" s="4"/>
      <c r="CM128" s="4"/>
      <c r="CN128" s="4"/>
      <c r="CO128" s="4"/>
      <c r="CP128" s="4"/>
      <c r="CQ128" s="4"/>
      <c r="CR128" s="4"/>
      <c r="CS128" s="4"/>
      <c r="CT128" s="4"/>
      <c r="CU128" s="4"/>
      <c r="CV128" s="4"/>
      <c r="CW128" s="4"/>
      <c r="CX128" s="4"/>
      <c r="CY128" s="4"/>
      <c r="CZ128" s="4"/>
      <c r="DA128" s="4"/>
      <c r="DB128" s="4"/>
      <c r="DC128" s="4"/>
      <c r="DD128" s="4"/>
      <c r="DE128" s="4"/>
      <c r="DF128" s="4"/>
      <c r="DG128" s="4"/>
      <c r="DH128" s="4"/>
      <c r="DI128" s="4"/>
      <c r="DJ128" s="4"/>
      <c r="DK128" s="4"/>
      <c r="DL128" s="4"/>
      <c r="DM128" s="4"/>
      <c r="DN128" s="4"/>
      <c r="DO128" s="4"/>
      <c r="DP128" s="4"/>
      <c r="DQ128" s="4"/>
      <c r="DR128" s="4"/>
      <c r="DS128" s="4"/>
      <c r="DT128" s="4"/>
      <c r="DU128" s="4"/>
      <c r="DV128" s="4"/>
      <c r="DW128" s="4"/>
      <c r="DX128" s="4"/>
      <c r="DY128" s="4"/>
      <c r="DZ128" s="4"/>
      <c r="EA128" s="4"/>
      <c r="EB128" s="4"/>
      <c r="EC128" s="4"/>
      <c r="ED128" s="4"/>
      <c r="EE128" s="4"/>
      <c r="EF128" s="4"/>
      <c r="EG128" s="4"/>
      <c r="EH128" s="4"/>
      <c r="EI128" s="4"/>
      <c r="EJ128" s="4"/>
      <c r="EK128" s="4"/>
      <c r="EL128" s="4"/>
      <c r="EM128" s="4"/>
      <c r="EN128" s="4"/>
      <c r="EO128" s="4"/>
      <c r="EP128" s="4"/>
      <c r="EQ128" s="4"/>
      <c r="ER128" s="4"/>
      <c r="ES128" s="4"/>
      <c r="ET128" s="4"/>
      <c r="EU128" s="4"/>
      <c r="EV128" s="4"/>
      <c r="EW128" s="4"/>
      <c r="EX128" s="4"/>
      <c r="EY128" s="4"/>
      <c r="EZ128" s="4"/>
      <c r="FA128" s="4"/>
      <c r="FB128" s="4"/>
      <c r="FC128" s="4"/>
      <c r="FD128" s="4"/>
      <c r="FE128" s="4"/>
      <c r="FF128" s="4"/>
      <c r="FG128" s="4"/>
      <c r="FH128" s="4"/>
      <c r="FI128" s="4"/>
      <c r="FJ128" s="4"/>
      <c r="FK128" s="4"/>
      <c r="FL128" s="4"/>
      <c r="FM128" s="4"/>
      <c r="FN128" s="4"/>
      <c r="FO128" s="4"/>
      <c r="FP128" s="4"/>
      <c r="FQ128" s="4"/>
      <c r="FR128" s="4"/>
      <c r="FS128" s="4"/>
      <c r="FT128" s="4"/>
      <c r="FU128" s="4"/>
      <c r="FV128" s="4"/>
      <c r="FW128" s="4"/>
      <c r="FX128" s="4"/>
      <c r="FY128" s="4"/>
      <c r="FZ128" s="4"/>
      <c r="GA128" s="4"/>
      <c r="GB128" s="4"/>
      <c r="GC128" s="4"/>
      <c r="GD128" s="4"/>
      <c r="GE128" s="4"/>
      <c r="GF128" s="4"/>
      <c r="GG128" s="4"/>
      <c r="GH128" s="4"/>
      <c r="GI128" s="4"/>
      <c r="GJ128" s="4"/>
      <c r="GK128" s="4"/>
      <c r="GL128" s="4"/>
      <c r="GM128" s="4"/>
      <c r="GN128" s="4"/>
      <c r="GO128" s="4"/>
      <c r="GP128" s="4"/>
      <c r="GQ128" s="4"/>
      <c r="GR128" s="4"/>
      <c r="GS128" s="4"/>
      <c r="GT128" s="4"/>
      <c r="GU128" s="4"/>
      <c r="GV128" s="4"/>
      <c r="GW128" s="4"/>
      <c r="GX128" s="4"/>
      <c r="GY128" s="4"/>
      <c r="GZ128" s="4"/>
      <c r="HA128" s="4"/>
      <c r="HB128" s="4"/>
      <c r="HC128" s="4"/>
      <c r="HD128" s="4"/>
      <c r="HE128" s="4"/>
      <c r="HF128" s="4"/>
      <c r="HG128" s="4"/>
      <c r="HH128" s="4"/>
      <c r="HI128" s="4"/>
      <c r="HJ128" s="4"/>
      <c r="HK128" s="4"/>
      <c r="HL128" s="4"/>
      <c r="HM128" s="4"/>
      <c r="HN128" s="4"/>
      <c r="HO128" s="4"/>
      <c r="HP128" s="4"/>
      <c r="HQ128" s="4"/>
      <c r="HR128" s="4"/>
      <c r="HS128" s="4"/>
      <c r="HT128" s="4"/>
      <c r="HU128" s="4"/>
      <c r="HV128" s="4"/>
      <c r="HW128" s="4"/>
      <c r="HX128" s="4"/>
      <c r="HY128" s="4"/>
      <c r="HZ128" s="4"/>
      <c r="IA128" s="4"/>
      <c r="IB128" s="4"/>
      <c r="IC128" s="4"/>
      <c r="ID128" s="4"/>
      <c r="IE128" s="4"/>
      <c r="IF128" s="4"/>
      <c r="IG128" s="4"/>
      <c r="IH128" s="4"/>
      <c r="II128" s="4"/>
      <c r="IJ128" s="4"/>
      <c r="IK128" s="4"/>
    </row>
    <row r="129" spans="2:245" ht="23.25" customHeight="1" x14ac:dyDescent="0.25">
      <c r="B129" s="73">
        <f t="shared" si="2"/>
        <v>48</v>
      </c>
      <c r="C129" s="73">
        <v>1</v>
      </c>
      <c r="D129" s="69">
        <v>3</v>
      </c>
      <c r="E129" s="70">
        <v>68</v>
      </c>
      <c r="F129" s="74"/>
      <c r="G129" s="71" t="s">
        <v>97</v>
      </c>
      <c r="H129" s="71" t="s">
        <v>61</v>
      </c>
      <c r="I129" s="71" t="s">
        <v>116</v>
      </c>
      <c r="J129" s="71" t="s">
        <v>65</v>
      </c>
      <c r="K129" s="71" t="s">
        <v>101</v>
      </c>
      <c r="L129" s="71" t="s">
        <v>94</v>
      </c>
      <c r="M129" s="71" t="s">
        <v>64</v>
      </c>
      <c r="N129" s="71" t="s">
        <v>100</v>
      </c>
      <c r="O129" s="71" t="s">
        <v>80</v>
      </c>
      <c r="P129" s="71" t="s">
        <v>106</v>
      </c>
      <c r="Q129" s="71" t="s">
        <v>117</v>
      </c>
      <c r="R129" s="71" t="s">
        <v>83</v>
      </c>
      <c r="S129" s="71" t="s">
        <v>68</v>
      </c>
      <c r="T129" s="71" t="s">
        <v>51</v>
      </c>
      <c r="U129" s="71" t="s">
        <v>86</v>
      </c>
      <c r="V129" s="71" t="s">
        <v>89</v>
      </c>
      <c r="W129" s="71" t="s">
        <v>61</v>
      </c>
      <c r="X129" s="71" t="s">
        <v>80</v>
      </c>
      <c r="Y129" s="71" t="s">
        <v>58</v>
      </c>
      <c r="Z129" s="71" t="s">
        <v>101</v>
      </c>
      <c r="AA129" s="71" t="s">
        <v>97</v>
      </c>
      <c r="AB129" s="71" t="s">
        <v>99</v>
      </c>
      <c r="AC129" s="71" t="s">
        <v>97</v>
      </c>
      <c r="AD129" s="71" t="s">
        <v>93</v>
      </c>
      <c r="AE129" s="71" t="s">
        <v>61</v>
      </c>
      <c r="AF129" s="5"/>
      <c r="AG129" s="5"/>
      <c r="AH129" s="4"/>
      <c r="AI129" s="5"/>
      <c r="AJ129" s="5"/>
      <c r="AK129" s="5"/>
      <c r="AL129" s="5"/>
      <c r="AM129" s="4"/>
      <c r="AN129" s="4"/>
      <c r="AO129" s="4"/>
      <c r="AP129" s="4"/>
      <c r="AQ129" s="5"/>
      <c r="AR129" s="5"/>
      <c r="AS129" s="5"/>
      <c r="AT129" s="5"/>
      <c r="AU129" s="5"/>
      <c r="AV129" s="5"/>
      <c r="AW129" s="5"/>
      <c r="AX129" s="5"/>
      <c r="AY129" s="5"/>
      <c r="AZ129" s="5"/>
      <c r="BA129" s="5"/>
      <c r="BB129" s="5"/>
      <c r="BC129" s="5"/>
      <c r="BD129" s="4"/>
      <c r="BE129" s="4"/>
      <c r="BF129" s="4"/>
      <c r="BG129" s="4"/>
      <c r="BH129" s="4"/>
      <c r="BI129" s="4"/>
      <c r="BJ129" s="4"/>
      <c r="BK129" s="4"/>
      <c r="BL129" s="4"/>
      <c r="BM129" s="4"/>
      <c r="BN129" s="4"/>
      <c r="BO129" s="4"/>
      <c r="BP129" s="4"/>
      <c r="BQ129" s="4"/>
      <c r="BR129" s="4"/>
      <c r="BS129" s="4"/>
      <c r="BT129" s="4"/>
      <c r="BU129" s="4"/>
      <c r="BV129" s="4"/>
      <c r="BW129" s="4"/>
      <c r="BX129" s="4"/>
      <c r="BY129" s="4"/>
      <c r="BZ129" s="4"/>
      <c r="CA129" s="4"/>
      <c r="CB129" s="4"/>
      <c r="CC129" s="4"/>
      <c r="CD129" s="4"/>
      <c r="CE129" s="4"/>
      <c r="CF129" s="4"/>
      <c r="CG129" s="4"/>
      <c r="CH129" s="4"/>
      <c r="CI129" s="4"/>
      <c r="CJ129" s="4"/>
      <c r="CK129" s="4"/>
      <c r="CL129" s="4"/>
      <c r="CM129" s="4"/>
      <c r="CN129" s="4"/>
      <c r="CO129" s="4"/>
      <c r="CP129" s="4"/>
      <c r="CQ129" s="4"/>
      <c r="CR129" s="4"/>
      <c r="CS129" s="4"/>
      <c r="CT129" s="4"/>
      <c r="CU129" s="4"/>
      <c r="CV129" s="4"/>
      <c r="CW129" s="4"/>
      <c r="CX129" s="4"/>
      <c r="CY129" s="4"/>
      <c r="CZ129" s="4"/>
      <c r="DA129" s="4"/>
      <c r="DB129" s="4"/>
      <c r="DC129" s="4"/>
      <c r="DD129" s="4"/>
      <c r="DE129" s="4"/>
      <c r="DF129" s="4"/>
      <c r="DG129" s="4"/>
      <c r="DH129" s="4"/>
      <c r="DI129" s="4"/>
      <c r="DJ129" s="4"/>
      <c r="DK129" s="4"/>
      <c r="DL129" s="4"/>
      <c r="DM129" s="4"/>
      <c r="DN129" s="4"/>
      <c r="DO129" s="4"/>
      <c r="DP129" s="4"/>
      <c r="DQ129" s="4"/>
      <c r="DR129" s="4"/>
      <c r="DS129" s="4"/>
      <c r="DT129" s="4"/>
      <c r="DU129" s="4"/>
      <c r="DV129" s="4"/>
      <c r="DW129" s="4"/>
      <c r="DX129" s="4"/>
      <c r="DY129" s="4"/>
      <c r="DZ129" s="4"/>
      <c r="EA129" s="4"/>
      <c r="EB129" s="4"/>
      <c r="EC129" s="4"/>
      <c r="ED129" s="4"/>
      <c r="EE129" s="4"/>
      <c r="EF129" s="4"/>
      <c r="EG129" s="4"/>
      <c r="EH129" s="4"/>
      <c r="EI129" s="4"/>
      <c r="EJ129" s="4"/>
      <c r="EK129" s="4"/>
      <c r="EL129" s="4"/>
      <c r="EM129" s="4"/>
      <c r="EN129" s="4"/>
      <c r="EO129" s="4"/>
      <c r="EP129" s="4"/>
      <c r="EQ129" s="4"/>
      <c r="ER129" s="4"/>
      <c r="ES129" s="4"/>
      <c r="ET129" s="4"/>
      <c r="EU129" s="4"/>
      <c r="EV129" s="4"/>
      <c r="EW129" s="4"/>
      <c r="EX129" s="4"/>
      <c r="EY129" s="4"/>
      <c r="EZ129" s="4"/>
      <c r="FA129" s="4"/>
      <c r="FB129" s="4"/>
      <c r="FC129" s="4"/>
      <c r="FD129" s="4"/>
      <c r="FE129" s="4"/>
      <c r="FF129" s="4"/>
      <c r="FG129" s="4"/>
      <c r="FH129" s="4"/>
      <c r="FI129" s="4"/>
      <c r="FJ129" s="4"/>
      <c r="FK129" s="4"/>
      <c r="FL129" s="4"/>
      <c r="FM129" s="4"/>
      <c r="FN129" s="4"/>
      <c r="FO129" s="4"/>
      <c r="FP129" s="4"/>
      <c r="FQ129" s="4"/>
      <c r="FR129" s="4"/>
      <c r="FS129" s="4"/>
      <c r="FT129" s="4"/>
      <c r="FU129" s="4"/>
      <c r="FV129" s="4"/>
      <c r="FW129" s="4"/>
      <c r="FX129" s="4"/>
      <c r="FY129" s="4"/>
      <c r="FZ129" s="4"/>
      <c r="GA129" s="4"/>
      <c r="GB129" s="4"/>
      <c r="GC129" s="4"/>
      <c r="GD129" s="4"/>
      <c r="GE129" s="4"/>
      <c r="GF129" s="4"/>
      <c r="GG129" s="4"/>
      <c r="GH129" s="4"/>
      <c r="GI129" s="4"/>
      <c r="GJ129" s="4"/>
      <c r="GK129" s="4"/>
      <c r="GL129" s="4"/>
      <c r="GM129" s="4"/>
      <c r="GN129" s="4"/>
      <c r="GO129" s="4"/>
      <c r="GP129" s="4"/>
      <c r="GQ129" s="4"/>
      <c r="GR129" s="4"/>
      <c r="GS129" s="4"/>
      <c r="GT129" s="4"/>
      <c r="GU129" s="4"/>
      <c r="GV129" s="4"/>
      <c r="GW129" s="4"/>
      <c r="GX129" s="4"/>
      <c r="GY129" s="4"/>
      <c r="GZ129" s="4"/>
      <c r="HA129" s="4"/>
      <c r="HB129" s="4"/>
      <c r="HC129" s="4"/>
      <c r="HD129" s="4"/>
      <c r="HE129" s="4"/>
      <c r="HF129" s="4"/>
      <c r="HG129" s="4"/>
      <c r="HH129" s="4"/>
      <c r="HI129" s="4"/>
      <c r="HJ129" s="4"/>
      <c r="HK129" s="4"/>
      <c r="HL129" s="4"/>
      <c r="HM129" s="4"/>
      <c r="HN129" s="4"/>
      <c r="HO129" s="4"/>
      <c r="HP129" s="4"/>
      <c r="HQ129" s="4"/>
      <c r="HR129" s="4"/>
      <c r="HS129" s="4"/>
      <c r="HT129" s="4"/>
      <c r="HU129" s="4"/>
      <c r="HV129" s="4"/>
      <c r="HW129" s="4"/>
      <c r="HX129" s="4"/>
      <c r="HY129" s="4"/>
      <c r="HZ129" s="4"/>
      <c r="IA129" s="4"/>
      <c r="IB129" s="4"/>
      <c r="IC129" s="4"/>
      <c r="ID129" s="4"/>
      <c r="IE129" s="4"/>
      <c r="IF129" s="4"/>
      <c r="IG129" s="4"/>
      <c r="IH129" s="4"/>
      <c r="II129" s="4"/>
      <c r="IJ129" s="4"/>
      <c r="IK129" s="4"/>
    </row>
    <row r="130" spans="2:245" ht="23.25" customHeight="1" x14ac:dyDescent="0.25">
      <c r="B130" s="73">
        <f t="shared" si="2"/>
        <v>49</v>
      </c>
      <c r="C130" s="73">
        <v>1</v>
      </c>
      <c r="D130" s="69">
        <v>3</v>
      </c>
      <c r="E130" s="70">
        <v>3</v>
      </c>
      <c r="F130" s="74"/>
      <c r="G130" s="71" t="s">
        <v>49</v>
      </c>
      <c r="H130" s="71" t="s">
        <v>111</v>
      </c>
      <c r="I130" s="71" t="s">
        <v>118</v>
      </c>
      <c r="J130" s="71" t="s">
        <v>87</v>
      </c>
      <c r="K130" s="71" t="s">
        <v>89</v>
      </c>
      <c r="L130" s="71" t="s">
        <v>118</v>
      </c>
      <c r="M130" s="71" t="s">
        <v>119</v>
      </c>
      <c r="N130" s="71" t="s">
        <v>50</v>
      </c>
      <c r="O130" s="71" t="s">
        <v>102</v>
      </c>
      <c r="P130" s="71" t="s">
        <v>88</v>
      </c>
      <c r="Q130" s="71" t="s">
        <v>82</v>
      </c>
      <c r="R130" s="71" t="s">
        <v>118</v>
      </c>
      <c r="S130" s="71" t="s">
        <v>86</v>
      </c>
      <c r="T130" s="71" t="s">
        <v>116</v>
      </c>
      <c r="U130" s="71" t="s">
        <v>102</v>
      </c>
      <c r="V130" s="71" t="s">
        <v>118</v>
      </c>
      <c r="W130" s="71" t="s">
        <v>93</v>
      </c>
      <c r="X130" s="71" t="s">
        <v>95</v>
      </c>
      <c r="Y130" s="71" t="s">
        <v>98</v>
      </c>
      <c r="Z130" s="71" t="s">
        <v>91</v>
      </c>
      <c r="AA130" s="71" t="s">
        <v>103</v>
      </c>
      <c r="AB130" s="71" t="s">
        <v>55</v>
      </c>
      <c r="AC130" s="71" t="s">
        <v>67</v>
      </c>
      <c r="AD130" s="71" t="s">
        <v>67</v>
      </c>
      <c r="AE130" s="71" t="s">
        <v>60</v>
      </c>
      <c r="AF130" s="5"/>
      <c r="AG130" s="5"/>
      <c r="AH130" s="4"/>
      <c r="AI130" s="5"/>
      <c r="AJ130" s="5"/>
      <c r="AK130" s="5"/>
      <c r="AL130" s="5"/>
      <c r="AM130" s="4"/>
      <c r="AN130" s="4"/>
      <c r="AO130" s="4"/>
      <c r="AP130" s="4"/>
      <c r="AQ130" s="5"/>
      <c r="AR130" s="5"/>
      <c r="AS130" s="5"/>
      <c r="AT130" s="5"/>
      <c r="AU130" s="5"/>
      <c r="AV130" s="5"/>
      <c r="AW130" s="5"/>
      <c r="AX130" s="5"/>
      <c r="AY130" s="5"/>
      <c r="AZ130" s="5"/>
      <c r="BA130" s="5"/>
      <c r="BB130" s="5"/>
      <c r="BC130" s="5"/>
      <c r="BD130" s="4"/>
      <c r="BE130" s="4"/>
      <c r="BF130" s="4"/>
      <c r="BG130" s="4"/>
      <c r="BH130" s="4"/>
      <c r="BI130" s="4"/>
      <c r="BJ130" s="4"/>
      <c r="BK130" s="4"/>
      <c r="BL130" s="4"/>
      <c r="BM130" s="4"/>
      <c r="BN130" s="4"/>
      <c r="BO130" s="4"/>
      <c r="BP130" s="4"/>
      <c r="BQ130" s="4"/>
      <c r="BR130" s="4"/>
      <c r="BS130" s="4"/>
      <c r="BT130" s="4"/>
      <c r="BU130" s="4"/>
      <c r="BV130" s="4"/>
      <c r="BW130" s="4"/>
      <c r="BX130" s="4"/>
      <c r="BY130" s="4"/>
      <c r="BZ130" s="4"/>
      <c r="CA130" s="4"/>
      <c r="CB130" s="4"/>
      <c r="CC130" s="4"/>
      <c r="CD130" s="4"/>
      <c r="CE130" s="4"/>
      <c r="CF130" s="4"/>
      <c r="CG130" s="4"/>
      <c r="CH130" s="4"/>
      <c r="CI130" s="4"/>
      <c r="CJ130" s="4"/>
      <c r="CK130" s="4"/>
      <c r="CL130" s="4"/>
      <c r="CM130" s="4"/>
      <c r="CN130" s="4"/>
      <c r="CO130" s="4"/>
      <c r="CP130" s="4"/>
      <c r="CQ130" s="4"/>
      <c r="CR130" s="4"/>
      <c r="CS130" s="4"/>
      <c r="CT130" s="4"/>
      <c r="CU130" s="4"/>
      <c r="CV130" s="4"/>
      <c r="CW130" s="4"/>
      <c r="CX130" s="4"/>
      <c r="CY130" s="4"/>
      <c r="CZ130" s="4"/>
      <c r="DA130" s="4"/>
      <c r="DB130" s="4"/>
      <c r="DC130" s="4"/>
      <c r="DD130" s="4"/>
      <c r="DE130" s="4"/>
      <c r="DF130" s="4"/>
      <c r="DG130" s="4"/>
      <c r="DH130" s="4"/>
      <c r="DI130" s="4"/>
      <c r="DJ130" s="4"/>
      <c r="DK130" s="4"/>
      <c r="DL130" s="4"/>
      <c r="DM130" s="4"/>
      <c r="DN130" s="4"/>
      <c r="DO130" s="4"/>
      <c r="DP130" s="4"/>
      <c r="DQ130" s="4"/>
      <c r="DR130" s="4"/>
      <c r="DS130" s="4"/>
      <c r="DT130" s="4"/>
      <c r="DU130" s="4"/>
      <c r="DV130" s="4"/>
      <c r="DW130" s="4"/>
      <c r="DX130" s="4"/>
      <c r="DY130" s="4"/>
      <c r="DZ130" s="4"/>
      <c r="EA130" s="4"/>
      <c r="EB130" s="4"/>
      <c r="EC130" s="4"/>
      <c r="ED130" s="4"/>
      <c r="EE130" s="4"/>
      <c r="EF130" s="4"/>
      <c r="EG130" s="4"/>
      <c r="EH130" s="4"/>
      <c r="EI130" s="4"/>
      <c r="EJ130" s="4"/>
      <c r="EK130" s="4"/>
      <c r="EL130" s="4"/>
      <c r="EM130" s="4"/>
      <c r="EN130" s="4"/>
      <c r="EO130" s="4"/>
      <c r="EP130" s="4"/>
      <c r="EQ130" s="4"/>
      <c r="ER130" s="4"/>
      <c r="ES130" s="4"/>
      <c r="ET130" s="4"/>
      <c r="EU130" s="4"/>
      <c r="EV130" s="4"/>
      <c r="EW130" s="4"/>
      <c r="EX130" s="4"/>
      <c r="EY130" s="4"/>
      <c r="EZ130" s="4"/>
      <c r="FA130" s="4"/>
      <c r="FB130" s="4"/>
      <c r="FC130" s="4"/>
      <c r="FD130" s="4"/>
      <c r="FE130" s="4"/>
      <c r="FF130" s="4"/>
      <c r="FG130" s="4"/>
      <c r="FH130" s="4"/>
      <c r="FI130" s="4"/>
      <c r="FJ130" s="4"/>
      <c r="FK130" s="4"/>
      <c r="FL130" s="4"/>
      <c r="FM130" s="4"/>
      <c r="FN130" s="4"/>
      <c r="FO130" s="4"/>
      <c r="FP130" s="4"/>
      <c r="FQ130" s="4"/>
      <c r="FR130" s="4"/>
      <c r="FS130" s="4"/>
      <c r="FT130" s="4"/>
      <c r="FU130" s="4"/>
      <c r="FV130" s="4"/>
      <c r="FW130" s="4"/>
      <c r="FX130" s="4"/>
      <c r="FY130" s="4"/>
      <c r="FZ130" s="4"/>
      <c r="GA130" s="4"/>
      <c r="GB130" s="4"/>
      <c r="GC130" s="4"/>
      <c r="GD130" s="4"/>
      <c r="GE130" s="4"/>
      <c r="GF130" s="4"/>
      <c r="GG130" s="4"/>
      <c r="GH130" s="4"/>
      <c r="GI130" s="4"/>
      <c r="GJ130" s="4"/>
      <c r="GK130" s="4"/>
      <c r="GL130" s="4"/>
      <c r="GM130" s="4"/>
      <c r="GN130" s="4"/>
      <c r="GO130" s="4"/>
      <c r="GP130" s="4"/>
      <c r="GQ130" s="4"/>
      <c r="GR130" s="4"/>
      <c r="GS130" s="4"/>
      <c r="GT130" s="4"/>
      <c r="GU130" s="4"/>
      <c r="GV130" s="4"/>
      <c r="GW130" s="4"/>
      <c r="GX130" s="4"/>
      <c r="GY130" s="4"/>
      <c r="GZ130" s="4"/>
      <c r="HA130" s="4"/>
      <c r="HB130" s="4"/>
      <c r="HC130" s="4"/>
      <c r="HD130" s="4"/>
      <c r="HE130" s="4"/>
      <c r="HF130" s="4"/>
      <c r="HG130" s="4"/>
      <c r="HH130" s="4"/>
      <c r="HI130" s="4"/>
      <c r="HJ130" s="4"/>
      <c r="HK130" s="4"/>
      <c r="HL130" s="4"/>
      <c r="HM130" s="4"/>
      <c r="HN130" s="4"/>
      <c r="HO130" s="4"/>
      <c r="HP130" s="4"/>
      <c r="HQ130" s="4"/>
      <c r="HR130" s="4"/>
      <c r="HS130" s="4"/>
      <c r="HT130" s="4"/>
      <c r="HU130" s="4"/>
      <c r="HV130" s="4"/>
      <c r="HW130" s="4"/>
      <c r="HX130" s="4"/>
      <c r="HY130" s="4"/>
      <c r="HZ130" s="4"/>
      <c r="IA130" s="4"/>
      <c r="IB130" s="4"/>
      <c r="IC130" s="4"/>
      <c r="ID130" s="4"/>
      <c r="IE130" s="4"/>
      <c r="IF130" s="4"/>
      <c r="IG130" s="4"/>
      <c r="IH130" s="4"/>
      <c r="II130" s="4"/>
      <c r="IJ130" s="4"/>
      <c r="IK130" s="4"/>
    </row>
    <row r="131" spans="2:245" ht="23.25" customHeight="1" x14ac:dyDescent="0.25">
      <c r="B131" s="73">
        <f t="shared" si="2"/>
        <v>50</v>
      </c>
      <c r="C131" s="73">
        <v>1</v>
      </c>
      <c r="D131" s="69">
        <v>3</v>
      </c>
      <c r="E131" s="70">
        <v>57</v>
      </c>
      <c r="F131" s="74"/>
      <c r="G131" s="71" t="s">
        <v>119</v>
      </c>
      <c r="H131" s="71" t="s">
        <v>57</v>
      </c>
      <c r="I131" s="71" t="s">
        <v>49</v>
      </c>
      <c r="J131" s="71" t="s">
        <v>115</v>
      </c>
      <c r="K131" s="71" t="s">
        <v>88</v>
      </c>
      <c r="L131" s="71" t="s">
        <v>84</v>
      </c>
      <c r="M131" s="71" t="s">
        <v>70</v>
      </c>
      <c r="N131" s="71" t="s">
        <v>116</v>
      </c>
      <c r="O131" s="71" t="s">
        <v>100</v>
      </c>
      <c r="P131" s="71" t="s">
        <v>70</v>
      </c>
      <c r="Q131" s="71" t="s">
        <v>119</v>
      </c>
      <c r="R131" s="71" t="s">
        <v>104</v>
      </c>
      <c r="S131" s="71" t="s">
        <v>118</v>
      </c>
      <c r="T131" s="71" t="s">
        <v>105</v>
      </c>
      <c r="U131" s="71" t="s">
        <v>89</v>
      </c>
      <c r="V131" s="71" t="s">
        <v>101</v>
      </c>
      <c r="W131" s="71" t="s">
        <v>112</v>
      </c>
      <c r="X131" s="71" t="s">
        <v>117</v>
      </c>
      <c r="Y131" s="71" t="s">
        <v>100</v>
      </c>
      <c r="Z131" s="71" t="s">
        <v>114</v>
      </c>
      <c r="AA131" s="71" t="s">
        <v>68</v>
      </c>
      <c r="AB131" s="71" t="s">
        <v>90</v>
      </c>
      <c r="AC131" s="71" t="s">
        <v>78</v>
      </c>
      <c r="AD131" s="71" t="s">
        <v>100</v>
      </c>
      <c r="AE131" s="71" t="s">
        <v>114</v>
      </c>
      <c r="AF131" s="5"/>
      <c r="AG131" s="5"/>
      <c r="AH131" s="5"/>
      <c r="AI131" s="5"/>
      <c r="AJ131" s="5"/>
      <c r="AK131" s="5"/>
      <c r="AL131" s="5"/>
      <c r="AM131" s="5"/>
      <c r="AN131" s="4"/>
      <c r="AO131" s="5"/>
      <c r="AP131" s="4"/>
      <c r="AQ131" s="5"/>
      <c r="AR131" s="5"/>
      <c r="AS131" s="5"/>
      <c r="AT131" s="5"/>
      <c r="AU131" s="5"/>
      <c r="AV131" s="5"/>
      <c r="AW131" s="5"/>
      <c r="AX131" s="5"/>
      <c r="AY131" s="5"/>
      <c r="AZ131" s="5"/>
      <c r="BA131" s="5"/>
      <c r="BB131" s="5"/>
      <c r="BC131" s="5"/>
      <c r="BD131" s="4"/>
      <c r="BE131" s="4"/>
      <c r="BF131" s="4"/>
      <c r="BG131" s="4"/>
      <c r="BH131" s="4"/>
      <c r="BI131" s="4"/>
      <c r="BJ131" s="4"/>
      <c r="BK131" s="4"/>
      <c r="BL131" s="4"/>
      <c r="BM131" s="4"/>
      <c r="BN131" s="4"/>
      <c r="BO131" s="4"/>
      <c r="BP131" s="4"/>
      <c r="BQ131" s="4"/>
      <c r="BR131" s="4"/>
      <c r="BS131" s="4"/>
      <c r="BT131" s="4"/>
      <c r="BU131" s="4"/>
      <c r="BV131" s="4"/>
      <c r="BW131" s="4"/>
      <c r="BX131" s="4"/>
      <c r="BY131" s="4"/>
      <c r="BZ131" s="4"/>
      <c r="CA131" s="4"/>
      <c r="CB131" s="4"/>
      <c r="CC131" s="4"/>
      <c r="CD131" s="4"/>
      <c r="CE131" s="4"/>
      <c r="CF131" s="4"/>
      <c r="CG131" s="4"/>
      <c r="CH131" s="4"/>
      <c r="CI131" s="4"/>
      <c r="CJ131" s="4"/>
      <c r="CK131" s="4"/>
      <c r="CL131" s="4"/>
      <c r="CM131" s="4"/>
      <c r="CN131" s="4"/>
      <c r="CO131" s="4"/>
      <c r="CP131" s="4"/>
      <c r="CQ131" s="4"/>
      <c r="CR131" s="4"/>
      <c r="CS131" s="4"/>
      <c r="CT131" s="4"/>
      <c r="CU131" s="4"/>
      <c r="CV131" s="4"/>
      <c r="CW131" s="4"/>
      <c r="CX131" s="4"/>
      <c r="CY131" s="4"/>
      <c r="CZ131" s="4"/>
      <c r="DA131" s="4"/>
      <c r="DB131" s="4"/>
      <c r="DC131" s="4"/>
      <c r="DD131" s="4"/>
      <c r="DE131" s="4"/>
      <c r="DF131" s="4"/>
      <c r="DG131" s="4"/>
      <c r="DH131" s="4"/>
      <c r="DI131" s="4"/>
      <c r="DJ131" s="4"/>
      <c r="DK131" s="4"/>
      <c r="DL131" s="4"/>
      <c r="DM131" s="4"/>
      <c r="DN131" s="4"/>
      <c r="DO131" s="4"/>
      <c r="DP131" s="4"/>
      <c r="DQ131" s="4"/>
      <c r="DR131" s="4"/>
      <c r="DS131" s="4"/>
      <c r="DT131" s="4"/>
      <c r="DU131" s="4"/>
      <c r="DV131" s="4"/>
      <c r="DW131" s="4"/>
      <c r="DX131" s="4"/>
      <c r="DY131" s="4"/>
      <c r="DZ131" s="4"/>
      <c r="EA131" s="4"/>
      <c r="EB131" s="4"/>
      <c r="EC131" s="4"/>
      <c r="ED131" s="4"/>
      <c r="EE131" s="4"/>
      <c r="EF131" s="4"/>
      <c r="EG131" s="4"/>
      <c r="EH131" s="4"/>
      <c r="EI131" s="4"/>
      <c r="EJ131" s="4"/>
      <c r="EK131" s="4"/>
      <c r="EL131" s="4"/>
      <c r="EM131" s="4"/>
      <c r="EN131" s="4"/>
      <c r="EO131" s="4"/>
      <c r="EP131" s="4"/>
      <c r="EQ131" s="4"/>
      <c r="ER131" s="4"/>
      <c r="ES131" s="4"/>
      <c r="ET131" s="4"/>
      <c r="EU131" s="4"/>
      <c r="EV131" s="4"/>
      <c r="EW131" s="4"/>
      <c r="EX131" s="4"/>
      <c r="EY131" s="4"/>
      <c r="EZ131" s="4"/>
      <c r="FA131" s="4"/>
      <c r="FB131" s="4"/>
      <c r="FC131" s="4"/>
      <c r="FD131" s="4"/>
      <c r="FE131" s="4"/>
      <c r="FF131" s="4"/>
      <c r="FG131" s="4"/>
      <c r="FH131" s="4"/>
      <c r="FI131" s="4"/>
      <c r="FJ131" s="4"/>
      <c r="FK131" s="4"/>
      <c r="FL131" s="4"/>
      <c r="FM131" s="4"/>
      <c r="FN131" s="4"/>
      <c r="FO131" s="4"/>
      <c r="FP131" s="4"/>
      <c r="FQ131" s="4"/>
      <c r="FR131" s="4"/>
      <c r="FS131" s="4"/>
      <c r="FT131" s="4"/>
      <c r="FU131" s="4"/>
      <c r="FV131" s="4"/>
      <c r="FW131" s="4"/>
      <c r="FX131" s="4"/>
      <c r="FY131" s="4"/>
      <c r="FZ131" s="4"/>
      <c r="GA131" s="4"/>
      <c r="GB131" s="4"/>
      <c r="GC131" s="4"/>
      <c r="GD131" s="4"/>
      <c r="GE131" s="4"/>
      <c r="GF131" s="4"/>
      <c r="GG131" s="4"/>
      <c r="GH131" s="4"/>
      <c r="GI131" s="4"/>
      <c r="GJ131" s="4"/>
      <c r="GK131" s="4"/>
      <c r="GL131" s="4"/>
      <c r="GM131" s="4"/>
      <c r="GN131" s="4"/>
      <c r="GO131" s="4"/>
      <c r="GP131" s="4"/>
      <c r="GQ131" s="4"/>
      <c r="GR131" s="4"/>
      <c r="GS131" s="4"/>
      <c r="GT131" s="4"/>
      <c r="GU131" s="4"/>
      <c r="GV131" s="4"/>
      <c r="GW131" s="4"/>
      <c r="GX131" s="4"/>
      <c r="GY131" s="4"/>
      <c r="GZ131" s="4"/>
      <c r="HA131" s="4"/>
      <c r="HB131" s="4"/>
      <c r="HC131" s="4"/>
      <c r="HD131" s="4"/>
      <c r="HE131" s="4"/>
      <c r="HF131" s="4"/>
      <c r="HG131" s="4"/>
      <c r="HH131" s="4"/>
      <c r="HI131" s="4"/>
      <c r="HJ131" s="4"/>
      <c r="HK131" s="4"/>
      <c r="HL131" s="4"/>
      <c r="HM131" s="4"/>
      <c r="HN131" s="4"/>
      <c r="HO131" s="4"/>
      <c r="HP131" s="4"/>
      <c r="HQ131" s="4"/>
      <c r="HR131" s="4"/>
      <c r="HS131" s="4"/>
      <c r="HT131" s="4"/>
      <c r="HU131" s="4"/>
      <c r="HV131" s="4"/>
      <c r="HW131" s="4"/>
      <c r="HX131" s="4"/>
      <c r="HY131" s="4"/>
      <c r="HZ131" s="4"/>
      <c r="IA131" s="4"/>
      <c r="IB131" s="4"/>
      <c r="IC131" s="4"/>
      <c r="ID131" s="4"/>
      <c r="IE131" s="4"/>
      <c r="IF131" s="4"/>
      <c r="IG131" s="4"/>
      <c r="IH131" s="4"/>
      <c r="II131" s="4"/>
      <c r="IJ131" s="4"/>
      <c r="IK131" s="4"/>
    </row>
    <row r="132" spans="2:245" ht="23.25" customHeight="1" x14ac:dyDescent="0.25">
      <c r="B132" s="73">
        <f t="shared" si="2"/>
        <v>51</v>
      </c>
      <c r="C132" s="73">
        <v>1</v>
      </c>
      <c r="D132" s="69">
        <v>3</v>
      </c>
      <c r="E132" s="70">
        <v>53</v>
      </c>
      <c r="F132" s="74"/>
      <c r="G132" s="71" t="s">
        <v>62</v>
      </c>
      <c r="H132" s="71" t="s">
        <v>68</v>
      </c>
      <c r="I132" s="71" t="s">
        <v>95</v>
      </c>
      <c r="J132" s="71" t="s">
        <v>93</v>
      </c>
      <c r="K132" s="71" t="s">
        <v>53</v>
      </c>
      <c r="L132" s="71" t="s">
        <v>120</v>
      </c>
      <c r="M132" s="71" t="s">
        <v>59</v>
      </c>
      <c r="N132" s="71" t="s">
        <v>71</v>
      </c>
      <c r="O132" s="71" t="s">
        <v>89</v>
      </c>
      <c r="P132" s="71" t="s">
        <v>87</v>
      </c>
      <c r="Q132" s="71" t="s">
        <v>62</v>
      </c>
      <c r="R132" s="71" t="s">
        <v>98</v>
      </c>
      <c r="S132" s="71" t="s">
        <v>65</v>
      </c>
      <c r="T132" s="71" t="s">
        <v>89</v>
      </c>
      <c r="U132" s="71" t="s">
        <v>116</v>
      </c>
      <c r="V132" s="71" t="s">
        <v>84</v>
      </c>
      <c r="W132" s="71" t="s">
        <v>111</v>
      </c>
      <c r="X132" s="71" t="s">
        <v>92</v>
      </c>
      <c r="Y132" s="71" t="s">
        <v>67</v>
      </c>
      <c r="Z132" s="71" t="s">
        <v>59</v>
      </c>
      <c r="AA132" s="71" t="s">
        <v>84</v>
      </c>
      <c r="AB132" s="71" t="s">
        <v>69</v>
      </c>
      <c r="AC132" s="71" t="s">
        <v>82</v>
      </c>
      <c r="AD132" s="71" t="s">
        <v>86</v>
      </c>
      <c r="AE132" s="71" t="s">
        <v>120</v>
      </c>
      <c r="AF132" s="5"/>
      <c r="AG132" s="5"/>
      <c r="AH132" s="5"/>
      <c r="AI132" s="5"/>
      <c r="AJ132" s="5"/>
      <c r="AK132" s="5"/>
      <c r="AL132" s="5"/>
      <c r="AM132" s="4"/>
      <c r="AN132" s="4"/>
      <c r="AO132" s="4"/>
      <c r="AP132" s="4"/>
      <c r="AQ132" s="5"/>
      <c r="AR132" s="5"/>
      <c r="AS132" s="5"/>
      <c r="AT132" s="5"/>
      <c r="AU132" s="5"/>
      <c r="AV132" s="5"/>
      <c r="AW132" s="5"/>
      <c r="AX132" s="5"/>
      <c r="AY132" s="5"/>
      <c r="AZ132" s="5"/>
      <c r="BA132" s="5"/>
      <c r="BB132" s="5"/>
      <c r="BC132" s="5"/>
      <c r="BD132" s="4"/>
      <c r="BE132" s="4"/>
      <c r="BF132" s="4"/>
      <c r="BG132" s="4"/>
      <c r="BH132" s="4"/>
      <c r="BI132" s="4"/>
      <c r="BJ132" s="4"/>
      <c r="BK132" s="4"/>
      <c r="BL132" s="4"/>
      <c r="BM132" s="4"/>
      <c r="BN132" s="4"/>
      <c r="BO132" s="4"/>
      <c r="BP132" s="4"/>
      <c r="BQ132" s="4"/>
      <c r="BR132" s="4"/>
      <c r="BS132" s="4"/>
      <c r="BT132" s="4"/>
      <c r="BU132" s="4"/>
      <c r="BV132" s="4"/>
      <c r="BW132" s="4"/>
      <c r="BX132" s="4"/>
      <c r="BY132" s="4"/>
      <c r="BZ132" s="4"/>
      <c r="CA132" s="4"/>
      <c r="CB132" s="4"/>
      <c r="CC132" s="4"/>
      <c r="CD132" s="4"/>
      <c r="CE132" s="4"/>
      <c r="CF132" s="4"/>
      <c r="CG132" s="4"/>
      <c r="CH132" s="4"/>
      <c r="CI132" s="4"/>
      <c r="CJ132" s="4"/>
      <c r="CK132" s="4"/>
      <c r="CL132" s="4"/>
      <c r="CM132" s="4"/>
      <c r="CN132" s="4"/>
      <c r="CO132" s="4"/>
      <c r="CP132" s="4"/>
      <c r="CQ132" s="4"/>
      <c r="CR132" s="4"/>
      <c r="CS132" s="4"/>
      <c r="CT132" s="4"/>
      <c r="CU132" s="4"/>
      <c r="CV132" s="4"/>
      <c r="CW132" s="4"/>
      <c r="CX132" s="4"/>
      <c r="CY132" s="4"/>
      <c r="CZ132" s="4"/>
      <c r="DA132" s="4"/>
      <c r="DB132" s="4"/>
      <c r="DC132" s="4"/>
      <c r="DD132" s="4"/>
      <c r="DE132" s="4"/>
      <c r="DF132" s="4"/>
      <c r="DG132" s="4"/>
      <c r="DH132" s="4"/>
      <c r="DI132" s="4"/>
      <c r="DJ132" s="4"/>
      <c r="DK132" s="4"/>
      <c r="DL132" s="4"/>
      <c r="DM132" s="4"/>
      <c r="DN132" s="4"/>
      <c r="DO132" s="4"/>
      <c r="DP132" s="4"/>
      <c r="DQ132" s="4"/>
      <c r="DR132" s="4"/>
      <c r="DS132" s="4"/>
      <c r="DT132" s="4"/>
      <c r="DU132" s="4"/>
      <c r="DV132" s="4"/>
      <c r="DW132" s="4"/>
      <c r="DX132" s="4"/>
      <c r="DY132" s="4"/>
      <c r="DZ132" s="4"/>
      <c r="EA132" s="4"/>
      <c r="EB132" s="4"/>
      <c r="EC132" s="4"/>
      <c r="ED132" s="4"/>
      <c r="EE132" s="4"/>
      <c r="EF132" s="4"/>
      <c r="EG132" s="4"/>
      <c r="EH132" s="4"/>
      <c r="EI132" s="4"/>
      <c r="EJ132" s="4"/>
      <c r="EK132" s="4"/>
      <c r="EL132" s="4"/>
      <c r="EM132" s="4"/>
      <c r="EN132" s="4"/>
      <c r="EO132" s="4"/>
      <c r="EP132" s="4"/>
      <c r="EQ132" s="4"/>
      <c r="ER132" s="4"/>
      <c r="ES132" s="4"/>
      <c r="ET132" s="4"/>
      <c r="EU132" s="4"/>
      <c r="EV132" s="4"/>
      <c r="EW132" s="4"/>
      <c r="EX132" s="4"/>
      <c r="EY132" s="4"/>
      <c r="EZ132" s="4"/>
      <c r="FA132" s="4"/>
      <c r="FB132" s="4"/>
      <c r="FC132" s="4"/>
      <c r="FD132" s="4"/>
      <c r="FE132" s="4"/>
      <c r="FF132" s="4"/>
      <c r="FG132" s="4"/>
      <c r="FH132" s="4"/>
      <c r="FI132" s="4"/>
      <c r="FJ132" s="4"/>
      <c r="FK132" s="4"/>
      <c r="FL132" s="4"/>
      <c r="FM132" s="4"/>
      <c r="FN132" s="4"/>
      <c r="FO132" s="4"/>
      <c r="FP132" s="4"/>
      <c r="FQ132" s="4"/>
      <c r="FR132" s="4"/>
      <c r="FS132" s="4"/>
      <c r="FT132" s="4"/>
      <c r="FU132" s="4"/>
      <c r="FV132" s="4"/>
      <c r="FW132" s="4"/>
      <c r="FX132" s="4"/>
      <c r="FY132" s="4"/>
      <c r="FZ132" s="4"/>
      <c r="GA132" s="4"/>
      <c r="GB132" s="4"/>
      <c r="GC132" s="4"/>
      <c r="GD132" s="4"/>
      <c r="GE132" s="4"/>
      <c r="GF132" s="4"/>
      <c r="GG132" s="4"/>
      <c r="GH132" s="4"/>
      <c r="GI132" s="4"/>
      <c r="GJ132" s="4"/>
      <c r="GK132" s="4"/>
      <c r="GL132" s="4"/>
      <c r="GM132" s="4"/>
      <c r="GN132" s="4"/>
      <c r="GO132" s="4"/>
      <c r="GP132" s="4"/>
      <c r="GQ132" s="4"/>
      <c r="GR132" s="4"/>
      <c r="GS132" s="4"/>
      <c r="GT132" s="4"/>
      <c r="GU132" s="4"/>
      <c r="GV132" s="4"/>
      <c r="GW132" s="4"/>
      <c r="GX132" s="4"/>
      <c r="GY132" s="4"/>
      <c r="GZ132" s="4"/>
      <c r="HA132" s="4"/>
      <c r="HB132" s="4"/>
      <c r="HC132" s="4"/>
      <c r="HD132" s="4"/>
      <c r="HE132" s="4"/>
      <c r="HF132" s="4"/>
      <c r="HG132" s="4"/>
      <c r="HH132" s="4"/>
      <c r="HI132" s="4"/>
      <c r="HJ132" s="4"/>
      <c r="HK132" s="4"/>
      <c r="HL132" s="4"/>
      <c r="HM132" s="4"/>
      <c r="HN132" s="4"/>
      <c r="HO132" s="4"/>
      <c r="HP132" s="4"/>
      <c r="HQ132" s="4"/>
      <c r="HR132" s="4"/>
      <c r="HS132" s="4"/>
      <c r="HT132" s="4"/>
      <c r="HU132" s="4"/>
      <c r="HV132" s="4"/>
      <c r="HW132" s="4"/>
      <c r="HX132" s="4"/>
      <c r="HY132" s="4"/>
      <c r="HZ132" s="4"/>
      <c r="IA132" s="4"/>
      <c r="IB132" s="4"/>
      <c r="IC132" s="4"/>
      <c r="ID132" s="4"/>
      <c r="IE132" s="4"/>
      <c r="IF132" s="4"/>
      <c r="IG132" s="4"/>
      <c r="IH132" s="4"/>
      <c r="II132" s="4"/>
      <c r="IJ132" s="4"/>
      <c r="IK132" s="4"/>
    </row>
    <row r="133" spans="2:245" ht="23.25" customHeight="1" x14ac:dyDescent="0.25">
      <c r="B133" s="73">
        <f t="shared" si="2"/>
        <v>52</v>
      </c>
      <c r="C133" s="73">
        <v>1</v>
      </c>
      <c r="D133" s="69">
        <v>3</v>
      </c>
      <c r="E133" s="70">
        <v>48</v>
      </c>
      <c r="F133" s="74"/>
      <c r="G133" s="71" t="s">
        <v>51</v>
      </c>
      <c r="H133" s="71" t="s">
        <v>63</v>
      </c>
      <c r="I133" s="71" t="s">
        <v>52</v>
      </c>
      <c r="J133" s="71" t="s">
        <v>93</v>
      </c>
      <c r="K133" s="71" t="s">
        <v>66</v>
      </c>
      <c r="L133" s="71" t="s">
        <v>75</v>
      </c>
      <c r="M133" s="71" t="s">
        <v>63</v>
      </c>
      <c r="N133" s="71" t="s">
        <v>67</v>
      </c>
      <c r="O133" s="71" t="s">
        <v>100</v>
      </c>
      <c r="P133" s="71" t="s">
        <v>87</v>
      </c>
      <c r="Q133" s="71" t="s">
        <v>95</v>
      </c>
      <c r="R133" s="71" t="s">
        <v>66</v>
      </c>
      <c r="S133" s="71" t="s">
        <v>50</v>
      </c>
      <c r="T133" s="71" t="s">
        <v>98</v>
      </c>
      <c r="U133" s="71" t="s">
        <v>101</v>
      </c>
      <c r="V133" s="71" t="s">
        <v>64</v>
      </c>
      <c r="W133" s="71" t="s">
        <v>113</v>
      </c>
      <c r="X133" s="71" t="s">
        <v>53</v>
      </c>
      <c r="Y133" s="71" t="s">
        <v>67</v>
      </c>
      <c r="Z133" s="71" t="s">
        <v>77</v>
      </c>
      <c r="AA133" s="71" t="s">
        <v>70</v>
      </c>
      <c r="AB133" s="71" t="s">
        <v>114</v>
      </c>
      <c r="AC133" s="71" t="s">
        <v>116</v>
      </c>
      <c r="AD133" s="71" t="s">
        <v>74</v>
      </c>
      <c r="AE133" s="71" t="s">
        <v>86</v>
      </c>
      <c r="AF133" s="5"/>
      <c r="AG133" s="5"/>
      <c r="AH133" s="5"/>
      <c r="AI133" s="5"/>
      <c r="AJ133" s="5"/>
      <c r="AK133" s="5"/>
      <c r="AL133" s="5"/>
      <c r="AM133" s="4"/>
      <c r="AN133" s="4"/>
      <c r="AO133" s="4"/>
      <c r="AP133" s="4"/>
      <c r="AQ133" s="5"/>
      <c r="AR133" s="5"/>
      <c r="AS133" s="5"/>
      <c r="AT133" s="5"/>
      <c r="AU133" s="5"/>
      <c r="AV133" s="5"/>
      <c r="AW133" s="5"/>
      <c r="AX133" s="5"/>
      <c r="AY133" s="5"/>
      <c r="AZ133" s="5"/>
      <c r="BA133" s="5"/>
      <c r="BB133" s="5"/>
      <c r="BC133" s="5"/>
      <c r="BD133" s="4"/>
      <c r="BE133" s="4"/>
      <c r="BF133" s="4"/>
      <c r="BG133" s="4"/>
      <c r="BH133" s="4"/>
      <c r="BI133" s="4"/>
      <c r="BJ133" s="4"/>
      <c r="BK133" s="4"/>
      <c r="BL133" s="4"/>
      <c r="BM133" s="4"/>
      <c r="BN133" s="4"/>
      <c r="BO133" s="4"/>
      <c r="BP133" s="4"/>
      <c r="BQ133" s="4"/>
      <c r="BR133" s="4"/>
      <c r="BS133" s="4"/>
      <c r="BT133" s="4"/>
      <c r="BU133" s="4"/>
      <c r="BV133" s="4"/>
      <c r="BW133" s="4"/>
      <c r="BX133" s="4"/>
      <c r="BY133" s="4"/>
      <c r="BZ133" s="4"/>
      <c r="CA133" s="4"/>
      <c r="CB133" s="4"/>
      <c r="CC133" s="4"/>
      <c r="CD133" s="4"/>
      <c r="CE133" s="4"/>
      <c r="CF133" s="4"/>
      <c r="CG133" s="4"/>
      <c r="CH133" s="4"/>
      <c r="CI133" s="4"/>
      <c r="CJ133" s="4"/>
      <c r="CK133" s="4"/>
      <c r="CL133" s="4"/>
      <c r="CM133" s="4"/>
      <c r="CN133" s="4"/>
      <c r="CO133" s="4"/>
      <c r="CP133" s="4"/>
      <c r="CQ133" s="4"/>
      <c r="CR133" s="4"/>
      <c r="CS133" s="4"/>
      <c r="CT133" s="4"/>
      <c r="CU133" s="4"/>
      <c r="CV133" s="4"/>
      <c r="CW133" s="4"/>
      <c r="CX133" s="4"/>
      <c r="CY133" s="4"/>
      <c r="CZ133" s="4"/>
      <c r="DA133" s="4"/>
      <c r="DB133" s="4"/>
      <c r="DC133" s="4"/>
      <c r="DD133" s="4"/>
      <c r="DE133" s="4"/>
      <c r="DF133" s="4"/>
      <c r="DG133" s="4"/>
      <c r="DH133" s="4"/>
      <c r="DI133" s="4"/>
      <c r="DJ133" s="4"/>
      <c r="DK133" s="4"/>
      <c r="DL133" s="4"/>
      <c r="DM133" s="4"/>
      <c r="DN133" s="4"/>
      <c r="DO133" s="4"/>
      <c r="DP133" s="4"/>
      <c r="DQ133" s="4"/>
      <c r="DR133" s="4"/>
      <c r="DS133" s="4"/>
      <c r="DT133" s="4"/>
      <c r="DU133" s="4"/>
      <c r="DV133" s="4"/>
      <c r="DW133" s="4"/>
      <c r="DX133" s="4"/>
      <c r="DY133" s="4"/>
      <c r="DZ133" s="4"/>
      <c r="EA133" s="4"/>
      <c r="EB133" s="4"/>
      <c r="EC133" s="4"/>
      <c r="ED133" s="4"/>
      <c r="EE133" s="4"/>
      <c r="EF133" s="4"/>
      <c r="EG133" s="4"/>
      <c r="EH133" s="4"/>
      <c r="EI133" s="4"/>
      <c r="EJ133" s="4"/>
      <c r="EK133" s="4"/>
      <c r="EL133" s="4"/>
      <c r="EM133" s="4"/>
      <c r="EN133" s="4"/>
      <c r="EO133" s="4"/>
      <c r="EP133" s="4"/>
      <c r="EQ133" s="4"/>
      <c r="ER133" s="4"/>
      <c r="ES133" s="4"/>
      <c r="ET133" s="4"/>
      <c r="EU133" s="4"/>
      <c r="EV133" s="4"/>
      <c r="EW133" s="4"/>
      <c r="EX133" s="4"/>
      <c r="EY133" s="4"/>
      <c r="EZ133" s="4"/>
      <c r="FA133" s="4"/>
      <c r="FB133" s="4"/>
      <c r="FC133" s="4"/>
      <c r="FD133" s="4"/>
      <c r="FE133" s="4"/>
      <c r="FF133" s="4"/>
      <c r="FG133" s="4"/>
      <c r="FH133" s="4"/>
      <c r="FI133" s="4"/>
      <c r="FJ133" s="4"/>
      <c r="FK133" s="4"/>
      <c r="FL133" s="4"/>
      <c r="FM133" s="4"/>
      <c r="FN133" s="4"/>
      <c r="FO133" s="4"/>
      <c r="FP133" s="4"/>
      <c r="FQ133" s="4"/>
      <c r="FR133" s="4"/>
      <c r="FS133" s="4"/>
      <c r="FT133" s="4"/>
      <c r="FU133" s="4"/>
      <c r="FV133" s="4"/>
      <c r="FW133" s="4"/>
      <c r="FX133" s="4"/>
      <c r="FY133" s="4"/>
      <c r="FZ133" s="4"/>
      <c r="GA133" s="4"/>
      <c r="GB133" s="4"/>
      <c r="GC133" s="4"/>
      <c r="GD133" s="4"/>
      <c r="GE133" s="4"/>
      <c r="GF133" s="4"/>
      <c r="GG133" s="4"/>
      <c r="GH133" s="4"/>
      <c r="GI133" s="4"/>
      <c r="GJ133" s="4"/>
      <c r="GK133" s="4"/>
      <c r="GL133" s="4"/>
      <c r="GM133" s="4"/>
      <c r="GN133" s="4"/>
      <c r="GO133" s="4"/>
      <c r="GP133" s="4"/>
      <c r="GQ133" s="4"/>
      <c r="GR133" s="4"/>
      <c r="GS133" s="4"/>
      <c r="GT133" s="4"/>
      <c r="GU133" s="4"/>
      <c r="GV133" s="4"/>
      <c r="GW133" s="4"/>
      <c r="GX133" s="4"/>
      <c r="GY133" s="4"/>
      <c r="GZ133" s="4"/>
      <c r="HA133" s="4"/>
      <c r="HB133" s="4"/>
      <c r="HC133" s="4"/>
      <c r="HD133" s="4"/>
      <c r="HE133" s="4"/>
      <c r="HF133" s="4"/>
      <c r="HG133" s="4"/>
      <c r="HH133" s="4"/>
      <c r="HI133" s="4"/>
      <c r="HJ133" s="4"/>
      <c r="HK133" s="4"/>
      <c r="HL133" s="4"/>
      <c r="HM133" s="4"/>
      <c r="HN133" s="4"/>
      <c r="HO133" s="4"/>
      <c r="HP133" s="4"/>
      <c r="HQ133" s="4"/>
      <c r="HR133" s="4"/>
      <c r="HS133" s="4"/>
      <c r="HT133" s="4"/>
      <c r="HU133" s="4"/>
      <c r="HV133" s="4"/>
      <c r="HW133" s="4"/>
      <c r="HX133" s="4"/>
      <c r="HY133" s="4"/>
      <c r="HZ133" s="4"/>
      <c r="IA133" s="4"/>
      <c r="IB133" s="4"/>
      <c r="IC133" s="4"/>
      <c r="ID133" s="4"/>
      <c r="IE133" s="4"/>
      <c r="IF133" s="4"/>
      <c r="IG133" s="4"/>
      <c r="IH133" s="4"/>
      <c r="II133" s="4"/>
      <c r="IJ133" s="4"/>
      <c r="IK133" s="4"/>
    </row>
    <row r="134" spans="2:245" ht="23.25" customHeight="1" x14ac:dyDescent="0.25">
      <c r="B134" s="73">
        <f t="shared" si="2"/>
        <v>53</v>
      </c>
      <c r="C134" s="73">
        <v>1</v>
      </c>
      <c r="D134" s="69">
        <v>3</v>
      </c>
      <c r="E134" s="70">
        <v>69</v>
      </c>
      <c r="F134" s="74"/>
      <c r="G134" s="71" t="s">
        <v>59</v>
      </c>
      <c r="H134" s="71" t="s">
        <v>60</v>
      </c>
      <c r="I134" s="71" t="s">
        <v>86</v>
      </c>
      <c r="J134" s="71" t="s">
        <v>86</v>
      </c>
      <c r="K134" s="71" t="s">
        <v>76</v>
      </c>
      <c r="L134" s="71" t="s">
        <v>96</v>
      </c>
      <c r="M134" s="71" t="s">
        <v>97</v>
      </c>
      <c r="N134" s="71" t="s">
        <v>91</v>
      </c>
      <c r="O134" s="71" t="s">
        <v>88</v>
      </c>
      <c r="P134" s="71" t="s">
        <v>104</v>
      </c>
      <c r="Q134" s="71" t="s">
        <v>87</v>
      </c>
      <c r="R134" s="71" t="s">
        <v>115</v>
      </c>
      <c r="S134" s="71" t="s">
        <v>62</v>
      </c>
      <c r="T134" s="71" t="s">
        <v>120</v>
      </c>
      <c r="U134" s="71" t="s">
        <v>82</v>
      </c>
      <c r="V134" s="71" t="s">
        <v>68</v>
      </c>
      <c r="W134" s="71" t="s">
        <v>113</v>
      </c>
      <c r="X134" s="71" t="s">
        <v>50</v>
      </c>
      <c r="Y134" s="71" t="s">
        <v>110</v>
      </c>
      <c r="Z134" s="71" t="s">
        <v>112</v>
      </c>
      <c r="AA134" s="71" t="s">
        <v>56</v>
      </c>
      <c r="AB134" s="71" t="s">
        <v>64</v>
      </c>
      <c r="AC134" s="71" t="s">
        <v>95</v>
      </c>
      <c r="AD134" s="71" t="s">
        <v>82</v>
      </c>
      <c r="AE134" s="71" t="s">
        <v>92</v>
      </c>
      <c r="AF134" s="5"/>
      <c r="AG134" s="5"/>
      <c r="AH134" s="5"/>
      <c r="AI134" s="5"/>
      <c r="AJ134" s="5"/>
      <c r="AK134" s="5"/>
      <c r="AL134" s="5"/>
      <c r="AM134" s="4"/>
      <c r="AN134" s="4"/>
      <c r="AO134" s="4"/>
      <c r="AP134" s="4"/>
      <c r="AQ134" s="5"/>
      <c r="AR134" s="5"/>
      <c r="AS134" s="5"/>
      <c r="AT134" s="5"/>
      <c r="AU134" s="5"/>
      <c r="AV134" s="5"/>
      <c r="AW134" s="5"/>
      <c r="AX134" s="5"/>
      <c r="AY134" s="5"/>
      <c r="AZ134" s="5"/>
      <c r="BA134" s="5"/>
      <c r="BB134" s="5"/>
      <c r="BC134" s="5"/>
      <c r="BD134" s="4"/>
      <c r="BE134" s="4"/>
      <c r="BF134" s="4"/>
      <c r="BG134" s="4"/>
      <c r="BH134" s="4"/>
      <c r="BI134" s="4"/>
      <c r="BJ134" s="4"/>
      <c r="BK134" s="4"/>
      <c r="BL134" s="4"/>
      <c r="BM134" s="4"/>
      <c r="BN134" s="4"/>
      <c r="BO134" s="4"/>
      <c r="BP134" s="4"/>
      <c r="BQ134" s="4"/>
      <c r="BR134" s="4"/>
      <c r="BS134" s="4"/>
      <c r="BT134" s="4"/>
      <c r="BU134" s="4"/>
      <c r="BV134" s="4"/>
      <c r="BW134" s="4"/>
      <c r="BX134" s="4"/>
      <c r="BY134" s="4"/>
      <c r="BZ134" s="4"/>
      <c r="CA134" s="4"/>
      <c r="CB134" s="4"/>
      <c r="CC134" s="4"/>
      <c r="CD134" s="4"/>
      <c r="CE134" s="4"/>
      <c r="CF134" s="4"/>
      <c r="CG134" s="4"/>
      <c r="CH134" s="4"/>
      <c r="CI134" s="4"/>
      <c r="CJ134" s="4"/>
      <c r="CK134" s="4"/>
      <c r="CL134" s="4"/>
      <c r="CM134" s="4"/>
      <c r="CN134" s="4"/>
      <c r="CO134" s="4"/>
      <c r="CP134" s="4"/>
      <c r="CQ134" s="4"/>
      <c r="CR134" s="4"/>
      <c r="CS134" s="4"/>
      <c r="CT134" s="4"/>
      <c r="CU134" s="4"/>
      <c r="CV134" s="4"/>
      <c r="CW134" s="4"/>
      <c r="CX134" s="4"/>
      <c r="CY134" s="4"/>
      <c r="CZ134" s="4"/>
      <c r="DA134" s="4"/>
      <c r="DB134" s="4"/>
      <c r="DC134" s="4"/>
      <c r="DD134" s="4"/>
      <c r="DE134" s="4"/>
      <c r="DF134" s="4"/>
      <c r="DG134" s="4"/>
      <c r="DH134" s="4"/>
      <c r="DI134" s="4"/>
      <c r="DJ134" s="4"/>
      <c r="DK134" s="4"/>
      <c r="DL134" s="4"/>
      <c r="DM134" s="4"/>
      <c r="DN134" s="4"/>
      <c r="DO134" s="4"/>
      <c r="DP134" s="4"/>
      <c r="DQ134" s="4"/>
      <c r="DR134" s="4"/>
      <c r="DS134" s="4"/>
      <c r="DT134" s="4"/>
      <c r="DU134" s="4"/>
      <c r="DV134" s="4"/>
      <c r="DW134" s="4"/>
      <c r="DX134" s="4"/>
      <c r="DY134" s="4"/>
      <c r="DZ134" s="4"/>
      <c r="EA134" s="4"/>
      <c r="EB134" s="4"/>
      <c r="EC134" s="4"/>
      <c r="ED134" s="4"/>
      <c r="EE134" s="4"/>
      <c r="EF134" s="4"/>
      <c r="EG134" s="4"/>
      <c r="EH134" s="4"/>
      <c r="EI134" s="4"/>
      <c r="EJ134" s="4"/>
      <c r="EK134" s="4"/>
      <c r="EL134" s="4"/>
      <c r="EM134" s="4"/>
      <c r="EN134" s="4"/>
      <c r="EO134" s="4"/>
      <c r="EP134" s="4"/>
      <c r="EQ134" s="4"/>
      <c r="ER134" s="4"/>
      <c r="ES134" s="4"/>
      <c r="ET134" s="4"/>
      <c r="EU134" s="4"/>
      <c r="EV134" s="4"/>
      <c r="EW134" s="4"/>
      <c r="EX134" s="4"/>
      <c r="EY134" s="4"/>
      <c r="EZ134" s="4"/>
      <c r="FA134" s="4"/>
      <c r="FB134" s="4"/>
      <c r="FC134" s="4"/>
      <c r="FD134" s="4"/>
      <c r="FE134" s="4"/>
      <c r="FF134" s="4"/>
      <c r="FG134" s="4"/>
      <c r="FH134" s="4"/>
      <c r="FI134" s="4"/>
      <c r="FJ134" s="4"/>
      <c r="FK134" s="4"/>
      <c r="FL134" s="4"/>
      <c r="FM134" s="4"/>
      <c r="FN134" s="4"/>
      <c r="FO134" s="4"/>
      <c r="FP134" s="4"/>
      <c r="FQ134" s="4"/>
      <c r="FR134" s="4"/>
      <c r="FS134" s="4"/>
      <c r="FT134" s="4"/>
      <c r="FU134" s="4"/>
      <c r="FV134" s="4"/>
      <c r="FW134" s="4"/>
      <c r="FX134" s="4"/>
      <c r="FY134" s="4"/>
      <c r="FZ134" s="4"/>
      <c r="GA134" s="4"/>
      <c r="GB134" s="4"/>
      <c r="GC134" s="4"/>
      <c r="GD134" s="4"/>
      <c r="GE134" s="4"/>
      <c r="GF134" s="4"/>
      <c r="GG134" s="4"/>
      <c r="GH134" s="4"/>
      <c r="GI134" s="4"/>
      <c r="GJ134" s="4"/>
      <c r="GK134" s="4"/>
      <c r="GL134" s="4"/>
      <c r="GM134" s="4"/>
      <c r="GN134" s="4"/>
      <c r="GO134" s="4"/>
      <c r="GP134" s="4"/>
      <c r="GQ134" s="4"/>
      <c r="GR134" s="4"/>
      <c r="GS134" s="4"/>
      <c r="GT134" s="4"/>
      <c r="GU134" s="4"/>
      <c r="GV134" s="4"/>
      <c r="GW134" s="4"/>
      <c r="GX134" s="4"/>
      <c r="GY134" s="4"/>
      <c r="GZ134" s="4"/>
      <c r="HA134" s="4"/>
      <c r="HB134" s="4"/>
      <c r="HC134" s="4"/>
      <c r="HD134" s="4"/>
      <c r="HE134" s="4"/>
      <c r="HF134" s="4"/>
      <c r="HG134" s="4"/>
      <c r="HH134" s="4"/>
      <c r="HI134" s="4"/>
      <c r="HJ134" s="4"/>
      <c r="HK134" s="4"/>
      <c r="HL134" s="4"/>
      <c r="HM134" s="4"/>
      <c r="HN134" s="4"/>
      <c r="HO134" s="4"/>
      <c r="HP134" s="4"/>
      <c r="HQ134" s="4"/>
      <c r="HR134" s="4"/>
      <c r="HS134" s="4"/>
      <c r="HT134" s="4"/>
      <c r="HU134" s="4"/>
      <c r="HV134" s="4"/>
      <c r="HW134" s="4"/>
      <c r="HX134" s="4"/>
      <c r="HY134" s="4"/>
      <c r="HZ134" s="4"/>
      <c r="IA134" s="4"/>
      <c r="IB134" s="4"/>
      <c r="IC134" s="4"/>
      <c r="ID134" s="4"/>
      <c r="IE134" s="4"/>
      <c r="IF134" s="4"/>
      <c r="IG134" s="4"/>
      <c r="IH134" s="4"/>
      <c r="II134" s="4"/>
      <c r="IJ134" s="4"/>
      <c r="IK134" s="4"/>
    </row>
    <row r="135" spans="2:245" ht="23.25" customHeight="1" x14ac:dyDescent="0.25">
      <c r="B135" s="73">
        <f t="shared" si="2"/>
        <v>54</v>
      </c>
      <c r="C135" s="73">
        <v>1</v>
      </c>
      <c r="D135" s="69">
        <v>3</v>
      </c>
      <c r="E135" s="70">
        <v>90</v>
      </c>
      <c r="F135" s="74"/>
      <c r="G135" s="71" t="s">
        <v>98</v>
      </c>
      <c r="H135" s="71" t="s">
        <v>85</v>
      </c>
      <c r="I135" s="71" t="s">
        <v>89</v>
      </c>
      <c r="J135" s="71" t="s">
        <v>91</v>
      </c>
      <c r="K135" s="71" t="s">
        <v>63</v>
      </c>
      <c r="L135" s="71" t="s">
        <v>64</v>
      </c>
      <c r="M135" s="71" t="s">
        <v>62</v>
      </c>
      <c r="N135" s="71" t="s">
        <v>59</v>
      </c>
      <c r="O135" s="71" t="s">
        <v>60</v>
      </c>
      <c r="P135" s="71" t="s">
        <v>75</v>
      </c>
      <c r="Q135" s="71" t="s">
        <v>109</v>
      </c>
      <c r="R135" s="71" t="s">
        <v>120</v>
      </c>
      <c r="S135" s="71" t="s">
        <v>53</v>
      </c>
      <c r="T135" s="71" t="s">
        <v>69</v>
      </c>
      <c r="U135" s="71" t="s">
        <v>70</v>
      </c>
      <c r="V135" s="71" t="s">
        <v>67</v>
      </c>
      <c r="W135" s="71" t="s">
        <v>92</v>
      </c>
      <c r="X135" s="71" t="s">
        <v>63</v>
      </c>
      <c r="Y135" s="71" t="s">
        <v>88</v>
      </c>
      <c r="Z135" s="71" t="s">
        <v>50</v>
      </c>
      <c r="AA135" s="71" t="s">
        <v>116</v>
      </c>
      <c r="AB135" s="71" t="s">
        <v>53</v>
      </c>
      <c r="AC135" s="71" t="s">
        <v>55</v>
      </c>
      <c r="AD135" s="71" t="s">
        <v>120</v>
      </c>
      <c r="AE135" s="71" t="s">
        <v>95</v>
      </c>
      <c r="AF135" s="5"/>
      <c r="AG135" s="5"/>
      <c r="AH135" s="5"/>
      <c r="AI135" s="5"/>
      <c r="AJ135" s="5"/>
      <c r="AK135" s="5"/>
      <c r="AL135" s="5"/>
      <c r="AM135" s="4"/>
      <c r="AN135" s="4"/>
      <c r="AO135" s="4"/>
      <c r="AP135" s="4"/>
      <c r="AQ135" s="5"/>
      <c r="AR135" s="5"/>
      <c r="AS135" s="5"/>
      <c r="AT135" s="5"/>
      <c r="AU135" s="5"/>
      <c r="AV135" s="5"/>
      <c r="AW135" s="5"/>
      <c r="AX135" s="5"/>
      <c r="AY135" s="5"/>
      <c r="AZ135" s="5"/>
      <c r="BA135" s="5"/>
      <c r="BB135" s="5"/>
      <c r="BC135" s="5"/>
      <c r="BD135" s="4"/>
      <c r="BE135" s="4"/>
      <c r="BF135" s="4"/>
      <c r="BG135" s="4"/>
      <c r="BH135" s="4"/>
      <c r="BI135" s="4"/>
      <c r="BJ135" s="4"/>
      <c r="BK135" s="4"/>
      <c r="BL135" s="4"/>
      <c r="BM135" s="4"/>
      <c r="BN135" s="4"/>
      <c r="BO135" s="4"/>
      <c r="BP135" s="4"/>
      <c r="BQ135" s="4"/>
      <c r="BR135" s="4"/>
      <c r="BS135" s="4"/>
      <c r="BT135" s="4"/>
      <c r="BU135" s="4"/>
      <c r="BV135" s="4"/>
      <c r="BW135" s="4"/>
      <c r="BX135" s="4"/>
      <c r="BY135" s="4"/>
      <c r="BZ135" s="4"/>
      <c r="CA135" s="4"/>
      <c r="CB135" s="4"/>
      <c r="CC135" s="4"/>
      <c r="CD135" s="4"/>
      <c r="CE135" s="4"/>
      <c r="CF135" s="4"/>
      <c r="CG135" s="4"/>
      <c r="CH135" s="4"/>
      <c r="CI135" s="4"/>
      <c r="CJ135" s="4"/>
      <c r="CK135" s="4"/>
      <c r="CL135" s="4"/>
      <c r="CM135" s="4"/>
      <c r="CN135" s="4"/>
      <c r="CO135" s="4"/>
      <c r="CP135" s="4"/>
      <c r="CQ135" s="4"/>
      <c r="CR135" s="4"/>
      <c r="CS135" s="4"/>
      <c r="CT135" s="4"/>
      <c r="CU135" s="4"/>
      <c r="CV135" s="4"/>
      <c r="CW135" s="4"/>
      <c r="CX135" s="4"/>
      <c r="CY135" s="4"/>
      <c r="CZ135" s="4"/>
      <c r="DA135" s="4"/>
      <c r="DB135" s="4"/>
      <c r="DC135" s="4"/>
      <c r="DD135" s="4"/>
      <c r="DE135" s="4"/>
      <c r="DF135" s="4"/>
      <c r="DG135" s="4"/>
      <c r="DH135" s="4"/>
      <c r="DI135" s="4"/>
      <c r="DJ135" s="4"/>
      <c r="DK135" s="4"/>
      <c r="DL135" s="4"/>
      <c r="DM135" s="4"/>
      <c r="DN135" s="4"/>
      <c r="DO135" s="4"/>
      <c r="DP135" s="4"/>
      <c r="DQ135" s="4"/>
      <c r="DR135" s="4"/>
      <c r="DS135" s="4"/>
      <c r="DT135" s="4"/>
      <c r="DU135" s="4"/>
      <c r="DV135" s="4"/>
      <c r="DW135" s="4"/>
      <c r="DX135" s="4"/>
      <c r="DY135" s="4"/>
      <c r="DZ135" s="4"/>
      <c r="EA135" s="4"/>
      <c r="EB135" s="4"/>
      <c r="EC135" s="4"/>
      <c r="ED135" s="4"/>
      <c r="EE135" s="4"/>
      <c r="EF135" s="4"/>
      <c r="EG135" s="4"/>
      <c r="EH135" s="4"/>
      <c r="EI135" s="4"/>
      <c r="EJ135" s="4"/>
      <c r="EK135" s="4"/>
      <c r="EL135" s="4"/>
      <c r="EM135" s="4"/>
      <c r="EN135" s="4"/>
      <c r="EO135" s="4"/>
      <c r="EP135" s="4"/>
      <c r="EQ135" s="4"/>
      <c r="ER135" s="4"/>
      <c r="ES135" s="4"/>
      <c r="ET135" s="4"/>
      <c r="EU135" s="4"/>
      <c r="EV135" s="4"/>
      <c r="EW135" s="4"/>
      <c r="EX135" s="4"/>
      <c r="EY135" s="4"/>
      <c r="EZ135" s="4"/>
      <c r="FA135" s="4"/>
      <c r="FB135" s="4"/>
      <c r="FC135" s="4"/>
      <c r="FD135" s="4"/>
      <c r="FE135" s="4"/>
      <c r="FF135" s="4"/>
      <c r="FG135" s="4"/>
      <c r="FH135" s="4"/>
      <c r="FI135" s="4"/>
      <c r="FJ135" s="4"/>
      <c r="FK135" s="4"/>
      <c r="FL135" s="4"/>
      <c r="FM135" s="4"/>
      <c r="FN135" s="4"/>
      <c r="FO135" s="4"/>
      <c r="FP135" s="4"/>
      <c r="FQ135" s="4"/>
      <c r="FR135" s="4"/>
      <c r="FS135" s="4"/>
      <c r="FT135" s="4"/>
      <c r="FU135" s="4"/>
      <c r="FV135" s="4"/>
      <c r="FW135" s="4"/>
      <c r="FX135" s="4"/>
      <c r="FY135" s="4"/>
      <c r="FZ135" s="4"/>
      <c r="GA135" s="4"/>
      <c r="GB135" s="4"/>
      <c r="GC135" s="4"/>
      <c r="GD135" s="4"/>
      <c r="GE135" s="4"/>
      <c r="GF135" s="4"/>
      <c r="GG135" s="4"/>
      <c r="GH135" s="4"/>
      <c r="GI135" s="4"/>
      <c r="GJ135" s="4"/>
      <c r="GK135" s="4"/>
      <c r="GL135" s="4"/>
      <c r="GM135" s="4"/>
      <c r="GN135" s="4"/>
      <c r="GO135" s="4"/>
      <c r="GP135" s="4"/>
      <c r="GQ135" s="4"/>
      <c r="GR135" s="4"/>
      <c r="GS135" s="4"/>
      <c r="GT135" s="4"/>
      <c r="GU135" s="4"/>
      <c r="GV135" s="4"/>
      <c r="GW135" s="4"/>
      <c r="GX135" s="4"/>
      <c r="GY135" s="4"/>
      <c r="GZ135" s="4"/>
      <c r="HA135" s="4"/>
      <c r="HB135" s="4"/>
      <c r="HC135" s="4"/>
      <c r="HD135" s="4"/>
      <c r="HE135" s="4"/>
      <c r="HF135" s="4"/>
      <c r="HG135" s="4"/>
      <c r="HH135" s="4"/>
      <c r="HI135" s="4"/>
      <c r="HJ135" s="4"/>
      <c r="HK135" s="4"/>
      <c r="HL135" s="4"/>
      <c r="HM135" s="4"/>
      <c r="HN135" s="4"/>
      <c r="HO135" s="4"/>
      <c r="HP135" s="4"/>
      <c r="HQ135" s="4"/>
      <c r="HR135" s="4"/>
      <c r="HS135" s="4"/>
      <c r="HT135" s="4"/>
      <c r="HU135" s="4"/>
      <c r="HV135" s="4"/>
      <c r="HW135" s="4"/>
      <c r="HX135" s="4"/>
      <c r="HY135" s="4"/>
      <c r="HZ135" s="4"/>
      <c r="IA135" s="4"/>
      <c r="IB135" s="4"/>
      <c r="IC135" s="4"/>
      <c r="ID135" s="4"/>
      <c r="IE135" s="4"/>
      <c r="IF135" s="4"/>
      <c r="IG135" s="4"/>
      <c r="IH135" s="4"/>
      <c r="II135" s="4"/>
      <c r="IJ135" s="4"/>
      <c r="IK135" s="4"/>
    </row>
    <row r="136" spans="2:245" ht="23.25" customHeight="1" x14ac:dyDescent="0.25">
      <c r="B136" s="73">
        <f t="shared" si="2"/>
        <v>55</v>
      </c>
      <c r="C136" s="73">
        <v>1</v>
      </c>
      <c r="D136" s="69">
        <v>3</v>
      </c>
      <c r="E136" s="70">
        <v>45</v>
      </c>
      <c r="F136" s="74"/>
      <c r="G136" s="71" t="s">
        <v>84</v>
      </c>
      <c r="H136" s="71" t="s">
        <v>99</v>
      </c>
      <c r="I136" s="71" t="s">
        <v>108</v>
      </c>
      <c r="J136" s="71" t="s">
        <v>73</v>
      </c>
      <c r="K136" s="71" t="s">
        <v>107</v>
      </c>
      <c r="L136" s="71" t="s">
        <v>83</v>
      </c>
      <c r="M136" s="71" t="s">
        <v>107</v>
      </c>
      <c r="N136" s="71" t="s">
        <v>50</v>
      </c>
      <c r="O136" s="71" t="s">
        <v>78</v>
      </c>
      <c r="P136" s="71" t="s">
        <v>73</v>
      </c>
      <c r="Q136" s="71" t="s">
        <v>103</v>
      </c>
      <c r="R136" s="71" t="s">
        <v>68</v>
      </c>
      <c r="S136" s="71" t="s">
        <v>69</v>
      </c>
      <c r="T136" s="71" t="s">
        <v>90</v>
      </c>
      <c r="U136" s="71" t="s">
        <v>109</v>
      </c>
      <c r="V136" s="71" t="s">
        <v>53</v>
      </c>
      <c r="W136" s="71" t="s">
        <v>55</v>
      </c>
      <c r="X136" s="71" t="s">
        <v>111</v>
      </c>
      <c r="Y136" s="71" t="s">
        <v>84</v>
      </c>
      <c r="Z136" s="71" t="s">
        <v>113</v>
      </c>
      <c r="AA136" s="71" t="s">
        <v>93</v>
      </c>
      <c r="AB136" s="71" t="s">
        <v>61</v>
      </c>
      <c r="AC136" s="71" t="s">
        <v>117</v>
      </c>
      <c r="AD136" s="71" t="s">
        <v>115</v>
      </c>
      <c r="AE136" s="71" t="s">
        <v>105</v>
      </c>
      <c r="AF136" s="5"/>
      <c r="AG136" s="5"/>
      <c r="AH136" s="5"/>
      <c r="AI136" s="5"/>
      <c r="AJ136" s="5"/>
      <c r="AK136" s="5"/>
      <c r="AL136" s="5"/>
      <c r="AM136" s="4"/>
      <c r="AN136" s="4"/>
      <c r="AO136" s="4"/>
      <c r="AP136" s="4"/>
      <c r="AQ136" s="5"/>
      <c r="AR136" s="5"/>
      <c r="AS136" s="5"/>
      <c r="AT136" s="5"/>
      <c r="AU136" s="5"/>
      <c r="AV136" s="5"/>
      <c r="AW136" s="5"/>
      <c r="AX136" s="5"/>
      <c r="AY136" s="5"/>
      <c r="AZ136" s="5"/>
      <c r="BA136" s="5"/>
      <c r="BB136" s="5"/>
      <c r="BC136" s="5"/>
      <c r="BD136" s="4"/>
      <c r="BE136" s="4"/>
      <c r="BF136" s="4"/>
      <c r="BG136" s="4"/>
      <c r="BH136" s="4"/>
      <c r="BI136" s="4"/>
      <c r="BJ136" s="4"/>
      <c r="BK136" s="4"/>
      <c r="BL136" s="4"/>
      <c r="BM136" s="4"/>
      <c r="BN136" s="4"/>
      <c r="BO136" s="4"/>
      <c r="BP136" s="4"/>
      <c r="BQ136" s="4"/>
      <c r="BR136" s="4"/>
      <c r="BS136" s="4"/>
      <c r="BT136" s="4"/>
      <c r="BU136" s="4"/>
      <c r="BV136" s="4"/>
      <c r="BW136" s="4"/>
      <c r="BX136" s="4"/>
      <c r="BY136" s="4"/>
      <c r="BZ136" s="4"/>
      <c r="CA136" s="4"/>
      <c r="CB136" s="4"/>
      <c r="CC136" s="4"/>
      <c r="CD136" s="4"/>
      <c r="CE136" s="4"/>
      <c r="CF136" s="4"/>
      <c r="CG136" s="4"/>
      <c r="CH136" s="4"/>
      <c r="CI136" s="4"/>
      <c r="CJ136" s="4"/>
      <c r="CK136" s="4"/>
      <c r="CL136" s="4"/>
      <c r="CM136" s="4"/>
      <c r="CN136" s="4"/>
      <c r="CO136" s="4"/>
      <c r="CP136" s="4"/>
      <c r="CQ136" s="4"/>
      <c r="CR136" s="4"/>
      <c r="CS136" s="4"/>
      <c r="CT136" s="4"/>
      <c r="CU136" s="4"/>
      <c r="CV136" s="4"/>
      <c r="CW136" s="4"/>
      <c r="CX136" s="4"/>
      <c r="CY136" s="4"/>
      <c r="CZ136" s="4"/>
      <c r="DA136" s="4"/>
      <c r="DB136" s="4"/>
      <c r="DC136" s="4"/>
      <c r="DD136" s="4"/>
      <c r="DE136" s="4"/>
      <c r="DF136" s="4"/>
      <c r="DG136" s="4"/>
      <c r="DH136" s="4"/>
      <c r="DI136" s="4"/>
      <c r="DJ136" s="4"/>
      <c r="DK136" s="4"/>
      <c r="DL136" s="4"/>
      <c r="DM136" s="4"/>
      <c r="DN136" s="4"/>
      <c r="DO136" s="4"/>
      <c r="DP136" s="4"/>
      <c r="DQ136" s="4"/>
      <c r="DR136" s="4"/>
      <c r="DS136" s="4"/>
      <c r="DT136" s="4"/>
      <c r="DU136" s="4"/>
      <c r="DV136" s="4"/>
      <c r="DW136" s="4"/>
      <c r="DX136" s="4"/>
      <c r="DY136" s="4"/>
      <c r="DZ136" s="4"/>
      <c r="EA136" s="4"/>
      <c r="EB136" s="4"/>
      <c r="EC136" s="4"/>
      <c r="ED136" s="4"/>
      <c r="EE136" s="4"/>
      <c r="EF136" s="4"/>
      <c r="EG136" s="4"/>
      <c r="EH136" s="4"/>
      <c r="EI136" s="4"/>
      <c r="EJ136" s="4"/>
      <c r="EK136" s="4"/>
      <c r="EL136" s="4"/>
      <c r="EM136" s="4"/>
      <c r="EN136" s="4"/>
      <c r="EO136" s="4"/>
      <c r="EP136" s="4"/>
      <c r="EQ136" s="4"/>
      <c r="ER136" s="4"/>
      <c r="ES136" s="4"/>
      <c r="ET136" s="4"/>
      <c r="EU136" s="4"/>
      <c r="EV136" s="4"/>
      <c r="EW136" s="4"/>
      <c r="EX136" s="4"/>
      <c r="EY136" s="4"/>
      <c r="EZ136" s="4"/>
      <c r="FA136" s="4"/>
      <c r="FB136" s="4"/>
      <c r="FC136" s="4"/>
      <c r="FD136" s="4"/>
      <c r="FE136" s="4"/>
      <c r="FF136" s="4"/>
      <c r="FG136" s="4"/>
      <c r="FH136" s="4"/>
      <c r="FI136" s="4"/>
      <c r="FJ136" s="4"/>
      <c r="FK136" s="4"/>
      <c r="FL136" s="4"/>
      <c r="FM136" s="4"/>
      <c r="FN136" s="4"/>
      <c r="FO136" s="4"/>
      <c r="FP136" s="4"/>
      <c r="FQ136" s="4"/>
      <c r="FR136" s="4"/>
      <c r="FS136" s="4"/>
      <c r="FT136" s="4"/>
      <c r="FU136" s="4"/>
      <c r="FV136" s="4"/>
      <c r="FW136" s="4"/>
      <c r="FX136" s="4"/>
      <c r="FY136" s="4"/>
      <c r="FZ136" s="4"/>
      <c r="GA136" s="4"/>
      <c r="GB136" s="4"/>
      <c r="GC136" s="4"/>
      <c r="GD136" s="4"/>
      <c r="GE136" s="4"/>
      <c r="GF136" s="4"/>
      <c r="GG136" s="4"/>
      <c r="GH136" s="4"/>
      <c r="GI136" s="4"/>
      <c r="GJ136" s="4"/>
      <c r="GK136" s="4"/>
      <c r="GL136" s="4"/>
      <c r="GM136" s="4"/>
      <c r="GN136" s="4"/>
      <c r="GO136" s="4"/>
      <c r="GP136" s="4"/>
      <c r="GQ136" s="4"/>
      <c r="GR136" s="4"/>
      <c r="GS136" s="4"/>
      <c r="GT136" s="4"/>
      <c r="GU136" s="4"/>
      <c r="GV136" s="4"/>
      <c r="GW136" s="4"/>
      <c r="GX136" s="4"/>
      <c r="GY136" s="4"/>
      <c r="GZ136" s="4"/>
      <c r="HA136" s="4"/>
      <c r="HB136" s="4"/>
      <c r="HC136" s="4"/>
      <c r="HD136" s="4"/>
      <c r="HE136" s="4"/>
      <c r="HF136" s="4"/>
      <c r="HG136" s="4"/>
      <c r="HH136" s="4"/>
      <c r="HI136" s="4"/>
      <c r="HJ136" s="4"/>
      <c r="HK136" s="4"/>
      <c r="HL136" s="4"/>
      <c r="HM136" s="4"/>
      <c r="HN136" s="4"/>
      <c r="HO136" s="4"/>
      <c r="HP136" s="4"/>
      <c r="HQ136" s="4"/>
      <c r="HR136" s="4"/>
      <c r="HS136" s="4"/>
      <c r="HT136" s="4"/>
      <c r="HU136" s="4"/>
      <c r="HV136" s="4"/>
      <c r="HW136" s="4"/>
      <c r="HX136" s="4"/>
      <c r="HY136" s="4"/>
      <c r="HZ136" s="4"/>
      <c r="IA136" s="4"/>
      <c r="IB136" s="4"/>
      <c r="IC136" s="4"/>
      <c r="ID136" s="4"/>
      <c r="IE136" s="4"/>
      <c r="IF136" s="4"/>
      <c r="IG136" s="4"/>
      <c r="IH136" s="4"/>
      <c r="II136" s="4"/>
      <c r="IJ136" s="4"/>
      <c r="IK136" s="4"/>
    </row>
    <row r="137" spans="2:245" ht="23.25" customHeight="1" x14ac:dyDescent="0.25">
      <c r="B137" s="73">
        <f t="shared" si="2"/>
        <v>56</v>
      </c>
      <c r="C137" s="73">
        <v>1</v>
      </c>
      <c r="D137" s="69">
        <v>3</v>
      </c>
      <c r="E137" s="70">
        <v>51</v>
      </c>
      <c r="F137" s="74"/>
      <c r="G137" s="71" t="s">
        <v>62</v>
      </c>
      <c r="H137" s="71" t="s">
        <v>79</v>
      </c>
      <c r="I137" s="71" t="s">
        <v>49</v>
      </c>
      <c r="J137" s="71" t="s">
        <v>55</v>
      </c>
      <c r="K137" s="71" t="s">
        <v>54</v>
      </c>
      <c r="L137" s="71" t="s">
        <v>118</v>
      </c>
      <c r="M137" s="71" t="s">
        <v>85</v>
      </c>
      <c r="N137" s="71" t="s">
        <v>115</v>
      </c>
      <c r="O137" s="71" t="s">
        <v>80</v>
      </c>
      <c r="P137" s="71" t="s">
        <v>60</v>
      </c>
      <c r="Q137" s="71" t="s">
        <v>88</v>
      </c>
      <c r="R137" s="71" t="s">
        <v>74</v>
      </c>
      <c r="S137" s="71" t="s">
        <v>73</v>
      </c>
      <c r="T137" s="71" t="s">
        <v>83</v>
      </c>
      <c r="U137" s="71" t="s">
        <v>74</v>
      </c>
      <c r="V137" s="71" t="s">
        <v>65</v>
      </c>
      <c r="W137" s="71" t="s">
        <v>111</v>
      </c>
      <c r="X137" s="71" t="s">
        <v>66</v>
      </c>
      <c r="Y137" s="71" t="s">
        <v>78</v>
      </c>
      <c r="Z137" s="71" t="s">
        <v>49</v>
      </c>
      <c r="AA137" s="71" t="s">
        <v>76</v>
      </c>
      <c r="AB137" s="71" t="s">
        <v>74</v>
      </c>
      <c r="AC137" s="71" t="s">
        <v>78</v>
      </c>
      <c r="AD137" s="71" t="s">
        <v>58</v>
      </c>
      <c r="AE137" s="71" t="s">
        <v>53</v>
      </c>
      <c r="AF137" s="5"/>
      <c r="AG137" s="5"/>
      <c r="AH137" s="5"/>
      <c r="AI137" s="5"/>
      <c r="AJ137" s="5"/>
      <c r="AK137" s="5"/>
      <c r="AL137" s="5"/>
      <c r="AM137" s="4"/>
      <c r="AN137" s="4"/>
      <c r="AO137" s="4"/>
      <c r="AP137" s="4"/>
      <c r="AQ137" s="5"/>
      <c r="AR137" s="5"/>
      <c r="AS137" s="5"/>
      <c r="AT137" s="5"/>
      <c r="AU137" s="5"/>
      <c r="AV137" s="5"/>
      <c r="AW137" s="5"/>
      <c r="AX137" s="5"/>
      <c r="AY137" s="5"/>
      <c r="AZ137" s="5"/>
      <c r="BA137" s="5"/>
      <c r="BB137" s="5"/>
      <c r="BC137" s="5"/>
      <c r="BD137" s="4"/>
      <c r="BE137" s="4"/>
      <c r="BF137" s="4"/>
      <c r="BG137" s="4"/>
      <c r="BH137" s="4"/>
      <c r="BI137" s="4"/>
      <c r="BJ137" s="4"/>
      <c r="BK137" s="4"/>
      <c r="BL137" s="4"/>
      <c r="BM137" s="4"/>
      <c r="BN137" s="4"/>
      <c r="BO137" s="4"/>
      <c r="BP137" s="4"/>
      <c r="BQ137" s="4"/>
      <c r="BR137" s="4"/>
      <c r="BS137" s="4"/>
      <c r="BT137" s="4"/>
      <c r="BU137" s="4"/>
      <c r="BV137" s="4"/>
      <c r="BW137" s="4"/>
      <c r="BX137" s="4"/>
      <c r="BY137" s="4"/>
      <c r="BZ137" s="4"/>
      <c r="CA137" s="4"/>
      <c r="CB137" s="4"/>
      <c r="CC137" s="4"/>
      <c r="CD137" s="4"/>
      <c r="CE137" s="4"/>
      <c r="CF137" s="4"/>
      <c r="CG137" s="4"/>
      <c r="CH137" s="4"/>
      <c r="CI137" s="4"/>
      <c r="CJ137" s="4"/>
      <c r="CK137" s="4"/>
      <c r="CL137" s="4"/>
      <c r="CM137" s="4"/>
      <c r="CN137" s="4"/>
      <c r="CO137" s="4"/>
      <c r="CP137" s="4"/>
      <c r="CQ137" s="4"/>
      <c r="CR137" s="4"/>
      <c r="CS137" s="4"/>
      <c r="CT137" s="4"/>
      <c r="CU137" s="4"/>
      <c r="CV137" s="4"/>
      <c r="CW137" s="4"/>
      <c r="CX137" s="4"/>
      <c r="CY137" s="4"/>
      <c r="CZ137" s="4"/>
      <c r="DA137" s="4"/>
      <c r="DB137" s="4"/>
      <c r="DC137" s="4"/>
      <c r="DD137" s="4"/>
      <c r="DE137" s="4"/>
      <c r="DF137" s="4"/>
      <c r="DG137" s="4"/>
      <c r="DH137" s="4"/>
      <c r="DI137" s="4"/>
      <c r="DJ137" s="4"/>
      <c r="DK137" s="4"/>
      <c r="DL137" s="4"/>
      <c r="DM137" s="4"/>
      <c r="DN137" s="4"/>
      <c r="DO137" s="4"/>
      <c r="DP137" s="4"/>
      <c r="DQ137" s="4"/>
      <c r="DR137" s="4"/>
      <c r="DS137" s="4"/>
      <c r="DT137" s="4"/>
      <c r="DU137" s="4"/>
      <c r="DV137" s="4"/>
      <c r="DW137" s="4"/>
      <c r="DX137" s="4"/>
      <c r="DY137" s="4"/>
      <c r="DZ137" s="4"/>
      <c r="EA137" s="4"/>
      <c r="EB137" s="4"/>
      <c r="EC137" s="4"/>
      <c r="ED137" s="4"/>
      <c r="EE137" s="4"/>
      <c r="EF137" s="4"/>
      <c r="EG137" s="4"/>
      <c r="EH137" s="4"/>
      <c r="EI137" s="4"/>
      <c r="EJ137" s="4"/>
      <c r="EK137" s="4"/>
      <c r="EL137" s="4"/>
      <c r="EM137" s="4"/>
      <c r="EN137" s="4"/>
      <c r="EO137" s="4"/>
      <c r="EP137" s="4"/>
      <c r="EQ137" s="4"/>
      <c r="ER137" s="4"/>
      <c r="ES137" s="4"/>
      <c r="ET137" s="4"/>
      <c r="EU137" s="4"/>
      <c r="EV137" s="4"/>
      <c r="EW137" s="4"/>
      <c r="EX137" s="4"/>
      <c r="EY137" s="4"/>
      <c r="EZ137" s="4"/>
      <c r="FA137" s="4"/>
      <c r="FB137" s="4"/>
      <c r="FC137" s="4"/>
      <c r="FD137" s="4"/>
      <c r="FE137" s="4"/>
      <c r="FF137" s="4"/>
      <c r="FG137" s="4"/>
      <c r="FH137" s="4"/>
      <c r="FI137" s="4"/>
      <c r="FJ137" s="4"/>
      <c r="FK137" s="4"/>
      <c r="FL137" s="4"/>
      <c r="FM137" s="4"/>
      <c r="FN137" s="4"/>
      <c r="FO137" s="4"/>
      <c r="FP137" s="4"/>
      <c r="FQ137" s="4"/>
      <c r="FR137" s="4"/>
      <c r="FS137" s="4"/>
      <c r="FT137" s="4"/>
      <c r="FU137" s="4"/>
      <c r="FV137" s="4"/>
      <c r="FW137" s="4"/>
      <c r="FX137" s="4"/>
      <c r="FY137" s="4"/>
      <c r="FZ137" s="4"/>
      <c r="GA137" s="4"/>
      <c r="GB137" s="4"/>
      <c r="GC137" s="4"/>
      <c r="GD137" s="4"/>
      <c r="GE137" s="4"/>
      <c r="GF137" s="4"/>
      <c r="GG137" s="4"/>
      <c r="GH137" s="4"/>
      <c r="GI137" s="4"/>
      <c r="GJ137" s="4"/>
      <c r="GK137" s="4"/>
      <c r="GL137" s="4"/>
      <c r="GM137" s="4"/>
      <c r="GN137" s="4"/>
      <c r="GO137" s="4"/>
      <c r="GP137" s="4"/>
      <c r="GQ137" s="4"/>
      <c r="GR137" s="4"/>
      <c r="GS137" s="4"/>
      <c r="GT137" s="4"/>
      <c r="GU137" s="4"/>
      <c r="GV137" s="4"/>
      <c r="GW137" s="4"/>
      <c r="GX137" s="4"/>
      <c r="GY137" s="4"/>
      <c r="GZ137" s="4"/>
      <c r="HA137" s="4"/>
      <c r="HB137" s="4"/>
      <c r="HC137" s="4"/>
      <c r="HD137" s="4"/>
      <c r="HE137" s="4"/>
      <c r="HF137" s="4"/>
      <c r="HG137" s="4"/>
      <c r="HH137" s="4"/>
      <c r="HI137" s="4"/>
      <c r="HJ137" s="4"/>
      <c r="HK137" s="4"/>
      <c r="HL137" s="4"/>
      <c r="HM137" s="4"/>
      <c r="HN137" s="4"/>
      <c r="HO137" s="4"/>
      <c r="HP137" s="4"/>
      <c r="HQ137" s="4"/>
      <c r="HR137" s="4"/>
      <c r="HS137" s="4"/>
      <c r="HT137" s="4"/>
      <c r="HU137" s="4"/>
      <c r="HV137" s="4"/>
      <c r="HW137" s="4"/>
      <c r="HX137" s="4"/>
      <c r="HY137" s="4"/>
      <c r="HZ137" s="4"/>
      <c r="IA137" s="4"/>
      <c r="IB137" s="4"/>
      <c r="IC137" s="4"/>
      <c r="ID137" s="4"/>
      <c r="IE137" s="4"/>
      <c r="IF137" s="4"/>
      <c r="IG137" s="4"/>
      <c r="IH137" s="4"/>
      <c r="II137" s="4"/>
      <c r="IJ137" s="4"/>
      <c r="IK137" s="4"/>
    </row>
    <row r="138" spans="2:245" ht="23.25" customHeight="1" x14ac:dyDescent="0.25">
      <c r="B138" s="73">
        <f t="shared" si="2"/>
        <v>57</v>
      </c>
      <c r="C138" s="73">
        <v>1</v>
      </c>
      <c r="D138" s="69">
        <v>3</v>
      </c>
      <c r="E138" s="70">
        <v>12</v>
      </c>
      <c r="F138" s="74"/>
      <c r="G138" s="71" t="s">
        <v>86</v>
      </c>
      <c r="H138" s="71" t="s">
        <v>84</v>
      </c>
      <c r="I138" s="71" t="s">
        <v>60</v>
      </c>
      <c r="J138" s="71" t="s">
        <v>78</v>
      </c>
      <c r="K138" s="71" t="s">
        <v>54</v>
      </c>
      <c r="L138" s="71" t="s">
        <v>114</v>
      </c>
      <c r="M138" s="71" t="s">
        <v>62</v>
      </c>
      <c r="N138" s="71" t="s">
        <v>68</v>
      </c>
      <c r="O138" s="71" t="s">
        <v>73</v>
      </c>
      <c r="P138" s="71" t="s">
        <v>74</v>
      </c>
      <c r="Q138" s="71" t="s">
        <v>108</v>
      </c>
      <c r="R138" s="71" t="s">
        <v>119</v>
      </c>
      <c r="S138" s="71" t="s">
        <v>57</v>
      </c>
      <c r="T138" s="71" t="s">
        <v>53</v>
      </c>
      <c r="U138" s="71" t="s">
        <v>84</v>
      </c>
      <c r="V138" s="71" t="s">
        <v>113</v>
      </c>
      <c r="W138" s="71" t="s">
        <v>116</v>
      </c>
      <c r="X138" s="71" t="s">
        <v>56</v>
      </c>
      <c r="Y138" s="71" t="s">
        <v>89</v>
      </c>
      <c r="Z138" s="71" t="s">
        <v>84</v>
      </c>
      <c r="AA138" s="71" t="s">
        <v>59</v>
      </c>
      <c r="AB138" s="71" t="s">
        <v>97</v>
      </c>
      <c r="AC138" s="71" t="s">
        <v>50</v>
      </c>
      <c r="AD138" s="71" t="s">
        <v>95</v>
      </c>
      <c r="AE138" s="71" t="s">
        <v>119</v>
      </c>
      <c r="AF138" s="5"/>
      <c r="AG138" s="5"/>
      <c r="AH138" s="5"/>
      <c r="AI138" s="5"/>
      <c r="AJ138" s="5"/>
      <c r="AK138" s="5"/>
      <c r="AL138" s="5"/>
      <c r="AM138" s="4"/>
      <c r="AN138" s="4"/>
      <c r="AO138" s="4"/>
      <c r="AP138" s="4"/>
      <c r="AQ138" s="5"/>
      <c r="AR138" s="5"/>
      <c r="AS138" s="5"/>
      <c r="AT138" s="5"/>
      <c r="AU138" s="5"/>
      <c r="AV138" s="5"/>
      <c r="AW138" s="5"/>
      <c r="AX138" s="5"/>
      <c r="AY138" s="5"/>
      <c r="AZ138" s="5"/>
      <c r="BA138" s="5"/>
      <c r="BB138" s="5"/>
      <c r="BC138" s="5"/>
      <c r="BD138" s="4"/>
      <c r="BE138" s="4"/>
      <c r="BF138" s="4"/>
      <c r="BG138" s="4"/>
      <c r="BH138" s="4"/>
      <c r="BI138" s="4"/>
      <c r="BJ138" s="4"/>
      <c r="BK138" s="4"/>
      <c r="BL138" s="4"/>
      <c r="BM138" s="4"/>
      <c r="BN138" s="4"/>
      <c r="BO138" s="4"/>
      <c r="BP138" s="4"/>
      <c r="BQ138" s="4"/>
      <c r="BR138" s="4"/>
      <c r="BS138" s="4"/>
      <c r="BT138" s="4"/>
      <c r="BU138" s="4"/>
      <c r="BV138" s="4"/>
      <c r="BW138" s="4"/>
      <c r="BX138" s="4"/>
      <c r="BY138" s="4"/>
      <c r="BZ138" s="4"/>
      <c r="CA138" s="4"/>
      <c r="CB138" s="4"/>
      <c r="CC138" s="4"/>
      <c r="CD138" s="4"/>
      <c r="CE138" s="4"/>
      <c r="CF138" s="4"/>
      <c r="CG138" s="4"/>
      <c r="CH138" s="4"/>
      <c r="CI138" s="4"/>
      <c r="CJ138" s="4"/>
      <c r="CK138" s="4"/>
      <c r="CL138" s="4"/>
      <c r="CM138" s="4"/>
      <c r="CN138" s="4"/>
      <c r="CO138" s="4"/>
      <c r="CP138" s="4"/>
      <c r="CQ138" s="4"/>
      <c r="CR138" s="4"/>
      <c r="CS138" s="4"/>
      <c r="CT138" s="4"/>
      <c r="CU138" s="4"/>
      <c r="CV138" s="4"/>
      <c r="CW138" s="4"/>
      <c r="CX138" s="4"/>
      <c r="CY138" s="4"/>
      <c r="CZ138" s="4"/>
      <c r="DA138" s="4"/>
      <c r="DB138" s="4"/>
      <c r="DC138" s="4"/>
      <c r="DD138" s="4"/>
      <c r="DE138" s="4"/>
      <c r="DF138" s="4"/>
      <c r="DG138" s="4"/>
      <c r="DH138" s="4"/>
      <c r="DI138" s="4"/>
      <c r="DJ138" s="4"/>
      <c r="DK138" s="4"/>
      <c r="DL138" s="4"/>
      <c r="DM138" s="4"/>
      <c r="DN138" s="4"/>
      <c r="DO138" s="4"/>
      <c r="DP138" s="4"/>
      <c r="DQ138" s="4"/>
      <c r="DR138" s="4"/>
      <c r="DS138" s="4"/>
      <c r="DT138" s="4"/>
      <c r="DU138" s="4"/>
      <c r="DV138" s="4"/>
      <c r="DW138" s="4"/>
      <c r="DX138" s="4"/>
      <c r="DY138" s="4"/>
      <c r="DZ138" s="4"/>
      <c r="EA138" s="4"/>
      <c r="EB138" s="4"/>
      <c r="EC138" s="4"/>
      <c r="ED138" s="4"/>
      <c r="EE138" s="4"/>
      <c r="EF138" s="4"/>
      <c r="EG138" s="4"/>
      <c r="EH138" s="4"/>
      <c r="EI138" s="4"/>
      <c r="EJ138" s="4"/>
      <c r="EK138" s="4"/>
      <c r="EL138" s="4"/>
      <c r="EM138" s="4"/>
      <c r="EN138" s="4"/>
      <c r="EO138" s="4"/>
      <c r="EP138" s="4"/>
      <c r="EQ138" s="4"/>
      <c r="ER138" s="4"/>
      <c r="ES138" s="4"/>
      <c r="ET138" s="4"/>
      <c r="EU138" s="4"/>
      <c r="EV138" s="4"/>
      <c r="EW138" s="4"/>
      <c r="EX138" s="4"/>
      <c r="EY138" s="4"/>
      <c r="EZ138" s="4"/>
      <c r="FA138" s="4"/>
      <c r="FB138" s="4"/>
      <c r="FC138" s="4"/>
      <c r="FD138" s="4"/>
      <c r="FE138" s="4"/>
      <c r="FF138" s="4"/>
      <c r="FG138" s="4"/>
      <c r="FH138" s="4"/>
      <c r="FI138" s="4"/>
      <c r="FJ138" s="4"/>
      <c r="FK138" s="4"/>
      <c r="FL138" s="4"/>
      <c r="FM138" s="4"/>
      <c r="FN138" s="4"/>
      <c r="FO138" s="4"/>
      <c r="FP138" s="4"/>
      <c r="FQ138" s="4"/>
      <c r="FR138" s="4"/>
      <c r="FS138" s="4"/>
      <c r="FT138" s="4"/>
      <c r="FU138" s="4"/>
      <c r="FV138" s="4"/>
      <c r="FW138" s="4"/>
      <c r="FX138" s="4"/>
      <c r="FY138" s="4"/>
      <c r="FZ138" s="4"/>
      <c r="GA138" s="4"/>
      <c r="GB138" s="4"/>
      <c r="GC138" s="4"/>
      <c r="GD138" s="4"/>
      <c r="GE138" s="4"/>
      <c r="GF138" s="4"/>
      <c r="GG138" s="4"/>
      <c r="GH138" s="4"/>
      <c r="GI138" s="4"/>
      <c r="GJ138" s="4"/>
      <c r="GK138" s="4"/>
      <c r="GL138" s="4"/>
      <c r="GM138" s="4"/>
      <c r="GN138" s="4"/>
      <c r="GO138" s="4"/>
      <c r="GP138" s="4"/>
      <c r="GQ138" s="4"/>
      <c r="GR138" s="4"/>
      <c r="GS138" s="4"/>
      <c r="GT138" s="4"/>
      <c r="GU138" s="4"/>
      <c r="GV138" s="4"/>
      <c r="GW138" s="4"/>
      <c r="GX138" s="4"/>
      <c r="GY138" s="4"/>
      <c r="GZ138" s="4"/>
      <c r="HA138" s="4"/>
      <c r="HB138" s="4"/>
      <c r="HC138" s="4"/>
      <c r="HD138" s="4"/>
      <c r="HE138" s="4"/>
      <c r="HF138" s="4"/>
      <c r="HG138" s="4"/>
      <c r="HH138" s="4"/>
      <c r="HI138" s="4"/>
      <c r="HJ138" s="4"/>
      <c r="HK138" s="4"/>
      <c r="HL138" s="4"/>
      <c r="HM138" s="4"/>
      <c r="HN138" s="4"/>
      <c r="HO138" s="4"/>
      <c r="HP138" s="4"/>
      <c r="HQ138" s="4"/>
      <c r="HR138" s="4"/>
      <c r="HS138" s="4"/>
      <c r="HT138" s="4"/>
      <c r="HU138" s="4"/>
      <c r="HV138" s="4"/>
      <c r="HW138" s="4"/>
      <c r="HX138" s="4"/>
      <c r="HY138" s="4"/>
      <c r="HZ138" s="4"/>
      <c r="IA138" s="4"/>
      <c r="IB138" s="4"/>
      <c r="IC138" s="4"/>
      <c r="ID138" s="4"/>
      <c r="IE138" s="4"/>
      <c r="IF138" s="4"/>
      <c r="IG138" s="4"/>
      <c r="IH138" s="4"/>
      <c r="II138" s="4"/>
      <c r="IJ138" s="4"/>
      <c r="IK138" s="4"/>
    </row>
    <row r="139" spans="2:245" ht="23.25" customHeight="1" x14ac:dyDescent="0.25">
      <c r="B139" s="73">
        <f t="shared" si="2"/>
        <v>58</v>
      </c>
      <c r="C139" s="73">
        <v>1</v>
      </c>
      <c r="D139" s="69">
        <v>3</v>
      </c>
      <c r="E139" s="70">
        <v>38</v>
      </c>
      <c r="F139" s="74"/>
      <c r="G139" s="71" t="s">
        <v>50</v>
      </c>
      <c r="H139" s="71" t="s">
        <v>116</v>
      </c>
      <c r="I139" s="71" t="s">
        <v>75</v>
      </c>
      <c r="J139" s="71" t="s">
        <v>51</v>
      </c>
      <c r="K139" s="71" t="s">
        <v>112</v>
      </c>
      <c r="L139" s="71" t="s">
        <v>112</v>
      </c>
      <c r="M139" s="71" t="s">
        <v>101</v>
      </c>
      <c r="N139" s="71" t="s">
        <v>100</v>
      </c>
      <c r="O139" s="71" t="s">
        <v>99</v>
      </c>
      <c r="P139" s="71" t="s">
        <v>68</v>
      </c>
      <c r="Q139" s="71" t="s">
        <v>64</v>
      </c>
      <c r="R139" s="71" t="s">
        <v>120</v>
      </c>
      <c r="S139" s="71" t="s">
        <v>62</v>
      </c>
      <c r="T139" s="71" t="s">
        <v>67</v>
      </c>
      <c r="U139" s="71" t="s">
        <v>117</v>
      </c>
      <c r="V139" s="71" t="s">
        <v>67</v>
      </c>
      <c r="W139" s="71" t="s">
        <v>65</v>
      </c>
      <c r="X139" s="71" t="s">
        <v>95</v>
      </c>
      <c r="Y139" s="71" t="s">
        <v>77</v>
      </c>
      <c r="Z139" s="71" t="s">
        <v>69</v>
      </c>
      <c r="AA139" s="71" t="s">
        <v>57</v>
      </c>
      <c r="AB139" s="71" t="s">
        <v>59</v>
      </c>
      <c r="AC139" s="71" t="s">
        <v>106</v>
      </c>
      <c r="AD139" s="71" t="s">
        <v>116</v>
      </c>
      <c r="AE139" s="71" t="s">
        <v>112</v>
      </c>
      <c r="AF139" s="5"/>
      <c r="AG139" s="5"/>
      <c r="AH139" s="5"/>
      <c r="AI139" s="5"/>
      <c r="AJ139" s="5"/>
      <c r="AK139" s="5"/>
      <c r="AL139" s="5"/>
      <c r="AM139" s="4"/>
      <c r="AN139" s="4"/>
      <c r="AO139" s="4"/>
      <c r="AP139" s="4"/>
      <c r="AQ139" s="5"/>
      <c r="AR139" s="5"/>
      <c r="AS139" s="5"/>
      <c r="AT139" s="5"/>
      <c r="AU139" s="5"/>
      <c r="AV139" s="5"/>
      <c r="AW139" s="5"/>
      <c r="AX139" s="5"/>
      <c r="AY139" s="5"/>
      <c r="AZ139" s="5"/>
      <c r="BA139" s="5"/>
      <c r="BB139" s="5"/>
      <c r="BC139" s="5"/>
      <c r="BD139" s="4"/>
      <c r="BE139" s="4"/>
      <c r="BF139" s="4"/>
      <c r="BG139" s="4"/>
      <c r="BH139" s="4"/>
      <c r="BI139" s="4"/>
      <c r="BJ139" s="4"/>
      <c r="BK139" s="4"/>
      <c r="BL139" s="4"/>
      <c r="BM139" s="4"/>
      <c r="BN139" s="4"/>
      <c r="BO139" s="4"/>
      <c r="BP139" s="4"/>
      <c r="BQ139" s="4"/>
      <c r="BR139" s="4"/>
      <c r="BS139" s="4"/>
      <c r="BT139" s="4"/>
      <c r="BU139" s="4"/>
      <c r="BV139" s="4"/>
      <c r="BW139" s="4"/>
      <c r="BX139" s="4"/>
      <c r="BY139" s="4"/>
      <c r="BZ139" s="4"/>
      <c r="CA139" s="4"/>
      <c r="CB139" s="4"/>
      <c r="CC139" s="4"/>
      <c r="CD139" s="4"/>
      <c r="CE139" s="4"/>
      <c r="CF139" s="4"/>
      <c r="CG139" s="4"/>
      <c r="CH139" s="4"/>
      <c r="CI139" s="4"/>
      <c r="CJ139" s="4"/>
      <c r="CK139" s="4"/>
      <c r="CL139" s="4"/>
      <c r="CM139" s="4"/>
      <c r="CN139" s="4"/>
      <c r="CO139" s="4"/>
      <c r="CP139" s="4"/>
      <c r="CQ139" s="4"/>
      <c r="CR139" s="4"/>
      <c r="CS139" s="4"/>
      <c r="CT139" s="4"/>
      <c r="CU139" s="4"/>
      <c r="CV139" s="4"/>
      <c r="CW139" s="4"/>
      <c r="CX139" s="4"/>
      <c r="CY139" s="4"/>
      <c r="CZ139" s="4"/>
      <c r="DA139" s="4"/>
      <c r="DB139" s="4"/>
      <c r="DC139" s="4"/>
      <c r="DD139" s="4"/>
      <c r="DE139" s="4"/>
      <c r="DF139" s="4"/>
      <c r="DG139" s="4"/>
      <c r="DH139" s="4"/>
      <c r="DI139" s="4"/>
      <c r="DJ139" s="4"/>
      <c r="DK139" s="4"/>
      <c r="DL139" s="4"/>
      <c r="DM139" s="4"/>
      <c r="DN139" s="4"/>
      <c r="DO139" s="4"/>
      <c r="DP139" s="4"/>
      <c r="DQ139" s="4"/>
      <c r="DR139" s="4"/>
      <c r="DS139" s="4"/>
      <c r="DT139" s="4"/>
      <c r="DU139" s="4"/>
      <c r="DV139" s="4"/>
      <c r="DW139" s="4"/>
      <c r="DX139" s="4"/>
      <c r="DY139" s="4"/>
      <c r="DZ139" s="4"/>
      <c r="EA139" s="4"/>
      <c r="EB139" s="4"/>
      <c r="EC139" s="4"/>
      <c r="ED139" s="4"/>
      <c r="EE139" s="4"/>
      <c r="EF139" s="4"/>
      <c r="EG139" s="4"/>
      <c r="EH139" s="4"/>
      <c r="EI139" s="4"/>
      <c r="EJ139" s="4"/>
      <c r="EK139" s="4"/>
      <c r="EL139" s="4"/>
      <c r="EM139" s="4"/>
      <c r="EN139" s="4"/>
      <c r="EO139" s="4"/>
      <c r="EP139" s="4"/>
      <c r="EQ139" s="4"/>
      <c r="ER139" s="4"/>
      <c r="ES139" s="4"/>
      <c r="ET139" s="4"/>
      <c r="EU139" s="4"/>
      <c r="EV139" s="4"/>
      <c r="EW139" s="4"/>
      <c r="EX139" s="4"/>
      <c r="EY139" s="4"/>
      <c r="EZ139" s="4"/>
      <c r="FA139" s="4"/>
      <c r="FB139" s="4"/>
      <c r="FC139" s="4"/>
      <c r="FD139" s="4"/>
      <c r="FE139" s="4"/>
      <c r="FF139" s="4"/>
      <c r="FG139" s="4"/>
      <c r="FH139" s="4"/>
      <c r="FI139" s="4"/>
      <c r="FJ139" s="4"/>
      <c r="FK139" s="4"/>
      <c r="FL139" s="4"/>
      <c r="FM139" s="4"/>
      <c r="FN139" s="4"/>
      <c r="FO139" s="4"/>
      <c r="FP139" s="4"/>
      <c r="FQ139" s="4"/>
      <c r="FR139" s="4"/>
      <c r="FS139" s="4"/>
      <c r="FT139" s="4"/>
      <c r="FU139" s="4"/>
      <c r="FV139" s="4"/>
      <c r="FW139" s="4"/>
      <c r="FX139" s="4"/>
      <c r="FY139" s="4"/>
      <c r="FZ139" s="4"/>
      <c r="GA139" s="4"/>
      <c r="GB139" s="4"/>
      <c r="GC139" s="4"/>
      <c r="GD139" s="4"/>
      <c r="GE139" s="4"/>
      <c r="GF139" s="4"/>
      <c r="GG139" s="4"/>
      <c r="GH139" s="4"/>
      <c r="GI139" s="4"/>
      <c r="GJ139" s="4"/>
      <c r="GK139" s="4"/>
      <c r="GL139" s="4"/>
      <c r="GM139" s="4"/>
      <c r="GN139" s="4"/>
      <c r="GO139" s="4"/>
      <c r="GP139" s="4"/>
      <c r="GQ139" s="4"/>
      <c r="GR139" s="4"/>
      <c r="GS139" s="4"/>
      <c r="GT139" s="4"/>
      <c r="GU139" s="4"/>
      <c r="GV139" s="4"/>
      <c r="GW139" s="4"/>
      <c r="GX139" s="4"/>
      <c r="GY139" s="4"/>
      <c r="GZ139" s="4"/>
      <c r="HA139" s="4"/>
      <c r="HB139" s="4"/>
      <c r="HC139" s="4"/>
      <c r="HD139" s="4"/>
      <c r="HE139" s="4"/>
      <c r="HF139" s="4"/>
      <c r="HG139" s="4"/>
      <c r="HH139" s="4"/>
      <c r="HI139" s="4"/>
      <c r="HJ139" s="4"/>
      <c r="HK139" s="4"/>
      <c r="HL139" s="4"/>
      <c r="HM139" s="4"/>
      <c r="HN139" s="4"/>
      <c r="HO139" s="4"/>
      <c r="HP139" s="4"/>
      <c r="HQ139" s="4"/>
      <c r="HR139" s="4"/>
      <c r="HS139" s="4"/>
      <c r="HT139" s="4"/>
      <c r="HU139" s="4"/>
      <c r="HV139" s="4"/>
      <c r="HW139" s="4"/>
      <c r="HX139" s="4"/>
      <c r="HY139" s="4"/>
      <c r="HZ139" s="4"/>
      <c r="IA139" s="4"/>
      <c r="IB139" s="4"/>
      <c r="IC139" s="4"/>
      <c r="ID139" s="4"/>
      <c r="IE139" s="4"/>
      <c r="IF139" s="4"/>
      <c r="IG139" s="4"/>
      <c r="IH139" s="4"/>
      <c r="II139" s="4"/>
      <c r="IJ139" s="4"/>
      <c r="IK139" s="4"/>
    </row>
    <row r="140" spans="2:245" ht="23.25" customHeight="1" x14ac:dyDescent="0.25">
      <c r="B140" s="73">
        <f t="shared" si="2"/>
        <v>59</v>
      </c>
      <c r="C140" s="73">
        <v>1</v>
      </c>
      <c r="D140" s="69">
        <v>3</v>
      </c>
      <c r="E140" s="70">
        <v>41</v>
      </c>
      <c r="F140" s="74"/>
      <c r="G140" s="71" t="s">
        <v>60</v>
      </c>
      <c r="H140" s="71" t="s">
        <v>60</v>
      </c>
      <c r="I140" s="71" t="s">
        <v>90</v>
      </c>
      <c r="J140" s="71" t="s">
        <v>59</v>
      </c>
      <c r="K140" s="71" t="s">
        <v>73</v>
      </c>
      <c r="L140" s="71" t="s">
        <v>120</v>
      </c>
      <c r="M140" s="71" t="s">
        <v>76</v>
      </c>
      <c r="N140" s="71" t="s">
        <v>66</v>
      </c>
      <c r="O140" s="71" t="s">
        <v>88</v>
      </c>
      <c r="P140" s="71" t="s">
        <v>54</v>
      </c>
      <c r="Q140" s="71" t="s">
        <v>60</v>
      </c>
      <c r="R140" s="71" t="s">
        <v>106</v>
      </c>
      <c r="S140" s="71" t="s">
        <v>116</v>
      </c>
      <c r="T140" s="71" t="s">
        <v>106</v>
      </c>
      <c r="U140" s="71" t="s">
        <v>93</v>
      </c>
      <c r="V140" s="71" t="s">
        <v>56</v>
      </c>
      <c r="W140" s="71" t="s">
        <v>54</v>
      </c>
      <c r="X140" s="71" t="s">
        <v>63</v>
      </c>
      <c r="Y140" s="71" t="s">
        <v>94</v>
      </c>
      <c r="Z140" s="71" t="s">
        <v>109</v>
      </c>
      <c r="AA140" s="71" t="s">
        <v>80</v>
      </c>
      <c r="AB140" s="71" t="s">
        <v>103</v>
      </c>
      <c r="AC140" s="71" t="s">
        <v>83</v>
      </c>
      <c r="AD140" s="71" t="s">
        <v>113</v>
      </c>
      <c r="AE140" s="71" t="s">
        <v>92</v>
      </c>
      <c r="AF140" s="5"/>
      <c r="AG140" s="5"/>
      <c r="AH140" s="5"/>
      <c r="AI140" s="5"/>
      <c r="AJ140" s="5"/>
      <c r="AK140" s="5"/>
      <c r="AL140" s="5"/>
      <c r="AM140" s="4"/>
      <c r="AN140" s="4"/>
      <c r="AO140" s="4"/>
      <c r="AP140" s="4"/>
      <c r="AQ140" s="5"/>
      <c r="AR140" s="5"/>
      <c r="AS140" s="5"/>
      <c r="AT140" s="5"/>
      <c r="AU140" s="5"/>
      <c r="AV140" s="5"/>
      <c r="AW140" s="5"/>
      <c r="AX140" s="5"/>
      <c r="AY140" s="5"/>
      <c r="AZ140" s="5"/>
      <c r="BA140" s="5"/>
      <c r="BB140" s="5"/>
      <c r="BC140" s="5"/>
      <c r="BD140" s="4"/>
      <c r="BE140" s="4"/>
      <c r="BF140" s="4"/>
      <c r="BG140" s="4"/>
      <c r="BH140" s="4"/>
      <c r="BI140" s="4"/>
      <c r="BJ140" s="4"/>
      <c r="BK140" s="4"/>
      <c r="BL140" s="4"/>
      <c r="BM140" s="4"/>
      <c r="BN140" s="4"/>
      <c r="BO140" s="4"/>
      <c r="BP140" s="4"/>
      <c r="BQ140" s="4"/>
      <c r="BR140" s="4"/>
      <c r="BS140" s="4"/>
      <c r="BT140" s="4"/>
      <c r="BU140" s="4"/>
      <c r="BV140" s="4"/>
      <c r="BW140" s="4"/>
      <c r="BX140" s="4"/>
      <c r="BY140" s="4"/>
      <c r="BZ140" s="4"/>
      <c r="CA140" s="4"/>
      <c r="CB140" s="4"/>
      <c r="CC140" s="4"/>
      <c r="CD140" s="4"/>
      <c r="CE140" s="4"/>
      <c r="CF140" s="4"/>
      <c r="CG140" s="4"/>
      <c r="CH140" s="4"/>
      <c r="CI140" s="4"/>
      <c r="CJ140" s="4"/>
      <c r="CK140" s="4"/>
      <c r="CL140" s="4"/>
      <c r="CM140" s="4"/>
      <c r="CN140" s="4"/>
      <c r="CO140" s="4"/>
      <c r="CP140" s="4"/>
      <c r="CQ140" s="4"/>
      <c r="CR140" s="4"/>
      <c r="CS140" s="4"/>
      <c r="CT140" s="4"/>
      <c r="CU140" s="4"/>
      <c r="CV140" s="4"/>
      <c r="CW140" s="4"/>
      <c r="CX140" s="4"/>
      <c r="CY140" s="4"/>
      <c r="CZ140" s="4"/>
      <c r="DA140" s="4"/>
      <c r="DB140" s="4"/>
      <c r="DC140" s="4"/>
      <c r="DD140" s="4"/>
      <c r="DE140" s="4"/>
      <c r="DF140" s="4"/>
      <c r="DG140" s="4"/>
      <c r="DH140" s="4"/>
      <c r="DI140" s="4"/>
      <c r="DJ140" s="4"/>
      <c r="DK140" s="4"/>
      <c r="DL140" s="4"/>
      <c r="DM140" s="4"/>
      <c r="DN140" s="4"/>
      <c r="DO140" s="4"/>
      <c r="DP140" s="4"/>
      <c r="DQ140" s="4"/>
      <c r="DR140" s="4"/>
      <c r="DS140" s="4"/>
      <c r="DT140" s="4"/>
      <c r="DU140" s="4"/>
      <c r="DV140" s="4"/>
      <c r="DW140" s="4"/>
      <c r="DX140" s="4"/>
      <c r="DY140" s="4"/>
      <c r="DZ140" s="4"/>
      <c r="EA140" s="4"/>
      <c r="EB140" s="4"/>
      <c r="EC140" s="4"/>
      <c r="ED140" s="4"/>
      <c r="EE140" s="4"/>
      <c r="EF140" s="4"/>
      <c r="EG140" s="4"/>
      <c r="EH140" s="4"/>
      <c r="EI140" s="4"/>
      <c r="EJ140" s="4"/>
      <c r="EK140" s="4"/>
      <c r="EL140" s="4"/>
      <c r="EM140" s="4"/>
      <c r="EN140" s="4"/>
      <c r="EO140" s="4"/>
      <c r="EP140" s="4"/>
      <c r="EQ140" s="4"/>
      <c r="ER140" s="4"/>
      <c r="ES140" s="4"/>
      <c r="ET140" s="4"/>
      <c r="EU140" s="4"/>
      <c r="EV140" s="4"/>
      <c r="EW140" s="4"/>
      <c r="EX140" s="4"/>
      <c r="EY140" s="4"/>
      <c r="EZ140" s="4"/>
      <c r="FA140" s="4"/>
      <c r="FB140" s="4"/>
      <c r="FC140" s="4"/>
      <c r="FD140" s="4"/>
      <c r="FE140" s="4"/>
      <c r="FF140" s="4"/>
      <c r="FG140" s="4"/>
      <c r="FH140" s="4"/>
      <c r="FI140" s="4"/>
      <c r="FJ140" s="4"/>
      <c r="FK140" s="4"/>
      <c r="FL140" s="4"/>
      <c r="FM140" s="4"/>
      <c r="FN140" s="4"/>
      <c r="FO140" s="4"/>
      <c r="FP140" s="4"/>
      <c r="FQ140" s="4"/>
      <c r="FR140" s="4"/>
      <c r="FS140" s="4"/>
      <c r="FT140" s="4"/>
      <c r="FU140" s="4"/>
      <c r="FV140" s="4"/>
      <c r="FW140" s="4"/>
      <c r="FX140" s="4"/>
      <c r="FY140" s="4"/>
      <c r="FZ140" s="4"/>
      <c r="GA140" s="4"/>
      <c r="GB140" s="4"/>
      <c r="GC140" s="4"/>
      <c r="GD140" s="4"/>
      <c r="GE140" s="4"/>
      <c r="GF140" s="4"/>
      <c r="GG140" s="4"/>
      <c r="GH140" s="4"/>
      <c r="GI140" s="4"/>
      <c r="GJ140" s="4"/>
      <c r="GK140" s="4"/>
      <c r="GL140" s="4"/>
      <c r="GM140" s="4"/>
      <c r="GN140" s="4"/>
      <c r="GO140" s="4"/>
      <c r="GP140" s="4"/>
      <c r="GQ140" s="4"/>
      <c r="GR140" s="4"/>
      <c r="GS140" s="4"/>
      <c r="GT140" s="4"/>
      <c r="GU140" s="4"/>
      <c r="GV140" s="4"/>
      <c r="GW140" s="4"/>
      <c r="GX140" s="4"/>
      <c r="GY140" s="4"/>
      <c r="GZ140" s="4"/>
      <c r="HA140" s="4"/>
      <c r="HB140" s="4"/>
      <c r="HC140" s="4"/>
      <c r="HD140" s="4"/>
      <c r="HE140" s="4"/>
      <c r="HF140" s="4"/>
      <c r="HG140" s="4"/>
      <c r="HH140" s="4"/>
      <c r="HI140" s="4"/>
      <c r="HJ140" s="4"/>
      <c r="HK140" s="4"/>
      <c r="HL140" s="4"/>
      <c r="HM140" s="4"/>
      <c r="HN140" s="4"/>
      <c r="HO140" s="4"/>
      <c r="HP140" s="4"/>
      <c r="HQ140" s="4"/>
      <c r="HR140" s="4"/>
      <c r="HS140" s="4"/>
      <c r="HT140" s="4"/>
      <c r="HU140" s="4"/>
      <c r="HV140" s="4"/>
      <c r="HW140" s="4"/>
      <c r="HX140" s="4"/>
      <c r="HY140" s="4"/>
      <c r="HZ140" s="4"/>
      <c r="IA140" s="4"/>
      <c r="IB140" s="4"/>
      <c r="IC140" s="4"/>
      <c r="ID140" s="4"/>
      <c r="IE140" s="4"/>
      <c r="IF140" s="4"/>
      <c r="IG140" s="4"/>
      <c r="IH140" s="4"/>
      <c r="II140" s="4"/>
      <c r="IJ140" s="4"/>
      <c r="IK140" s="4"/>
    </row>
    <row r="141" spans="2:245" ht="23.25" customHeight="1" x14ac:dyDescent="0.25">
      <c r="B141" s="73">
        <f t="shared" si="2"/>
        <v>60</v>
      </c>
      <c r="C141" s="73">
        <v>1</v>
      </c>
      <c r="D141" s="69">
        <v>3</v>
      </c>
      <c r="E141" s="70">
        <v>8</v>
      </c>
      <c r="F141" s="74"/>
      <c r="G141" s="71" t="s">
        <v>88</v>
      </c>
      <c r="H141" s="71" t="s">
        <v>107</v>
      </c>
      <c r="I141" s="71" t="s">
        <v>94</v>
      </c>
      <c r="J141" s="71" t="s">
        <v>69</v>
      </c>
      <c r="K141" s="71" t="s">
        <v>117</v>
      </c>
      <c r="L141" s="71" t="s">
        <v>105</v>
      </c>
      <c r="M141" s="71" t="s">
        <v>112</v>
      </c>
      <c r="N141" s="71" t="s">
        <v>88</v>
      </c>
      <c r="O141" s="71" t="s">
        <v>51</v>
      </c>
      <c r="P141" s="71" t="s">
        <v>62</v>
      </c>
      <c r="Q141" s="71" t="s">
        <v>56</v>
      </c>
      <c r="R141" s="71" t="s">
        <v>90</v>
      </c>
      <c r="S141" s="71" t="s">
        <v>71</v>
      </c>
      <c r="T141" s="71" t="s">
        <v>90</v>
      </c>
      <c r="U141" s="71" t="s">
        <v>93</v>
      </c>
      <c r="V141" s="71" t="s">
        <v>60</v>
      </c>
      <c r="W141" s="71" t="s">
        <v>89</v>
      </c>
      <c r="X141" s="71" t="s">
        <v>86</v>
      </c>
      <c r="Y141" s="71" t="s">
        <v>103</v>
      </c>
      <c r="Z141" s="71" t="s">
        <v>56</v>
      </c>
      <c r="AA141" s="71" t="s">
        <v>100</v>
      </c>
      <c r="AB141" s="71" t="s">
        <v>77</v>
      </c>
      <c r="AC141" s="71" t="s">
        <v>102</v>
      </c>
      <c r="AD141" s="71" t="s">
        <v>67</v>
      </c>
      <c r="AE141" s="71" t="s">
        <v>105</v>
      </c>
      <c r="AF141" s="5"/>
      <c r="AG141" s="5"/>
      <c r="AH141" s="5"/>
      <c r="AI141" s="5"/>
      <c r="AJ141" s="5"/>
      <c r="AK141" s="5"/>
      <c r="AL141" s="5"/>
      <c r="AM141" s="5"/>
      <c r="AN141" s="4"/>
      <c r="AO141" s="5"/>
      <c r="AP141" s="4"/>
      <c r="AQ141" s="5"/>
      <c r="AR141" s="5"/>
      <c r="AS141" s="5"/>
      <c r="AT141" s="5"/>
      <c r="AU141" s="5"/>
      <c r="AV141" s="5"/>
      <c r="AW141" s="5"/>
      <c r="AX141" s="5"/>
      <c r="AY141" s="5"/>
      <c r="AZ141" s="5"/>
      <c r="BA141" s="5"/>
      <c r="BB141" s="5"/>
      <c r="BC141" s="5"/>
      <c r="BD141" s="4"/>
      <c r="BE141" s="4"/>
      <c r="BF141" s="4"/>
      <c r="BG141" s="4"/>
      <c r="BH141" s="4"/>
      <c r="BI141" s="4"/>
      <c r="BJ141" s="4"/>
      <c r="BK141" s="4"/>
      <c r="BL141" s="4"/>
      <c r="BM141" s="4"/>
      <c r="BN141" s="4"/>
      <c r="BO141" s="4"/>
      <c r="BP141" s="4"/>
      <c r="BQ141" s="4"/>
      <c r="BR141" s="4"/>
      <c r="BS141" s="4"/>
      <c r="BT141" s="4"/>
      <c r="BU141" s="4"/>
      <c r="BV141" s="4"/>
      <c r="BW141" s="4"/>
      <c r="BX141" s="4"/>
      <c r="BY141" s="4"/>
      <c r="BZ141" s="4"/>
      <c r="CA141" s="4"/>
      <c r="CB141" s="4"/>
      <c r="CC141" s="4"/>
      <c r="CD141" s="4"/>
      <c r="CE141" s="4"/>
      <c r="CF141" s="4"/>
      <c r="CG141" s="4"/>
      <c r="CH141" s="4"/>
      <c r="CI141" s="4"/>
      <c r="CJ141" s="4"/>
      <c r="CK141" s="4"/>
      <c r="CL141" s="4"/>
      <c r="CM141" s="4"/>
      <c r="CN141" s="4"/>
      <c r="CO141" s="4"/>
      <c r="CP141" s="4"/>
      <c r="CQ141" s="4"/>
      <c r="CR141" s="4"/>
      <c r="CS141" s="4"/>
      <c r="CT141" s="4"/>
      <c r="CU141" s="4"/>
      <c r="CV141" s="4"/>
      <c r="CW141" s="4"/>
      <c r="CX141" s="4"/>
      <c r="CY141" s="4"/>
      <c r="CZ141" s="4"/>
      <c r="DA141" s="4"/>
      <c r="DB141" s="4"/>
      <c r="DC141" s="4"/>
      <c r="DD141" s="4"/>
      <c r="DE141" s="4"/>
      <c r="DF141" s="4"/>
      <c r="DG141" s="4"/>
      <c r="DH141" s="4"/>
      <c r="DI141" s="4"/>
      <c r="DJ141" s="4"/>
      <c r="DK141" s="4"/>
      <c r="DL141" s="4"/>
      <c r="DM141" s="4"/>
      <c r="DN141" s="4"/>
      <c r="DO141" s="4"/>
      <c r="DP141" s="4"/>
      <c r="DQ141" s="4"/>
      <c r="DR141" s="4"/>
      <c r="DS141" s="4"/>
      <c r="DT141" s="4"/>
      <c r="DU141" s="4"/>
      <c r="DV141" s="4"/>
      <c r="DW141" s="4"/>
      <c r="DX141" s="4"/>
      <c r="DY141" s="4"/>
      <c r="DZ141" s="4"/>
      <c r="EA141" s="4"/>
      <c r="EB141" s="4"/>
      <c r="EC141" s="4"/>
      <c r="ED141" s="4"/>
      <c r="EE141" s="4"/>
      <c r="EF141" s="4"/>
      <c r="EG141" s="4"/>
      <c r="EH141" s="4"/>
      <c r="EI141" s="4"/>
      <c r="EJ141" s="4"/>
      <c r="EK141" s="4"/>
      <c r="EL141" s="4"/>
      <c r="EM141" s="4"/>
      <c r="EN141" s="4"/>
      <c r="EO141" s="4"/>
      <c r="EP141" s="4"/>
      <c r="EQ141" s="4"/>
      <c r="ER141" s="4"/>
      <c r="ES141" s="4"/>
      <c r="ET141" s="4"/>
      <c r="EU141" s="4"/>
      <c r="EV141" s="4"/>
      <c r="EW141" s="4"/>
      <c r="EX141" s="4"/>
      <c r="EY141" s="4"/>
      <c r="EZ141" s="4"/>
      <c r="FA141" s="4"/>
      <c r="FB141" s="4"/>
      <c r="FC141" s="4"/>
      <c r="FD141" s="4"/>
      <c r="FE141" s="4"/>
      <c r="FF141" s="4"/>
      <c r="FG141" s="4"/>
      <c r="FH141" s="4"/>
      <c r="FI141" s="4"/>
      <c r="FJ141" s="4"/>
      <c r="FK141" s="4"/>
      <c r="FL141" s="4"/>
      <c r="FM141" s="4"/>
      <c r="FN141" s="4"/>
      <c r="FO141" s="4"/>
      <c r="FP141" s="4"/>
      <c r="FQ141" s="4"/>
      <c r="FR141" s="4"/>
      <c r="FS141" s="4"/>
      <c r="FT141" s="4"/>
      <c r="FU141" s="4"/>
      <c r="FV141" s="4"/>
      <c r="FW141" s="4"/>
      <c r="FX141" s="4"/>
      <c r="FY141" s="4"/>
      <c r="FZ141" s="4"/>
      <c r="GA141" s="4"/>
      <c r="GB141" s="4"/>
      <c r="GC141" s="4"/>
      <c r="GD141" s="4"/>
      <c r="GE141" s="4"/>
      <c r="GF141" s="4"/>
      <c r="GG141" s="4"/>
      <c r="GH141" s="4"/>
      <c r="GI141" s="4"/>
      <c r="GJ141" s="4"/>
      <c r="GK141" s="4"/>
      <c r="GL141" s="4"/>
      <c r="GM141" s="4"/>
      <c r="GN141" s="4"/>
      <c r="GO141" s="4"/>
      <c r="GP141" s="4"/>
      <c r="GQ141" s="4"/>
      <c r="GR141" s="4"/>
      <c r="GS141" s="4"/>
      <c r="GT141" s="4"/>
      <c r="GU141" s="4"/>
      <c r="GV141" s="4"/>
      <c r="GW141" s="4"/>
      <c r="GX141" s="4"/>
      <c r="GY141" s="4"/>
      <c r="GZ141" s="4"/>
      <c r="HA141" s="4"/>
      <c r="HB141" s="4"/>
      <c r="HC141" s="4"/>
      <c r="HD141" s="4"/>
      <c r="HE141" s="4"/>
      <c r="HF141" s="4"/>
      <c r="HG141" s="4"/>
      <c r="HH141" s="4"/>
      <c r="HI141" s="4"/>
      <c r="HJ141" s="4"/>
      <c r="HK141" s="4"/>
      <c r="HL141" s="4"/>
      <c r="HM141" s="4"/>
      <c r="HN141" s="4"/>
      <c r="HO141" s="4"/>
      <c r="HP141" s="4"/>
      <c r="HQ141" s="4"/>
      <c r="HR141" s="4"/>
      <c r="HS141" s="4"/>
      <c r="HT141" s="4"/>
      <c r="HU141" s="4"/>
      <c r="HV141" s="4"/>
      <c r="HW141" s="4"/>
      <c r="HX141" s="4"/>
      <c r="HY141" s="4"/>
      <c r="HZ141" s="4"/>
      <c r="IA141" s="4"/>
      <c r="IB141" s="4"/>
      <c r="IC141" s="4"/>
      <c r="ID141" s="4"/>
      <c r="IE141" s="4"/>
      <c r="IF141" s="4"/>
      <c r="IG141" s="4"/>
      <c r="IH141" s="4"/>
      <c r="II141" s="4"/>
      <c r="IJ141" s="4"/>
      <c r="IK141" s="4"/>
    </row>
    <row r="142" spans="2:245" ht="15" customHeight="1" x14ac:dyDescent="0.25">
      <c r="F142" s="74"/>
      <c r="W142" s="4"/>
      <c r="X142" s="4"/>
      <c r="Y142" s="4"/>
      <c r="AD142" s="5"/>
      <c r="AE142" s="5"/>
      <c r="AF142" s="5"/>
      <c r="AG142" s="5"/>
      <c r="AH142" s="5"/>
      <c r="AI142" s="5"/>
      <c r="AJ142" s="5"/>
      <c r="AK142" s="5"/>
      <c r="AL142" s="5"/>
      <c r="AM142" s="5"/>
      <c r="AN142" s="4"/>
      <c r="AO142" s="5"/>
      <c r="AP142" s="4"/>
      <c r="AQ142" s="5"/>
      <c r="AR142" s="5"/>
      <c r="AS142" s="5"/>
      <c r="AT142" s="5"/>
      <c r="AU142" s="5"/>
      <c r="AV142" s="5"/>
      <c r="AW142" s="5"/>
      <c r="AX142" s="5"/>
      <c r="AY142" s="5"/>
      <c r="AZ142" s="5"/>
      <c r="BA142" s="5"/>
      <c r="BB142" s="5"/>
      <c r="BC142" s="5"/>
      <c r="BD142" s="4"/>
      <c r="BE142" s="4"/>
      <c r="BF142" s="4"/>
      <c r="BG142" s="4"/>
      <c r="BH142" s="4"/>
      <c r="BI142" s="4"/>
      <c r="BJ142" s="4"/>
      <c r="BK142" s="4"/>
      <c r="BL142" s="4"/>
      <c r="BM142" s="4"/>
      <c r="BN142" s="4"/>
      <c r="BO142" s="4"/>
      <c r="BP142" s="4"/>
      <c r="BQ142" s="4"/>
      <c r="BR142" s="4"/>
      <c r="BS142" s="4"/>
      <c r="BT142" s="4"/>
      <c r="BU142" s="4"/>
      <c r="BV142" s="4"/>
      <c r="BW142" s="4"/>
      <c r="BX142" s="4"/>
      <c r="BY142" s="4"/>
      <c r="BZ142" s="4"/>
      <c r="CA142" s="4"/>
      <c r="CB142" s="4"/>
      <c r="CC142" s="4"/>
      <c r="CD142" s="4"/>
      <c r="CE142" s="4"/>
      <c r="CF142" s="4"/>
      <c r="CG142" s="4"/>
      <c r="CH142" s="4"/>
      <c r="CI142" s="4"/>
      <c r="CJ142" s="4"/>
      <c r="CK142" s="4"/>
      <c r="CL142" s="4"/>
      <c r="CM142" s="4"/>
      <c r="CN142" s="4"/>
      <c r="CO142" s="4"/>
      <c r="CP142" s="4"/>
      <c r="CQ142" s="4"/>
      <c r="CR142" s="4"/>
      <c r="CS142" s="4"/>
      <c r="CT142" s="4"/>
      <c r="CU142" s="4"/>
      <c r="CV142" s="4"/>
      <c r="CW142" s="4"/>
      <c r="CX142" s="4"/>
      <c r="CY142" s="4"/>
      <c r="CZ142" s="4"/>
      <c r="DA142" s="4"/>
      <c r="DB142" s="4"/>
      <c r="DC142" s="4"/>
      <c r="DD142" s="4"/>
      <c r="DE142" s="4"/>
      <c r="DF142" s="4"/>
      <c r="DG142" s="4"/>
      <c r="DH142" s="4"/>
      <c r="DI142" s="4"/>
      <c r="DJ142" s="4"/>
      <c r="DK142" s="4"/>
      <c r="DL142" s="4"/>
      <c r="DM142" s="4"/>
      <c r="DN142" s="4"/>
      <c r="DO142" s="4"/>
      <c r="DP142" s="4"/>
      <c r="DQ142" s="4"/>
      <c r="DR142" s="4"/>
      <c r="DS142" s="4"/>
      <c r="DT142" s="4"/>
      <c r="DU142" s="4"/>
      <c r="DV142" s="4"/>
      <c r="DW142" s="4"/>
      <c r="DX142" s="4"/>
      <c r="DY142" s="4"/>
      <c r="DZ142" s="4"/>
      <c r="EA142" s="4"/>
      <c r="EB142" s="4"/>
      <c r="EC142" s="4"/>
      <c r="ED142" s="4"/>
      <c r="EE142" s="4"/>
      <c r="EF142" s="4"/>
      <c r="EG142" s="4"/>
      <c r="EH142" s="4"/>
      <c r="EI142" s="4"/>
      <c r="EJ142" s="4"/>
      <c r="EK142" s="4"/>
      <c r="EL142" s="4"/>
      <c r="EM142" s="4"/>
      <c r="EN142" s="4"/>
      <c r="EO142" s="4"/>
      <c r="EP142" s="4"/>
      <c r="EQ142" s="4"/>
      <c r="ER142" s="4"/>
      <c r="ES142" s="4"/>
      <c r="ET142" s="4"/>
      <c r="EU142" s="4"/>
      <c r="EV142" s="4"/>
      <c r="EW142" s="4"/>
      <c r="EX142" s="4"/>
      <c r="EY142" s="4"/>
      <c r="EZ142" s="4"/>
      <c r="FA142" s="4"/>
      <c r="FB142" s="4"/>
      <c r="FC142" s="4"/>
      <c r="FD142" s="4"/>
      <c r="FE142" s="4"/>
      <c r="FF142" s="4"/>
      <c r="FG142" s="4"/>
      <c r="FH142" s="4"/>
      <c r="FI142" s="4"/>
      <c r="FJ142" s="4"/>
      <c r="FK142" s="4"/>
      <c r="FL142" s="4"/>
      <c r="FM142" s="4"/>
      <c r="FN142" s="4"/>
      <c r="FO142" s="4"/>
      <c r="FP142" s="4"/>
      <c r="FQ142" s="4"/>
      <c r="FR142" s="4"/>
      <c r="FS142" s="4"/>
      <c r="FT142" s="4"/>
      <c r="FU142" s="4"/>
      <c r="FV142" s="4"/>
      <c r="FW142" s="4"/>
      <c r="FX142" s="4"/>
      <c r="FY142" s="4"/>
      <c r="FZ142" s="4"/>
      <c r="GA142" s="4"/>
      <c r="GB142" s="4"/>
      <c r="GC142" s="4"/>
      <c r="GD142" s="4"/>
      <c r="GE142" s="4"/>
      <c r="GF142" s="4"/>
      <c r="GG142" s="4"/>
      <c r="GH142" s="4"/>
      <c r="GI142" s="4"/>
      <c r="GJ142" s="4"/>
      <c r="GK142" s="4"/>
      <c r="GL142" s="4"/>
      <c r="GM142" s="4"/>
      <c r="GN142" s="4"/>
      <c r="GO142" s="4"/>
      <c r="GP142" s="4"/>
      <c r="GQ142" s="4"/>
      <c r="GR142" s="4"/>
      <c r="GS142" s="4"/>
      <c r="GT142" s="4"/>
      <c r="GU142" s="4"/>
      <c r="GV142" s="4"/>
      <c r="GW142" s="4"/>
      <c r="GX142" s="4"/>
      <c r="GY142" s="4"/>
      <c r="GZ142" s="4"/>
      <c r="HA142" s="4"/>
      <c r="HB142" s="4"/>
      <c r="HC142" s="4"/>
      <c r="HD142" s="4"/>
      <c r="HE142" s="4"/>
      <c r="HF142" s="4"/>
      <c r="HG142" s="4"/>
      <c r="HH142" s="4"/>
      <c r="HI142" s="4"/>
      <c r="HJ142" s="4"/>
      <c r="HK142" s="4"/>
      <c r="HL142" s="4"/>
      <c r="HM142" s="4"/>
      <c r="HN142" s="4"/>
      <c r="HO142" s="4"/>
      <c r="HP142" s="4"/>
      <c r="HQ142" s="4"/>
      <c r="HR142" s="4"/>
      <c r="HS142" s="4"/>
      <c r="HT142" s="4"/>
      <c r="HU142" s="4"/>
      <c r="HV142" s="4"/>
      <c r="HW142" s="4"/>
      <c r="HX142" s="4"/>
      <c r="HY142" s="4"/>
      <c r="HZ142" s="4"/>
      <c r="IA142" s="4"/>
      <c r="IB142" s="4"/>
      <c r="IC142" s="4"/>
      <c r="ID142" s="4"/>
      <c r="IE142" s="4"/>
      <c r="IF142" s="4"/>
      <c r="IG142" s="4"/>
      <c r="IH142" s="4"/>
      <c r="II142" s="4"/>
      <c r="IJ142" s="4"/>
      <c r="IK142" s="4"/>
    </row>
    <row r="143" spans="2:245" ht="15" customHeight="1" thickBot="1" x14ac:dyDescent="0.45">
      <c r="F143" s="74"/>
      <c r="H143" s="58"/>
      <c r="I143" s="58"/>
      <c r="J143" s="58"/>
      <c r="K143" s="58"/>
      <c r="L143" s="58"/>
      <c r="M143" s="58"/>
      <c r="N143" s="4"/>
      <c r="O143" s="4"/>
      <c r="W143" s="4"/>
      <c r="X143" s="4"/>
      <c r="Y143" s="4"/>
      <c r="AM143" s="5"/>
      <c r="AN143" s="4"/>
      <c r="AO143" s="5"/>
      <c r="AP143" s="4"/>
    </row>
    <row r="144" spans="2:245" ht="20.100000000000001" customHeight="1" thickBot="1" x14ac:dyDescent="0.45">
      <c r="B144" s="46" t="s">
        <v>129</v>
      </c>
      <c r="C144" s="47" t="s">
        <v>42</v>
      </c>
      <c r="D144" s="48" t="s">
        <v>130</v>
      </c>
      <c r="F144" s="74"/>
      <c r="H144" s="58"/>
      <c r="I144" s="58"/>
      <c r="J144" s="58"/>
      <c r="K144" s="58"/>
      <c r="L144" s="58"/>
      <c r="M144" s="58"/>
      <c r="O144" s="4"/>
      <c r="P144" s="4"/>
      <c r="Q144" s="4"/>
      <c r="AB144" s="4"/>
      <c r="AC144" s="4"/>
      <c r="AF144" s="4"/>
      <c r="AG144" s="4"/>
      <c r="AH144" s="4"/>
      <c r="AI144" s="4"/>
      <c r="AJ144" s="4"/>
      <c r="AK144" s="4"/>
      <c r="AL144" s="4"/>
      <c r="AM144" s="4"/>
      <c r="AN144" s="4"/>
      <c r="AO144" s="4"/>
      <c r="AP144" s="4"/>
      <c r="AQ144" s="4"/>
      <c r="AR144" s="4"/>
      <c r="AS144" s="4"/>
      <c r="AT144" s="4"/>
      <c r="AU144" s="4"/>
      <c r="AV144" s="4"/>
      <c r="AW144" s="4"/>
      <c r="AX144" s="4"/>
      <c r="AY144" s="4"/>
      <c r="AZ144" s="4"/>
      <c r="BA144" s="4"/>
      <c r="BB144" s="4"/>
      <c r="BC144" s="4"/>
      <c r="BD144" s="4"/>
      <c r="BE144" s="4"/>
      <c r="BF144" s="4"/>
      <c r="BG144" s="4"/>
      <c r="BH144" s="4"/>
      <c r="BI144" s="4"/>
      <c r="BJ144" s="4"/>
      <c r="BK144" s="4"/>
      <c r="BL144" s="4"/>
      <c r="BM144" s="4"/>
      <c r="BN144" s="4"/>
      <c r="BO144" s="4"/>
      <c r="BP144" s="4"/>
      <c r="BQ144" s="4"/>
      <c r="BR144" s="4"/>
      <c r="BS144" s="4"/>
      <c r="BT144" s="4"/>
      <c r="BU144" s="4"/>
      <c r="BV144" s="4"/>
      <c r="BW144" s="4"/>
      <c r="BX144" s="4"/>
      <c r="BY144" s="4"/>
      <c r="BZ144" s="4"/>
      <c r="CA144" s="4"/>
      <c r="CB144" s="4"/>
      <c r="CC144" s="4"/>
      <c r="CD144" s="4"/>
      <c r="CE144" s="4"/>
      <c r="CF144" s="4"/>
      <c r="CG144" s="4"/>
      <c r="CH144" s="4"/>
      <c r="CI144" s="4"/>
      <c r="CJ144" s="4"/>
      <c r="CK144" s="4"/>
      <c r="CL144" s="4"/>
      <c r="CM144" s="4"/>
      <c r="CN144" s="4"/>
      <c r="CO144" s="4"/>
      <c r="CP144" s="4"/>
      <c r="CQ144" s="4"/>
      <c r="CR144" s="4"/>
      <c r="CS144" s="4"/>
      <c r="CT144" s="4"/>
      <c r="CU144" s="4"/>
      <c r="CV144" s="4"/>
      <c r="CW144" s="4"/>
      <c r="CX144" s="4"/>
      <c r="CY144" s="4"/>
      <c r="CZ144" s="4"/>
      <c r="DA144" s="4"/>
      <c r="DB144" s="4"/>
      <c r="DC144" s="4"/>
      <c r="DD144" s="4"/>
      <c r="DE144" s="4"/>
      <c r="DF144" s="4"/>
      <c r="DG144" s="4"/>
      <c r="DH144" s="4"/>
      <c r="DI144" s="4"/>
      <c r="DJ144" s="4"/>
      <c r="DK144" s="4"/>
      <c r="DL144" s="4"/>
      <c r="DM144" s="4"/>
      <c r="DN144" s="4"/>
      <c r="DO144" s="4"/>
      <c r="DP144" s="4"/>
      <c r="DQ144" s="4"/>
      <c r="DR144" s="4"/>
      <c r="DS144" s="4"/>
      <c r="DT144" s="4"/>
      <c r="DU144" s="4"/>
      <c r="DV144" s="4"/>
      <c r="DW144" s="4"/>
      <c r="DX144" s="4"/>
      <c r="DY144" s="4"/>
      <c r="DZ144" s="4"/>
      <c r="EA144" s="4"/>
      <c r="EB144" s="4"/>
      <c r="EC144" s="4"/>
      <c r="ED144" s="4"/>
      <c r="EE144" s="4"/>
      <c r="EF144" s="4"/>
      <c r="EG144" s="4"/>
      <c r="EH144" s="4"/>
      <c r="EI144" s="4"/>
      <c r="EJ144" s="4"/>
      <c r="EK144" s="4"/>
      <c r="EL144" s="4"/>
      <c r="EM144" s="4"/>
      <c r="EN144" s="4"/>
      <c r="EO144" s="4"/>
      <c r="EP144" s="4"/>
      <c r="EQ144" s="4"/>
      <c r="ER144" s="4"/>
      <c r="ES144" s="4"/>
      <c r="ET144" s="4"/>
      <c r="EU144" s="4"/>
      <c r="EV144" s="4"/>
      <c r="EW144" s="4"/>
      <c r="EX144" s="4"/>
      <c r="EY144" s="4"/>
      <c r="EZ144" s="4"/>
      <c r="FA144" s="4"/>
      <c r="FB144" s="4"/>
      <c r="FC144" s="4"/>
      <c r="FD144" s="4"/>
      <c r="FE144" s="4"/>
      <c r="FF144" s="4"/>
      <c r="FG144" s="4"/>
      <c r="FH144" s="4"/>
      <c r="FI144" s="4"/>
      <c r="FJ144" s="4"/>
      <c r="FK144" s="4"/>
      <c r="FL144" s="4"/>
      <c r="FM144" s="4"/>
      <c r="FN144" s="4"/>
      <c r="FO144" s="4"/>
      <c r="FP144" s="4"/>
      <c r="FQ144" s="4"/>
      <c r="FR144" s="4"/>
      <c r="FS144" s="4"/>
      <c r="FT144" s="4"/>
      <c r="FU144" s="4"/>
      <c r="FV144" s="4"/>
      <c r="FW144" s="4"/>
      <c r="FX144" s="4"/>
      <c r="FY144" s="4"/>
      <c r="FZ144" s="4"/>
      <c r="GA144" s="4"/>
      <c r="GB144" s="4"/>
      <c r="GC144" s="4"/>
      <c r="GD144" s="4"/>
      <c r="GE144" s="4"/>
      <c r="GF144" s="4"/>
      <c r="GG144" s="4"/>
      <c r="GH144" s="4"/>
      <c r="GI144" s="4"/>
      <c r="GJ144" s="4"/>
      <c r="GK144" s="4"/>
      <c r="GL144" s="4"/>
      <c r="GM144" s="4"/>
      <c r="GN144" s="4"/>
      <c r="GO144" s="4"/>
      <c r="GP144" s="4"/>
      <c r="GQ144" s="4"/>
      <c r="GR144" s="4"/>
      <c r="GS144" s="4"/>
      <c r="GT144" s="4"/>
      <c r="GU144" s="4"/>
      <c r="GV144" s="4"/>
      <c r="GW144" s="4"/>
      <c r="GX144" s="4"/>
      <c r="GY144" s="4"/>
      <c r="GZ144" s="4"/>
      <c r="HA144" s="4"/>
      <c r="HB144" s="4"/>
      <c r="HC144" s="4"/>
      <c r="HD144" s="4"/>
      <c r="HE144" s="4"/>
      <c r="HF144" s="4"/>
      <c r="HG144" s="4"/>
      <c r="HH144" s="4"/>
      <c r="HI144" s="4"/>
      <c r="HJ144" s="4"/>
      <c r="HK144" s="4"/>
      <c r="HL144" s="4"/>
      <c r="HM144" s="4"/>
      <c r="HN144" s="4"/>
      <c r="HO144" s="4"/>
      <c r="HP144" s="4"/>
      <c r="HQ144" s="4"/>
      <c r="HR144" s="4"/>
      <c r="HS144" s="4"/>
      <c r="HT144" s="4"/>
      <c r="HU144" s="4"/>
      <c r="HV144" s="4"/>
      <c r="HW144" s="4"/>
      <c r="HX144" s="4"/>
      <c r="HY144" s="4"/>
      <c r="HZ144" s="4"/>
      <c r="IA144" s="4"/>
      <c r="IB144" s="4"/>
      <c r="IC144" s="4"/>
      <c r="ID144" s="4"/>
      <c r="IE144" s="4"/>
      <c r="IF144" s="4"/>
      <c r="IG144" s="4"/>
      <c r="IH144" s="4"/>
      <c r="II144" s="4"/>
      <c r="IJ144" s="4"/>
      <c r="IK144" s="4"/>
    </row>
    <row r="145" spans="2:245" ht="18" customHeight="1" thickBot="1" x14ac:dyDescent="0.45">
      <c r="F145" s="74"/>
      <c r="H145" s="58"/>
      <c r="I145" s="58"/>
      <c r="J145" s="58"/>
      <c r="K145" s="58"/>
      <c r="L145" s="58"/>
      <c r="M145" s="51" t="s">
        <v>131</v>
      </c>
      <c r="N145" s="51"/>
      <c r="O145" s="51" t="s">
        <v>132</v>
      </c>
      <c r="P145" s="4"/>
      <c r="Q145" s="4"/>
      <c r="AB145" s="4"/>
      <c r="AC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4"/>
      <c r="BC145" s="4"/>
      <c r="BD145" s="4"/>
      <c r="BE145" s="4"/>
      <c r="BF145" s="4"/>
      <c r="BG145" s="4"/>
      <c r="BH145" s="4"/>
      <c r="BI145" s="4"/>
      <c r="BJ145" s="4"/>
      <c r="BK145" s="4"/>
      <c r="BL145" s="4"/>
      <c r="BM145" s="4"/>
      <c r="BN145" s="4"/>
      <c r="BO145" s="4"/>
      <c r="BP145" s="4"/>
      <c r="BQ145" s="4"/>
      <c r="BR145" s="4"/>
      <c r="BS145" s="4"/>
      <c r="BT145" s="4"/>
      <c r="BU145" s="4"/>
      <c r="BV145" s="4"/>
      <c r="BW145" s="4"/>
      <c r="BX145" s="4"/>
      <c r="BY145" s="4"/>
      <c r="BZ145" s="4"/>
      <c r="CA145" s="4"/>
      <c r="CB145" s="4"/>
      <c r="CC145" s="4"/>
      <c r="CD145" s="4"/>
      <c r="CE145" s="4"/>
      <c r="CF145" s="4"/>
      <c r="CG145" s="4"/>
      <c r="CH145" s="4"/>
      <c r="CI145" s="4"/>
      <c r="CJ145" s="4"/>
      <c r="CK145" s="4"/>
      <c r="CL145" s="4"/>
      <c r="CM145" s="4"/>
      <c r="CN145" s="4"/>
      <c r="CO145" s="4"/>
      <c r="CP145" s="4"/>
      <c r="CQ145" s="4"/>
      <c r="CR145" s="4"/>
      <c r="CS145" s="4"/>
      <c r="CT145" s="4"/>
      <c r="CU145" s="4"/>
      <c r="CV145" s="4"/>
      <c r="CW145" s="4"/>
      <c r="CX145" s="4"/>
      <c r="CY145" s="4"/>
      <c r="CZ145" s="4"/>
      <c r="DA145" s="4"/>
      <c r="DB145" s="4"/>
      <c r="DC145" s="4"/>
      <c r="DD145" s="4"/>
      <c r="DE145" s="4"/>
      <c r="DF145" s="4"/>
      <c r="DG145" s="4"/>
      <c r="DH145" s="4"/>
      <c r="DI145" s="4"/>
      <c r="DJ145" s="4"/>
      <c r="DK145" s="4"/>
      <c r="DL145" s="4"/>
      <c r="DM145" s="4"/>
      <c r="DN145" s="4"/>
      <c r="DO145" s="4"/>
      <c r="DP145" s="4"/>
      <c r="DQ145" s="4"/>
      <c r="DR145" s="4"/>
      <c r="DS145" s="4"/>
      <c r="DT145" s="4"/>
      <c r="DU145" s="4"/>
      <c r="DV145" s="4"/>
      <c r="DW145" s="4"/>
      <c r="DX145" s="4"/>
      <c r="DY145" s="4"/>
      <c r="DZ145" s="4"/>
      <c r="EA145" s="4"/>
      <c r="EB145" s="4"/>
      <c r="EC145" s="4"/>
      <c r="ED145" s="4"/>
      <c r="EE145" s="4"/>
      <c r="EF145" s="4"/>
      <c r="EG145" s="4"/>
      <c r="EH145" s="4"/>
      <c r="EI145" s="4"/>
      <c r="EJ145" s="4"/>
      <c r="EK145" s="4"/>
      <c r="EL145" s="4"/>
      <c r="EM145" s="4"/>
      <c r="EN145" s="4"/>
      <c r="EO145" s="4"/>
      <c r="EP145" s="4"/>
      <c r="EQ145" s="4"/>
      <c r="ER145" s="4"/>
      <c r="ES145" s="4"/>
      <c r="ET145" s="4"/>
      <c r="EU145" s="4"/>
      <c r="EV145" s="4"/>
      <c r="EW145" s="4"/>
      <c r="EX145" s="4"/>
      <c r="EY145" s="4"/>
      <c r="EZ145" s="4"/>
      <c r="FA145" s="4"/>
      <c r="FB145" s="4"/>
      <c r="FC145" s="4"/>
      <c r="FD145" s="4"/>
      <c r="FE145" s="4"/>
      <c r="FF145" s="4"/>
      <c r="FG145" s="4"/>
      <c r="FH145" s="4"/>
      <c r="FI145" s="4"/>
      <c r="FJ145" s="4"/>
      <c r="FK145" s="4"/>
      <c r="FL145" s="4"/>
      <c r="FM145" s="4"/>
      <c r="FN145" s="4"/>
      <c r="FO145" s="4"/>
      <c r="FP145" s="4"/>
      <c r="FQ145" s="4"/>
      <c r="FR145" s="4"/>
      <c r="FS145" s="4"/>
      <c r="FT145" s="4"/>
      <c r="FU145" s="4"/>
      <c r="FV145" s="4"/>
      <c r="FW145" s="4"/>
      <c r="FX145" s="4"/>
      <c r="FY145" s="4"/>
      <c r="FZ145" s="4"/>
      <c r="GA145" s="4"/>
      <c r="GB145" s="4"/>
      <c r="GC145" s="4"/>
      <c r="GD145" s="4"/>
      <c r="GE145" s="4"/>
      <c r="GF145" s="4"/>
      <c r="GG145" s="4"/>
      <c r="GH145" s="4"/>
      <c r="GI145" s="4"/>
      <c r="GJ145" s="4"/>
      <c r="GK145" s="4"/>
      <c r="GL145" s="4"/>
      <c r="GM145" s="4"/>
      <c r="GN145" s="4"/>
      <c r="GO145" s="4"/>
      <c r="GP145" s="4"/>
      <c r="GQ145" s="4"/>
      <c r="GR145" s="4"/>
      <c r="GS145" s="4"/>
      <c r="GT145" s="4"/>
      <c r="GU145" s="4"/>
      <c r="GV145" s="4"/>
      <c r="GW145" s="4"/>
      <c r="GX145" s="4"/>
      <c r="GY145" s="4"/>
      <c r="GZ145" s="4"/>
      <c r="HA145" s="4"/>
      <c r="HB145" s="4"/>
      <c r="HC145" s="4"/>
      <c r="HD145" s="4"/>
      <c r="HE145" s="4"/>
      <c r="HF145" s="4"/>
      <c r="HG145" s="4"/>
      <c r="HH145" s="4"/>
      <c r="HI145" s="4"/>
      <c r="HJ145" s="4"/>
      <c r="HK145" s="4"/>
      <c r="HL145" s="4"/>
      <c r="HM145" s="4"/>
      <c r="HN145" s="4"/>
      <c r="HO145" s="4"/>
      <c r="HP145" s="4"/>
      <c r="HQ145" s="4"/>
      <c r="HR145" s="4"/>
      <c r="HS145" s="4"/>
      <c r="HT145" s="4"/>
      <c r="HU145" s="4"/>
      <c r="HV145" s="4"/>
      <c r="HW145" s="4"/>
      <c r="HX145" s="4"/>
      <c r="HY145" s="4"/>
      <c r="HZ145" s="4"/>
      <c r="IA145" s="4"/>
      <c r="IB145" s="4"/>
      <c r="IC145" s="4"/>
      <c r="ID145" s="4"/>
      <c r="IE145" s="4"/>
      <c r="IF145" s="4"/>
      <c r="IG145" s="4"/>
      <c r="IH145" s="4"/>
      <c r="II145" s="4"/>
      <c r="IJ145" s="4"/>
      <c r="IK145" s="4"/>
    </row>
    <row r="146" spans="2:245" ht="18" customHeight="1" x14ac:dyDescent="0.4">
      <c r="B146" s="75" t="s">
        <v>133</v>
      </c>
      <c r="F146" s="74"/>
      <c r="H146" s="58"/>
      <c r="I146" s="58"/>
      <c r="J146" s="58"/>
      <c r="K146" s="58"/>
      <c r="L146" s="58"/>
      <c r="M146" s="76" t="s">
        <v>134</v>
      </c>
      <c r="N146" s="77"/>
      <c r="O146" s="78">
        <v>1</v>
      </c>
      <c r="P146" s="4"/>
      <c r="Q146" s="4"/>
      <c r="U146" s="6"/>
      <c r="V146" s="6"/>
      <c r="W146" s="6"/>
      <c r="X146" s="6"/>
      <c r="Y146" s="6"/>
      <c r="Z146" s="6"/>
      <c r="AA146" s="6"/>
      <c r="AB146" s="4"/>
      <c r="AC146" s="4"/>
      <c r="AF146" s="4"/>
      <c r="AG146" s="4"/>
      <c r="AH146" s="4"/>
      <c r="AI146" s="4"/>
      <c r="AJ146" s="4"/>
      <c r="AK146" s="4"/>
      <c r="AL146" s="4"/>
      <c r="AM146" s="4"/>
      <c r="AN146" s="4"/>
      <c r="AO146" s="4"/>
      <c r="AP146" s="4"/>
      <c r="AQ146" s="4"/>
      <c r="AR146" s="4"/>
      <c r="AS146" s="4"/>
      <c r="AT146" s="4"/>
      <c r="AU146" s="4"/>
      <c r="AV146" s="4"/>
      <c r="AW146" s="4"/>
      <c r="AX146" s="4"/>
      <c r="AY146" s="4"/>
      <c r="AZ146" s="4"/>
      <c r="BA146" s="4"/>
      <c r="BB146" s="4"/>
      <c r="BC146" s="4"/>
      <c r="BD146" s="4"/>
      <c r="BE146" s="4"/>
      <c r="BF146" s="4"/>
      <c r="BG146" s="4"/>
      <c r="BH146" s="4"/>
      <c r="BI146" s="4"/>
      <c r="BJ146" s="4"/>
      <c r="BK146" s="4"/>
      <c r="BL146" s="4"/>
      <c r="BM146" s="4"/>
      <c r="BN146" s="4"/>
      <c r="BO146" s="4"/>
      <c r="BP146" s="4"/>
      <c r="BQ146" s="4"/>
      <c r="BR146" s="4"/>
      <c r="BS146" s="4"/>
      <c r="BT146" s="4"/>
      <c r="BU146" s="4"/>
      <c r="BV146" s="4"/>
      <c r="BW146" s="4"/>
      <c r="BX146" s="4"/>
      <c r="BY146" s="4"/>
      <c r="BZ146" s="4"/>
      <c r="CA146" s="4"/>
      <c r="CB146" s="4"/>
      <c r="CC146" s="4"/>
      <c r="CD146" s="4"/>
      <c r="CE146" s="4"/>
      <c r="CF146" s="4"/>
      <c r="CG146" s="4"/>
      <c r="CH146" s="4"/>
      <c r="CI146" s="4"/>
      <c r="CJ146" s="4"/>
      <c r="CK146" s="4"/>
      <c r="CL146" s="4"/>
      <c r="CM146" s="4"/>
      <c r="CN146" s="4"/>
      <c r="CO146" s="4"/>
      <c r="CP146" s="4"/>
      <c r="CQ146" s="4"/>
      <c r="CR146" s="4"/>
      <c r="CS146" s="4"/>
      <c r="CT146" s="4"/>
      <c r="CU146" s="4"/>
      <c r="CV146" s="4"/>
      <c r="CW146" s="4"/>
      <c r="CX146" s="4"/>
      <c r="CY146" s="4"/>
      <c r="CZ146" s="4"/>
      <c r="DA146" s="4"/>
      <c r="DB146" s="4"/>
      <c r="DC146" s="4"/>
      <c r="DD146" s="4"/>
      <c r="DE146" s="4"/>
      <c r="DF146" s="4"/>
      <c r="DG146" s="4"/>
      <c r="DH146" s="4"/>
      <c r="DI146" s="4"/>
      <c r="DJ146" s="4"/>
      <c r="DK146" s="4"/>
      <c r="DL146" s="4"/>
      <c r="DM146" s="4"/>
      <c r="DN146" s="4"/>
      <c r="DO146" s="4"/>
      <c r="DP146" s="4"/>
      <c r="DQ146" s="4"/>
      <c r="DR146" s="4"/>
      <c r="DS146" s="4"/>
      <c r="DT146" s="4"/>
      <c r="DU146" s="4"/>
      <c r="DV146" s="4"/>
      <c r="DW146" s="4"/>
      <c r="DX146" s="4"/>
      <c r="DY146" s="4"/>
      <c r="DZ146" s="4"/>
      <c r="EA146" s="4"/>
      <c r="EB146" s="4"/>
      <c r="EC146" s="4"/>
      <c r="ED146" s="4"/>
      <c r="EE146" s="4"/>
      <c r="EF146" s="4"/>
      <c r="EG146" s="4"/>
      <c r="EH146" s="4"/>
      <c r="EI146" s="4"/>
      <c r="EJ146" s="4"/>
      <c r="EK146" s="4"/>
      <c r="EL146" s="4"/>
      <c r="EM146" s="4"/>
      <c r="EN146" s="4"/>
      <c r="EO146" s="4"/>
      <c r="EP146" s="4"/>
      <c r="EQ146" s="4"/>
      <c r="ER146" s="4"/>
      <c r="ES146" s="4"/>
      <c r="ET146" s="4"/>
      <c r="EU146" s="4"/>
      <c r="EV146" s="4"/>
      <c r="EW146" s="4"/>
      <c r="EX146" s="4"/>
      <c r="EY146" s="4"/>
      <c r="EZ146" s="4"/>
      <c r="FA146" s="4"/>
      <c r="FB146" s="4"/>
      <c r="FC146" s="4"/>
      <c r="FD146" s="4"/>
      <c r="FE146" s="4"/>
      <c r="FF146" s="4"/>
      <c r="FG146" s="4"/>
      <c r="FH146" s="4"/>
      <c r="FI146" s="4"/>
      <c r="FJ146" s="4"/>
      <c r="FK146" s="4"/>
      <c r="FL146" s="4"/>
      <c r="FM146" s="4"/>
      <c r="FN146" s="4"/>
      <c r="FO146" s="4"/>
      <c r="FP146" s="4"/>
      <c r="FQ146" s="4"/>
      <c r="FR146" s="4"/>
      <c r="FS146" s="4"/>
      <c r="FT146" s="4"/>
      <c r="FU146" s="4"/>
      <c r="FV146" s="4"/>
      <c r="FW146" s="4"/>
      <c r="FX146" s="4"/>
      <c r="FY146" s="4"/>
      <c r="FZ146" s="4"/>
      <c r="GA146" s="4"/>
      <c r="GB146" s="4"/>
      <c r="GC146" s="4"/>
      <c r="GD146" s="4"/>
      <c r="GE146" s="4"/>
      <c r="GF146" s="4"/>
      <c r="GG146" s="4"/>
      <c r="GH146" s="4"/>
      <c r="GI146" s="4"/>
      <c r="GJ146" s="4"/>
      <c r="GK146" s="4"/>
      <c r="GL146" s="4"/>
      <c r="GM146" s="4"/>
      <c r="GN146" s="4"/>
      <c r="GO146" s="4"/>
      <c r="GP146" s="4"/>
      <c r="GQ146" s="4"/>
      <c r="GR146" s="4"/>
      <c r="GS146" s="4"/>
      <c r="GT146" s="4"/>
      <c r="GU146" s="4"/>
      <c r="GV146" s="4"/>
      <c r="GW146" s="4"/>
      <c r="GX146" s="4"/>
      <c r="GY146" s="4"/>
      <c r="GZ146" s="4"/>
      <c r="HA146" s="4"/>
      <c r="HB146" s="4"/>
      <c r="HC146" s="4"/>
      <c r="HD146" s="4"/>
      <c r="HE146" s="4"/>
      <c r="HF146" s="4"/>
      <c r="HG146" s="4"/>
      <c r="HH146" s="4"/>
      <c r="HI146" s="4"/>
      <c r="HJ146" s="4"/>
      <c r="HK146" s="4"/>
      <c r="HL146" s="4"/>
      <c r="HM146" s="4"/>
      <c r="HN146" s="4"/>
      <c r="HO146" s="4"/>
      <c r="HP146" s="4"/>
      <c r="HQ146" s="4"/>
      <c r="HR146" s="4"/>
      <c r="HS146" s="4"/>
      <c r="HT146" s="4"/>
      <c r="HU146" s="4"/>
      <c r="HV146" s="4"/>
      <c r="HW146" s="4"/>
      <c r="HX146" s="4"/>
      <c r="HY146" s="4"/>
      <c r="HZ146" s="4"/>
      <c r="IA146" s="4"/>
      <c r="IB146" s="4"/>
      <c r="IC146" s="4"/>
      <c r="ID146" s="4"/>
      <c r="IE146" s="4"/>
      <c r="IF146" s="4"/>
      <c r="IG146" s="4"/>
      <c r="IH146" s="4"/>
      <c r="II146" s="4"/>
      <c r="IJ146" s="4"/>
      <c r="IK146" s="4"/>
    </row>
    <row r="147" spans="2:245" ht="18" customHeight="1" x14ac:dyDescent="0.4">
      <c r="B147" s="4"/>
      <c r="F147" s="74"/>
      <c r="H147" s="58"/>
      <c r="I147" s="58"/>
      <c r="J147" s="58"/>
      <c r="K147" s="58"/>
      <c r="L147" s="58"/>
      <c r="M147" s="76" t="s">
        <v>135</v>
      </c>
      <c r="N147" s="77"/>
      <c r="O147" s="79">
        <v>2</v>
      </c>
      <c r="P147" s="4"/>
      <c r="Q147" s="4"/>
      <c r="U147" s="6"/>
      <c r="V147" s="6"/>
      <c r="W147" s="6"/>
      <c r="X147" s="6"/>
      <c r="Y147" s="6"/>
      <c r="Z147" s="6"/>
      <c r="AA147" s="6"/>
      <c r="AB147" s="4"/>
      <c r="AC147" s="4"/>
      <c r="AF147" s="4"/>
      <c r="AG147" s="4"/>
      <c r="AH147" s="4"/>
      <c r="AI147" s="4"/>
      <c r="AJ147" s="4"/>
      <c r="AK147" s="4"/>
      <c r="AL147" s="4"/>
      <c r="AM147" s="4"/>
      <c r="AN147" s="4"/>
      <c r="AO147" s="4"/>
      <c r="AP147" s="4"/>
      <c r="AQ147" s="4"/>
      <c r="AR147" s="4"/>
      <c r="AS147" s="4"/>
      <c r="AT147" s="4"/>
      <c r="AU147" s="4"/>
      <c r="AV147" s="4"/>
      <c r="AW147" s="4"/>
      <c r="AX147" s="4"/>
      <c r="AY147" s="4"/>
      <c r="AZ147" s="4"/>
      <c r="BA147" s="4"/>
      <c r="BB147" s="4"/>
      <c r="BC147" s="4"/>
      <c r="BD147" s="4"/>
      <c r="BE147" s="4"/>
      <c r="BF147" s="4"/>
      <c r="BG147" s="4"/>
      <c r="BH147" s="4"/>
      <c r="BI147" s="4"/>
      <c r="BJ147" s="4"/>
      <c r="BK147" s="4"/>
      <c r="BL147" s="4"/>
      <c r="BM147" s="4"/>
      <c r="BN147" s="4"/>
      <c r="BO147" s="4"/>
      <c r="BP147" s="4"/>
      <c r="BQ147" s="4"/>
      <c r="BR147" s="4"/>
      <c r="BS147" s="4"/>
      <c r="BT147" s="4"/>
      <c r="BU147" s="4"/>
      <c r="BV147" s="4"/>
      <c r="BW147" s="4"/>
      <c r="BX147" s="4"/>
      <c r="BY147" s="4"/>
      <c r="BZ147" s="4"/>
      <c r="CA147" s="4"/>
      <c r="CB147" s="4"/>
      <c r="CC147" s="4"/>
      <c r="CD147" s="4"/>
      <c r="CE147" s="4"/>
      <c r="CF147" s="4"/>
      <c r="CG147" s="4"/>
      <c r="CH147" s="4"/>
      <c r="CI147" s="4"/>
      <c r="CJ147" s="4"/>
      <c r="CK147" s="4"/>
      <c r="CL147" s="4"/>
      <c r="CM147" s="4"/>
      <c r="CN147" s="4"/>
      <c r="CO147" s="4"/>
      <c r="CP147" s="4"/>
      <c r="CQ147" s="4"/>
      <c r="CR147" s="4"/>
      <c r="CS147" s="4"/>
      <c r="CT147" s="4"/>
      <c r="CU147" s="4"/>
      <c r="CV147" s="4"/>
      <c r="CW147" s="4"/>
      <c r="CX147" s="4"/>
      <c r="CY147" s="4"/>
      <c r="CZ147" s="4"/>
      <c r="DA147" s="4"/>
      <c r="DB147" s="4"/>
      <c r="DC147" s="4"/>
      <c r="DD147" s="4"/>
      <c r="DE147" s="4"/>
      <c r="DF147" s="4"/>
      <c r="DG147" s="4"/>
      <c r="DH147" s="4"/>
      <c r="DI147" s="4"/>
      <c r="DJ147" s="4"/>
      <c r="DK147" s="4"/>
      <c r="DL147" s="4"/>
      <c r="DM147" s="4"/>
      <c r="DN147" s="4"/>
      <c r="DO147" s="4"/>
      <c r="DP147" s="4"/>
      <c r="DQ147" s="4"/>
      <c r="DR147" s="4"/>
      <c r="DS147" s="4"/>
      <c r="DT147" s="4"/>
      <c r="DU147" s="4"/>
      <c r="DV147" s="4"/>
      <c r="DW147" s="4"/>
      <c r="DX147" s="4"/>
      <c r="DY147" s="4"/>
      <c r="DZ147" s="4"/>
      <c r="EA147" s="4"/>
      <c r="EB147" s="4"/>
      <c r="EC147" s="4"/>
      <c r="ED147" s="4"/>
      <c r="EE147" s="4"/>
      <c r="EF147" s="4"/>
      <c r="EG147" s="4"/>
      <c r="EH147" s="4"/>
      <c r="EI147" s="4"/>
      <c r="EJ147" s="4"/>
      <c r="EK147" s="4"/>
      <c r="EL147" s="4"/>
      <c r="EM147" s="4"/>
      <c r="EN147" s="4"/>
      <c r="EO147" s="4"/>
      <c r="EP147" s="4"/>
      <c r="EQ147" s="4"/>
      <c r="ER147" s="4"/>
      <c r="ES147" s="4"/>
      <c r="ET147" s="4"/>
      <c r="EU147" s="4"/>
      <c r="EV147" s="4"/>
      <c r="EW147" s="4"/>
      <c r="EX147" s="4"/>
      <c r="EY147" s="4"/>
      <c r="EZ147" s="4"/>
      <c r="FA147" s="4"/>
      <c r="FB147" s="4"/>
      <c r="FC147" s="4"/>
      <c r="FD147" s="4"/>
      <c r="FE147" s="4"/>
      <c r="FF147" s="4"/>
      <c r="FG147" s="4"/>
      <c r="FH147" s="4"/>
      <c r="FI147" s="4"/>
      <c r="FJ147" s="4"/>
      <c r="FK147" s="4"/>
      <c r="FL147" s="4"/>
      <c r="FM147" s="4"/>
      <c r="FN147" s="4"/>
      <c r="FO147" s="4"/>
      <c r="FP147" s="4"/>
      <c r="FQ147" s="4"/>
      <c r="FR147" s="4"/>
      <c r="FS147" s="4"/>
      <c r="FT147" s="4"/>
      <c r="FU147" s="4"/>
      <c r="FV147" s="4"/>
      <c r="FW147" s="4"/>
      <c r="FX147" s="4"/>
      <c r="FY147" s="4"/>
      <c r="FZ147" s="4"/>
      <c r="GA147" s="4"/>
      <c r="GB147" s="4"/>
      <c r="GC147" s="4"/>
      <c r="GD147" s="4"/>
      <c r="GE147" s="4"/>
      <c r="GF147" s="4"/>
      <c r="GG147" s="4"/>
      <c r="GH147" s="4"/>
      <c r="GI147" s="4"/>
      <c r="GJ147" s="4"/>
      <c r="GK147" s="4"/>
      <c r="GL147" s="4"/>
      <c r="GM147" s="4"/>
      <c r="GN147" s="4"/>
      <c r="GO147" s="4"/>
      <c r="GP147" s="4"/>
      <c r="GQ147" s="4"/>
      <c r="GR147" s="4"/>
      <c r="GS147" s="4"/>
      <c r="GT147" s="4"/>
      <c r="GU147" s="4"/>
      <c r="GV147" s="4"/>
      <c r="GW147" s="4"/>
      <c r="GX147" s="4"/>
      <c r="GY147" s="4"/>
      <c r="GZ147" s="4"/>
      <c r="HA147" s="4"/>
      <c r="HB147" s="4"/>
      <c r="HC147" s="4"/>
      <c r="HD147" s="4"/>
      <c r="HE147" s="4"/>
      <c r="HF147" s="4"/>
      <c r="HG147" s="4"/>
      <c r="HH147" s="4"/>
      <c r="HI147" s="4"/>
      <c r="HJ147" s="4"/>
      <c r="HK147" s="4"/>
      <c r="HL147" s="4"/>
      <c r="HM147" s="4"/>
      <c r="HN147" s="4"/>
      <c r="HO147" s="4"/>
      <c r="HP147" s="4"/>
      <c r="HQ147" s="4"/>
      <c r="HR147" s="4"/>
      <c r="HS147" s="4"/>
      <c r="HT147" s="4"/>
      <c r="HU147" s="4"/>
      <c r="HV147" s="4"/>
      <c r="HW147" s="4"/>
      <c r="HX147" s="4"/>
      <c r="HY147" s="4"/>
      <c r="HZ147" s="4"/>
      <c r="IA147" s="4"/>
      <c r="IB147" s="4"/>
      <c r="IC147" s="4"/>
      <c r="ID147" s="4"/>
      <c r="IE147" s="4"/>
      <c r="IF147" s="4"/>
      <c r="IG147" s="4"/>
      <c r="IH147" s="4"/>
      <c r="II147" s="4"/>
      <c r="IJ147" s="4"/>
      <c r="IK147" s="4"/>
    </row>
    <row r="148" spans="2:245" ht="18" customHeight="1" x14ac:dyDescent="0.4">
      <c r="B148" s="20" t="s">
        <v>136</v>
      </c>
      <c r="F148" s="74"/>
      <c r="H148" s="58"/>
      <c r="I148" s="58"/>
      <c r="J148" s="58"/>
      <c r="K148" s="58"/>
      <c r="L148" s="58"/>
      <c r="M148" s="80" t="s">
        <v>137</v>
      </c>
      <c r="N148" s="81"/>
      <c r="O148" s="82">
        <v>0</v>
      </c>
      <c r="P148" s="4"/>
      <c r="Q148" s="4"/>
      <c r="U148" s="6"/>
      <c r="V148" s="6"/>
      <c r="W148" s="6"/>
      <c r="X148" s="6"/>
      <c r="Y148" s="6"/>
      <c r="Z148" s="6"/>
      <c r="AA148" s="6"/>
      <c r="AB148" s="4"/>
      <c r="AC148" s="4"/>
      <c r="AF148" s="4"/>
      <c r="AG148" s="4"/>
      <c r="AH148" s="4"/>
      <c r="AI148" s="4"/>
      <c r="AJ148" s="4"/>
      <c r="AK148" s="4"/>
      <c r="AL148" s="4"/>
      <c r="AM148" s="4"/>
      <c r="AN148" s="4"/>
      <c r="AO148" s="4"/>
      <c r="AP148" s="4"/>
      <c r="AQ148" s="4"/>
      <c r="AR148" s="4"/>
      <c r="AS148" s="4"/>
      <c r="AT148" s="4"/>
      <c r="AU148" s="4"/>
      <c r="AV148" s="4"/>
      <c r="AW148" s="4"/>
      <c r="AX148" s="4"/>
      <c r="AY148" s="4"/>
      <c r="AZ148" s="4"/>
      <c r="BA148" s="4"/>
      <c r="BB148" s="4"/>
      <c r="BC148" s="4"/>
      <c r="BD148" s="4"/>
      <c r="BE148" s="4"/>
      <c r="BF148" s="4"/>
      <c r="BG148" s="4"/>
      <c r="BH148" s="4"/>
      <c r="BI148" s="4"/>
      <c r="BJ148" s="4"/>
      <c r="BK148" s="4"/>
      <c r="BL148" s="4"/>
      <c r="BM148" s="4"/>
      <c r="BN148" s="4"/>
      <c r="BO148" s="4"/>
      <c r="BP148" s="4"/>
      <c r="BQ148" s="4"/>
      <c r="BR148" s="4"/>
      <c r="BS148" s="4"/>
      <c r="BT148" s="4"/>
      <c r="BU148" s="4"/>
      <c r="BV148" s="4"/>
      <c r="BW148" s="4"/>
      <c r="BX148" s="4"/>
      <c r="BY148" s="4"/>
      <c r="BZ148" s="4"/>
      <c r="CA148" s="4"/>
      <c r="CB148" s="4"/>
      <c r="CC148" s="4"/>
      <c r="CD148" s="4"/>
      <c r="CE148" s="4"/>
      <c r="CF148" s="4"/>
      <c r="CG148" s="4"/>
      <c r="CH148" s="4"/>
      <c r="CI148" s="4"/>
      <c r="CJ148" s="4"/>
      <c r="CK148" s="4"/>
      <c r="CL148" s="4"/>
      <c r="CM148" s="4"/>
      <c r="CN148" s="4"/>
      <c r="CO148" s="4"/>
      <c r="CP148" s="4"/>
      <c r="CQ148" s="4"/>
      <c r="CR148" s="4"/>
      <c r="CS148" s="4"/>
      <c r="CT148" s="4"/>
      <c r="CU148" s="4"/>
      <c r="CV148" s="4"/>
      <c r="CW148" s="4"/>
      <c r="CX148" s="4"/>
      <c r="CY148" s="4"/>
      <c r="CZ148" s="4"/>
      <c r="DA148" s="4"/>
      <c r="DB148" s="4"/>
      <c r="DC148" s="4"/>
      <c r="DD148" s="4"/>
      <c r="DE148" s="4"/>
      <c r="DF148" s="4"/>
      <c r="DG148" s="4"/>
      <c r="DH148" s="4"/>
      <c r="DI148" s="4"/>
      <c r="DJ148" s="4"/>
      <c r="DK148" s="4"/>
      <c r="DL148" s="4"/>
      <c r="DM148" s="4"/>
      <c r="DN148" s="4"/>
      <c r="DO148" s="4"/>
      <c r="DP148" s="4"/>
      <c r="DQ148" s="4"/>
      <c r="DR148" s="4"/>
      <c r="DS148" s="4"/>
      <c r="DT148" s="4"/>
      <c r="DU148" s="4"/>
      <c r="DV148" s="4"/>
      <c r="DW148" s="4"/>
      <c r="DX148" s="4"/>
      <c r="DY148" s="4"/>
      <c r="DZ148" s="4"/>
      <c r="EA148" s="4"/>
      <c r="EB148" s="4"/>
      <c r="EC148" s="4"/>
      <c r="ED148" s="4"/>
      <c r="EE148" s="4"/>
      <c r="EF148" s="4"/>
      <c r="EG148" s="4"/>
      <c r="EH148" s="4"/>
      <c r="EI148" s="4"/>
      <c r="EJ148" s="4"/>
      <c r="EK148" s="4"/>
      <c r="EL148" s="4"/>
      <c r="EM148" s="4"/>
      <c r="EN148" s="4"/>
      <c r="EO148" s="4"/>
      <c r="EP148" s="4"/>
      <c r="EQ148" s="4"/>
      <c r="ER148" s="4"/>
      <c r="ES148" s="4"/>
      <c r="ET148" s="4"/>
      <c r="EU148" s="4"/>
      <c r="EV148" s="4"/>
      <c r="EW148" s="4"/>
      <c r="EX148" s="4"/>
      <c r="EY148" s="4"/>
      <c r="EZ148" s="4"/>
      <c r="FA148" s="4"/>
      <c r="FB148" s="4"/>
      <c r="FC148" s="4"/>
      <c r="FD148" s="4"/>
      <c r="FE148" s="4"/>
      <c r="FF148" s="4"/>
      <c r="FG148" s="4"/>
      <c r="FH148" s="4"/>
      <c r="FI148" s="4"/>
      <c r="FJ148" s="4"/>
      <c r="FK148" s="4"/>
      <c r="FL148" s="4"/>
      <c r="FM148" s="4"/>
      <c r="FN148" s="4"/>
      <c r="FO148" s="4"/>
      <c r="FP148" s="4"/>
      <c r="FQ148" s="4"/>
      <c r="FR148" s="4"/>
      <c r="FS148" s="4"/>
      <c r="FT148" s="4"/>
      <c r="FU148" s="4"/>
      <c r="FV148" s="4"/>
      <c r="FW148" s="4"/>
      <c r="FX148" s="4"/>
      <c r="FY148" s="4"/>
      <c r="FZ148" s="4"/>
      <c r="GA148" s="4"/>
      <c r="GB148" s="4"/>
      <c r="GC148" s="4"/>
      <c r="GD148" s="4"/>
      <c r="GE148" s="4"/>
      <c r="GF148" s="4"/>
      <c r="GG148" s="4"/>
      <c r="GH148" s="4"/>
      <c r="GI148" s="4"/>
      <c r="GJ148" s="4"/>
      <c r="GK148" s="4"/>
      <c r="GL148" s="4"/>
      <c r="GM148" s="4"/>
      <c r="GN148" s="4"/>
      <c r="GO148" s="4"/>
      <c r="GP148" s="4"/>
      <c r="GQ148" s="4"/>
      <c r="GR148" s="4"/>
      <c r="GS148" s="4"/>
      <c r="GT148" s="4"/>
      <c r="GU148" s="4"/>
      <c r="GV148" s="4"/>
      <c r="GW148" s="4"/>
      <c r="GX148" s="4"/>
      <c r="GY148" s="4"/>
      <c r="GZ148" s="4"/>
      <c r="HA148" s="4"/>
      <c r="HB148" s="4"/>
      <c r="HC148" s="4"/>
      <c r="HD148" s="4"/>
      <c r="HE148" s="4"/>
      <c r="HF148" s="4"/>
      <c r="HG148" s="4"/>
      <c r="HH148" s="4"/>
      <c r="HI148" s="4"/>
      <c r="HJ148" s="4"/>
      <c r="HK148" s="4"/>
      <c r="HL148" s="4"/>
      <c r="HM148" s="4"/>
      <c r="HN148" s="4"/>
      <c r="HO148" s="4"/>
      <c r="HP148" s="4"/>
      <c r="HQ148" s="4"/>
      <c r="HR148" s="4"/>
      <c r="HS148" s="4"/>
      <c r="HT148" s="4"/>
      <c r="HU148" s="4"/>
      <c r="HV148" s="4"/>
      <c r="HW148" s="4"/>
      <c r="HX148" s="4"/>
      <c r="HY148" s="4"/>
      <c r="HZ148" s="4"/>
      <c r="IA148" s="4"/>
      <c r="IB148" s="4"/>
      <c r="IC148" s="4"/>
      <c r="ID148" s="4"/>
      <c r="IE148" s="4"/>
      <c r="IF148" s="4"/>
      <c r="IG148" s="4"/>
      <c r="IH148" s="4"/>
      <c r="II148" s="4"/>
      <c r="IJ148" s="4"/>
      <c r="IK148" s="4"/>
    </row>
    <row r="149" spans="2:245" ht="18" customHeight="1" x14ac:dyDescent="0.4">
      <c r="B149" s="83" t="s">
        <v>138</v>
      </c>
      <c r="F149" s="74"/>
      <c r="H149" s="58"/>
      <c r="I149" s="58"/>
      <c r="J149" s="58"/>
      <c r="K149" s="58"/>
      <c r="L149" s="58"/>
      <c r="M149" s="58"/>
      <c r="N149" s="4"/>
      <c r="O149" s="4"/>
      <c r="P149" s="4"/>
      <c r="Q149" s="4"/>
      <c r="U149" s="6"/>
      <c r="V149" s="6"/>
      <c r="W149" s="6"/>
      <c r="X149" s="6"/>
      <c r="Y149" s="6"/>
      <c r="Z149" s="6"/>
      <c r="AA149" s="6"/>
      <c r="AB149" s="4"/>
      <c r="AC149" s="4"/>
      <c r="AF149" s="4"/>
      <c r="AG149" s="4"/>
      <c r="AH149" s="4"/>
      <c r="AI149" s="4"/>
      <c r="AJ149" s="4"/>
      <c r="AK149" s="4"/>
      <c r="AL149" s="4"/>
      <c r="AM149" s="4"/>
      <c r="AN149" s="4"/>
      <c r="AO149" s="4"/>
      <c r="AP149" s="4"/>
      <c r="AQ149" s="4"/>
      <c r="AR149" s="4"/>
      <c r="AS149" s="4"/>
      <c r="AT149" s="4"/>
      <c r="AU149" s="4"/>
      <c r="AV149" s="4"/>
      <c r="AW149" s="4"/>
      <c r="AX149" s="4"/>
      <c r="AY149" s="4"/>
      <c r="AZ149" s="4"/>
      <c r="BA149" s="4"/>
      <c r="BB149" s="4"/>
      <c r="BC149" s="4"/>
      <c r="BD149" s="4"/>
      <c r="BE149" s="4"/>
      <c r="BF149" s="4"/>
      <c r="BG149" s="4"/>
      <c r="BH149" s="4"/>
      <c r="BI149" s="4"/>
      <c r="BJ149" s="4"/>
      <c r="BK149" s="4"/>
      <c r="BL149" s="4"/>
      <c r="BM149" s="4"/>
      <c r="BN149" s="4"/>
      <c r="BO149" s="4"/>
      <c r="BP149" s="4"/>
      <c r="BQ149" s="4"/>
      <c r="BR149" s="4"/>
      <c r="BS149" s="4"/>
      <c r="BT149" s="4"/>
      <c r="BU149" s="4"/>
      <c r="BV149" s="4"/>
      <c r="BW149" s="4"/>
      <c r="BX149" s="4"/>
      <c r="BY149" s="4"/>
      <c r="BZ149" s="4"/>
      <c r="CA149" s="4"/>
      <c r="CB149" s="4"/>
      <c r="CC149" s="4"/>
      <c r="CD149" s="4"/>
      <c r="CE149" s="4"/>
      <c r="CF149" s="4"/>
      <c r="CG149" s="4"/>
      <c r="CH149" s="4"/>
      <c r="CI149" s="4"/>
      <c r="CJ149" s="4"/>
      <c r="CK149" s="4"/>
      <c r="CL149" s="4"/>
      <c r="CM149" s="4"/>
      <c r="CN149" s="4"/>
      <c r="CO149" s="4"/>
      <c r="CP149" s="4"/>
      <c r="CQ149" s="4"/>
      <c r="CR149" s="4"/>
      <c r="CS149" s="4"/>
      <c r="CT149" s="4"/>
      <c r="CU149" s="4"/>
      <c r="CV149" s="4"/>
      <c r="CW149" s="4"/>
      <c r="CX149" s="4"/>
      <c r="CY149" s="4"/>
      <c r="CZ149" s="4"/>
      <c r="DA149" s="4"/>
      <c r="DB149" s="4"/>
      <c r="DC149" s="4"/>
      <c r="DD149" s="4"/>
      <c r="DE149" s="4"/>
      <c r="DF149" s="4"/>
      <c r="DG149" s="4"/>
      <c r="DH149" s="4"/>
      <c r="DI149" s="4"/>
      <c r="DJ149" s="4"/>
      <c r="DK149" s="4"/>
      <c r="DL149" s="4"/>
      <c r="DM149" s="4"/>
      <c r="DN149" s="4"/>
      <c r="DO149" s="4"/>
      <c r="DP149" s="4"/>
      <c r="DQ149" s="4"/>
      <c r="DR149" s="4"/>
      <c r="DS149" s="4"/>
      <c r="DT149" s="4"/>
      <c r="DU149" s="4"/>
      <c r="DV149" s="4"/>
      <c r="DW149" s="4"/>
      <c r="DX149" s="4"/>
      <c r="DY149" s="4"/>
      <c r="DZ149" s="4"/>
      <c r="EA149" s="4"/>
      <c r="EB149" s="4"/>
      <c r="EC149" s="4"/>
      <c r="ED149" s="4"/>
      <c r="EE149" s="4"/>
      <c r="EF149" s="4"/>
      <c r="EG149" s="4"/>
      <c r="EH149" s="4"/>
      <c r="EI149" s="4"/>
      <c r="EJ149" s="4"/>
      <c r="EK149" s="4"/>
      <c r="EL149" s="4"/>
      <c r="EM149" s="4"/>
      <c r="EN149" s="4"/>
      <c r="EO149" s="4"/>
      <c r="EP149" s="4"/>
      <c r="EQ149" s="4"/>
      <c r="ER149" s="4"/>
      <c r="ES149" s="4"/>
      <c r="ET149" s="4"/>
      <c r="EU149" s="4"/>
      <c r="EV149" s="4"/>
      <c r="EW149" s="4"/>
      <c r="EX149" s="4"/>
      <c r="EY149" s="4"/>
      <c r="EZ149" s="4"/>
      <c r="FA149" s="4"/>
      <c r="FB149" s="4"/>
      <c r="FC149" s="4"/>
      <c r="FD149" s="4"/>
      <c r="FE149" s="4"/>
      <c r="FF149" s="4"/>
      <c r="FG149" s="4"/>
      <c r="FH149" s="4"/>
      <c r="FI149" s="4"/>
      <c r="FJ149" s="4"/>
      <c r="FK149" s="4"/>
      <c r="FL149" s="4"/>
      <c r="FM149" s="4"/>
      <c r="FN149" s="4"/>
      <c r="FO149" s="4"/>
      <c r="FP149" s="4"/>
      <c r="FQ149" s="4"/>
      <c r="FR149" s="4"/>
      <c r="FS149" s="4"/>
      <c r="FT149" s="4"/>
      <c r="FU149" s="4"/>
      <c r="FV149" s="4"/>
      <c r="FW149" s="4"/>
      <c r="FX149" s="4"/>
      <c r="FY149" s="4"/>
      <c r="FZ149" s="4"/>
      <c r="GA149" s="4"/>
      <c r="GB149" s="4"/>
      <c r="GC149" s="4"/>
      <c r="GD149" s="4"/>
      <c r="GE149" s="4"/>
      <c r="GF149" s="4"/>
      <c r="GG149" s="4"/>
      <c r="GH149" s="4"/>
      <c r="GI149" s="4"/>
      <c r="GJ149" s="4"/>
      <c r="GK149" s="4"/>
      <c r="GL149" s="4"/>
      <c r="GM149" s="4"/>
      <c r="GN149" s="4"/>
      <c r="GO149" s="4"/>
      <c r="GP149" s="4"/>
      <c r="GQ149" s="4"/>
      <c r="GR149" s="4"/>
      <c r="GS149" s="4"/>
      <c r="GT149" s="4"/>
      <c r="GU149" s="4"/>
      <c r="GV149" s="4"/>
      <c r="GW149" s="4"/>
      <c r="GX149" s="4"/>
      <c r="GY149" s="4"/>
      <c r="GZ149" s="4"/>
      <c r="HA149" s="4"/>
      <c r="HB149" s="4"/>
      <c r="HC149" s="4"/>
      <c r="HD149" s="4"/>
      <c r="HE149" s="4"/>
      <c r="HF149" s="4"/>
      <c r="HG149" s="4"/>
      <c r="HH149" s="4"/>
      <c r="HI149" s="4"/>
      <c r="HJ149" s="4"/>
      <c r="HK149" s="4"/>
      <c r="HL149" s="4"/>
      <c r="HM149" s="4"/>
      <c r="HN149" s="4"/>
      <c r="HO149" s="4"/>
      <c r="HP149" s="4"/>
      <c r="HQ149" s="4"/>
      <c r="HR149" s="4"/>
      <c r="HS149" s="4"/>
      <c r="HT149" s="4"/>
      <c r="HU149" s="4"/>
      <c r="HV149" s="4"/>
      <c r="HW149" s="4"/>
      <c r="HX149" s="4"/>
      <c r="HY149" s="4"/>
      <c r="HZ149" s="4"/>
      <c r="IA149" s="4"/>
      <c r="IB149" s="4"/>
      <c r="IC149" s="4"/>
      <c r="ID149" s="4"/>
      <c r="IE149" s="4"/>
      <c r="IF149" s="4"/>
      <c r="IG149" s="4"/>
      <c r="IH149" s="4"/>
      <c r="II149" s="4"/>
      <c r="IJ149" s="4"/>
      <c r="IK149" s="4"/>
    </row>
    <row r="150" spans="2:245" ht="18" customHeight="1" x14ac:dyDescent="0.4">
      <c r="B150" s="84" t="s">
        <v>139</v>
      </c>
      <c r="F150" s="74"/>
      <c r="H150" s="58"/>
      <c r="I150" s="58"/>
      <c r="J150" s="58"/>
      <c r="K150" s="58"/>
      <c r="L150" s="58"/>
      <c r="M150" s="58"/>
      <c r="N150" s="4"/>
      <c r="O150" s="4"/>
      <c r="P150" s="4"/>
      <c r="Q150" s="4"/>
      <c r="U150" s="6"/>
      <c r="V150" s="6"/>
      <c r="W150" s="6"/>
      <c r="X150" s="6"/>
      <c r="Y150" s="6"/>
      <c r="Z150" s="6"/>
      <c r="AA150" s="6"/>
      <c r="AB150" s="4"/>
      <c r="AC150" s="4"/>
      <c r="AF150" s="4"/>
      <c r="AG150" s="4"/>
      <c r="AH150" s="4"/>
      <c r="AI150" s="4"/>
      <c r="AJ150" s="4"/>
      <c r="AK150" s="4"/>
      <c r="AL150" s="4"/>
      <c r="AM150" s="4"/>
      <c r="AN150" s="4"/>
      <c r="AO150" s="4"/>
      <c r="AP150" s="4"/>
      <c r="AQ150" s="4"/>
      <c r="AR150" s="4"/>
      <c r="AS150" s="4"/>
      <c r="AT150" s="4"/>
      <c r="AU150" s="4"/>
      <c r="AV150" s="4"/>
      <c r="AW150" s="4"/>
      <c r="AX150" s="4"/>
      <c r="AY150" s="4"/>
      <c r="AZ150" s="4"/>
      <c r="BA150" s="4"/>
      <c r="BB150" s="4"/>
      <c r="BC150" s="4"/>
      <c r="BD150" s="4"/>
      <c r="BE150" s="4"/>
      <c r="BF150" s="4"/>
      <c r="BG150" s="4"/>
      <c r="BH150" s="4"/>
      <c r="BI150" s="4"/>
      <c r="BJ150" s="4"/>
      <c r="BK150" s="4"/>
      <c r="BL150" s="4"/>
      <c r="BM150" s="4"/>
      <c r="BN150" s="4"/>
      <c r="BO150" s="4"/>
      <c r="BP150" s="4"/>
      <c r="BQ150" s="4"/>
      <c r="BR150" s="4"/>
      <c r="BS150" s="4"/>
      <c r="BT150" s="4"/>
      <c r="BU150" s="4"/>
      <c r="BV150" s="4"/>
      <c r="BW150" s="4"/>
      <c r="BX150" s="4"/>
      <c r="BY150" s="4"/>
      <c r="BZ150" s="4"/>
      <c r="CA150" s="4"/>
      <c r="CB150" s="4"/>
      <c r="CC150" s="4"/>
      <c r="CD150" s="4"/>
      <c r="CE150" s="4"/>
      <c r="CF150" s="4"/>
      <c r="CG150" s="4"/>
      <c r="CH150" s="4"/>
      <c r="CI150" s="4"/>
      <c r="CJ150" s="4"/>
      <c r="CK150" s="4"/>
      <c r="CL150" s="4"/>
      <c r="CM150" s="4"/>
      <c r="CN150" s="4"/>
      <c r="CO150" s="4"/>
      <c r="CP150" s="4"/>
      <c r="CQ150" s="4"/>
      <c r="CR150" s="4"/>
      <c r="CS150" s="4"/>
      <c r="CT150" s="4"/>
      <c r="CU150" s="4"/>
      <c r="CV150" s="4"/>
      <c r="CW150" s="4"/>
      <c r="CX150" s="4"/>
      <c r="CY150" s="4"/>
      <c r="CZ150" s="4"/>
      <c r="DA150" s="4"/>
      <c r="DB150" s="4"/>
      <c r="DC150" s="4"/>
      <c r="DD150" s="4"/>
      <c r="DE150" s="4"/>
      <c r="DF150" s="4"/>
      <c r="DG150" s="4"/>
      <c r="DH150" s="4"/>
      <c r="DI150" s="4"/>
      <c r="DJ150" s="4"/>
      <c r="DK150" s="4"/>
      <c r="DL150" s="4"/>
      <c r="DM150" s="4"/>
      <c r="DN150" s="4"/>
      <c r="DO150" s="4"/>
      <c r="DP150" s="4"/>
      <c r="DQ150" s="4"/>
      <c r="DR150" s="4"/>
      <c r="DS150" s="4"/>
      <c r="DT150" s="4"/>
      <c r="DU150" s="4"/>
      <c r="DV150" s="4"/>
      <c r="DW150" s="4"/>
      <c r="DX150" s="4"/>
      <c r="DY150" s="4"/>
      <c r="DZ150" s="4"/>
      <c r="EA150" s="4"/>
      <c r="EB150" s="4"/>
      <c r="EC150" s="4"/>
      <c r="ED150" s="4"/>
      <c r="EE150" s="4"/>
      <c r="EF150" s="4"/>
      <c r="EG150" s="4"/>
      <c r="EH150" s="4"/>
      <c r="EI150" s="4"/>
      <c r="EJ150" s="4"/>
      <c r="EK150" s="4"/>
      <c r="EL150" s="4"/>
      <c r="EM150" s="4"/>
      <c r="EN150" s="4"/>
      <c r="EO150" s="4"/>
      <c r="EP150" s="4"/>
      <c r="EQ150" s="4"/>
      <c r="ER150" s="4"/>
      <c r="ES150" s="4"/>
      <c r="ET150" s="4"/>
      <c r="EU150" s="4"/>
      <c r="EV150" s="4"/>
      <c r="EW150" s="4"/>
      <c r="EX150" s="4"/>
      <c r="EY150" s="4"/>
      <c r="EZ150" s="4"/>
      <c r="FA150" s="4"/>
      <c r="FB150" s="4"/>
      <c r="FC150" s="4"/>
      <c r="FD150" s="4"/>
      <c r="FE150" s="4"/>
      <c r="FF150" s="4"/>
      <c r="FG150" s="4"/>
      <c r="FH150" s="4"/>
      <c r="FI150" s="4"/>
      <c r="FJ150" s="4"/>
      <c r="FK150" s="4"/>
      <c r="FL150" s="4"/>
      <c r="FM150" s="4"/>
      <c r="FN150" s="4"/>
      <c r="FO150" s="4"/>
      <c r="FP150" s="4"/>
      <c r="FQ150" s="4"/>
      <c r="FR150" s="4"/>
      <c r="FS150" s="4"/>
      <c r="FT150" s="4"/>
      <c r="FU150" s="4"/>
      <c r="FV150" s="4"/>
      <c r="FW150" s="4"/>
      <c r="FX150" s="4"/>
      <c r="FY150" s="4"/>
      <c r="FZ150" s="4"/>
      <c r="GA150" s="4"/>
      <c r="GB150" s="4"/>
      <c r="GC150" s="4"/>
      <c r="GD150" s="4"/>
      <c r="GE150" s="4"/>
      <c r="GF150" s="4"/>
      <c r="GG150" s="4"/>
      <c r="GH150" s="4"/>
      <c r="GI150" s="4"/>
      <c r="GJ150" s="4"/>
      <c r="GK150" s="4"/>
      <c r="GL150" s="4"/>
      <c r="GM150" s="4"/>
      <c r="GN150" s="4"/>
      <c r="GO150" s="4"/>
      <c r="GP150" s="4"/>
      <c r="GQ150" s="4"/>
      <c r="GR150" s="4"/>
      <c r="GS150" s="4"/>
      <c r="GT150" s="4"/>
      <c r="GU150" s="4"/>
      <c r="GV150" s="4"/>
      <c r="GW150" s="4"/>
      <c r="GX150" s="4"/>
      <c r="GY150" s="4"/>
      <c r="GZ150" s="4"/>
      <c r="HA150" s="4"/>
      <c r="HB150" s="4"/>
      <c r="HC150" s="4"/>
      <c r="HD150" s="4"/>
      <c r="HE150" s="4"/>
      <c r="HF150" s="4"/>
      <c r="HG150" s="4"/>
      <c r="HH150" s="4"/>
      <c r="HI150" s="4"/>
      <c r="HJ150" s="4"/>
      <c r="HK150" s="4"/>
      <c r="HL150" s="4"/>
      <c r="HM150" s="4"/>
      <c r="HN150" s="4"/>
      <c r="HO150" s="4"/>
      <c r="HP150" s="4"/>
      <c r="HQ150" s="4"/>
      <c r="HR150" s="4"/>
      <c r="HS150" s="4"/>
      <c r="HT150" s="4"/>
      <c r="HU150" s="4"/>
      <c r="HV150" s="4"/>
      <c r="HW150" s="4"/>
      <c r="HX150" s="4"/>
      <c r="HY150" s="4"/>
      <c r="HZ150" s="4"/>
      <c r="IA150" s="4"/>
      <c r="IB150" s="4"/>
      <c r="IC150" s="4"/>
      <c r="ID150" s="4"/>
      <c r="IE150" s="4"/>
      <c r="IF150" s="4"/>
      <c r="IG150" s="4"/>
      <c r="IH150" s="4"/>
      <c r="II150" s="4"/>
      <c r="IJ150" s="4"/>
      <c r="IK150" s="4"/>
    </row>
    <row r="151" spans="2:245" ht="18" customHeight="1" x14ac:dyDescent="0.4">
      <c r="C151" s="4"/>
      <c r="F151" s="74"/>
      <c r="H151" s="58"/>
      <c r="I151" s="58"/>
      <c r="J151" s="58"/>
      <c r="K151" s="58"/>
      <c r="L151" s="58"/>
      <c r="M151" s="58"/>
      <c r="N151" s="4"/>
      <c r="O151" s="4"/>
      <c r="P151" s="4"/>
      <c r="Q151" s="4"/>
      <c r="U151" s="6"/>
      <c r="V151" s="6"/>
      <c r="W151" s="6"/>
      <c r="X151" s="6"/>
      <c r="Y151" s="6"/>
      <c r="Z151" s="6"/>
      <c r="AA151" s="6"/>
      <c r="AB151" s="4"/>
      <c r="AC151" s="4"/>
      <c r="AF151" s="4"/>
      <c r="AG151" s="4"/>
      <c r="AH151" s="4"/>
      <c r="AI151" s="4"/>
      <c r="AJ151" s="4"/>
      <c r="AK151" s="4"/>
      <c r="AL151" s="4"/>
      <c r="AM151" s="4"/>
      <c r="AN151" s="4"/>
      <c r="AO151" s="4"/>
      <c r="AP151" s="4"/>
      <c r="AQ151" s="4"/>
      <c r="AR151" s="4"/>
      <c r="AS151" s="4"/>
      <c r="AT151" s="4"/>
      <c r="AU151" s="4"/>
      <c r="AV151" s="4"/>
      <c r="AW151" s="4"/>
      <c r="AX151" s="4"/>
      <c r="AY151" s="4"/>
      <c r="AZ151" s="4"/>
      <c r="BA151" s="4"/>
      <c r="BB151" s="4"/>
      <c r="BC151" s="4"/>
      <c r="BD151" s="4"/>
      <c r="BE151" s="4"/>
      <c r="BF151" s="4"/>
      <c r="BG151" s="4"/>
      <c r="BH151" s="4"/>
      <c r="BI151" s="4"/>
      <c r="BJ151" s="4"/>
      <c r="BK151" s="4"/>
      <c r="BL151" s="4"/>
      <c r="BM151" s="4"/>
      <c r="BN151" s="4"/>
      <c r="BO151" s="4"/>
      <c r="BP151" s="4"/>
      <c r="BQ151" s="4"/>
      <c r="BR151" s="4"/>
      <c r="BS151" s="4"/>
      <c r="BT151" s="4"/>
      <c r="BU151" s="4"/>
      <c r="BV151" s="4"/>
      <c r="BW151" s="4"/>
      <c r="BX151" s="4"/>
      <c r="BY151" s="4"/>
      <c r="BZ151" s="4"/>
      <c r="CA151" s="4"/>
      <c r="CB151" s="4"/>
      <c r="CC151" s="4"/>
      <c r="CD151" s="4"/>
      <c r="CE151" s="4"/>
      <c r="CF151" s="4"/>
      <c r="CG151" s="4"/>
      <c r="CH151" s="4"/>
      <c r="CI151" s="4"/>
      <c r="CJ151" s="4"/>
      <c r="CK151" s="4"/>
      <c r="CL151" s="4"/>
      <c r="CM151" s="4"/>
      <c r="CN151" s="4"/>
      <c r="CO151" s="4"/>
      <c r="CP151" s="4"/>
      <c r="CQ151" s="4"/>
      <c r="CR151" s="4"/>
      <c r="CS151" s="4"/>
      <c r="CT151" s="4"/>
      <c r="CU151" s="4"/>
      <c r="CV151" s="4"/>
      <c r="CW151" s="4"/>
      <c r="CX151" s="4"/>
      <c r="CY151" s="4"/>
      <c r="CZ151" s="4"/>
      <c r="DA151" s="4"/>
      <c r="DB151" s="4"/>
      <c r="DC151" s="4"/>
      <c r="DD151" s="4"/>
      <c r="DE151" s="4"/>
      <c r="DF151" s="4"/>
      <c r="DG151" s="4"/>
      <c r="DH151" s="4"/>
      <c r="DI151" s="4"/>
      <c r="DJ151" s="4"/>
      <c r="DK151" s="4"/>
      <c r="DL151" s="4"/>
      <c r="DM151" s="4"/>
      <c r="DN151" s="4"/>
      <c r="DO151" s="4"/>
      <c r="DP151" s="4"/>
      <c r="DQ151" s="4"/>
      <c r="DR151" s="4"/>
      <c r="DS151" s="4"/>
      <c r="DT151" s="4"/>
      <c r="DU151" s="4"/>
      <c r="DV151" s="4"/>
      <c r="DW151" s="4"/>
      <c r="DX151" s="4"/>
      <c r="DY151" s="4"/>
      <c r="DZ151" s="4"/>
      <c r="EA151" s="4"/>
      <c r="EB151" s="4"/>
      <c r="EC151" s="4"/>
      <c r="ED151" s="4"/>
      <c r="EE151" s="4"/>
      <c r="EF151" s="4"/>
      <c r="EG151" s="4"/>
      <c r="EH151" s="4"/>
      <c r="EI151" s="4"/>
      <c r="EJ151" s="4"/>
      <c r="EK151" s="4"/>
      <c r="EL151" s="4"/>
      <c r="EM151" s="4"/>
      <c r="EN151" s="4"/>
      <c r="EO151" s="4"/>
      <c r="EP151" s="4"/>
      <c r="EQ151" s="4"/>
      <c r="ER151" s="4"/>
      <c r="ES151" s="4"/>
      <c r="ET151" s="4"/>
      <c r="EU151" s="4"/>
      <c r="EV151" s="4"/>
      <c r="EW151" s="4"/>
      <c r="EX151" s="4"/>
      <c r="EY151" s="4"/>
      <c r="EZ151" s="4"/>
      <c r="FA151" s="4"/>
      <c r="FB151" s="4"/>
      <c r="FC151" s="4"/>
      <c r="FD151" s="4"/>
      <c r="FE151" s="4"/>
      <c r="FF151" s="4"/>
      <c r="FG151" s="4"/>
      <c r="FH151" s="4"/>
      <c r="FI151" s="4"/>
      <c r="FJ151" s="4"/>
      <c r="FK151" s="4"/>
      <c r="FL151" s="4"/>
      <c r="FM151" s="4"/>
      <c r="FN151" s="4"/>
      <c r="FO151" s="4"/>
      <c r="FP151" s="4"/>
      <c r="FQ151" s="4"/>
      <c r="FR151" s="4"/>
      <c r="FS151" s="4"/>
      <c r="FT151" s="4"/>
      <c r="FU151" s="4"/>
      <c r="FV151" s="4"/>
      <c r="FW151" s="4"/>
      <c r="FX151" s="4"/>
      <c r="FY151" s="4"/>
      <c r="FZ151" s="4"/>
      <c r="GA151" s="4"/>
      <c r="GB151" s="4"/>
      <c r="GC151" s="4"/>
      <c r="GD151" s="4"/>
      <c r="GE151" s="4"/>
      <c r="GF151" s="4"/>
      <c r="GG151" s="4"/>
      <c r="GH151" s="4"/>
      <c r="GI151" s="4"/>
      <c r="GJ151" s="4"/>
      <c r="GK151" s="4"/>
      <c r="GL151" s="4"/>
      <c r="GM151" s="4"/>
      <c r="GN151" s="4"/>
      <c r="GO151" s="4"/>
      <c r="GP151" s="4"/>
      <c r="GQ151" s="4"/>
      <c r="GR151" s="4"/>
      <c r="GS151" s="4"/>
      <c r="GT151" s="4"/>
      <c r="GU151" s="4"/>
      <c r="GV151" s="4"/>
      <c r="GW151" s="4"/>
      <c r="GX151" s="4"/>
      <c r="GY151" s="4"/>
      <c r="GZ151" s="4"/>
      <c r="HA151" s="4"/>
      <c r="HB151" s="4"/>
      <c r="HC151" s="4"/>
      <c r="HD151" s="4"/>
      <c r="HE151" s="4"/>
      <c r="HF151" s="4"/>
      <c r="HG151" s="4"/>
      <c r="HH151" s="4"/>
      <c r="HI151" s="4"/>
      <c r="HJ151" s="4"/>
      <c r="HK151" s="4"/>
      <c r="HL151" s="4"/>
      <c r="HM151" s="4"/>
      <c r="HN151" s="4"/>
      <c r="HO151" s="4"/>
      <c r="HP151" s="4"/>
      <c r="HQ151" s="4"/>
      <c r="HR151" s="4"/>
      <c r="HS151" s="4"/>
      <c r="HT151" s="4"/>
      <c r="HU151" s="4"/>
      <c r="HV151" s="4"/>
      <c r="HW151" s="4"/>
      <c r="HX151" s="4"/>
      <c r="HY151" s="4"/>
      <c r="HZ151" s="4"/>
      <c r="IA151" s="4"/>
      <c r="IB151" s="4"/>
      <c r="IC151" s="4"/>
      <c r="ID151" s="4"/>
      <c r="IE151" s="4"/>
      <c r="IF151" s="4"/>
      <c r="IG151" s="4"/>
      <c r="IH151" s="4"/>
      <c r="II151" s="4"/>
      <c r="IJ151" s="4"/>
      <c r="IK151" s="4"/>
    </row>
    <row r="152" spans="2:245" ht="18" customHeight="1" x14ac:dyDescent="0.25">
      <c r="B152" s="20" t="s">
        <v>140</v>
      </c>
      <c r="C152" s="4"/>
      <c r="F152" s="74"/>
      <c r="H152" s="85"/>
      <c r="M152" s="4"/>
      <c r="N152" s="4"/>
      <c r="O152" s="4"/>
      <c r="P152" s="4"/>
      <c r="Q152" s="4"/>
      <c r="U152" s="6"/>
      <c r="V152" s="6"/>
      <c r="W152" s="6"/>
      <c r="X152" s="6"/>
      <c r="Y152" s="6"/>
      <c r="Z152" s="6"/>
      <c r="AA152" s="6"/>
      <c r="AB152" s="4"/>
      <c r="AC152" s="4"/>
      <c r="AF152" s="4"/>
      <c r="AG152" s="4"/>
      <c r="AH152" s="4"/>
      <c r="AI152" s="4"/>
      <c r="AJ152" s="4"/>
      <c r="AK152" s="4"/>
      <c r="AL152" s="4"/>
      <c r="AM152" s="4"/>
      <c r="AN152" s="4"/>
      <c r="AO152" s="4"/>
      <c r="AP152" s="4"/>
      <c r="AQ152" s="4"/>
      <c r="AR152" s="4"/>
      <c r="AS152" s="4"/>
      <c r="AT152" s="4"/>
      <c r="AU152" s="4"/>
      <c r="AV152" s="4"/>
      <c r="AW152" s="4"/>
      <c r="AX152" s="4"/>
      <c r="AY152" s="4"/>
      <c r="AZ152" s="4"/>
      <c r="BA152" s="4"/>
      <c r="BB152" s="4"/>
      <c r="BC152" s="4"/>
      <c r="BD152" s="4"/>
      <c r="BE152" s="4"/>
      <c r="BF152" s="4"/>
      <c r="BG152" s="4"/>
      <c r="BH152" s="4"/>
      <c r="BI152" s="4"/>
      <c r="BJ152" s="4"/>
      <c r="BK152" s="4"/>
      <c r="BL152" s="4"/>
      <c r="BM152" s="4"/>
      <c r="BN152" s="4"/>
      <c r="BO152" s="4"/>
      <c r="BP152" s="4"/>
      <c r="BQ152" s="4"/>
      <c r="BR152" s="4"/>
      <c r="BS152" s="4"/>
      <c r="BT152" s="4"/>
      <c r="BU152" s="4"/>
      <c r="BV152" s="4"/>
      <c r="BW152" s="4"/>
      <c r="BX152" s="4"/>
      <c r="BY152" s="4"/>
      <c r="BZ152" s="4"/>
      <c r="CA152" s="4"/>
      <c r="CB152" s="4"/>
      <c r="CC152" s="4"/>
      <c r="CD152" s="4"/>
      <c r="CE152" s="4"/>
      <c r="CF152" s="4"/>
      <c r="CG152" s="4"/>
      <c r="CH152" s="4"/>
      <c r="CI152" s="4"/>
      <c r="CJ152" s="4"/>
      <c r="CK152" s="4"/>
      <c r="CL152" s="4"/>
      <c r="CM152" s="4"/>
      <c r="CN152" s="4"/>
      <c r="CO152" s="4"/>
      <c r="CP152" s="4"/>
      <c r="CQ152" s="4"/>
      <c r="CR152" s="4"/>
      <c r="CS152" s="4"/>
      <c r="CT152" s="4"/>
      <c r="CU152" s="4"/>
      <c r="CV152" s="4"/>
      <c r="CW152" s="4"/>
      <c r="CX152" s="4"/>
      <c r="CY152" s="4"/>
      <c r="CZ152" s="4"/>
      <c r="DA152" s="4"/>
      <c r="DB152" s="4"/>
      <c r="DC152" s="4"/>
      <c r="DD152" s="4"/>
      <c r="DE152" s="4"/>
      <c r="DF152" s="4"/>
      <c r="DG152" s="4"/>
      <c r="DH152" s="4"/>
      <c r="DI152" s="4"/>
      <c r="DJ152" s="4"/>
      <c r="DK152" s="4"/>
      <c r="DL152" s="4"/>
      <c r="DM152" s="4"/>
      <c r="DN152" s="4"/>
      <c r="DO152" s="4"/>
      <c r="DP152" s="4"/>
      <c r="DQ152" s="4"/>
      <c r="DR152" s="4"/>
      <c r="DS152" s="4"/>
      <c r="DT152" s="4"/>
      <c r="DU152" s="4"/>
      <c r="DV152" s="4"/>
      <c r="DW152" s="4"/>
      <c r="DX152" s="4"/>
      <c r="DY152" s="4"/>
      <c r="DZ152" s="4"/>
      <c r="EA152" s="4"/>
      <c r="EB152" s="4"/>
      <c r="EC152" s="4"/>
      <c r="ED152" s="4"/>
      <c r="EE152" s="4"/>
      <c r="EF152" s="4"/>
      <c r="EG152" s="4"/>
      <c r="EH152" s="4"/>
      <c r="EI152" s="4"/>
      <c r="EJ152" s="4"/>
      <c r="EK152" s="4"/>
      <c r="EL152" s="4"/>
      <c r="EM152" s="4"/>
      <c r="EN152" s="4"/>
      <c r="EO152" s="4"/>
      <c r="EP152" s="4"/>
      <c r="EQ152" s="4"/>
      <c r="ER152" s="4"/>
      <c r="ES152" s="4"/>
      <c r="ET152" s="4"/>
      <c r="EU152" s="4"/>
      <c r="EV152" s="4"/>
      <c r="EW152" s="4"/>
      <c r="EX152" s="4"/>
      <c r="EY152" s="4"/>
      <c r="EZ152" s="4"/>
      <c r="FA152" s="4"/>
      <c r="FB152" s="4"/>
      <c r="FC152" s="4"/>
      <c r="FD152" s="4"/>
      <c r="FE152" s="4"/>
      <c r="FF152" s="4"/>
      <c r="FG152" s="4"/>
      <c r="FH152" s="4"/>
      <c r="FI152" s="4"/>
      <c r="FJ152" s="4"/>
      <c r="FK152" s="4"/>
      <c r="FL152" s="4"/>
      <c r="FM152" s="4"/>
      <c r="FN152" s="4"/>
      <c r="FO152" s="4"/>
      <c r="FP152" s="4"/>
      <c r="FQ152" s="4"/>
      <c r="FR152" s="4"/>
      <c r="FS152" s="4"/>
      <c r="FT152" s="4"/>
      <c r="FU152" s="4"/>
      <c r="FV152" s="4"/>
      <c r="FW152" s="4"/>
      <c r="FX152" s="4"/>
      <c r="FY152" s="4"/>
      <c r="FZ152" s="4"/>
      <c r="GA152" s="4"/>
      <c r="GB152" s="4"/>
      <c r="GC152" s="4"/>
      <c r="GD152" s="4"/>
      <c r="GE152" s="4"/>
      <c r="GF152" s="4"/>
      <c r="GG152" s="4"/>
      <c r="GH152" s="4"/>
      <c r="GI152" s="4"/>
      <c r="GJ152" s="4"/>
      <c r="GK152" s="4"/>
      <c r="GL152" s="4"/>
      <c r="GM152" s="4"/>
      <c r="GN152" s="4"/>
      <c r="GO152" s="4"/>
      <c r="GP152" s="4"/>
      <c r="GQ152" s="4"/>
      <c r="GR152" s="4"/>
      <c r="GS152" s="4"/>
      <c r="GT152" s="4"/>
      <c r="GU152" s="4"/>
      <c r="GV152" s="4"/>
      <c r="GW152" s="4"/>
      <c r="GX152" s="4"/>
      <c r="GY152" s="4"/>
      <c r="GZ152" s="4"/>
      <c r="HA152" s="4"/>
      <c r="HB152" s="4"/>
      <c r="HC152" s="4"/>
      <c r="HD152" s="4"/>
      <c r="HE152" s="4"/>
      <c r="HF152" s="4"/>
      <c r="HG152" s="4"/>
      <c r="HH152" s="4"/>
      <c r="HI152" s="4"/>
      <c r="HJ152" s="4"/>
      <c r="HK152" s="4"/>
      <c r="HL152" s="4"/>
      <c r="HM152" s="4"/>
      <c r="HN152" s="4"/>
      <c r="HO152" s="4"/>
      <c r="HP152" s="4"/>
      <c r="HQ152" s="4"/>
      <c r="HR152" s="4"/>
      <c r="HS152" s="4"/>
      <c r="HT152" s="4"/>
      <c r="HU152" s="4"/>
      <c r="HV152" s="4"/>
      <c r="HW152" s="4"/>
      <c r="HX152" s="4"/>
      <c r="HY152" s="4"/>
      <c r="HZ152" s="4"/>
      <c r="IA152" s="4"/>
      <c r="IB152" s="4"/>
      <c r="IC152" s="4"/>
      <c r="ID152" s="4"/>
      <c r="IE152" s="4"/>
      <c r="IF152" s="4"/>
      <c r="IG152" s="4"/>
      <c r="IH152" s="4"/>
      <c r="II152" s="4"/>
      <c r="IJ152" s="4"/>
      <c r="IK152" s="4"/>
    </row>
    <row r="153" spans="2:245" ht="18" customHeight="1" x14ac:dyDescent="0.25">
      <c r="B153" s="57" t="s">
        <v>141</v>
      </c>
      <c r="C153" s="4"/>
      <c r="F153" s="74"/>
      <c r="H153" s="85"/>
      <c r="M153" s="4"/>
      <c r="N153" s="4"/>
      <c r="O153" s="4"/>
      <c r="P153" s="4"/>
      <c r="Q153" s="4"/>
      <c r="U153" s="6"/>
      <c r="V153" s="6"/>
      <c r="W153" s="6"/>
      <c r="X153" s="6"/>
      <c r="Y153" s="6"/>
      <c r="Z153" s="6"/>
      <c r="AA153" s="6"/>
      <c r="AB153" s="4"/>
      <c r="AC153" s="4"/>
      <c r="AF153" s="4"/>
      <c r="AG153" s="4"/>
      <c r="AH153" s="4"/>
      <c r="AI153" s="4"/>
      <c r="AJ153" s="4"/>
      <c r="AK153" s="4"/>
      <c r="AL153" s="4"/>
      <c r="AM153" s="4"/>
      <c r="AN153" s="4"/>
      <c r="AO153" s="4"/>
      <c r="AP153" s="4"/>
      <c r="AQ153" s="4"/>
      <c r="AR153" s="4"/>
      <c r="AS153" s="4"/>
      <c r="AT153" s="4"/>
      <c r="AU153" s="4"/>
      <c r="AV153" s="4"/>
      <c r="AW153" s="4"/>
      <c r="AX153" s="4"/>
      <c r="AY153" s="4"/>
      <c r="AZ153" s="4"/>
      <c r="BA153" s="4"/>
      <c r="BB153" s="4"/>
      <c r="BC153" s="4"/>
      <c r="BD153" s="4"/>
      <c r="BE153" s="4"/>
      <c r="BF153" s="4"/>
      <c r="BG153" s="4"/>
      <c r="BH153" s="4"/>
      <c r="BI153" s="4"/>
      <c r="BJ153" s="4"/>
      <c r="BK153" s="4"/>
      <c r="BL153" s="4"/>
      <c r="BM153" s="4"/>
      <c r="BN153" s="4"/>
      <c r="BO153" s="4"/>
      <c r="BP153" s="4"/>
      <c r="BQ153" s="4"/>
      <c r="BR153" s="4"/>
      <c r="BS153" s="4"/>
      <c r="BT153" s="4"/>
      <c r="BU153" s="4"/>
      <c r="BV153" s="4"/>
      <c r="BW153" s="4"/>
      <c r="BX153" s="4"/>
      <c r="BY153" s="4"/>
      <c r="BZ153" s="4"/>
      <c r="CA153" s="4"/>
      <c r="CB153" s="4"/>
      <c r="CC153" s="4"/>
      <c r="CD153" s="4"/>
      <c r="CE153" s="4"/>
      <c r="CF153" s="4"/>
      <c r="CG153" s="4"/>
      <c r="CH153" s="4"/>
      <c r="CI153" s="4"/>
      <c r="CJ153" s="4"/>
      <c r="CK153" s="4"/>
      <c r="CL153" s="4"/>
      <c r="CM153" s="4"/>
      <c r="CN153" s="4"/>
      <c r="CO153" s="4"/>
      <c r="CP153" s="4"/>
      <c r="CQ153" s="4"/>
      <c r="CR153" s="4"/>
      <c r="CS153" s="4"/>
      <c r="CT153" s="4"/>
      <c r="CU153" s="4"/>
      <c r="CV153" s="4"/>
      <c r="CW153" s="4"/>
      <c r="CX153" s="4"/>
      <c r="CY153" s="4"/>
      <c r="CZ153" s="4"/>
      <c r="DA153" s="4"/>
      <c r="DB153" s="4"/>
      <c r="DC153" s="4"/>
      <c r="DD153" s="4"/>
      <c r="DE153" s="4"/>
      <c r="DF153" s="4"/>
      <c r="DG153" s="4"/>
      <c r="DH153" s="4"/>
      <c r="DI153" s="4"/>
      <c r="DJ153" s="4"/>
      <c r="DK153" s="4"/>
      <c r="DL153" s="4"/>
      <c r="DM153" s="4"/>
      <c r="DN153" s="4"/>
      <c r="DO153" s="4"/>
      <c r="DP153" s="4"/>
      <c r="DQ153" s="4"/>
      <c r="DR153" s="4"/>
      <c r="DS153" s="4"/>
      <c r="DT153" s="4"/>
      <c r="DU153" s="4"/>
      <c r="DV153" s="4"/>
      <c r="DW153" s="4"/>
      <c r="DX153" s="4"/>
      <c r="DY153" s="4"/>
      <c r="DZ153" s="4"/>
      <c r="EA153" s="4"/>
      <c r="EB153" s="4"/>
      <c r="EC153" s="4"/>
      <c r="ED153" s="4"/>
      <c r="EE153" s="4"/>
      <c r="EF153" s="4"/>
      <c r="EG153" s="4"/>
      <c r="EH153" s="4"/>
      <c r="EI153" s="4"/>
      <c r="EJ153" s="4"/>
      <c r="EK153" s="4"/>
      <c r="EL153" s="4"/>
      <c r="EM153" s="4"/>
      <c r="EN153" s="4"/>
      <c r="EO153" s="4"/>
      <c r="EP153" s="4"/>
      <c r="EQ153" s="4"/>
      <c r="ER153" s="4"/>
      <c r="ES153" s="4"/>
      <c r="ET153" s="4"/>
      <c r="EU153" s="4"/>
      <c r="EV153" s="4"/>
      <c r="EW153" s="4"/>
      <c r="EX153" s="4"/>
      <c r="EY153" s="4"/>
      <c r="EZ153" s="4"/>
      <c r="FA153" s="4"/>
      <c r="FB153" s="4"/>
      <c r="FC153" s="4"/>
      <c r="FD153" s="4"/>
      <c r="FE153" s="4"/>
      <c r="FF153" s="4"/>
      <c r="FG153" s="4"/>
      <c r="FH153" s="4"/>
      <c r="FI153" s="4"/>
      <c r="FJ153" s="4"/>
      <c r="FK153" s="4"/>
      <c r="FL153" s="4"/>
      <c r="FM153" s="4"/>
      <c r="FN153" s="4"/>
      <c r="FO153" s="4"/>
      <c r="FP153" s="4"/>
      <c r="FQ153" s="4"/>
      <c r="FR153" s="4"/>
      <c r="FS153" s="4"/>
      <c r="FT153" s="4"/>
      <c r="FU153" s="4"/>
      <c r="FV153" s="4"/>
      <c r="FW153" s="4"/>
      <c r="FX153" s="4"/>
      <c r="FY153" s="4"/>
      <c r="FZ153" s="4"/>
      <c r="GA153" s="4"/>
      <c r="GB153" s="4"/>
      <c r="GC153" s="4"/>
      <c r="GD153" s="4"/>
      <c r="GE153" s="4"/>
      <c r="GF153" s="4"/>
      <c r="GG153" s="4"/>
      <c r="GH153" s="4"/>
      <c r="GI153" s="4"/>
      <c r="GJ153" s="4"/>
      <c r="GK153" s="4"/>
      <c r="GL153" s="4"/>
      <c r="GM153" s="4"/>
      <c r="GN153" s="4"/>
      <c r="GO153" s="4"/>
      <c r="GP153" s="4"/>
      <c r="GQ153" s="4"/>
      <c r="GR153" s="4"/>
      <c r="GS153" s="4"/>
      <c r="GT153" s="4"/>
      <c r="GU153" s="4"/>
      <c r="GV153" s="4"/>
      <c r="GW153" s="4"/>
      <c r="GX153" s="4"/>
      <c r="GY153" s="4"/>
      <c r="GZ153" s="4"/>
      <c r="HA153" s="4"/>
      <c r="HB153" s="4"/>
      <c r="HC153" s="4"/>
      <c r="HD153" s="4"/>
      <c r="HE153" s="4"/>
      <c r="HF153" s="4"/>
      <c r="HG153" s="4"/>
      <c r="HH153" s="4"/>
      <c r="HI153" s="4"/>
      <c r="HJ153" s="4"/>
      <c r="HK153" s="4"/>
      <c r="HL153" s="4"/>
      <c r="HM153" s="4"/>
      <c r="HN153" s="4"/>
      <c r="HO153" s="4"/>
      <c r="HP153" s="4"/>
      <c r="HQ153" s="4"/>
      <c r="HR153" s="4"/>
      <c r="HS153" s="4"/>
      <c r="HT153" s="4"/>
      <c r="HU153" s="4"/>
      <c r="HV153" s="4"/>
      <c r="HW153" s="4"/>
      <c r="HX153" s="4"/>
      <c r="HY153" s="4"/>
      <c r="HZ153" s="4"/>
      <c r="IA153" s="4"/>
      <c r="IB153" s="4"/>
      <c r="IC153" s="4"/>
      <c r="ID153" s="4"/>
      <c r="IE153" s="4"/>
      <c r="IF153" s="4"/>
      <c r="IG153" s="4"/>
      <c r="IH153" s="4"/>
      <c r="II153" s="4"/>
      <c r="IJ153" s="4"/>
      <c r="IK153" s="4"/>
    </row>
    <row r="154" spans="2:245" ht="18" customHeight="1" x14ac:dyDescent="0.25">
      <c r="C154" s="13"/>
      <c r="F154" s="74"/>
      <c r="H154" s="85"/>
      <c r="M154" s="4"/>
      <c r="N154" s="4"/>
      <c r="O154" s="4"/>
      <c r="P154" s="4"/>
      <c r="Q154" s="4"/>
      <c r="U154" s="6"/>
      <c r="V154" s="6"/>
      <c r="W154" s="6"/>
      <c r="X154" s="6"/>
      <c r="Y154" s="6"/>
      <c r="Z154" s="6"/>
      <c r="AA154" s="6"/>
      <c r="AB154" s="4"/>
      <c r="AC154" s="4"/>
      <c r="AF154" s="4"/>
      <c r="AG154" s="4"/>
      <c r="AH154" s="4"/>
      <c r="AI154" s="4"/>
      <c r="AJ154" s="4"/>
      <c r="AK154" s="4"/>
      <c r="AL154" s="4"/>
      <c r="AM154" s="4"/>
      <c r="AN154" s="4"/>
      <c r="AO154" s="4"/>
      <c r="AP154" s="4"/>
      <c r="AQ154" s="4"/>
      <c r="AR154" s="4"/>
      <c r="AS154" s="4"/>
      <c r="AT154" s="4"/>
      <c r="AU154" s="4"/>
      <c r="AV154" s="4"/>
      <c r="AW154" s="4"/>
      <c r="AX154" s="4"/>
      <c r="AY154" s="4"/>
      <c r="AZ154" s="4"/>
      <c r="BA154" s="4"/>
      <c r="BB154" s="4"/>
      <c r="BC154" s="4"/>
      <c r="BD154" s="4"/>
      <c r="BE154" s="4"/>
      <c r="BF154" s="4"/>
      <c r="BG154" s="4"/>
      <c r="BH154" s="4"/>
      <c r="BI154" s="4"/>
      <c r="BJ154" s="4"/>
      <c r="BK154" s="4"/>
      <c r="BL154" s="4"/>
      <c r="BM154" s="4"/>
      <c r="BN154" s="4"/>
      <c r="BO154" s="4"/>
      <c r="BP154" s="4"/>
      <c r="BQ154" s="4"/>
      <c r="BR154" s="4"/>
      <c r="BS154" s="4"/>
      <c r="BT154" s="4"/>
      <c r="BU154" s="4"/>
      <c r="BV154" s="4"/>
      <c r="BW154" s="4"/>
      <c r="BX154" s="4"/>
      <c r="BY154" s="4"/>
      <c r="BZ154" s="4"/>
      <c r="CA154" s="4"/>
      <c r="CB154" s="4"/>
      <c r="CC154" s="4"/>
      <c r="CD154" s="4"/>
      <c r="CE154" s="4"/>
      <c r="CF154" s="4"/>
      <c r="CG154" s="4"/>
      <c r="CH154" s="4"/>
      <c r="CI154" s="4"/>
      <c r="CJ154" s="4"/>
      <c r="CK154" s="4"/>
      <c r="CL154" s="4"/>
      <c r="CM154" s="4"/>
      <c r="CN154" s="4"/>
      <c r="CO154" s="4"/>
      <c r="CP154" s="4"/>
      <c r="CQ154" s="4"/>
      <c r="CR154" s="4"/>
      <c r="CS154" s="4"/>
      <c r="CT154" s="4"/>
      <c r="CU154" s="4"/>
      <c r="CV154" s="4"/>
      <c r="CW154" s="4"/>
      <c r="CX154" s="4"/>
      <c r="CY154" s="4"/>
      <c r="CZ154" s="4"/>
      <c r="DA154" s="4"/>
      <c r="DB154" s="4"/>
      <c r="DC154" s="4"/>
      <c r="DD154" s="4"/>
      <c r="DE154" s="4"/>
      <c r="DF154" s="4"/>
      <c r="DG154" s="4"/>
      <c r="DH154" s="4"/>
      <c r="DI154" s="4"/>
      <c r="DJ154" s="4"/>
      <c r="DK154" s="4"/>
      <c r="DL154" s="4"/>
      <c r="DM154" s="4"/>
      <c r="DN154" s="4"/>
      <c r="DO154" s="4"/>
      <c r="DP154" s="4"/>
      <c r="DQ154" s="4"/>
      <c r="DR154" s="4"/>
      <c r="DS154" s="4"/>
      <c r="DT154" s="4"/>
      <c r="DU154" s="4"/>
      <c r="DV154" s="4"/>
      <c r="DW154" s="4"/>
      <c r="DX154" s="4"/>
      <c r="DY154" s="4"/>
      <c r="DZ154" s="4"/>
      <c r="EA154" s="4"/>
      <c r="EB154" s="4"/>
      <c r="EC154" s="4"/>
      <c r="ED154" s="4"/>
      <c r="EE154" s="4"/>
      <c r="EF154" s="4"/>
      <c r="EG154" s="4"/>
      <c r="EH154" s="4"/>
      <c r="EI154" s="4"/>
      <c r="EJ154" s="4"/>
      <c r="EK154" s="4"/>
      <c r="EL154" s="4"/>
      <c r="EM154" s="4"/>
      <c r="EN154" s="4"/>
      <c r="EO154" s="4"/>
      <c r="EP154" s="4"/>
      <c r="EQ154" s="4"/>
      <c r="ER154" s="4"/>
      <c r="ES154" s="4"/>
      <c r="ET154" s="4"/>
      <c r="EU154" s="4"/>
      <c r="EV154" s="4"/>
      <c r="EW154" s="4"/>
      <c r="EX154" s="4"/>
      <c r="EY154" s="4"/>
      <c r="EZ154" s="4"/>
      <c r="FA154" s="4"/>
      <c r="FB154" s="4"/>
      <c r="FC154" s="4"/>
      <c r="FD154" s="4"/>
      <c r="FE154" s="4"/>
      <c r="FF154" s="4"/>
      <c r="FG154" s="4"/>
      <c r="FH154" s="4"/>
      <c r="FI154" s="4"/>
      <c r="FJ154" s="4"/>
      <c r="FK154" s="4"/>
      <c r="FL154" s="4"/>
      <c r="FM154" s="4"/>
      <c r="FN154" s="4"/>
      <c r="FO154" s="4"/>
      <c r="FP154" s="4"/>
      <c r="FQ154" s="4"/>
      <c r="FR154" s="4"/>
      <c r="FS154" s="4"/>
      <c r="FT154" s="4"/>
      <c r="FU154" s="4"/>
      <c r="FV154" s="4"/>
      <c r="FW154" s="4"/>
      <c r="FX154" s="4"/>
      <c r="FY154" s="4"/>
      <c r="FZ154" s="4"/>
      <c r="GA154" s="4"/>
      <c r="GB154" s="4"/>
      <c r="GC154" s="4"/>
      <c r="GD154" s="4"/>
      <c r="GE154" s="4"/>
      <c r="GF154" s="4"/>
      <c r="GG154" s="4"/>
      <c r="GH154" s="4"/>
      <c r="GI154" s="4"/>
      <c r="GJ154" s="4"/>
      <c r="GK154" s="4"/>
      <c r="GL154" s="4"/>
      <c r="GM154" s="4"/>
      <c r="GN154" s="4"/>
      <c r="GO154" s="4"/>
      <c r="GP154" s="4"/>
      <c r="GQ154" s="4"/>
      <c r="GR154" s="4"/>
      <c r="GS154" s="4"/>
      <c r="GT154" s="4"/>
      <c r="GU154" s="4"/>
      <c r="GV154" s="4"/>
      <c r="GW154" s="4"/>
      <c r="GX154" s="4"/>
      <c r="GY154" s="4"/>
      <c r="GZ154" s="4"/>
      <c r="HA154" s="4"/>
      <c r="HB154" s="4"/>
      <c r="HC154" s="4"/>
      <c r="HD154" s="4"/>
      <c r="HE154" s="4"/>
      <c r="HF154" s="4"/>
      <c r="HG154" s="4"/>
      <c r="HH154" s="4"/>
      <c r="HI154" s="4"/>
      <c r="HJ154" s="4"/>
      <c r="HK154" s="4"/>
      <c r="HL154" s="4"/>
      <c r="HM154" s="4"/>
      <c r="HN154" s="4"/>
      <c r="HO154" s="4"/>
      <c r="HP154" s="4"/>
      <c r="HQ154" s="4"/>
      <c r="HR154" s="4"/>
      <c r="HS154" s="4"/>
      <c r="HT154" s="4"/>
      <c r="HU154" s="4"/>
      <c r="HV154" s="4"/>
      <c r="HW154" s="4"/>
      <c r="HX154" s="4"/>
      <c r="HY154" s="4"/>
      <c r="HZ154" s="4"/>
      <c r="IA154" s="4"/>
      <c r="IB154" s="4"/>
      <c r="IC154" s="4"/>
      <c r="ID154" s="4"/>
      <c r="IE154" s="4"/>
      <c r="IF154" s="4"/>
      <c r="IG154" s="4"/>
      <c r="IH154" s="4"/>
      <c r="II154" s="4"/>
      <c r="IJ154" s="4"/>
      <c r="IK154" s="4"/>
    </row>
    <row r="155" spans="2:245" ht="15.75" thickBot="1" x14ac:dyDescent="0.3">
      <c r="B155" s="20"/>
      <c r="F155" s="74"/>
      <c r="J155" s="6"/>
      <c r="K155" s="6"/>
      <c r="L155" s="6"/>
      <c r="M155" s="6"/>
      <c r="N155" s="6"/>
      <c r="O155" s="6"/>
      <c r="P155" s="6"/>
      <c r="Q155" s="6"/>
      <c r="U155" s="6"/>
      <c r="V155" s="6"/>
      <c r="W155" s="6"/>
      <c r="X155" s="6"/>
      <c r="Y155" s="6"/>
      <c r="Z155" s="6"/>
      <c r="AA155" s="6"/>
      <c r="AB155" s="6"/>
      <c r="AC155" s="6"/>
      <c r="AD155" s="6"/>
      <c r="AE155" s="6"/>
      <c r="AF155" s="6"/>
      <c r="AG155" s="6"/>
      <c r="AH155" s="6"/>
      <c r="AI155" s="6"/>
      <c r="AJ155" s="6"/>
      <c r="AK155" s="6"/>
      <c r="AL155" s="6"/>
      <c r="AM155" s="6"/>
      <c r="AN155" s="6"/>
      <c r="AO155" s="6"/>
      <c r="AP155" s="6"/>
      <c r="AQ155" s="6"/>
      <c r="AR155" s="5"/>
      <c r="AT155" s="5"/>
      <c r="AV155" s="5"/>
      <c r="AX155" s="5"/>
      <c r="AZ155" s="5"/>
      <c r="BB155" s="5"/>
      <c r="BD155" s="4"/>
      <c r="BE155" s="4"/>
      <c r="BF155" s="4"/>
      <c r="BG155" s="4"/>
      <c r="BH155" s="4"/>
      <c r="BI155" s="4"/>
      <c r="BJ155" s="4"/>
      <c r="BK155" s="4"/>
      <c r="BL155" s="4"/>
      <c r="BM155" s="4"/>
      <c r="BN155" s="4"/>
      <c r="BO155" s="4"/>
      <c r="BP155" s="4"/>
      <c r="BQ155" s="4"/>
      <c r="BR155" s="4"/>
      <c r="BS155" s="4"/>
      <c r="BT155" s="4"/>
      <c r="BU155" s="4"/>
      <c r="BV155" s="4"/>
      <c r="BW155" s="4"/>
      <c r="BX155" s="4"/>
      <c r="BY155" s="4"/>
      <c r="BZ155" s="4"/>
      <c r="CA155" s="4"/>
      <c r="CB155" s="4"/>
      <c r="CC155" s="4"/>
      <c r="CD155" s="4"/>
      <c r="CE155" s="4"/>
      <c r="CF155" s="4"/>
      <c r="CG155" s="4"/>
      <c r="CH155" s="4"/>
      <c r="CI155" s="4"/>
      <c r="CJ155" s="4"/>
      <c r="CK155" s="4"/>
      <c r="CL155" s="4"/>
      <c r="CM155" s="4"/>
      <c r="CN155" s="4"/>
      <c r="CO155" s="4"/>
      <c r="CP155" s="4"/>
      <c r="CQ155" s="4"/>
      <c r="CR155" s="4"/>
      <c r="CS155" s="4"/>
      <c r="CT155" s="4"/>
      <c r="CU155" s="4"/>
      <c r="CV155" s="4"/>
      <c r="CW155" s="4"/>
      <c r="CX155" s="4"/>
      <c r="CY155" s="4"/>
      <c r="CZ155" s="4"/>
      <c r="DA155" s="4"/>
      <c r="DB155" s="4"/>
      <c r="DC155" s="4"/>
      <c r="DD155" s="4"/>
      <c r="DE155" s="4"/>
      <c r="DF155" s="4"/>
      <c r="DG155" s="4"/>
      <c r="DH155" s="4"/>
      <c r="DI155" s="4"/>
      <c r="DJ155" s="4"/>
      <c r="DK155" s="4"/>
      <c r="DL155" s="4"/>
      <c r="DM155" s="4"/>
      <c r="DN155" s="4"/>
      <c r="DO155" s="4"/>
      <c r="DP155" s="4"/>
      <c r="DQ155" s="4"/>
      <c r="DR155" s="4"/>
      <c r="DS155" s="4"/>
      <c r="DT155" s="4"/>
      <c r="DU155" s="4"/>
      <c r="DV155" s="4"/>
      <c r="DW155" s="4"/>
      <c r="DX155" s="4"/>
      <c r="DY155" s="4"/>
      <c r="DZ155" s="4"/>
      <c r="EA155" s="4"/>
      <c r="EB155" s="4"/>
      <c r="EC155" s="4"/>
      <c r="ED155" s="4"/>
      <c r="EE155" s="4"/>
      <c r="EF155" s="4"/>
      <c r="EG155" s="4"/>
      <c r="EH155" s="4"/>
      <c r="EI155" s="4"/>
      <c r="EJ155" s="4"/>
      <c r="EK155" s="4"/>
      <c r="EL155" s="4"/>
      <c r="EM155" s="4"/>
      <c r="EN155" s="4"/>
      <c r="EO155" s="4"/>
      <c r="EP155" s="4"/>
      <c r="EQ155" s="4"/>
      <c r="ER155" s="4"/>
      <c r="ES155" s="4"/>
      <c r="ET155" s="4"/>
      <c r="EU155" s="4"/>
      <c r="EV155" s="4"/>
      <c r="EW155" s="4"/>
      <c r="EX155" s="4"/>
      <c r="EY155" s="4"/>
      <c r="EZ155" s="4"/>
      <c r="FA155" s="4"/>
      <c r="FB155" s="4"/>
      <c r="FC155" s="4"/>
      <c r="FD155" s="4"/>
      <c r="FE155" s="4"/>
      <c r="FF155" s="4"/>
      <c r="FG155" s="4"/>
      <c r="FH155" s="4"/>
      <c r="FI155" s="4"/>
      <c r="FJ155" s="4"/>
      <c r="FK155" s="4"/>
      <c r="FL155" s="4"/>
      <c r="FM155" s="4"/>
      <c r="FN155" s="4"/>
      <c r="FO155" s="4"/>
      <c r="FP155" s="4"/>
      <c r="FQ155" s="4"/>
      <c r="FR155" s="4"/>
      <c r="FS155" s="4"/>
      <c r="FT155" s="4"/>
      <c r="FU155" s="4"/>
      <c r="FV155" s="4"/>
      <c r="FW155" s="4"/>
      <c r="FX155" s="4"/>
      <c r="FY155" s="4"/>
      <c r="FZ155" s="4"/>
      <c r="GA155" s="4"/>
      <c r="GB155" s="4"/>
      <c r="GC155" s="4"/>
      <c r="GD155" s="4"/>
      <c r="GE155" s="4"/>
      <c r="GF155" s="4"/>
      <c r="GG155" s="4"/>
      <c r="GH155" s="4"/>
      <c r="GI155" s="4"/>
      <c r="GJ155" s="4"/>
      <c r="GK155" s="4"/>
      <c r="GL155" s="4"/>
      <c r="GM155" s="4"/>
      <c r="GN155" s="4"/>
      <c r="GO155" s="4"/>
      <c r="GP155" s="4"/>
      <c r="GQ155" s="4"/>
      <c r="GR155" s="4"/>
      <c r="GS155" s="4"/>
      <c r="GT155" s="4"/>
      <c r="GU155" s="4"/>
      <c r="GV155" s="4"/>
      <c r="GW155" s="4"/>
      <c r="GX155" s="4"/>
      <c r="GY155" s="4"/>
      <c r="GZ155" s="4"/>
      <c r="HA155" s="4"/>
      <c r="HB155" s="4"/>
      <c r="HC155" s="4"/>
      <c r="HD155" s="4"/>
      <c r="HE155" s="4"/>
      <c r="HF155" s="4"/>
      <c r="HG155" s="4"/>
      <c r="HH155" s="4"/>
      <c r="HI155" s="4"/>
      <c r="HJ155" s="4"/>
      <c r="HK155" s="4"/>
      <c r="HL155" s="4"/>
      <c r="HM155" s="4"/>
      <c r="HN155" s="4"/>
      <c r="HO155" s="4"/>
      <c r="HP155" s="4"/>
      <c r="HQ155" s="4"/>
      <c r="HR155" s="4"/>
      <c r="HS155" s="4"/>
      <c r="HT155" s="4"/>
      <c r="HU155" s="4"/>
      <c r="HV155" s="4"/>
      <c r="HW155" s="4"/>
      <c r="HX155" s="4"/>
      <c r="HY155" s="4"/>
      <c r="HZ155" s="4"/>
      <c r="IA155" s="4"/>
      <c r="IB155" s="4"/>
      <c r="IC155" s="4"/>
      <c r="ID155" s="4"/>
      <c r="IE155" s="4"/>
      <c r="IF155" s="4"/>
      <c r="IG155" s="4"/>
      <c r="IH155" s="4"/>
      <c r="II155" s="4"/>
      <c r="IJ155" s="4"/>
      <c r="IK155" s="4"/>
    </row>
    <row r="156" spans="2:245" ht="28.5" customHeight="1" thickBot="1" x14ac:dyDescent="0.3">
      <c r="B156" s="62" t="s">
        <v>3</v>
      </c>
      <c r="C156" s="63" t="s">
        <v>38</v>
      </c>
      <c r="D156" s="64" t="s">
        <v>5</v>
      </c>
      <c r="E156" s="65" t="s">
        <v>6</v>
      </c>
      <c r="F156" s="74"/>
      <c r="G156" s="63" t="s">
        <v>142</v>
      </c>
      <c r="H156" s="63" t="s">
        <v>143</v>
      </c>
      <c r="I156" s="86"/>
      <c r="J156" s="87"/>
      <c r="K156" s="87"/>
      <c r="L156" s="87"/>
      <c r="M156" s="56" t="s">
        <v>26</v>
      </c>
      <c r="N156" s="87">
        <v>-1</v>
      </c>
      <c r="O156" s="87">
        <v>-1</v>
      </c>
      <c r="P156" s="87">
        <v>8</v>
      </c>
      <c r="Q156" s="87">
        <v>5</v>
      </c>
      <c r="R156" s="4"/>
      <c r="S156" s="4"/>
      <c r="T156" s="4"/>
      <c r="U156" s="87"/>
      <c r="V156" s="87"/>
      <c r="W156" s="87"/>
      <c r="X156" s="87"/>
      <c r="Y156" s="87"/>
      <c r="Z156" s="87"/>
      <c r="AA156" s="87"/>
      <c r="AB156" s="87"/>
      <c r="AC156" s="87"/>
      <c r="AD156" s="87"/>
      <c r="AE156" s="87"/>
      <c r="AF156" s="5"/>
      <c r="AG156" s="5"/>
      <c r="AH156" s="5"/>
      <c r="AI156" s="5"/>
      <c r="AJ156" s="5"/>
      <c r="AK156" s="5"/>
      <c r="AL156" s="5"/>
      <c r="AM156" s="4"/>
      <c r="AN156" s="4"/>
      <c r="AO156" s="4"/>
      <c r="AP156" s="4"/>
      <c r="AQ156" s="5"/>
      <c r="AR156" s="5"/>
      <c r="AS156" s="5"/>
      <c r="AT156" s="5"/>
      <c r="AU156" s="5"/>
      <c r="AV156" s="5"/>
      <c r="AW156" s="5"/>
      <c r="AX156" s="5"/>
      <c r="AY156" s="5"/>
      <c r="AZ156" s="5"/>
      <c r="BA156" s="5"/>
      <c r="BB156" s="5"/>
      <c r="BC156" s="5"/>
      <c r="BD156" s="4"/>
      <c r="BE156" s="4"/>
      <c r="BF156" s="4"/>
      <c r="BG156" s="4"/>
      <c r="BH156" s="4"/>
      <c r="BI156" s="4"/>
      <c r="BJ156" s="4"/>
      <c r="BK156" s="4"/>
      <c r="BL156" s="4"/>
      <c r="BM156" s="4"/>
      <c r="BN156" s="4"/>
      <c r="BO156" s="4"/>
      <c r="BP156" s="4"/>
      <c r="BQ156" s="4"/>
      <c r="BR156" s="4"/>
      <c r="BS156" s="4"/>
      <c r="BT156" s="4"/>
      <c r="BU156" s="4"/>
      <c r="BV156" s="4"/>
      <c r="BW156" s="4"/>
      <c r="BX156" s="4"/>
      <c r="BY156" s="4"/>
      <c r="BZ156" s="4"/>
      <c r="CA156" s="4"/>
      <c r="CB156" s="4"/>
      <c r="CC156" s="4"/>
      <c r="CD156" s="4"/>
      <c r="CE156" s="4"/>
      <c r="CF156" s="4"/>
      <c r="CG156" s="4"/>
      <c r="CH156" s="4"/>
      <c r="CI156" s="4"/>
      <c r="CJ156" s="4"/>
      <c r="CK156" s="4"/>
      <c r="CL156" s="4"/>
      <c r="CM156" s="4"/>
      <c r="CN156" s="4"/>
      <c r="CO156" s="4"/>
      <c r="CP156" s="4"/>
      <c r="CQ156" s="4"/>
      <c r="CR156" s="4"/>
      <c r="CS156" s="4"/>
      <c r="CT156" s="4"/>
      <c r="CU156" s="4"/>
      <c r="CV156" s="4"/>
      <c r="CW156" s="4"/>
      <c r="CX156" s="4"/>
      <c r="CY156" s="4"/>
      <c r="CZ156" s="4"/>
      <c r="DA156" s="4"/>
      <c r="DB156" s="4"/>
      <c r="DC156" s="4"/>
      <c r="DD156" s="4"/>
      <c r="DE156" s="4"/>
      <c r="DF156" s="4"/>
      <c r="DG156" s="4"/>
      <c r="DH156" s="4"/>
      <c r="DI156" s="4"/>
      <c r="DJ156" s="4"/>
      <c r="DK156" s="4"/>
      <c r="DL156" s="4"/>
      <c r="DM156" s="4"/>
      <c r="DN156" s="4"/>
      <c r="DO156" s="4"/>
      <c r="DP156" s="4"/>
      <c r="DQ156" s="4"/>
      <c r="DR156" s="4"/>
      <c r="DS156" s="4"/>
      <c r="DT156" s="4"/>
      <c r="DU156" s="4"/>
      <c r="DV156" s="4"/>
      <c r="DW156" s="4"/>
      <c r="DX156" s="4"/>
      <c r="DY156" s="4"/>
      <c r="DZ156" s="4"/>
      <c r="EA156" s="4"/>
      <c r="EB156" s="4"/>
      <c r="EC156" s="4"/>
      <c r="ED156" s="4"/>
      <c r="EE156" s="4"/>
      <c r="EF156" s="4"/>
      <c r="EG156" s="4"/>
      <c r="EH156" s="4"/>
      <c r="EI156" s="4"/>
      <c r="EJ156" s="4"/>
      <c r="EK156" s="4"/>
      <c r="EL156" s="4"/>
      <c r="EM156" s="4"/>
      <c r="EN156" s="4"/>
      <c r="EO156" s="4"/>
      <c r="EP156" s="4"/>
      <c r="EQ156" s="4"/>
      <c r="ER156" s="4"/>
      <c r="ES156" s="4"/>
      <c r="ET156" s="4"/>
      <c r="EU156" s="4"/>
      <c r="EV156" s="4"/>
      <c r="EW156" s="4"/>
      <c r="EX156" s="4"/>
      <c r="EY156" s="4"/>
      <c r="EZ156" s="4"/>
      <c r="FA156" s="4"/>
      <c r="FB156" s="4"/>
      <c r="FC156" s="4"/>
      <c r="FD156" s="4"/>
      <c r="FE156" s="4"/>
      <c r="FF156" s="4"/>
      <c r="FG156" s="4"/>
      <c r="FH156" s="4"/>
      <c r="FI156" s="4"/>
      <c r="FJ156" s="4"/>
      <c r="FK156" s="4"/>
      <c r="FL156" s="4"/>
      <c r="FM156" s="4"/>
      <c r="FN156" s="4"/>
      <c r="FO156" s="4"/>
      <c r="FP156" s="4"/>
      <c r="FQ156" s="4"/>
      <c r="FR156" s="4"/>
      <c r="FS156" s="4"/>
      <c r="FT156" s="4"/>
      <c r="FU156" s="4"/>
      <c r="FV156" s="4"/>
      <c r="FW156" s="4"/>
      <c r="FX156" s="4"/>
      <c r="FY156" s="4"/>
      <c r="FZ156" s="4"/>
      <c r="GA156" s="4"/>
      <c r="GB156" s="4"/>
      <c r="GC156" s="4"/>
      <c r="GD156" s="4"/>
      <c r="GE156" s="4"/>
      <c r="GF156" s="4"/>
      <c r="GG156" s="4"/>
      <c r="GH156" s="4"/>
      <c r="GI156" s="4"/>
      <c r="GJ156" s="4"/>
      <c r="GK156" s="4"/>
      <c r="GL156" s="4"/>
      <c r="GM156" s="4"/>
      <c r="GN156" s="4"/>
      <c r="GO156" s="4"/>
      <c r="GP156" s="4"/>
      <c r="GQ156" s="4"/>
      <c r="GR156" s="4"/>
      <c r="GS156" s="4"/>
      <c r="GT156" s="4"/>
      <c r="GU156" s="4"/>
      <c r="GV156" s="4"/>
      <c r="GW156" s="4"/>
      <c r="GX156" s="4"/>
      <c r="GY156" s="4"/>
      <c r="GZ156" s="4"/>
      <c r="HA156" s="4"/>
      <c r="HB156" s="4"/>
      <c r="HC156" s="4"/>
      <c r="HD156" s="4"/>
      <c r="HE156" s="4"/>
      <c r="HF156" s="4"/>
      <c r="HG156" s="4"/>
      <c r="HH156" s="4"/>
      <c r="HI156" s="4"/>
      <c r="HJ156" s="4"/>
      <c r="HK156" s="4"/>
      <c r="HL156" s="4"/>
      <c r="HM156" s="4"/>
      <c r="HN156" s="4"/>
      <c r="HO156" s="4"/>
      <c r="HP156" s="4"/>
      <c r="HQ156" s="4"/>
      <c r="HR156" s="4"/>
      <c r="HS156" s="4"/>
      <c r="HT156" s="4"/>
      <c r="HU156" s="4"/>
      <c r="HV156" s="4"/>
      <c r="HW156" s="4"/>
      <c r="HX156" s="4"/>
      <c r="HY156" s="4"/>
      <c r="HZ156" s="4"/>
      <c r="IA156" s="4"/>
      <c r="IB156" s="4"/>
      <c r="IC156" s="4"/>
      <c r="ID156" s="4"/>
      <c r="IE156" s="4"/>
      <c r="IF156" s="4"/>
      <c r="IG156" s="4"/>
      <c r="IH156" s="4"/>
      <c r="II156" s="4"/>
      <c r="IJ156" s="4"/>
      <c r="IK156" s="4"/>
    </row>
    <row r="157" spans="2:245" ht="18.75" x14ac:dyDescent="0.25">
      <c r="B157" s="1"/>
      <c r="C157" s="1"/>
      <c r="D157" s="1"/>
      <c r="E157" s="1"/>
      <c r="F157" s="74"/>
      <c r="I157" s="86"/>
      <c r="J157" s="87"/>
      <c r="K157" s="87"/>
      <c r="M157" s="56" t="s">
        <v>28</v>
      </c>
      <c r="N157" s="87">
        <v>1</v>
      </c>
      <c r="O157" s="87">
        <v>-1</v>
      </c>
      <c r="P157" s="87">
        <v>27</v>
      </c>
      <c r="Q157" s="87">
        <v>5</v>
      </c>
      <c r="R157" s="87"/>
      <c r="S157" s="87"/>
      <c r="T157" s="87"/>
      <c r="U157" s="87"/>
      <c r="V157" s="4"/>
      <c r="W157" s="4"/>
      <c r="X157" s="4"/>
      <c r="Y157" s="4"/>
      <c r="Z157" s="66"/>
      <c r="AA157" s="4"/>
      <c r="AB157" s="4"/>
      <c r="AC157" s="4"/>
      <c r="AD157" s="88"/>
      <c r="AE157" s="88"/>
      <c r="AF157" s="5"/>
      <c r="AG157" s="5"/>
      <c r="AH157" s="5"/>
      <c r="AI157" s="5"/>
      <c r="AJ157" s="5"/>
      <c r="AK157" s="5"/>
      <c r="AL157" s="5"/>
      <c r="AM157" s="4"/>
      <c r="AN157" s="4"/>
      <c r="AO157" s="4"/>
      <c r="AP157" s="4"/>
      <c r="AQ157" s="5"/>
      <c r="AR157" s="5"/>
      <c r="AS157" s="5"/>
      <c r="AT157" s="5"/>
      <c r="AU157" s="5"/>
      <c r="AV157" s="5"/>
      <c r="AW157" s="5"/>
      <c r="AX157" s="5"/>
      <c r="AY157" s="5"/>
      <c r="AZ157" s="5"/>
      <c r="BA157" s="5"/>
      <c r="BB157" s="5"/>
      <c r="BC157" s="5"/>
      <c r="BD157" s="4"/>
      <c r="BE157" s="4"/>
      <c r="BF157" s="4"/>
      <c r="BG157" s="4"/>
      <c r="BH157" s="4"/>
      <c r="BI157" s="4"/>
      <c r="BJ157" s="4"/>
      <c r="BK157" s="4"/>
      <c r="BL157" s="4"/>
      <c r="BM157" s="4"/>
      <c r="BN157" s="4"/>
      <c r="BO157" s="4"/>
      <c r="BP157" s="4"/>
      <c r="BQ157" s="4"/>
      <c r="BR157" s="4"/>
      <c r="BS157" s="4"/>
      <c r="BT157" s="4"/>
      <c r="BU157" s="4"/>
      <c r="BV157" s="4"/>
      <c r="BW157" s="4"/>
      <c r="BX157" s="4"/>
      <c r="BY157" s="4"/>
      <c r="BZ157" s="4"/>
      <c r="CA157" s="4"/>
      <c r="CB157" s="4"/>
      <c r="CC157" s="4"/>
      <c r="CD157" s="4"/>
      <c r="CE157" s="4"/>
      <c r="CF157" s="4"/>
      <c r="CG157" s="4"/>
      <c r="CH157" s="4"/>
      <c r="CI157" s="4"/>
      <c r="CJ157" s="4"/>
      <c r="CK157" s="4"/>
      <c r="CL157" s="4"/>
      <c r="CM157" s="4"/>
      <c r="CN157" s="4"/>
      <c r="CO157" s="4"/>
      <c r="CP157" s="4"/>
      <c r="CQ157" s="4"/>
      <c r="CR157" s="4"/>
      <c r="CS157" s="4"/>
      <c r="CT157" s="4"/>
      <c r="CU157" s="4"/>
      <c r="CV157" s="4"/>
      <c r="CW157" s="4"/>
      <c r="CX157" s="4"/>
      <c r="CY157" s="4"/>
      <c r="CZ157" s="4"/>
      <c r="DA157" s="4"/>
      <c r="DB157" s="4"/>
      <c r="DC157" s="4"/>
      <c r="DD157" s="4"/>
      <c r="DE157" s="4"/>
      <c r="DF157" s="4"/>
      <c r="DG157" s="4"/>
      <c r="DH157" s="4"/>
      <c r="DI157" s="4"/>
      <c r="DJ157" s="4"/>
      <c r="DK157" s="4"/>
      <c r="DL157" s="4"/>
      <c r="DM157" s="4"/>
      <c r="DN157" s="4"/>
      <c r="DO157" s="4"/>
      <c r="DP157" s="4"/>
      <c r="DQ157" s="4"/>
      <c r="DR157" s="4"/>
      <c r="DS157" s="4"/>
      <c r="DT157" s="4"/>
      <c r="DU157" s="4"/>
      <c r="DV157" s="4"/>
      <c r="DW157" s="4"/>
      <c r="DX157" s="4"/>
      <c r="DY157" s="4"/>
      <c r="DZ157" s="4"/>
      <c r="EA157" s="4"/>
      <c r="EB157" s="4"/>
      <c r="EC157" s="4"/>
      <c r="ED157" s="4"/>
      <c r="EE157" s="4"/>
      <c r="EF157" s="4"/>
      <c r="EG157" s="4"/>
      <c r="EH157" s="4"/>
      <c r="EI157" s="4"/>
      <c r="EJ157" s="4"/>
      <c r="EK157" s="4"/>
      <c r="EL157" s="4"/>
      <c r="EM157" s="4"/>
      <c r="EN157" s="4"/>
      <c r="EO157" s="4"/>
      <c r="EP157" s="4"/>
      <c r="EQ157" s="4"/>
      <c r="ER157" s="4"/>
      <c r="ES157" s="4"/>
      <c r="ET157" s="4"/>
      <c r="EU157" s="4"/>
      <c r="EV157" s="4"/>
      <c r="EW157" s="4"/>
      <c r="EX157" s="4"/>
      <c r="EY157" s="4"/>
      <c r="EZ157" s="4"/>
      <c r="FA157" s="4"/>
      <c r="FB157" s="4"/>
      <c r="FC157" s="4"/>
      <c r="FD157" s="4"/>
      <c r="FE157" s="4"/>
      <c r="FF157" s="4"/>
      <c r="FG157" s="4"/>
      <c r="FH157" s="4"/>
      <c r="FI157" s="4"/>
      <c r="FJ157" s="4"/>
      <c r="FK157" s="4"/>
      <c r="FL157" s="4"/>
      <c r="FM157" s="4"/>
      <c r="FN157" s="4"/>
      <c r="FO157" s="4"/>
      <c r="FP157" s="4"/>
      <c r="FQ157" s="4"/>
      <c r="FR157" s="4"/>
      <c r="FS157" s="4"/>
      <c r="FT157" s="4"/>
      <c r="FU157" s="4"/>
      <c r="FV157" s="4"/>
      <c r="FW157" s="4"/>
      <c r="FX157" s="4"/>
      <c r="FY157" s="4"/>
      <c r="FZ157" s="4"/>
      <c r="GA157" s="4"/>
      <c r="GB157" s="4"/>
      <c r="GC157" s="4"/>
      <c r="GD157" s="4"/>
      <c r="GE157" s="4"/>
      <c r="GF157" s="4"/>
      <c r="GG157" s="4"/>
      <c r="GH157" s="4"/>
      <c r="GI157" s="4"/>
      <c r="GJ157" s="4"/>
      <c r="GK157" s="4"/>
      <c r="GL157" s="4"/>
      <c r="GM157" s="4"/>
      <c r="GN157" s="4"/>
      <c r="GO157" s="4"/>
      <c r="GP157" s="4"/>
      <c r="GQ157" s="4"/>
      <c r="GR157" s="4"/>
      <c r="GS157" s="4"/>
      <c r="GT157" s="4"/>
      <c r="GU157" s="4"/>
      <c r="GV157" s="4"/>
      <c r="GW157" s="4"/>
      <c r="GX157" s="4"/>
      <c r="GY157" s="4"/>
      <c r="GZ157" s="4"/>
      <c r="HA157" s="4"/>
      <c r="HB157" s="4"/>
      <c r="HC157" s="4"/>
      <c r="HD157" s="4"/>
      <c r="HE157" s="4"/>
      <c r="HF157" s="4"/>
      <c r="HG157" s="4"/>
      <c r="HH157" s="4"/>
      <c r="HI157" s="4"/>
      <c r="HJ157" s="4"/>
      <c r="HK157" s="4"/>
      <c r="HL157" s="4"/>
      <c r="HM157" s="4"/>
      <c r="HN157" s="4"/>
      <c r="HO157" s="4"/>
      <c r="HP157" s="4"/>
      <c r="HQ157" s="4"/>
      <c r="HR157" s="4"/>
      <c r="HS157" s="4"/>
      <c r="HT157" s="4"/>
      <c r="HU157" s="4"/>
      <c r="HV157" s="4"/>
      <c r="HW157" s="4"/>
      <c r="HX157" s="4"/>
      <c r="HY157" s="4"/>
      <c r="HZ157" s="4"/>
      <c r="IA157" s="4"/>
      <c r="IB157" s="4"/>
      <c r="IC157" s="4"/>
      <c r="ID157" s="4"/>
      <c r="IE157" s="4"/>
      <c r="IF157" s="4"/>
      <c r="IG157" s="4"/>
      <c r="IH157" s="4"/>
      <c r="II157" s="4"/>
      <c r="IJ157" s="4"/>
      <c r="IK157" s="4"/>
    </row>
    <row r="158" spans="2:245" ht="24" customHeight="1" x14ac:dyDescent="0.25">
      <c r="B158" s="67" t="s">
        <v>144</v>
      </c>
      <c r="C158" s="68">
        <v>2</v>
      </c>
      <c r="D158" s="69">
        <v>0</v>
      </c>
      <c r="E158" s="89" t="s">
        <v>145</v>
      </c>
      <c r="F158" s="74"/>
      <c r="G158" s="71" t="s">
        <v>146</v>
      </c>
      <c r="H158" s="71" t="s">
        <v>49</v>
      </c>
      <c r="I158" s="86"/>
      <c r="J158" s="87"/>
      <c r="K158" s="87"/>
      <c r="L158" s="87"/>
      <c r="M158" s="56" t="s">
        <v>29</v>
      </c>
      <c r="N158" s="87">
        <v>0</v>
      </c>
      <c r="O158" s="87">
        <v>-1</v>
      </c>
      <c r="P158" s="87"/>
      <c r="Q158" s="87">
        <v>5</v>
      </c>
      <c r="R158" s="87"/>
      <c r="S158" s="87"/>
      <c r="T158" s="87"/>
      <c r="U158" s="87"/>
      <c r="V158" s="90"/>
      <c r="W158" s="90"/>
      <c r="X158" s="90"/>
      <c r="Y158" s="90"/>
      <c r="Z158" s="90"/>
      <c r="AA158" s="90"/>
      <c r="AB158" s="90"/>
      <c r="AC158" s="90"/>
      <c r="AD158" s="90"/>
      <c r="AE158" s="90"/>
      <c r="AF158" s="5"/>
      <c r="AG158" s="5"/>
      <c r="AH158" s="5"/>
      <c r="AI158" s="5"/>
      <c r="AJ158" s="5"/>
      <c r="AK158" s="5"/>
      <c r="AL158" s="5"/>
      <c r="AM158" s="66"/>
      <c r="AN158" s="66"/>
      <c r="AO158" s="66"/>
      <c r="AP158" s="66"/>
      <c r="AQ158" s="5"/>
      <c r="AR158" s="5"/>
      <c r="AS158" s="5"/>
      <c r="AT158" s="5"/>
      <c r="AU158" s="5"/>
      <c r="AV158" s="5"/>
      <c r="AW158" s="5"/>
      <c r="AX158" s="5"/>
      <c r="AY158" s="5"/>
      <c r="AZ158" s="5"/>
      <c r="BA158" s="5"/>
      <c r="BB158" s="5"/>
      <c r="BC158" s="5"/>
      <c r="BD158" s="4"/>
      <c r="BE158" s="4"/>
      <c r="BF158" s="4"/>
      <c r="BG158" s="4"/>
      <c r="BH158" s="4"/>
      <c r="BI158" s="4"/>
      <c r="BJ158" s="4"/>
      <c r="BK158" s="4"/>
      <c r="BL158" s="4"/>
      <c r="BM158" s="4"/>
      <c r="BN158" s="4"/>
      <c r="BO158" s="4"/>
      <c r="BP158" s="4"/>
      <c r="BQ158" s="4"/>
      <c r="BR158" s="4"/>
      <c r="BS158" s="4"/>
      <c r="BT158" s="4"/>
      <c r="BU158" s="4"/>
      <c r="BV158" s="4"/>
      <c r="BW158" s="4"/>
      <c r="BX158" s="4"/>
      <c r="BY158" s="4"/>
      <c r="BZ158" s="4"/>
      <c r="CA158" s="4"/>
      <c r="CB158" s="4"/>
      <c r="CC158" s="4"/>
      <c r="CD158" s="4"/>
      <c r="CE158" s="4"/>
      <c r="CF158" s="4"/>
      <c r="CG158" s="4"/>
      <c r="CH158" s="4"/>
      <c r="CI158" s="4"/>
      <c r="CJ158" s="4"/>
      <c r="CK158" s="4"/>
      <c r="CL158" s="4"/>
      <c r="CM158" s="4"/>
      <c r="CN158" s="4"/>
      <c r="CO158" s="4"/>
      <c r="CP158" s="4"/>
      <c r="CQ158" s="4"/>
      <c r="CR158" s="4"/>
      <c r="CS158" s="4"/>
      <c r="CT158" s="4"/>
      <c r="CU158" s="4"/>
      <c r="CV158" s="4"/>
      <c r="CW158" s="4"/>
      <c r="CX158" s="4"/>
      <c r="CY158" s="4"/>
      <c r="CZ158" s="4"/>
      <c r="DA158" s="4"/>
      <c r="DB158" s="4"/>
      <c r="DC158" s="4"/>
      <c r="DD158" s="4"/>
      <c r="DE158" s="4"/>
      <c r="DF158" s="4"/>
      <c r="DG158" s="4"/>
      <c r="DH158" s="4"/>
      <c r="DI158" s="4"/>
      <c r="DJ158" s="4"/>
      <c r="DK158" s="4"/>
      <c r="DL158" s="4"/>
      <c r="DM158" s="4"/>
      <c r="DN158" s="4"/>
      <c r="DO158" s="4"/>
      <c r="DP158" s="4"/>
      <c r="DQ158" s="4"/>
      <c r="DR158" s="4"/>
      <c r="DS158" s="4"/>
      <c r="DT158" s="4"/>
      <c r="DU158" s="4"/>
      <c r="DV158" s="4"/>
      <c r="DW158" s="4"/>
      <c r="DX158" s="4"/>
      <c r="DY158" s="4"/>
      <c r="DZ158" s="4"/>
      <c r="EA158" s="4"/>
      <c r="EB158" s="4"/>
      <c r="EC158" s="4"/>
      <c r="ED158" s="4"/>
      <c r="EE158" s="4"/>
      <c r="EF158" s="4"/>
      <c r="EG158" s="4"/>
      <c r="EH158" s="4"/>
      <c r="EI158" s="4"/>
      <c r="EJ158" s="4"/>
      <c r="EK158" s="4"/>
      <c r="EL158" s="4"/>
      <c r="EM158" s="4"/>
      <c r="EN158" s="4"/>
      <c r="EO158" s="4"/>
      <c r="EP158" s="4"/>
      <c r="EQ158" s="4"/>
      <c r="ER158" s="4"/>
      <c r="ES158" s="4"/>
      <c r="ET158" s="4"/>
      <c r="EU158" s="4"/>
      <c r="EV158" s="4"/>
      <c r="EW158" s="4"/>
      <c r="EX158" s="4"/>
      <c r="EY158" s="4"/>
      <c r="EZ158" s="4"/>
      <c r="FA158" s="4"/>
      <c r="FB158" s="4"/>
      <c r="FC158" s="4"/>
      <c r="FD158" s="4"/>
      <c r="FE158" s="4"/>
      <c r="FF158" s="4"/>
      <c r="FG158" s="4"/>
      <c r="FH158" s="4"/>
      <c r="FI158" s="4"/>
      <c r="FJ158" s="4"/>
      <c r="FK158" s="4"/>
      <c r="FL158" s="4"/>
      <c r="FM158" s="4"/>
      <c r="FN158" s="4"/>
      <c r="FO158" s="4"/>
      <c r="FP158" s="4"/>
      <c r="FQ158" s="4"/>
      <c r="FR158" s="4"/>
      <c r="FS158" s="4"/>
      <c r="FT158" s="4"/>
      <c r="FU158" s="4"/>
      <c r="FV158" s="4"/>
      <c r="FW158" s="4"/>
      <c r="FX158" s="4"/>
      <c r="FY158" s="4"/>
      <c r="FZ158" s="4"/>
      <c r="GA158" s="4"/>
      <c r="GB158" s="4"/>
      <c r="GC158" s="4"/>
      <c r="GD158" s="4"/>
      <c r="GE158" s="4"/>
      <c r="GF158" s="4"/>
      <c r="GG158" s="4"/>
      <c r="GH158" s="4"/>
      <c r="GI158" s="4"/>
      <c r="GJ158" s="4"/>
      <c r="GK158" s="4"/>
      <c r="GL158" s="4"/>
      <c r="GM158" s="4"/>
      <c r="GN158" s="4"/>
      <c r="GO158" s="4"/>
      <c r="GP158" s="4"/>
      <c r="GQ158" s="4"/>
      <c r="GR158" s="4"/>
      <c r="GS158" s="4"/>
      <c r="GT158" s="4"/>
      <c r="GU158" s="4"/>
      <c r="GV158" s="4"/>
      <c r="GW158" s="4"/>
      <c r="GX158" s="4"/>
      <c r="GY158" s="4"/>
      <c r="GZ158" s="4"/>
      <c r="HA158" s="4"/>
      <c r="HB158" s="4"/>
      <c r="HC158" s="4"/>
      <c r="HD158" s="4"/>
      <c r="HE158" s="4"/>
      <c r="HF158" s="4"/>
      <c r="HG158" s="4"/>
      <c r="HH158" s="4"/>
      <c r="HI158" s="4"/>
      <c r="HJ158" s="4"/>
      <c r="HK158" s="4"/>
      <c r="HL158" s="4"/>
      <c r="HM158" s="4"/>
      <c r="HN158" s="4"/>
      <c r="HO158" s="4"/>
      <c r="HP158" s="4"/>
      <c r="HQ158" s="4"/>
      <c r="HR158" s="4"/>
      <c r="HS158" s="4"/>
      <c r="HT158" s="4"/>
      <c r="HU158" s="4"/>
      <c r="HV158" s="4"/>
      <c r="HW158" s="4"/>
      <c r="HX158" s="4"/>
      <c r="HY158" s="4"/>
      <c r="HZ158" s="4"/>
      <c r="IA158" s="4"/>
      <c r="IB158" s="4"/>
      <c r="IC158" s="4"/>
      <c r="ID158" s="4"/>
      <c r="IE158" s="4"/>
      <c r="IF158" s="4"/>
      <c r="IG158" s="4"/>
      <c r="IH158" s="4"/>
      <c r="II158" s="4"/>
      <c r="IJ158" s="4"/>
      <c r="IK158" s="4"/>
    </row>
    <row r="159" spans="2:245" ht="18.75" x14ac:dyDescent="0.25">
      <c r="B159" s="1"/>
      <c r="C159" s="1"/>
      <c r="D159" s="1"/>
      <c r="E159" s="91"/>
      <c r="F159" s="74"/>
      <c r="H159" s="92"/>
      <c r="I159" s="86"/>
      <c r="J159" s="87"/>
      <c r="K159" s="87"/>
      <c r="L159" s="87"/>
      <c r="M159" s="56" t="s">
        <v>31</v>
      </c>
      <c r="N159" s="87">
        <v>-1</v>
      </c>
      <c r="O159" s="87">
        <v>1</v>
      </c>
      <c r="P159" s="87">
        <v>8</v>
      </c>
      <c r="Q159" s="87">
        <v>64</v>
      </c>
      <c r="R159" s="87"/>
      <c r="S159" s="87"/>
      <c r="T159" s="87"/>
      <c r="U159" s="87"/>
      <c r="V159" s="93"/>
      <c r="W159" s="93"/>
      <c r="X159" s="93"/>
      <c r="Y159" s="93"/>
      <c r="Z159" s="93"/>
      <c r="AA159" s="93"/>
      <c r="AB159" s="93"/>
      <c r="AC159" s="93"/>
      <c r="AD159" s="20"/>
      <c r="AE159" s="20"/>
      <c r="AF159" s="5"/>
      <c r="AG159" s="5"/>
      <c r="AH159" s="5"/>
      <c r="AI159" s="5"/>
      <c r="AJ159" s="5"/>
      <c r="AK159" s="5"/>
      <c r="AL159" s="5"/>
      <c r="AM159" s="66"/>
      <c r="AN159" s="66"/>
      <c r="AO159" s="66"/>
      <c r="AP159" s="66"/>
      <c r="AQ159" s="5"/>
      <c r="AR159" s="5"/>
      <c r="AS159" s="5"/>
      <c r="AT159" s="5"/>
      <c r="AU159" s="5"/>
      <c r="AV159" s="5"/>
      <c r="AW159" s="5"/>
      <c r="AX159" s="5"/>
      <c r="AY159" s="5"/>
      <c r="AZ159" s="5"/>
      <c r="BA159" s="5"/>
      <c r="BB159" s="5"/>
      <c r="BC159" s="5"/>
      <c r="BD159" s="4"/>
      <c r="BE159" s="4"/>
      <c r="BF159" s="4"/>
      <c r="BG159" s="4"/>
      <c r="BH159" s="4"/>
      <c r="BI159" s="4"/>
      <c r="BJ159" s="4"/>
      <c r="BK159" s="4"/>
      <c r="BL159" s="4"/>
      <c r="BM159" s="4"/>
      <c r="BN159" s="4"/>
      <c r="BO159" s="4"/>
      <c r="BP159" s="4"/>
      <c r="BQ159" s="4"/>
      <c r="BR159" s="4"/>
      <c r="BS159" s="4"/>
      <c r="BT159" s="4"/>
      <c r="BU159" s="4"/>
      <c r="BV159" s="4"/>
      <c r="BW159" s="4"/>
      <c r="BX159" s="4"/>
      <c r="BY159" s="4"/>
      <c r="BZ159" s="4"/>
      <c r="CA159" s="4"/>
      <c r="CB159" s="4"/>
      <c r="CC159" s="4"/>
      <c r="CD159" s="4"/>
      <c r="CE159" s="4"/>
      <c r="CF159" s="4"/>
      <c r="CG159" s="4"/>
      <c r="CH159" s="4"/>
      <c r="CI159" s="4"/>
      <c r="CJ159" s="4"/>
      <c r="CK159" s="4"/>
      <c r="CL159" s="4"/>
      <c r="CM159" s="4"/>
      <c r="CN159" s="4"/>
      <c r="CO159" s="4"/>
      <c r="CP159" s="4"/>
      <c r="CQ159" s="4"/>
      <c r="CR159" s="4"/>
      <c r="CS159" s="4"/>
      <c r="CT159" s="4"/>
      <c r="CU159" s="4"/>
      <c r="CV159" s="4"/>
      <c r="CW159" s="4"/>
      <c r="CX159" s="4"/>
      <c r="CY159" s="4"/>
      <c r="CZ159" s="4"/>
      <c r="DA159" s="4"/>
      <c r="DB159" s="4"/>
      <c r="DC159" s="4"/>
      <c r="DD159" s="4"/>
      <c r="DE159" s="4"/>
      <c r="DF159" s="4"/>
      <c r="DG159" s="4"/>
      <c r="DH159" s="4"/>
      <c r="DI159" s="4"/>
      <c r="DJ159" s="4"/>
      <c r="DK159" s="4"/>
      <c r="DL159" s="4"/>
      <c r="DM159" s="4"/>
      <c r="DN159" s="4"/>
      <c r="DO159" s="4"/>
      <c r="DP159" s="4"/>
      <c r="DQ159" s="4"/>
      <c r="DR159" s="4"/>
      <c r="DS159" s="4"/>
      <c r="DT159" s="4"/>
      <c r="DU159" s="4"/>
      <c r="DV159" s="4"/>
      <c r="DW159" s="4"/>
      <c r="DX159" s="4"/>
      <c r="DY159" s="4"/>
      <c r="DZ159" s="4"/>
      <c r="EA159" s="4"/>
      <c r="EB159" s="4"/>
      <c r="EC159" s="4"/>
      <c r="ED159" s="4"/>
      <c r="EE159" s="4"/>
      <c r="EF159" s="4"/>
      <c r="EG159" s="4"/>
      <c r="EH159" s="4"/>
      <c r="EI159" s="4"/>
      <c r="EJ159" s="4"/>
      <c r="EK159" s="4"/>
      <c r="EL159" s="4"/>
      <c r="EM159" s="4"/>
      <c r="EN159" s="4"/>
      <c r="EO159" s="4"/>
      <c r="EP159" s="4"/>
      <c r="EQ159" s="4"/>
      <c r="ER159" s="4"/>
      <c r="ES159" s="4"/>
      <c r="ET159" s="4"/>
      <c r="EU159" s="4"/>
      <c r="EV159" s="4"/>
      <c r="EW159" s="4"/>
      <c r="EX159" s="4"/>
      <c r="EY159" s="4"/>
      <c r="EZ159" s="4"/>
      <c r="FA159" s="4"/>
      <c r="FB159" s="4"/>
      <c r="FC159" s="4"/>
      <c r="FD159" s="4"/>
      <c r="FE159" s="4"/>
      <c r="FF159" s="4"/>
      <c r="FG159" s="4"/>
      <c r="FH159" s="4"/>
      <c r="FI159" s="4"/>
      <c r="FJ159" s="4"/>
      <c r="FK159" s="4"/>
      <c r="FL159" s="4"/>
      <c r="FM159" s="4"/>
      <c r="FN159" s="4"/>
      <c r="FO159" s="4"/>
      <c r="FP159" s="4"/>
      <c r="FQ159" s="4"/>
      <c r="FR159" s="4"/>
      <c r="FS159" s="4"/>
      <c r="FT159" s="4"/>
      <c r="FU159" s="4"/>
      <c r="FV159" s="4"/>
      <c r="FW159" s="4"/>
      <c r="FX159" s="4"/>
      <c r="FY159" s="4"/>
      <c r="FZ159" s="4"/>
      <c r="GA159" s="4"/>
      <c r="GB159" s="4"/>
      <c r="GC159" s="4"/>
      <c r="GD159" s="4"/>
      <c r="GE159" s="4"/>
      <c r="GF159" s="4"/>
      <c r="GG159" s="4"/>
      <c r="GH159" s="4"/>
      <c r="GI159" s="4"/>
      <c r="GJ159" s="4"/>
      <c r="GK159" s="4"/>
      <c r="GL159" s="4"/>
      <c r="GM159" s="4"/>
      <c r="GN159" s="4"/>
      <c r="GO159" s="4"/>
      <c r="GP159" s="4"/>
      <c r="GQ159" s="4"/>
      <c r="GR159" s="4"/>
      <c r="GS159" s="4"/>
      <c r="GT159" s="4"/>
      <c r="GU159" s="4"/>
      <c r="GV159" s="4"/>
      <c r="GW159" s="4"/>
      <c r="GX159" s="4"/>
      <c r="GY159" s="4"/>
      <c r="GZ159" s="4"/>
      <c r="HA159" s="4"/>
      <c r="HB159" s="4"/>
      <c r="HC159" s="4"/>
      <c r="HD159" s="4"/>
      <c r="HE159" s="4"/>
      <c r="HF159" s="4"/>
      <c r="HG159" s="4"/>
      <c r="HH159" s="4"/>
      <c r="HI159" s="4"/>
      <c r="HJ159" s="4"/>
      <c r="HK159" s="4"/>
      <c r="HL159" s="4"/>
      <c r="HM159" s="4"/>
      <c r="HN159" s="4"/>
      <c r="HO159" s="4"/>
      <c r="HP159" s="4"/>
      <c r="HQ159" s="4"/>
      <c r="HR159" s="4"/>
      <c r="HS159" s="4"/>
      <c r="HT159" s="4"/>
      <c r="HU159" s="4"/>
      <c r="HV159" s="4"/>
      <c r="HW159" s="4"/>
      <c r="HX159" s="4"/>
      <c r="HY159" s="4"/>
      <c r="HZ159" s="4"/>
      <c r="IA159" s="4"/>
      <c r="IB159" s="4"/>
      <c r="IC159" s="4"/>
      <c r="ID159" s="4"/>
      <c r="IE159" s="4"/>
      <c r="IF159" s="4"/>
      <c r="IG159" s="4"/>
      <c r="IH159" s="4"/>
      <c r="II159" s="4"/>
      <c r="IJ159" s="4"/>
      <c r="IK159" s="4"/>
    </row>
    <row r="160" spans="2:245" ht="23.25" customHeight="1" x14ac:dyDescent="0.25">
      <c r="B160" s="73">
        <v>61</v>
      </c>
      <c r="C160" s="73">
        <v>2</v>
      </c>
      <c r="D160" s="69">
        <v>4</v>
      </c>
      <c r="E160" s="94" t="str" cm="1">
        <f t="array" aca="1" ref="E160" ca="1">_xlfn.LET(
_xlpm.direction, LEFT(H160),
_xlpm.power, RIGHT(H160),
_xlpm.startCell, INDIRECT("Field!" &amp; G160),
_xlpm.startRow, ROW(_xlpm.startCell),
_xlpm.startCol, COLUMN(_xlpm.startCell),
_xlpm.horizontal, _xlfn.XLOOKUP(_xlpm.direction, $M$156:$M$163,$O$156:$O$163,,0,1),
_xlpm.vertical, _xlfn.XLOOKUP(_xlpm.direction, $M$156:$M$163,$N$156:$N$163,,0,1),
_xlpm.endRow, MIN(MAX(8,_xlpm.startRow + _xlpm.vertical * _xlpm.power), 27),
_xlpm.endCol, MIN(MAX(5, _xlpm.startCol + _xlpm.horizontal * _xlpm.power), 64),
_xlpm.endCell, ADDRESS(_xlpm.endRow, _xlpm.endCol,4,1),
_xlpm.endCell)</f>
        <v>Z17</v>
      </c>
      <c r="F160" s="74"/>
      <c r="G160" s="71" t="s">
        <v>147</v>
      </c>
      <c r="H160" s="71" t="s">
        <v>71</v>
      </c>
      <c r="I160" s="86"/>
      <c r="J160" s="140"/>
      <c r="K160" s="87"/>
      <c r="L160" s="87"/>
      <c r="M160" s="56" t="s">
        <v>33</v>
      </c>
      <c r="N160" s="87">
        <v>1</v>
      </c>
      <c r="O160" s="87">
        <v>1</v>
      </c>
      <c r="P160" s="87">
        <v>27</v>
      </c>
      <c r="Q160" s="87">
        <v>64</v>
      </c>
      <c r="R160" s="87"/>
      <c r="S160" s="87"/>
      <c r="T160" s="87"/>
      <c r="U160" s="87"/>
      <c r="V160" s="90"/>
      <c r="W160" s="90"/>
      <c r="X160" s="90"/>
      <c r="Y160" s="90"/>
      <c r="Z160" s="90"/>
      <c r="AA160" s="90"/>
      <c r="AB160" s="90"/>
      <c r="AC160" s="90"/>
      <c r="AD160" s="90"/>
      <c r="AE160" s="90"/>
      <c r="AF160" s="5"/>
      <c r="AG160" s="5"/>
      <c r="AH160" s="5"/>
      <c r="AI160" s="5"/>
      <c r="AJ160" s="5"/>
      <c r="AK160" s="5"/>
      <c r="AL160" s="5"/>
      <c r="AM160" s="66"/>
      <c r="AN160" s="66"/>
      <c r="AO160" s="66"/>
      <c r="AP160" s="66"/>
      <c r="AQ160" s="5"/>
      <c r="AR160" s="5"/>
      <c r="AS160" s="5"/>
      <c r="AT160" s="5"/>
      <c r="AU160" s="5"/>
      <c r="AV160" s="5"/>
      <c r="AW160" s="5"/>
      <c r="AX160" s="5"/>
      <c r="AY160" s="5"/>
      <c r="AZ160" s="5"/>
      <c r="BA160" s="5"/>
      <c r="BB160" s="5"/>
      <c r="BC160" s="5"/>
      <c r="BD160" s="4"/>
      <c r="BE160" s="4"/>
      <c r="BF160" s="4"/>
      <c r="BG160" s="4"/>
      <c r="BH160" s="4"/>
      <c r="BI160" s="4"/>
      <c r="BJ160" s="4"/>
      <c r="BK160" s="4"/>
      <c r="BL160" s="4"/>
      <c r="BM160" s="4"/>
      <c r="BN160" s="4"/>
      <c r="BO160" s="4"/>
      <c r="BP160" s="4"/>
      <c r="BQ160" s="4"/>
      <c r="BR160" s="4"/>
      <c r="BS160" s="4"/>
      <c r="BT160" s="4"/>
      <c r="BU160" s="4"/>
      <c r="BV160" s="4"/>
      <c r="BW160" s="4"/>
      <c r="BX160" s="4"/>
      <c r="BY160" s="4"/>
      <c r="BZ160" s="4"/>
      <c r="CA160" s="4"/>
      <c r="CB160" s="4"/>
      <c r="CC160" s="4"/>
      <c r="CD160" s="4"/>
      <c r="CE160" s="4"/>
      <c r="CF160" s="4"/>
      <c r="CG160" s="4"/>
      <c r="CH160" s="4"/>
      <c r="CI160" s="4"/>
      <c r="CJ160" s="4"/>
      <c r="CK160" s="4"/>
      <c r="CL160" s="4"/>
      <c r="CM160" s="4"/>
      <c r="CN160" s="4"/>
      <c r="CO160" s="4"/>
      <c r="CP160" s="4"/>
      <c r="CQ160" s="4"/>
      <c r="CR160" s="4"/>
      <c r="CS160" s="4"/>
      <c r="CT160" s="4"/>
      <c r="CU160" s="4"/>
      <c r="CV160" s="4"/>
      <c r="CW160" s="4"/>
      <c r="CX160" s="4"/>
      <c r="CY160" s="4"/>
      <c r="CZ160" s="4"/>
      <c r="DA160" s="4"/>
      <c r="DB160" s="4"/>
      <c r="DC160" s="4"/>
      <c r="DD160" s="4"/>
      <c r="DE160" s="4"/>
      <c r="DF160" s="4"/>
      <c r="DG160" s="4"/>
      <c r="DH160" s="4"/>
      <c r="DI160" s="4"/>
      <c r="DJ160" s="4"/>
      <c r="DK160" s="4"/>
      <c r="DL160" s="4"/>
      <c r="DM160" s="4"/>
      <c r="DN160" s="4"/>
      <c r="DO160" s="4"/>
      <c r="DP160" s="4"/>
      <c r="DQ160" s="4"/>
      <c r="DR160" s="4"/>
      <c r="DS160" s="4"/>
      <c r="DT160" s="4"/>
      <c r="DU160" s="4"/>
      <c r="DV160" s="4"/>
      <c r="DW160" s="4"/>
      <c r="DX160" s="4"/>
      <c r="DY160" s="4"/>
      <c r="DZ160" s="4"/>
      <c r="EA160" s="4"/>
      <c r="EB160" s="4"/>
      <c r="EC160" s="4"/>
      <c r="ED160" s="4"/>
      <c r="EE160" s="4"/>
      <c r="EF160" s="4"/>
      <c r="EG160" s="4"/>
      <c r="EH160" s="4"/>
      <c r="EI160" s="4"/>
      <c r="EJ160" s="4"/>
      <c r="EK160" s="4"/>
      <c r="EL160" s="4"/>
      <c r="EM160" s="4"/>
      <c r="EN160" s="4"/>
      <c r="EO160" s="4"/>
      <c r="EP160" s="4"/>
      <c r="EQ160" s="4"/>
      <c r="ER160" s="4"/>
      <c r="ES160" s="4"/>
      <c r="ET160" s="4"/>
      <c r="EU160" s="4"/>
      <c r="EV160" s="4"/>
      <c r="EW160" s="4"/>
      <c r="EX160" s="4"/>
      <c r="EY160" s="4"/>
      <c r="EZ160" s="4"/>
      <c r="FA160" s="4"/>
      <c r="FB160" s="4"/>
      <c r="FC160" s="4"/>
      <c r="FD160" s="4"/>
      <c r="FE160" s="4"/>
      <c r="FF160" s="4"/>
      <c r="FG160" s="4"/>
      <c r="FH160" s="4"/>
      <c r="FI160" s="4"/>
      <c r="FJ160" s="4"/>
      <c r="FK160" s="4"/>
      <c r="FL160" s="4"/>
      <c r="FM160" s="4"/>
      <c r="FN160" s="4"/>
      <c r="FO160" s="4"/>
      <c r="FP160" s="4"/>
      <c r="FQ160" s="4"/>
      <c r="FR160" s="4"/>
      <c r="FS160" s="4"/>
      <c r="FT160" s="4"/>
      <c r="FU160" s="4"/>
      <c r="FV160" s="4"/>
      <c r="FW160" s="4"/>
      <c r="FX160" s="4"/>
      <c r="FY160" s="4"/>
      <c r="FZ160" s="4"/>
      <c r="GA160" s="4"/>
      <c r="GB160" s="4"/>
      <c r="GC160" s="4"/>
      <c r="GD160" s="4"/>
      <c r="GE160" s="4"/>
      <c r="GF160" s="4"/>
      <c r="GG160" s="4"/>
      <c r="GH160" s="4"/>
      <c r="GI160" s="4"/>
      <c r="GJ160" s="4"/>
      <c r="GK160" s="4"/>
      <c r="GL160" s="4"/>
      <c r="GM160" s="4"/>
      <c r="GN160" s="4"/>
      <c r="GO160" s="4"/>
      <c r="GP160" s="4"/>
      <c r="GQ160" s="4"/>
      <c r="GR160" s="4"/>
      <c r="GS160" s="4"/>
      <c r="GT160" s="4"/>
      <c r="GU160" s="4"/>
      <c r="GV160" s="4"/>
      <c r="GW160" s="4"/>
      <c r="GX160" s="4"/>
      <c r="GY160" s="4"/>
      <c r="GZ160" s="4"/>
      <c r="HA160" s="4"/>
      <c r="HB160" s="4"/>
      <c r="HC160" s="4"/>
      <c r="HD160" s="4"/>
      <c r="HE160" s="4"/>
      <c r="HF160" s="4"/>
      <c r="HG160" s="4"/>
      <c r="HH160" s="4"/>
      <c r="HI160" s="4"/>
      <c r="HJ160" s="4"/>
      <c r="HK160" s="4"/>
      <c r="HL160" s="4"/>
      <c r="HM160" s="4"/>
      <c r="HN160" s="4"/>
      <c r="HO160" s="4"/>
      <c r="HP160" s="4"/>
      <c r="HQ160" s="4"/>
      <c r="HR160" s="4"/>
      <c r="HS160" s="4"/>
      <c r="HT160" s="4"/>
      <c r="HU160" s="4"/>
      <c r="HV160" s="4"/>
      <c r="HW160" s="4"/>
      <c r="HX160" s="4"/>
      <c r="HY160" s="4"/>
      <c r="HZ160" s="4"/>
      <c r="IA160" s="4"/>
      <c r="IB160" s="4"/>
      <c r="IC160" s="4"/>
      <c r="ID160" s="4"/>
      <c r="IE160" s="4"/>
      <c r="IF160" s="4"/>
      <c r="IG160" s="4"/>
      <c r="IH160" s="4"/>
      <c r="II160" s="4"/>
      <c r="IJ160" s="4"/>
      <c r="IK160" s="4"/>
    </row>
    <row r="161" spans="2:245" ht="23.25" customHeight="1" x14ac:dyDescent="0.25">
      <c r="B161" s="73">
        <f>B160+1</f>
        <v>62</v>
      </c>
      <c r="C161" s="73">
        <v>2</v>
      </c>
      <c r="D161" s="69">
        <v>4</v>
      </c>
      <c r="E161" s="94" t="str" cm="1">
        <f t="array" aca="1" ref="E161" ca="1">_xlfn.LET(
_xlpm.direction, LEFT(H161),
_xlpm.power, RIGHT(H161),
_xlpm.startCell, INDIRECT("Field!" &amp; G161),
_xlpm.startRow, ROW(_xlpm.startCell),
_xlpm.startCol, COLUMN(_xlpm.startCell),
_xlpm.horizontal, _xlfn.XLOOKUP(_xlpm.direction, $M$156:$M$163,$O$156:$O$163,,0,1),
_xlpm.vertical, _xlfn.XLOOKUP(_xlpm.direction, $M$156:$M$163,$N$156:$N$163,,0,1),
_xlpm.endRow, MIN(MAX(8,_xlpm.startRow + _xlpm.vertical * _xlpm.power), 27),
_xlpm.endCol, MIN(MAX(5, _xlpm.startCol + _xlpm.horizontal * _xlpm.power), 64),
_xlpm.endCell, ADDRESS(_xlpm.endRow, _xlpm.endCol,4,1),
_xlpm.endCell)</f>
        <v>AX27</v>
      </c>
      <c r="F161" s="74"/>
      <c r="G161" s="71" t="s">
        <v>148</v>
      </c>
      <c r="H161" s="71" t="s">
        <v>56</v>
      </c>
      <c r="I161" s="86"/>
      <c r="J161" s="87"/>
      <c r="K161" s="87"/>
      <c r="L161" s="87"/>
      <c r="M161" s="56" t="s">
        <v>34</v>
      </c>
      <c r="N161" s="87">
        <v>0</v>
      </c>
      <c r="O161" s="87">
        <v>1</v>
      </c>
      <c r="P161" s="87"/>
      <c r="Q161" s="87">
        <v>64</v>
      </c>
      <c r="R161" s="87"/>
      <c r="S161" s="87"/>
      <c r="T161" s="87"/>
      <c r="U161" s="87"/>
      <c r="V161" s="90"/>
      <c r="W161" s="90"/>
      <c r="X161" s="90"/>
      <c r="Y161" s="90"/>
      <c r="Z161" s="90"/>
      <c r="AA161" s="90"/>
      <c r="AB161" s="90"/>
      <c r="AC161" s="90"/>
      <c r="AD161" s="90"/>
      <c r="AE161" s="90"/>
      <c r="AF161" s="5"/>
      <c r="AG161" s="5"/>
      <c r="AH161" s="5"/>
      <c r="AI161" s="5"/>
      <c r="AJ161" s="5"/>
      <c r="AK161" s="5"/>
      <c r="AL161" s="5"/>
      <c r="AM161" s="66"/>
      <c r="AN161" s="66"/>
      <c r="AO161" s="66"/>
      <c r="AP161" s="66"/>
      <c r="AQ161" s="5"/>
      <c r="AR161" s="5"/>
      <c r="AS161" s="5"/>
      <c r="AT161" s="5"/>
      <c r="AU161" s="5"/>
      <c r="AV161" s="5"/>
      <c r="AW161" s="5"/>
      <c r="AX161" s="5"/>
      <c r="AY161" s="5"/>
      <c r="AZ161" s="5"/>
      <c r="BA161" s="5"/>
      <c r="BB161" s="5"/>
      <c r="BC161" s="5"/>
      <c r="BD161" s="4"/>
      <c r="BE161" s="4"/>
      <c r="BF161" s="4"/>
      <c r="BG161" s="4"/>
      <c r="BH161" s="4"/>
      <c r="BI161" s="4"/>
      <c r="BJ161" s="4"/>
      <c r="BK161" s="4"/>
      <c r="BL161" s="4"/>
      <c r="BM161" s="4"/>
      <c r="BN161" s="4"/>
      <c r="BO161" s="4"/>
      <c r="BP161" s="4"/>
      <c r="BQ161" s="4"/>
      <c r="BR161" s="4"/>
      <c r="BS161" s="4"/>
      <c r="BT161" s="4"/>
      <c r="BU161" s="4"/>
      <c r="BV161" s="4"/>
      <c r="BW161" s="4"/>
      <c r="BX161" s="4"/>
      <c r="BY161" s="4"/>
      <c r="BZ161" s="4"/>
      <c r="CA161" s="4"/>
      <c r="CB161" s="4"/>
      <c r="CC161" s="4"/>
      <c r="CD161" s="4"/>
      <c r="CE161" s="4"/>
      <c r="CF161" s="4"/>
      <c r="CG161" s="4"/>
      <c r="CH161" s="4"/>
      <c r="CI161" s="4"/>
      <c r="CJ161" s="4"/>
      <c r="CK161" s="4"/>
      <c r="CL161" s="4"/>
      <c r="CM161" s="4"/>
      <c r="CN161" s="4"/>
      <c r="CO161" s="4"/>
      <c r="CP161" s="4"/>
      <c r="CQ161" s="4"/>
      <c r="CR161" s="4"/>
      <c r="CS161" s="4"/>
      <c r="CT161" s="4"/>
      <c r="CU161" s="4"/>
      <c r="CV161" s="4"/>
      <c r="CW161" s="4"/>
      <c r="CX161" s="4"/>
      <c r="CY161" s="4"/>
      <c r="CZ161" s="4"/>
      <c r="DA161" s="4"/>
      <c r="DB161" s="4"/>
      <c r="DC161" s="4"/>
      <c r="DD161" s="4"/>
      <c r="DE161" s="4"/>
      <c r="DF161" s="4"/>
      <c r="DG161" s="4"/>
      <c r="DH161" s="4"/>
      <c r="DI161" s="4"/>
      <c r="DJ161" s="4"/>
      <c r="DK161" s="4"/>
      <c r="DL161" s="4"/>
      <c r="DM161" s="4"/>
      <c r="DN161" s="4"/>
      <c r="DO161" s="4"/>
      <c r="DP161" s="4"/>
      <c r="DQ161" s="4"/>
      <c r="DR161" s="4"/>
      <c r="DS161" s="4"/>
      <c r="DT161" s="4"/>
      <c r="DU161" s="4"/>
      <c r="DV161" s="4"/>
      <c r="DW161" s="4"/>
      <c r="DX161" s="4"/>
      <c r="DY161" s="4"/>
      <c r="DZ161" s="4"/>
      <c r="EA161" s="4"/>
      <c r="EB161" s="4"/>
      <c r="EC161" s="4"/>
      <c r="ED161" s="4"/>
      <c r="EE161" s="4"/>
      <c r="EF161" s="4"/>
      <c r="EG161" s="4"/>
      <c r="EH161" s="4"/>
      <c r="EI161" s="4"/>
      <c r="EJ161" s="4"/>
      <c r="EK161" s="4"/>
      <c r="EL161" s="4"/>
      <c r="EM161" s="4"/>
      <c r="EN161" s="4"/>
      <c r="EO161" s="4"/>
      <c r="EP161" s="4"/>
      <c r="EQ161" s="4"/>
      <c r="ER161" s="4"/>
      <c r="ES161" s="4"/>
      <c r="ET161" s="4"/>
      <c r="EU161" s="4"/>
      <c r="EV161" s="4"/>
      <c r="EW161" s="4"/>
      <c r="EX161" s="4"/>
      <c r="EY161" s="4"/>
      <c r="EZ161" s="4"/>
      <c r="FA161" s="4"/>
      <c r="FB161" s="4"/>
      <c r="FC161" s="4"/>
      <c r="FD161" s="4"/>
      <c r="FE161" s="4"/>
      <c r="FF161" s="4"/>
      <c r="FG161" s="4"/>
      <c r="FH161" s="4"/>
      <c r="FI161" s="4"/>
      <c r="FJ161" s="4"/>
      <c r="FK161" s="4"/>
      <c r="FL161" s="4"/>
      <c r="FM161" s="4"/>
      <c r="FN161" s="4"/>
      <c r="FO161" s="4"/>
      <c r="FP161" s="4"/>
      <c r="FQ161" s="4"/>
      <c r="FR161" s="4"/>
      <c r="FS161" s="4"/>
      <c r="FT161" s="4"/>
      <c r="FU161" s="4"/>
      <c r="FV161" s="4"/>
      <c r="FW161" s="4"/>
      <c r="FX161" s="4"/>
      <c r="FY161" s="4"/>
      <c r="FZ161" s="4"/>
      <c r="GA161" s="4"/>
      <c r="GB161" s="4"/>
      <c r="GC161" s="4"/>
      <c r="GD161" s="4"/>
      <c r="GE161" s="4"/>
      <c r="GF161" s="4"/>
      <c r="GG161" s="4"/>
      <c r="GH161" s="4"/>
      <c r="GI161" s="4"/>
      <c r="GJ161" s="4"/>
      <c r="GK161" s="4"/>
      <c r="GL161" s="4"/>
      <c r="GM161" s="4"/>
      <c r="GN161" s="4"/>
      <c r="GO161" s="4"/>
      <c r="GP161" s="4"/>
      <c r="GQ161" s="4"/>
      <c r="GR161" s="4"/>
      <c r="GS161" s="4"/>
      <c r="GT161" s="4"/>
      <c r="GU161" s="4"/>
      <c r="GV161" s="4"/>
      <c r="GW161" s="4"/>
      <c r="GX161" s="4"/>
      <c r="GY161" s="4"/>
      <c r="GZ161" s="4"/>
      <c r="HA161" s="4"/>
      <c r="HB161" s="4"/>
      <c r="HC161" s="4"/>
      <c r="HD161" s="4"/>
      <c r="HE161" s="4"/>
      <c r="HF161" s="4"/>
      <c r="HG161" s="4"/>
      <c r="HH161" s="4"/>
      <c r="HI161" s="4"/>
      <c r="HJ161" s="4"/>
      <c r="HK161" s="4"/>
      <c r="HL161" s="4"/>
      <c r="HM161" s="4"/>
      <c r="HN161" s="4"/>
      <c r="HO161" s="4"/>
      <c r="HP161" s="4"/>
      <c r="HQ161" s="4"/>
      <c r="HR161" s="4"/>
      <c r="HS161" s="4"/>
      <c r="HT161" s="4"/>
      <c r="HU161" s="4"/>
      <c r="HV161" s="4"/>
      <c r="HW161" s="4"/>
      <c r="HX161" s="4"/>
      <c r="HY161" s="4"/>
      <c r="HZ161" s="4"/>
      <c r="IA161" s="4"/>
      <c r="IB161" s="4"/>
      <c r="IC161" s="4"/>
      <c r="ID161" s="4"/>
      <c r="IE161" s="4"/>
      <c r="IF161" s="4"/>
      <c r="IG161" s="4"/>
      <c r="IH161" s="4"/>
      <c r="II161" s="4"/>
      <c r="IJ161" s="4"/>
      <c r="IK161" s="4"/>
    </row>
    <row r="162" spans="2:245" ht="23.25" customHeight="1" x14ac:dyDescent="0.25">
      <c r="B162" s="73">
        <f>B161+1</f>
        <v>63</v>
      </c>
      <c r="C162" s="73">
        <v>2</v>
      </c>
      <c r="D162" s="69">
        <v>4</v>
      </c>
      <c r="E162" s="94" t="str" cm="1">
        <f t="array" aca="1" ref="E162" ca="1">_xlfn.LET(
_xlpm.direction, LEFT(H162),
_xlpm.power, RIGHT(H162),
_xlpm.startCell, INDIRECT("Field!" &amp; G162),
_xlpm.startRow, ROW(_xlpm.startCell),
_xlpm.startCol, COLUMN(_xlpm.startCell),
_xlpm.horizontal, _xlfn.XLOOKUP(_xlpm.direction, $M$156:$M$163,$O$156:$O$163,,0,1),
_xlpm.vertical, _xlfn.XLOOKUP(_xlpm.direction, $M$156:$M$163,$N$156:$N$163,,0,1),
_xlpm.endRow, MIN(MAX(8,_xlpm.startRow + _xlpm.vertical * _xlpm.power), 27),
_xlpm.endCol, MIN(MAX(5, _xlpm.startCol + _xlpm.horizontal * _xlpm.power), 64),
_xlpm.endCell, ADDRESS(_xlpm.endRow, _xlpm.endCol,4,1),
_xlpm.endCell)</f>
        <v>Y16</v>
      </c>
      <c r="F162" s="74"/>
      <c r="G162" s="71" t="s">
        <v>149</v>
      </c>
      <c r="H162" s="71" t="s">
        <v>50</v>
      </c>
      <c r="I162" s="86"/>
      <c r="J162" s="87"/>
      <c r="K162" s="87"/>
      <c r="L162" s="87"/>
      <c r="M162" s="56" t="s">
        <v>35</v>
      </c>
      <c r="N162" s="87">
        <v>1</v>
      </c>
      <c r="O162" s="87">
        <v>0</v>
      </c>
      <c r="P162" s="87">
        <v>27</v>
      </c>
      <c r="Q162" s="87"/>
      <c r="R162" s="87"/>
      <c r="S162" s="87"/>
      <c r="T162" s="87"/>
      <c r="U162" s="87"/>
      <c r="V162" s="90"/>
      <c r="W162" s="90"/>
      <c r="X162" s="90"/>
      <c r="Y162" s="90"/>
      <c r="Z162" s="90"/>
      <c r="AA162" s="90"/>
      <c r="AB162" s="90"/>
      <c r="AC162" s="90"/>
      <c r="AD162" s="90"/>
      <c r="AE162" s="90"/>
      <c r="AF162" s="5"/>
      <c r="AG162" s="5"/>
      <c r="AH162" s="5"/>
      <c r="AI162" s="5"/>
      <c r="AJ162" s="5"/>
      <c r="AK162" s="5"/>
      <c r="AL162" s="5"/>
      <c r="AM162" s="66"/>
      <c r="AN162" s="66"/>
      <c r="AO162" s="66"/>
      <c r="AP162" s="66"/>
      <c r="AQ162" s="5"/>
      <c r="AR162" s="5"/>
      <c r="AS162" s="5"/>
      <c r="AT162" s="5"/>
      <c r="AU162" s="5"/>
      <c r="AV162" s="5"/>
      <c r="AW162" s="5"/>
      <c r="AX162" s="5"/>
      <c r="AY162" s="5"/>
      <c r="AZ162" s="5"/>
      <c r="BA162" s="5"/>
      <c r="BB162" s="5"/>
      <c r="BC162" s="5"/>
      <c r="BD162" s="4"/>
      <c r="BE162" s="4"/>
      <c r="BF162" s="4"/>
      <c r="BG162" s="4"/>
      <c r="BH162" s="4"/>
      <c r="BI162" s="4"/>
      <c r="BJ162" s="4"/>
      <c r="BK162" s="4"/>
      <c r="BL162" s="4"/>
      <c r="BM162" s="4"/>
      <c r="BN162" s="4"/>
      <c r="BO162" s="4"/>
      <c r="BP162" s="4"/>
      <c r="BQ162" s="4"/>
      <c r="BR162" s="4"/>
      <c r="BS162" s="4"/>
      <c r="BT162" s="4"/>
      <c r="BU162" s="4"/>
      <c r="BV162" s="4"/>
      <c r="BW162" s="4"/>
      <c r="BX162" s="4"/>
      <c r="BY162" s="4"/>
      <c r="BZ162" s="4"/>
      <c r="CA162" s="4"/>
      <c r="CB162" s="4"/>
      <c r="CC162" s="4"/>
      <c r="CD162" s="4"/>
      <c r="CE162" s="4"/>
      <c r="CF162" s="4"/>
      <c r="CG162" s="4"/>
      <c r="CH162" s="4"/>
      <c r="CI162" s="4"/>
      <c r="CJ162" s="4"/>
      <c r="CK162" s="4"/>
      <c r="CL162" s="4"/>
      <c r="CM162" s="4"/>
      <c r="CN162" s="4"/>
      <c r="CO162" s="4"/>
      <c r="CP162" s="4"/>
      <c r="CQ162" s="4"/>
      <c r="CR162" s="4"/>
      <c r="CS162" s="4"/>
      <c r="CT162" s="4"/>
      <c r="CU162" s="4"/>
      <c r="CV162" s="4"/>
      <c r="CW162" s="4"/>
      <c r="CX162" s="4"/>
      <c r="CY162" s="4"/>
      <c r="CZ162" s="4"/>
      <c r="DA162" s="4"/>
      <c r="DB162" s="4"/>
      <c r="DC162" s="4"/>
      <c r="DD162" s="4"/>
      <c r="DE162" s="4"/>
      <c r="DF162" s="4"/>
      <c r="DG162" s="4"/>
      <c r="DH162" s="4"/>
      <c r="DI162" s="4"/>
      <c r="DJ162" s="4"/>
      <c r="DK162" s="4"/>
      <c r="DL162" s="4"/>
      <c r="DM162" s="4"/>
      <c r="DN162" s="4"/>
      <c r="DO162" s="4"/>
      <c r="DP162" s="4"/>
      <c r="DQ162" s="4"/>
      <c r="DR162" s="4"/>
      <c r="DS162" s="4"/>
      <c r="DT162" s="4"/>
      <c r="DU162" s="4"/>
      <c r="DV162" s="4"/>
      <c r="DW162" s="4"/>
      <c r="DX162" s="4"/>
      <c r="DY162" s="4"/>
      <c r="DZ162" s="4"/>
      <c r="EA162" s="4"/>
      <c r="EB162" s="4"/>
      <c r="EC162" s="4"/>
      <c r="ED162" s="4"/>
      <c r="EE162" s="4"/>
      <c r="EF162" s="4"/>
      <c r="EG162" s="4"/>
      <c r="EH162" s="4"/>
      <c r="EI162" s="4"/>
      <c r="EJ162" s="4"/>
      <c r="EK162" s="4"/>
      <c r="EL162" s="4"/>
      <c r="EM162" s="4"/>
      <c r="EN162" s="4"/>
      <c r="EO162" s="4"/>
      <c r="EP162" s="4"/>
      <c r="EQ162" s="4"/>
      <c r="ER162" s="4"/>
      <c r="ES162" s="4"/>
      <c r="ET162" s="4"/>
      <c r="EU162" s="4"/>
      <c r="EV162" s="4"/>
      <c r="EW162" s="4"/>
      <c r="EX162" s="4"/>
      <c r="EY162" s="4"/>
      <c r="EZ162" s="4"/>
      <c r="FA162" s="4"/>
      <c r="FB162" s="4"/>
      <c r="FC162" s="4"/>
      <c r="FD162" s="4"/>
      <c r="FE162" s="4"/>
      <c r="FF162" s="4"/>
      <c r="FG162" s="4"/>
      <c r="FH162" s="4"/>
      <c r="FI162" s="4"/>
      <c r="FJ162" s="4"/>
      <c r="FK162" s="4"/>
      <c r="FL162" s="4"/>
      <c r="FM162" s="4"/>
      <c r="FN162" s="4"/>
      <c r="FO162" s="4"/>
      <c r="FP162" s="4"/>
      <c r="FQ162" s="4"/>
      <c r="FR162" s="4"/>
      <c r="FS162" s="4"/>
      <c r="FT162" s="4"/>
      <c r="FU162" s="4"/>
      <c r="FV162" s="4"/>
      <c r="FW162" s="4"/>
      <c r="FX162" s="4"/>
      <c r="FY162" s="4"/>
      <c r="FZ162" s="4"/>
      <c r="GA162" s="4"/>
      <c r="GB162" s="4"/>
      <c r="GC162" s="4"/>
      <c r="GD162" s="4"/>
      <c r="GE162" s="4"/>
      <c r="GF162" s="4"/>
      <c r="GG162" s="4"/>
      <c r="GH162" s="4"/>
      <c r="GI162" s="4"/>
      <c r="GJ162" s="4"/>
      <c r="GK162" s="4"/>
      <c r="GL162" s="4"/>
      <c r="GM162" s="4"/>
      <c r="GN162" s="4"/>
      <c r="GO162" s="4"/>
      <c r="GP162" s="4"/>
      <c r="GQ162" s="4"/>
      <c r="GR162" s="4"/>
      <c r="GS162" s="4"/>
      <c r="GT162" s="4"/>
      <c r="GU162" s="4"/>
      <c r="GV162" s="4"/>
      <c r="GW162" s="4"/>
      <c r="GX162" s="4"/>
      <c r="GY162" s="4"/>
      <c r="GZ162" s="4"/>
      <c r="HA162" s="4"/>
      <c r="HB162" s="4"/>
      <c r="HC162" s="4"/>
      <c r="HD162" s="4"/>
      <c r="HE162" s="4"/>
      <c r="HF162" s="4"/>
      <c r="HG162" s="4"/>
      <c r="HH162" s="4"/>
      <c r="HI162" s="4"/>
      <c r="HJ162" s="4"/>
      <c r="HK162" s="4"/>
      <c r="HL162" s="4"/>
      <c r="HM162" s="4"/>
      <c r="HN162" s="4"/>
      <c r="HO162" s="4"/>
      <c r="HP162" s="4"/>
      <c r="HQ162" s="4"/>
      <c r="HR162" s="4"/>
      <c r="HS162" s="4"/>
      <c r="HT162" s="4"/>
      <c r="HU162" s="4"/>
      <c r="HV162" s="4"/>
      <c r="HW162" s="4"/>
      <c r="HX162" s="4"/>
      <c r="HY162" s="4"/>
      <c r="HZ162" s="4"/>
      <c r="IA162" s="4"/>
      <c r="IB162" s="4"/>
      <c r="IC162" s="4"/>
      <c r="ID162" s="4"/>
      <c r="IE162" s="4"/>
      <c r="IF162" s="4"/>
      <c r="IG162" s="4"/>
      <c r="IH162" s="4"/>
      <c r="II162" s="4"/>
      <c r="IJ162" s="4"/>
      <c r="IK162" s="4"/>
    </row>
    <row r="163" spans="2:245" ht="23.25" customHeight="1" x14ac:dyDescent="0.25">
      <c r="B163" s="73">
        <f t="shared" ref="B163:B179" si="3">B162+1</f>
        <v>64</v>
      </c>
      <c r="C163" s="73">
        <v>2</v>
      </c>
      <c r="D163" s="69">
        <v>4</v>
      </c>
      <c r="E163" s="94" t="str" cm="1">
        <f t="array" aca="1" ref="E163" ca="1">_xlfn.LET(
_xlpm.direction, LEFT(H163),
_xlpm.power, RIGHT(H163),
_xlpm.startCell, INDIRECT("Field!" &amp; G163),
_xlpm.startRow, ROW(_xlpm.startCell),
_xlpm.startCol, COLUMN(_xlpm.startCell),
_xlpm.horizontal, _xlfn.XLOOKUP(_xlpm.direction, $M$156:$M$163,$O$156:$O$163,,0,1),
_xlpm.vertical, _xlfn.XLOOKUP(_xlpm.direction, $M$156:$M$163,$N$156:$N$163,,0,1),
_xlpm.endRow, MIN(MAX(8,_xlpm.startRow + _xlpm.vertical * _xlpm.power), 27),
_xlpm.endCol, MIN(MAX(5, _xlpm.startCol + _xlpm.horizontal * _xlpm.power), 64),
_xlpm.endCell, ADDRESS(_xlpm.endRow, _xlpm.endCol,4,1),
_xlpm.endCell)</f>
        <v>X13</v>
      </c>
      <c r="F163" s="74"/>
      <c r="G163" s="71" t="s">
        <v>151</v>
      </c>
      <c r="H163" s="71" t="s">
        <v>100</v>
      </c>
      <c r="I163" s="86"/>
      <c r="J163" s="87"/>
      <c r="K163" s="87"/>
      <c r="L163" s="87"/>
      <c r="M163" s="56" t="s">
        <v>36</v>
      </c>
      <c r="N163" s="87">
        <v>-1</v>
      </c>
      <c r="O163" s="87">
        <v>0</v>
      </c>
      <c r="P163" s="87">
        <v>8</v>
      </c>
      <c r="Q163" s="87"/>
      <c r="R163" s="87"/>
      <c r="S163" s="87"/>
      <c r="T163" s="87"/>
      <c r="U163" s="87"/>
      <c r="V163" s="90"/>
      <c r="W163" s="90"/>
      <c r="X163" s="90"/>
      <c r="Y163" s="90"/>
      <c r="Z163" s="90"/>
      <c r="AA163" s="90"/>
      <c r="AB163" s="90"/>
      <c r="AC163" s="90"/>
      <c r="AD163" s="90"/>
      <c r="AE163" s="90"/>
      <c r="AF163" s="5"/>
      <c r="AG163" s="5"/>
      <c r="AH163" s="5"/>
      <c r="AI163" s="5"/>
      <c r="AJ163" s="5"/>
      <c r="AK163" s="5"/>
      <c r="AL163" s="5"/>
      <c r="AM163" s="66"/>
      <c r="AN163" s="66"/>
      <c r="AO163" s="66"/>
      <c r="AP163" s="66"/>
      <c r="AQ163" s="5"/>
      <c r="AR163" s="5"/>
      <c r="AS163" s="5"/>
      <c r="AT163" s="5"/>
      <c r="AU163" s="5"/>
      <c r="AV163" s="5"/>
      <c r="AW163" s="5"/>
      <c r="AX163" s="5"/>
      <c r="AY163" s="5"/>
      <c r="AZ163" s="5"/>
      <c r="BA163" s="5"/>
      <c r="BB163" s="5"/>
      <c r="BC163" s="5"/>
      <c r="BD163" s="4"/>
      <c r="BE163" s="4"/>
      <c r="BF163" s="4"/>
      <c r="BG163" s="4"/>
      <c r="BH163" s="4"/>
      <c r="BI163" s="4"/>
      <c r="BJ163" s="4"/>
      <c r="BK163" s="4"/>
      <c r="BL163" s="4"/>
      <c r="BM163" s="4"/>
      <c r="BN163" s="4"/>
      <c r="BO163" s="4"/>
      <c r="BP163" s="4"/>
      <c r="BQ163" s="4"/>
      <c r="BR163" s="4"/>
      <c r="BS163" s="4"/>
      <c r="BT163" s="4"/>
      <c r="BU163" s="4"/>
      <c r="BV163" s="4"/>
      <c r="BW163" s="4"/>
      <c r="BX163" s="4"/>
      <c r="BY163" s="4"/>
      <c r="BZ163" s="4"/>
      <c r="CA163" s="4"/>
      <c r="CB163" s="4"/>
      <c r="CC163" s="4"/>
      <c r="CD163" s="4"/>
      <c r="CE163" s="4"/>
      <c r="CF163" s="4"/>
      <c r="CG163" s="4"/>
      <c r="CH163" s="4"/>
      <c r="CI163" s="4"/>
      <c r="CJ163" s="4"/>
      <c r="CK163" s="4"/>
      <c r="CL163" s="4"/>
      <c r="CM163" s="4"/>
      <c r="CN163" s="4"/>
      <c r="CO163" s="4"/>
      <c r="CP163" s="4"/>
      <c r="CQ163" s="4"/>
      <c r="CR163" s="4"/>
      <c r="CS163" s="4"/>
      <c r="CT163" s="4"/>
      <c r="CU163" s="4"/>
      <c r="CV163" s="4"/>
      <c r="CW163" s="4"/>
      <c r="CX163" s="4"/>
      <c r="CY163" s="4"/>
      <c r="CZ163" s="4"/>
      <c r="DA163" s="4"/>
      <c r="DB163" s="4"/>
      <c r="DC163" s="4"/>
      <c r="DD163" s="4"/>
      <c r="DE163" s="4"/>
      <c r="DF163" s="4"/>
      <c r="DG163" s="4"/>
      <c r="DH163" s="4"/>
      <c r="DI163" s="4"/>
      <c r="DJ163" s="4"/>
      <c r="DK163" s="4"/>
      <c r="DL163" s="4"/>
      <c r="DM163" s="4"/>
      <c r="DN163" s="4"/>
      <c r="DO163" s="4"/>
      <c r="DP163" s="4"/>
      <c r="DQ163" s="4"/>
      <c r="DR163" s="4"/>
      <c r="DS163" s="4"/>
      <c r="DT163" s="4"/>
      <c r="DU163" s="4"/>
      <c r="DV163" s="4"/>
      <c r="DW163" s="4"/>
      <c r="DX163" s="4"/>
      <c r="DY163" s="4"/>
      <c r="DZ163" s="4"/>
      <c r="EA163" s="4"/>
      <c r="EB163" s="4"/>
      <c r="EC163" s="4"/>
      <c r="ED163" s="4"/>
      <c r="EE163" s="4"/>
      <c r="EF163" s="4"/>
      <c r="EG163" s="4"/>
      <c r="EH163" s="4"/>
      <c r="EI163" s="4"/>
      <c r="EJ163" s="4"/>
      <c r="EK163" s="4"/>
      <c r="EL163" s="4"/>
      <c r="EM163" s="4"/>
      <c r="EN163" s="4"/>
      <c r="EO163" s="4"/>
      <c r="EP163" s="4"/>
      <c r="EQ163" s="4"/>
      <c r="ER163" s="4"/>
      <c r="ES163" s="4"/>
      <c r="ET163" s="4"/>
      <c r="EU163" s="4"/>
      <c r="EV163" s="4"/>
      <c r="EW163" s="4"/>
      <c r="EX163" s="4"/>
      <c r="EY163" s="4"/>
      <c r="EZ163" s="4"/>
      <c r="FA163" s="4"/>
      <c r="FB163" s="4"/>
      <c r="FC163" s="4"/>
      <c r="FD163" s="4"/>
      <c r="FE163" s="4"/>
      <c r="FF163" s="4"/>
      <c r="FG163" s="4"/>
      <c r="FH163" s="4"/>
      <c r="FI163" s="4"/>
      <c r="FJ163" s="4"/>
      <c r="FK163" s="4"/>
      <c r="FL163" s="4"/>
      <c r="FM163" s="4"/>
      <c r="FN163" s="4"/>
      <c r="FO163" s="4"/>
      <c r="FP163" s="4"/>
      <c r="FQ163" s="4"/>
      <c r="FR163" s="4"/>
      <c r="FS163" s="4"/>
      <c r="FT163" s="4"/>
      <c r="FU163" s="4"/>
      <c r="FV163" s="4"/>
      <c r="FW163" s="4"/>
      <c r="FX163" s="4"/>
      <c r="FY163" s="4"/>
      <c r="FZ163" s="4"/>
      <c r="GA163" s="4"/>
      <c r="GB163" s="4"/>
      <c r="GC163" s="4"/>
      <c r="GD163" s="4"/>
      <c r="GE163" s="4"/>
      <c r="GF163" s="4"/>
      <c r="GG163" s="4"/>
      <c r="GH163" s="4"/>
      <c r="GI163" s="4"/>
      <c r="GJ163" s="4"/>
      <c r="GK163" s="4"/>
      <c r="GL163" s="4"/>
      <c r="GM163" s="4"/>
      <c r="GN163" s="4"/>
      <c r="GO163" s="4"/>
      <c r="GP163" s="4"/>
      <c r="GQ163" s="4"/>
      <c r="GR163" s="4"/>
      <c r="GS163" s="4"/>
      <c r="GT163" s="4"/>
      <c r="GU163" s="4"/>
      <c r="GV163" s="4"/>
      <c r="GW163" s="4"/>
      <c r="GX163" s="4"/>
      <c r="GY163" s="4"/>
      <c r="GZ163" s="4"/>
      <c r="HA163" s="4"/>
      <c r="HB163" s="4"/>
      <c r="HC163" s="4"/>
      <c r="HD163" s="4"/>
      <c r="HE163" s="4"/>
      <c r="HF163" s="4"/>
      <c r="HG163" s="4"/>
      <c r="HH163" s="4"/>
      <c r="HI163" s="4"/>
      <c r="HJ163" s="4"/>
      <c r="HK163" s="4"/>
      <c r="HL163" s="4"/>
      <c r="HM163" s="4"/>
      <c r="HN163" s="4"/>
      <c r="HO163" s="4"/>
      <c r="HP163" s="4"/>
      <c r="HQ163" s="4"/>
      <c r="HR163" s="4"/>
      <c r="HS163" s="4"/>
      <c r="HT163" s="4"/>
      <c r="HU163" s="4"/>
      <c r="HV163" s="4"/>
      <c r="HW163" s="4"/>
      <c r="HX163" s="4"/>
      <c r="HY163" s="4"/>
      <c r="HZ163" s="4"/>
      <c r="IA163" s="4"/>
      <c r="IB163" s="4"/>
      <c r="IC163" s="4"/>
      <c r="ID163" s="4"/>
      <c r="IE163" s="4"/>
      <c r="IF163" s="4"/>
      <c r="IG163" s="4"/>
      <c r="IH163" s="4"/>
      <c r="II163" s="4"/>
      <c r="IJ163" s="4"/>
      <c r="IK163" s="4"/>
    </row>
    <row r="164" spans="2:245" ht="23.25" customHeight="1" x14ac:dyDescent="0.25">
      <c r="B164" s="73">
        <f t="shared" si="3"/>
        <v>65</v>
      </c>
      <c r="C164" s="73">
        <v>2</v>
      </c>
      <c r="D164" s="69">
        <v>4</v>
      </c>
      <c r="E164" s="94" t="str" cm="1">
        <f t="array" aca="1" ref="E164" ca="1">_xlfn.LET(
_xlpm.direction, LEFT(H164),
_xlpm.power, RIGHT(H164),
_xlpm.startCell, INDIRECT("Field!" &amp; G164),
_xlpm.startRow, ROW(_xlpm.startCell),
_xlpm.startCol, COLUMN(_xlpm.startCell),
_xlpm.horizontal, _xlfn.XLOOKUP(_xlpm.direction, $M$156:$M$163,$O$156:$O$163,,0,1),
_xlpm.vertical, _xlfn.XLOOKUP(_xlpm.direction, $M$156:$M$163,$N$156:$N$163,,0,1),
_xlpm.endRow, MIN(MAX(8,_xlpm.startRow + _xlpm.vertical * _xlpm.power), 27),
_xlpm.endCol, MIN(MAX(5, _xlpm.startCol + _xlpm.horizontal * _xlpm.power), 64),
_xlpm.endCell, ADDRESS(_xlpm.endRow, _xlpm.endCol,4,1),
_xlpm.endCell)</f>
        <v>AW27</v>
      </c>
      <c r="F164" s="74"/>
      <c r="G164" s="71" t="s">
        <v>152</v>
      </c>
      <c r="H164" s="71" t="s">
        <v>75</v>
      </c>
      <c r="I164" s="86"/>
      <c r="J164" s="87"/>
      <c r="K164" s="87"/>
      <c r="L164" s="87"/>
      <c r="M164" s="87"/>
      <c r="N164" s="87"/>
      <c r="O164" s="87"/>
      <c r="P164" s="87"/>
      <c r="Q164" s="87"/>
      <c r="R164" s="87"/>
      <c r="S164" s="87"/>
      <c r="T164" s="87"/>
      <c r="U164" s="87"/>
      <c r="V164" s="90"/>
      <c r="W164" s="90"/>
      <c r="X164" s="90"/>
      <c r="Y164" s="90"/>
      <c r="Z164" s="90"/>
      <c r="AA164" s="90"/>
      <c r="AB164" s="90"/>
      <c r="AC164" s="90"/>
      <c r="AD164" s="90"/>
      <c r="AE164" s="90"/>
      <c r="AF164" s="5"/>
      <c r="AG164" s="5"/>
      <c r="AH164" s="5"/>
      <c r="AI164" s="5"/>
      <c r="AJ164" s="5"/>
      <c r="AK164" s="5"/>
      <c r="AL164" s="5"/>
      <c r="AM164" s="66"/>
      <c r="AN164" s="66"/>
      <c r="AO164" s="66"/>
      <c r="AP164" s="66"/>
      <c r="AQ164" s="5"/>
      <c r="AR164" s="5"/>
      <c r="AS164" s="5"/>
      <c r="AT164" s="5"/>
      <c r="AU164" s="5"/>
      <c r="AV164" s="5"/>
      <c r="AW164" s="5"/>
      <c r="AX164" s="5"/>
      <c r="AY164" s="5"/>
      <c r="AZ164" s="5"/>
      <c r="BA164" s="5"/>
      <c r="BB164" s="5"/>
      <c r="BC164" s="5"/>
      <c r="BD164" s="4"/>
      <c r="BE164" s="4"/>
      <c r="BF164" s="4"/>
      <c r="BG164" s="4"/>
      <c r="BH164" s="4"/>
      <c r="BI164" s="4"/>
      <c r="BJ164" s="4"/>
      <c r="BK164" s="4"/>
      <c r="BL164" s="4"/>
      <c r="BM164" s="4"/>
      <c r="BN164" s="4"/>
      <c r="BO164" s="4"/>
      <c r="BP164" s="4"/>
      <c r="BQ164" s="4"/>
      <c r="BR164" s="4"/>
      <c r="BS164" s="4"/>
      <c r="BT164" s="4"/>
      <c r="BU164" s="4"/>
      <c r="BV164" s="4"/>
      <c r="BW164" s="4"/>
      <c r="BX164" s="4"/>
      <c r="BY164" s="4"/>
      <c r="BZ164" s="4"/>
      <c r="CA164" s="4"/>
      <c r="CB164" s="4"/>
      <c r="CC164" s="4"/>
      <c r="CD164" s="4"/>
      <c r="CE164" s="4"/>
      <c r="CF164" s="4"/>
      <c r="CG164" s="4"/>
      <c r="CH164" s="4"/>
      <c r="CI164" s="4"/>
      <c r="CJ164" s="4"/>
      <c r="CK164" s="4"/>
      <c r="CL164" s="4"/>
      <c r="CM164" s="4"/>
      <c r="CN164" s="4"/>
      <c r="CO164" s="4"/>
      <c r="CP164" s="4"/>
      <c r="CQ164" s="4"/>
      <c r="CR164" s="4"/>
      <c r="CS164" s="4"/>
      <c r="CT164" s="4"/>
      <c r="CU164" s="4"/>
      <c r="CV164" s="4"/>
      <c r="CW164" s="4"/>
      <c r="CX164" s="4"/>
      <c r="CY164" s="4"/>
      <c r="CZ164" s="4"/>
      <c r="DA164" s="4"/>
      <c r="DB164" s="4"/>
      <c r="DC164" s="4"/>
      <c r="DD164" s="4"/>
      <c r="DE164" s="4"/>
      <c r="DF164" s="4"/>
      <c r="DG164" s="4"/>
      <c r="DH164" s="4"/>
      <c r="DI164" s="4"/>
      <c r="DJ164" s="4"/>
      <c r="DK164" s="4"/>
      <c r="DL164" s="4"/>
      <c r="DM164" s="4"/>
      <c r="DN164" s="4"/>
      <c r="DO164" s="4"/>
      <c r="DP164" s="4"/>
      <c r="DQ164" s="4"/>
      <c r="DR164" s="4"/>
      <c r="DS164" s="4"/>
      <c r="DT164" s="4"/>
      <c r="DU164" s="4"/>
      <c r="DV164" s="4"/>
      <c r="DW164" s="4"/>
      <c r="DX164" s="4"/>
      <c r="DY164" s="4"/>
      <c r="DZ164" s="4"/>
      <c r="EA164" s="4"/>
      <c r="EB164" s="4"/>
      <c r="EC164" s="4"/>
      <c r="ED164" s="4"/>
      <c r="EE164" s="4"/>
      <c r="EF164" s="4"/>
      <c r="EG164" s="4"/>
      <c r="EH164" s="4"/>
      <c r="EI164" s="4"/>
      <c r="EJ164" s="4"/>
      <c r="EK164" s="4"/>
      <c r="EL164" s="4"/>
      <c r="EM164" s="4"/>
      <c r="EN164" s="4"/>
      <c r="EO164" s="4"/>
      <c r="EP164" s="4"/>
      <c r="EQ164" s="4"/>
      <c r="ER164" s="4"/>
      <c r="ES164" s="4"/>
      <c r="ET164" s="4"/>
      <c r="EU164" s="4"/>
      <c r="EV164" s="4"/>
      <c r="EW164" s="4"/>
      <c r="EX164" s="4"/>
      <c r="EY164" s="4"/>
      <c r="EZ164" s="4"/>
      <c r="FA164" s="4"/>
      <c r="FB164" s="4"/>
      <c r="FC164" s="4"/>
      <c r="FD164" s="4"/>
      <c r="FE164" s="4"/>
      <c r="FF164" s="4"/>
      <c r="FG164" s="4"/>
      <c r="FH164" s="4"/>
      <c r="FI164" s="4"/>
      <c r="FJ164" s="4"/>
      <c r="FK164" s="4"/>
      <c r="FL164" s="4"/>
      <c r="FM164" s="4"/>
      <c r="FN164" s="4"/>
      <c r="FO164" s="4"/>
      <c r="FP164" s="4"/>
      <c r="FQ164" s="4"/>
      <c r="FR164" s="4"/>
      <c r="FS164" s="4"/>
      <c r="FT164" s="4"/>
      <c r="FU164" s="4"/>
      <c r="FV164" s="4"/>
      <c r="FW164" s="4"/>
      <c r="FX164" s="4"/>
      <c r="FY164" s="4"/>
      <c r="FZ164" s="4"/>
      <c r="GA164" s="4"/>
      <c r="GB164" s="4"/>
      <c r="GC164" s="4"/>
      <c r="GD164" s="4"/>
      <c r="GE164" s="4"/>
      <c r="GF164" s="4"/>
      <c r="GG164" s="4"/>
      <c r="GH164" s="4"/>
      <c r="GI164" s="4"/>
      <c r="GJ164" s="4"/>
      <c r="GK164" s="4"/>
      <c r="GL164" s="4"/>
      <c r="GM164" s="4"/>
      <c r="GN164" s="4"/>
      <c r="GO164" s="4"/>
      <c r="GP164" s="4"/>
      <c r="GQ164" s="4"/>
      <c r="GR164" s="4"/>
      <c r="GS164" s="4"/>
      <c r="GT164" s="4"/>
      <c r="GU164" s="4"/>
      <c r="GV164" s="4"/>
      <c r="GW164" s="4"/>
      <c r="GX164" s="4"/>
      <c r="GY164" s="4"/>
      <c r="GZ164" s="4"/>
      <c r="HA164" s="4"/>
      <c r="HB164" s="4"/>
      <c r="HC164" s="4"/>
      <c r="HD164" s="4"/>
      <c r="HE164" s="4"/>
      <c r="HF164" s="4"/>
      <c r="HG164" s="4"/>
      <c r="HH164" s="4"/>
      <c r="HI164" s="4"/>
      <c r="HJ164" s="4"/>
      <c r="HK164" s="4"/>
      <c r="HL164" s="4"/>
      <c r="HM164" s="4"/>
      <c r="HN164" s="4"/>
      <c r="HO164" s="4"/>
      <c r="HP164" s="4"/>
      <c r="HQ164" s="4"/>
      <c r="HR164" s="4"/>
      <c r="HS164" s="4"/>
      <c r="HT164" s="4"/>
      <c r="HU164" s="4"/>
      <c r="HV164" s="4"/>
      <c r="HW164" s="4"/>
      <c r="HX164" s="4"/>
      <c r="HY164" s="4"/>
      <c r="HZ164" s="4"/>
      <c r="IA164" s="4"/>
      <c r="IB164" s="4"/>
      <c r="IC164" s="4"/>
      <c r="ID164" s="4"/>
      <c r="IE164" s="4"/>
      <c r="IF164" s="4"/>
      <c r="IG164" s="4"/>
      <c r="IH164" s="4"/>
      <c r="II164" s="4"/>
      <c r="IJ164" s="4"/>
      <c r="IK164" s="4"/>
    </row>
    <row r="165" spans="2:245" ht="23.25" customHeight="1" x14ac:dyDescent="0.25">
      <c r="B165" s="73">
        <f t="shared" si="3"/>
        <v>66</v>
      </c>
      <c r="C165" s="73">
        <v>2</v>
      </c>
      <c r="D165" s="69">
        <v>4</v>
      </c>
      <c r="E165" s="94" t="str" cm="1">
        <f t="array" aca="1" ref="E165" ca="1">_xlfn.LET(
_xlpm.direction, LEFT(H165),
_xlpm.power, RIGHT(H165),
_xlpm.startCell, INDIRECT("Field!" &amp; G165),
_xlpm.startRow, ROW(_xlpm.startCell),
_xlpm.startCol, COLUMN(_xlpm.startCell),
_xlpm.horizontal, _xlfn.XLOOKUP(_xlpm.direction, $M$156:$M$163,$O$156:$O$163,,0,1),
_xlpm.vertical, _xlfn.XLOOKUP(_xlpm.direction, $M$156:$M$163,$N$156:$N$163,,0,1),
_xlpm.endRow, MIN(MAX(8,_xlpm.startRow + _xlpm.vertical * _xlpm.power), 27),
_xlpm.endCol, MIN(MAX(5, _xlpm.startCol + _xlpm.horizontal * _xlpm.power), 64),
_xlpm.endCell, ADDRESS(_xlpm.endRow, _xlpm.endCol,4,1),
_xlpm.endCell)</f>
        <v>BL20</v>
      </c>
      <c r="F165" s="74"/>
      <c r="G165" s="71" t="s">
        <v>153</v>
      </c>
      <c r="H165" s="71" t="s">
        <v>54</v>
      </c>
      <c r="I165" s="86"/>
      <c r="J165" s="87"/>
      <c r="K165" s="87"/>
      <c r="L165" s="87"/>
      <c r="M165" s="87"/>
      <c r="N165" s="87"/>
      <c r="O165" s="87"/>
      <c r="P165" s="87"/>
      <c r="Q165" s="87"/>
      <c r="R165" s="87"/>
      <c r="S165" s="87"/>
      <c r="T165" s="87"/>
      <c r="U165" s="87"/>
      <c r="V165" s="90"/>
      <c r="W165" s="90"/>
      <c r="X165" s="90"/>
      <c r="Y165" s="90"/>
      <c r="Z165" s="90"/>
      <c r="AA165" s="90"/>
      <c r="AB165" s="90"/>
      <c r="AC165" s="90"/>
      <c r="AD165" s="90"/>
      <c r="AE165" s="90"/>
      <c r="AF165" s="5"/>
      <c r="AG165" s="5"/>
      <c r="AH165" s="5"/>
      <c r="AI165" s="5"/>
      <c r="AJ165" s="5"/>
      <c r="AK165" s="5"/>
      <c r="AL165" s="5"/>
      <c r="AM165" s="66"/>
      <c r="AN165" s="66"/>
      <c r="AO165" s="66"/>
      <c r="AP165" s="66"/>
      <c r="AQ165" s="5"/>
      <c r="AR165" s="5"/>
      <c r="AS165" s="5"/>
      <c r="AT165" s="5"/>
      <c r="AU165" s="5"/>
      <c r="AV165" s="5"/>
      <c r="AW165" s="5"/>
      <c r="AX165" s="5"/>
      <c r="AY165" s="5"/>
      <c r="AZ165" s="5"/>
      <c r="BA165" s="5"/>
      <c r="BB165" s="5"/>
      <c r="BC165" s="5"/>
      <c r="BD165" s="4"/>
      <c r="BE165" s="4"/>
      <c r="BF165" s="4"/>
      <c r="BG165" s="4"/>
      <c r="BH165" s="4"/>
      <c r="BI165" s="4"/>
      <c r="BJ165" s="4"/>
      <c r="BK165" s="4"/>
      <c r="BL165" s="4"/>
      <c r="BM165" s="4"/>
      <c r="BN165" s="4"/>
      <c r="BO165" s="4"/>
      <c r="BP165" s="4"/>
      <c r="BQ165" s="4"/>
      <c r="BR165" s="4"/>
      <c r="BS165" s="4"/>
      <c r="BT165" s="4"/>
      <c r="BU165" s="4"/>
      <c r="BV165" s="4"/>
      <c r="BW165" s="4"/>
      <c r="BX165" s="4"/>
      <c r="BY165" s="4"/>
      <c r="BZ165" s="4"/>
      <c r="CA165" s="4"/>
      <c r="CB165" s="4"/>
      <c r="CC165" s="4"/>
      <c r="CD165" s="4"/>
      <c r="CE165" s="4"/>
      <c r="CF165" s="4"/>
      <c r="CG165" s="4"/>
      <c r="CH165" s="4"/>
      <c r="CI165" s="4"/>
      <c r="CJ165" s="4"/>
      <c r="CK165" s="4"/>
      <c r="CL165" s="4"/>
      <c r="CM165" s="4"/>
      <c r="CN165" s="4"/>
      <c r="CO165" s="4"/>
      <c r="CP165" s="4"/>
      <c r="CQ165" s="4"/>
      <c r="CR165" s="4"/>
      <c r="CS165" s="4"/>
      <c r="CT165" s="4"/>
      <c r="CU165" s="4"/>
      <c r="CV165" s="4"/>
      <c r="CW165" s="4"/>
      <c r="CX165" s="4"/>
      <c r="CY165" s="4"/>
      <c r="CZ165" s="4"/>
      <c r="DA165" s="4"/>
      <c r="DB165" s="4"/>
      <c r="DC165" s="4"/>
      <c r="DD165" s="4"/>
      <c r="DE165" s="4"/>
      <c r="DF165" s="4"/>
      <c r="DG165" s="4"/>
      <c r="DH165" s="4"/>
      <c r="DI165" s="4"/>
      <c r="DJ165" s="4"/>
      <c r="DK165" s="4"/>
      <c r="DL165" s="4"/>
      <c r="DM165" s="4"/>
      <c r="DN165" s="4"/>
      <c r="DO165" s="4"/>
      <c r="DP165" s="4"/>
      <c r="DQ165" s="4"/>
      <c r="DR165" s="4"/>
      <c r="DS165" s="4"/>
      <c r="DT165" s="4"/>
      <c r="DU165" s="4"/>
      <c r="DV165" s="4"/>
      <c r="DW165" s="4"/>
      <c r="DX165" s="4"/>
      <c r="DY165" s="4"/>
      <c r="DZ165" s="4"/>
      <c r="EA165" s="4"/>
      <c r="EB165" s="4"/>
      <c r="EC165" s="4"/>
      <c r="ED165" s="4"/>
      <c r="EE165" s="4"/>
      <c r="EF165" s="4"/>
      <c r="EG165" s="4"/>
      <c r="EH165" s="4"/>
      <c r="EI165" s="4"/>
      <c r="EJ165" s="4"/>
      <c r="EK165" s="4"/>
      <c r="EL165" s="4"/>
      <c r="EM165" s="4"/>
      <c r="EN165" s="4"/>
      <c r="EO165" s="4"/>
      <c r="EP165" s="4"/>
      <c r="EQ165" s="4"/>
      <c r="ER165" s="4"/>
      <c r="ES165" s="4"/>
      <c r="ET165" s="4"/>
      <c r="EU165" s="4"/>
      <c r="EV165" s="4"/>
      <c r="EW165" s="4"/>
      <c r="EX165" s="4"/>
      <c r="EY165" s="4"/>
      <c r="EZ165" s="4"/>
      <c r="FA165" s="4"/>
      <c r="FB165" s="4"/>
      <c r="FC165" s="4"/>
      <c r="FD165" s="4"/>
      <c r="FE165" s="4"/>
      <c r="FF165" s="4"/>
      <c r="FG165" s="4"/>
      <c r="FH165" s="4"/>
      <c r="FI165" s="4"/>
      <c r="FJ165" s="4"/>
      <c r="FK165" s="4"/>
      <c r="FL165" s="4"/>
      <c r="FM165" s="4"/>
      <c r="FN165" s="4"/>
      <c r="FO165" s="4"/>
      <c r="FP165" s="4"/>
      <c r="FQ165" s="4"/>
      <c r="FR165" s="4"/>
      <c r="FS165" s="4"/>
      <c r="FT165" s="4"/>
      <c r="FU165" s="4"/>
      <c r="FV165" s="4"/>
      <c r="FW165" s="4"/>
      <c r="FX165" s="4"/>
      <c r="FY165" s="4"/>
      <c r="FZ165" s="4"/>
      <c r="GA165" s="4"/>
      <c r="GB165" s="4"/>
      <c r="GC165" s="4"/>
      <c r="GD165" s="4"/>
      <c r="GE165" s="4"/>
      <c r="GF165" s="4"/>
      <c r="GG165" s="4"/>
      <c r="GH165" s="4"/>
      <c r="GI165" s="4"/>
      <c r="GJ165" s="4"/>
      <c r="GK165" s="4"/>
      <c r="GL165" s="4"/>
      <c r="GM165" s="4"/>
      <c r="GN165" s="4"/>
      <c r="GO165" s="4"/>
      <c r="GP165" s="4"/>
      <c r="GQ165" s="4"/>
      <c r="GR165" s="4"/>
      <c r="GS165" s="4"/>
      <c r="GT165" s="4"/>
      <c r="GU165" s="4"/>
      <c r="GV165" s="4"/>
      <c r="GW165" s="4"/>
      <c r="GX165" s="4"/>
      <c r="GY165" s="4"/>
      <c r="GZ165" s="4"/>
      <c r="HA165" s="4"/>
      <c r="HB165" s="4"/>
      <c r="HC165" s="4"/>
      <c r="HD165" s="4"/>
      <c r="HE165" s="4"/>
      <c r="HF165" s="4"/>
      <c r="HG165" s="4"/>
      <c r="HH165" s="4"/>
      <c r="HI165" s="4"/>
      <c r="HJ165" s="4"/>
      <c r="HK165" s="4"/>
      <c r="HL165" s="4"/>
      <c r="HM165" s="4"/>
      <c r="HN165" s="4"/>
      <c r="HO165" s="4"/>
      <c r="HP165" s="4"/>
      <c r="HQ165" s="4"/>
      <c r="HR165" s="4"/>
      <c r="HS165" s="4"/>
      <c r="HT165" s="4"/>
      <c r="HU165" s="4"/>
      <c r="HV165" s="4"/>
      <c r="HW165" s="4"/>
      <c r="HX165" s="4"/>
      <c r="HY165" s="4"/>
      <c r="HZ165" s="4"/>
      <c r="IA165" s="4"/>
      <c r="IB165" s="4"/>
      <c r="IC165" s="4"/>
      <c r="ID165" s="4"/>
      <c r="IE165" s="4"/>
      <c r="IF165" s="4"/>
      <c r="IG165" s="4"/>
      <c r="IH165" s="4"/>
      <c r="II165" s="4"/>
      <c r="IJ165" s="4"/>
      <c r="IK165" s="4"/>
    </row>
    <row r="166" spans="2:245" ht="23.25" customHeight="1" x14ac:dyDescent="0.25">
      <c r="B166" s="73">
        <f t="shared" si="3"/>
        <v>67</v>
      </c>
      <c r="C166" s="73">
        <v>2</v>
      </c>
      <c r="D166" s="69">
        <v>4</v>
      </c>
      <c r="E166" s="94" t="str" cm="1">
        <f t="array" aca="1" ref="E166" ca="1">_xlfn.LET(
_xlpm.direction, LEFT(H166),
_xlpm.power, RIGHT(H166),
_xlpm.startCell, INDIRECT("Field!" &amp; G166),
_xlpm.startRow, ROW(_xlpm.startCell),
_xlpm.startCol, COLUMN(_xlpm.startCell),
_xlpm.horizontal, _xlfn.XLOOKUP(_xlpm.direction, $M$156:$M$163,$O$156:$O$163,,0,1),
_xlpm.vertical, _xlfn.XLOOKUP(_xlpm.direction, $M$156:$M$163,$N$156:$N$163,,0,1),
_xlpm.endRow, MIN(MAX(8,_xlpm.startRow + _xlpm.vertical * _xlpm.power), 27),
_xlpm.endCol, MIN(MAX(5, _xlpm.startCol + _xlpm.horizontal * _xlpm.power), 64),
_xlpm.endCell, ADDRESS(_xlpm.endRow, _xlpm.endCol,4,1),
_xlpm.endCell)</f>
        <v>AH22</v>
      </c>
      <c r="F166" s="74"/>
      <c r="G166" s="71" t="s">
        <v>154</v>
      </c>
      <c r="H166" s="71" t="s">
        <v>70</v>
      </c>
      <c r="I166" s="86"/>
      <c r="J166" s="87"/>
      <c r="K166" s="87"/>
      <c r="L166" s="87"/>
      <c r="M166" s="87"/>
      <c r="N166" s="87"/>
      <c r="O166" s="87"/>
      <c r="P166" s="87"/>
      <c r="Q166" s="87"/>
      <c r="R166" s="87"/>
      <c r="S166" s="87"/>
      <c r="T166" s="87"/>
      <c r="U166" s="87"/>
      <c r="V166" s="90"/>
      <c r="W166" s="90"/>
      <c r="X166" s="90"/>
      <c r="Y166" s="90"/>
      <c r="Z166" s="90"/>
      <c r="AA166" s="90"/>
      <c r="AB166" s="90"/>
      <c r="AC166" s="90"/>
      <c r="AD166" s="90"/>
      <c r="AE166" s="90"/>
      <c r="AF166" s="5"/>
      <c r="AG166" s="5"/>
      <c r="AH166" s="5"/>
      <c r="AI166" s="5"/>
      <c r="AJ166" s="5"/>
      <c r="AK166" s="5"/>
      <c r="AL166" s="5"/>
      <c r="AM166" s="66"/>
      <c r="AN166" s="66"/>
      <c r="AO166" s="66"/>
      <c r="AP166" s="66"/>
      <c r="AQ166" s="5"/>
      <c r="AR166" s="5"/>
      <c r="AS166" s="5"/>
      <c r="AT166" s="5"/>
      <c r="AU166" s="5"/>
      <c r="AV166" s="5"/>
      <c r="AW166" s="5"/>
      <c r="AX166" s="5"/>
      <c r="AY166" s="5"/>
      <c r="AZ166" s="5"/>
      <c r="BA166" s="5"/>
      <c r="BB166" s="5"/>
      <c r="BC166" s="5"/>
      <c r="BD166" s="4"/>
      <c r="BE166" s="4"/>
      <c r="BF166" s="4"/>
      <c r="BG166" s="4"/>
      <c r="BH166" s="4"/>
      <c r="BI166" s="4"/>
      <c r="BJ166" s="4"/>
      <c r="BK166" s="4"/>
      <c r="BL166" s="4"/>
      <c r="BM166" s="4"/>
      <c r="BN166" s="4"/>
      <c r="BO166" s="4"/>
      <c r="BP166" s="4"/>
      <c r="BQ166" s="4"/>
      <c r="BR166" s="4"/>
      <c r="BS166" s="4"/>
      <c r="BT166" s="4"/>
      <c r="BU166" s="4"/>
      <c r="BV166" s="4"/>
      <c r="BW166" s="4"/>
      <c r="BX166" s="4"/>
      <c r="BY166" s="4"/>
      <c r="BZ166" s="4"/>
      <c r="CA166" s="4"/>
      <c r="CB166" s="4"/>
      <c r="CC166" s="4"/>
      <c r="CD166" s="4"/>
      <c r="CE166" s="4"/>
      <c r="CF166" s="4"/>
      <c r="CG166" s="4"/>
      <c r="CH166" s="4"/>
      <c r="CI166" s="4"/>
      <c r="CJ166" s="4"/>
      <c r="CK166" s="4"/>
      <c r="CL166" s="4"/>
      <c r="CM166" s="4"/>
      <c r="CN166" s="4"/>
      <c r="CO166" s="4"/>
      <c r="CP166" s="4"/>
      <c r="CQ166" s="4"/>
      <c r="CR166" s="4"/>
      <c r="CS166" s="4"/>
      <c r="CT166" s="4"/>
      <c r="CU166" s="4"/>
      <c r="CV166" s="4"/>
      <c r="CW166" s="4"/>
      <c r="CX166" s="4"/>
      <c r="CY166" s="4"/>
      <c r="CZ166" s="4"/>
      <c r="DA166" s="4"/>
      <c r="DB166" s="4"/>
      <c r="DC166" s="4"/>
      <c r="DD166" s="4"/>
      <c r="DE166" s="4"/>
      <c r="DF166" s="4"/>
      <c r="DG166" s="4"/>
      <c r="DH166" s="4"/>
      <c r="DI166" s="4"/>
      <c r="DJ166" s="4"/>
      <c r="DK166" s="4"/>
      <c r="DL166" s="4"/>
      <c r="DM166" s="4"/>
      <c r="DN166" s="4"/>
      <c r="DO166" s="4"/>
      <c r="DP166" s="4"/>
      <c r="DQ166" s="4"/>
      <c r="DR166" s="4"/>
      <c r="DS166" s="4"/>
      <c r="DT166" s="4"/>
      <c r="DU166" s="4"/>
      <c r="DV166" s="4"/>
      <c r="DW166" s="4"/>
      <c r="DX166" s="4"/>
      <c r="DY166" s="4"/>
      <c r="DZ166" s="4"/>
      <c r="EA166" s="4"/>
      <c r="EB166" s="4"/>
      <c r="EC166" s="4"/>
      <c r="ED166" s="4"/>
      <c r="EE166" s="4"/>
      <c r="EF166" s="4"/>
      <c r="EG166" s="4"/>
      <c r="EH166" s="4"/>
      <c r="EI166" s="4"/>
      <c r="EJ166" s="4"/>
      <c r="EK166" s="4"/>
      <c r="EL166" s="4"/>
      <c r="EM166" s="4"/>
      <c r="EN166" s="4"/>
      <c r="EO166" s="4"/>
      <c r="EP166" s="4"/>
      <c r="EQ166" s="4"/>
      <c r="ER166" s="4"/>
      <c r="ES166" s="4"/>
      <c r="ET166" s="4"/>
      <c r="EU166" s="4"/>
      <c r="EV166" s="4"/>
      <c r="EW166" s="4"/>
      <c r="EX166" s="4"/>
      <c r="EY166" s="4"/>
      <c r="EZ166" s="4"/>
      <c r="FA166" s="4"/>
      <c r="FB166" s="4"/>
      <c r="FC166" s="4"/>
      <c r="FD166" s="4"/>
      <c r="FE166" s="4"/>
      <c r="FF166" s="4"/>
      <c r="FG166" s="4"/>
      <c r="FH166" s="4"/>
      <c r="FI166" s="4"/>
      <c r="FJ166" s="4"/>
      <c r="FK166" s="4"/>
      <c r="FL166" s="4"/>
      <c r="FM166" s="4"/>
      <c r="FN166" s="4"/>
      <c r="FO166" s="4"/>
      <c r="FP166" s="4"/>
      <c r="FQ166" s="4"/>
      <c r="FR166" s="4"/>
      <c r="FS166" s="4"/>
      <c r="FT166" s="4"/>
      <c r="FU166" s="4"/>
      <c r="FV166" s="4"/>
      <c r="FW166" s="4"/>
      <c r="FX166" s="4"/>
      <c r="FY166" s="4"/>
      <c r="FZ166" s="4"/>
      <c r="GA166" s="4"/>
      <c r="GB166" s="4"/>
      <c r="GC166" s="4"/>
      <c r="GD166" s="4"/>
      <c r="GE166" s="4"/>
      <c r="GF166" s="4"/>
      <c r="GG166" s="4"/>
      <c r="GH166" s="4"/>
      <c r="GI166" s="4"/>
      <c r="GJ166" s="4"/>
      <c r="GK166" s="4"/>
      <c r="GL166" s="4"/>
      <c r="GM166" s="4"/>
      <c r="GN166" s="4"/>
      <c r="GO166" s="4"/>
      <c r="GP166" s="4"/>
      <c r="GQ166" s="4"/>
      <c r="GR166" s="4"/>
      <c r="GS166" s="4"/>
      <c r="GT166" s="4"/>
      <c r="GU166" s="4"/>
      <c r="GV166" s="4"/>
      <c r="GW166" s="4"/>
      <c r="GX166" s="4"/>
      <c r="GY166" s="4"/>
      <c r="GZ166" s="4"/>
      <c r="HA166" s="4"/>
      <c r="HB166" s="4"/>
      <c r="HC166" s="4"/>
      <c r="HD166" s="4"/>
      <c r="HE166" s="4"/>
      <c r="HF166" s="4"/>
      <c r="HG166" s="4"/>
      <c r="HH166" s="4"/>
      <c r="HI166" s="4"/>
      <c r="HJ166" s="4"/>
      <c r="HK166" s="4"/>
      <c r="HL166" s="4"/>
      <c r="HM166" s="4"/>
      <c r="HN166" s="4"/>
      <c r="HO166" s="4"/>
      <c r="HP166" s="4"/>
      <c r="HQ166" s="4"/>
      <c r="HR166" s="4"/>
      <c r="HS166" s="4"/>
      <c r="HT166" s="4"/>
      <c r="HU166" s="4"/>
      <c r="HV166" s="4"/>
      <c r="HW166" s="4"/>
      <c r="HX166" s="4"/>
      <c r="HY166" s="4"/>
      <c r="HZ166" s="4"/>
      <c r="IA166" s="4"/>
      <c r="IB166" s="4"/>
      <c r="IC166" s="4"/>
      <c r="ID166" s="4"/>
      <c r="IE166" s="4"/>
      <c r="IF166" s="4"/>
      <c r="IG166" s="4"/>
      <c r="IH166" s="4"/>
      <c r="II166" s="4"/>
      <c r="IJ166" s="4"/>
      <c r="IK166" s="4"/>
    </row>
    <row r="167" spans="2:245" ht="23.25" customHeight="1" x14ac:dyDescent="0.25">
      <c r="B167" s="73">
        <f t="shared" si="3"/>
        <v>68</v>
      </c>
      <c r="C167" s="73">
        <v>2</v>
      </c>
      <c r="D167" s="69">
        <v>4</v>
      </c>
      <c r="E167" s="94" t="str" cm="1">
        <f t="array" aca="1" ref="E167" ca="1">_xlfn.LET(
_xlpm.direction, LEFT(H167),
_xlpm.power, RIGHT(H167),
_xlpm.startCell, INDIRECT("Field!" &amp; G167),
_xlpm.startRow, ROW(_xlpm.startCell),
_xlpm.startCol, COLUMN(_xlpm.startCell),
_xlpm.horizontal, _xlfn.XLOOKUP(_xlpm.direction, $M$156:$M$163,$O$156:$O$163,,0,1),
_xlpm.vertical, _xlfn.XLOOKUP(_xlpm.direction, $M$156:$M$163,$N$156:$N$163,,0,1),
_xlpm.endRow, MIN(MAX(8,_xlpm.startRow + _xlpm.vertical * _xlpm.power), 27),
_xlpm.endCol, MIN(MAX(5, _xlpm.startCol + _xlpm.horizontal * _xlpm.power), 64),
_xlpm.endCell, ADDRESS(_xlpm.endRow, _xlpm.endCol,4,1),
_xlpm.endCell)</f>
        <v>AY19</v>
      </c>
      <c r="F167" s="74"/>
      <c r="G167" s="71" t="s">
        <v>155</v>
      </c>
      <c r="H167" s="71" t="s">
        <v>97</v>
      </c>
      <c r="I167" s="86"/>
      <c r="J167" s="87"/>
      <c r="K167" s="87"/>
      <c r="L167" s="87"/>
      <c r="M167" s="87"/>
      <c r="N167" s="87"/>
      <c r="O167" s="87"/>
      <c r="P167" s="87"/>
      <c r="Q167" s="87"/>
      <c r="R167" s="87"/>
      <c r="S167" s="87"/>
      <c r="T167" s="87"/>
      <c r="U167" s="87"/>
      <c r="V167" s="90"/>
      <c r="W167" s="90"/>
      <c r="X167" s="90"/>
      <c r="Y167" s="90"/>
      <c r="Z167" s="90"/>
      <c r="AA167" s="90"/>
      <c r="AB167" s="90"/>
      <c r="AC167" s="90"/>
      <c r="AD167" s="90"/>
      <c r="AE167" s="90"/>
      <c r="AF167" s="5"/>
      <c r="AG167" s="5"/>
      <c r="AH167" s="5"/>
      <c r="AI167" s="5"/>
      <c r="AJ167" s="5"/>
      <c r="AK167" s="5"/>
      <c r="AL167" s="5"/>
      <c r="AM167" s="66"/>
      <c r="AN167" s="66"/>
      <c r="AO167" s="66"/>
      <c r="AP167" s="66"/>
      <c r="AQ167" s="5"/>
      <c r="AR167" s="5"/>
      <c r="AS167" s="5"/>
      <c r="AT167" s="5"/>
      <c r="AU167" s="5"/>
      <c r="AV167" s="5"/>
      <c r="AW167" s="5"/>
      <c r="AX167" s="5"/>
      <c r="AY167" s="5"/>
      <c r="AZ167" s="5"/>
      <c r="BA167" s="5"/>
      <c r="BB167" s="5"/>
      <c r="BC167" s="5"/>
      <c r="BD167" s="4"/>
      <c r="BE167" s="4"/>
      <c r="BF167" s="4"/>
      <c r="BG167" s="4"/>
      <c r="BH167" s="4"/>
      <c r="BI167" s="4"/>
      <c r="BJ167" s="4"/>
      <c r="BK167" s="4"/>
      <c r="BL167" s="4"/>
      <c r="BM167" s="4"/>
      <c r="BN167" s="4"/>
      <c r="BO167" s="4"/>
      <c r="BP167" s="4"/>
      <c r="BQ167" s="4"/>
      <c r="BR167" s="4"/>
      <c r="BS167" s="4"/>
      <c r="BT167" s="4"/>
      <c r="BU167" s="4"/>
      <c r="BV167" s="4"/>
      <c r="BW167" s="4"/>
      <c r="BX167" s="4"/>
      <c r="BY167" s="4"/>
      <c r="BZ167" s="4"/>
      <c r="CA167" s="4"/>
      <c r="CB167" s="4"/>
      <c r="CC167" s="4"/>
      <c r="CD167" s="4"/>
      <c r="CE167" s="4"/>
      <c r="CF167" s="4"/>
      <c r="CG167" s="4"/>
      <c r="CH167" s="4"/>
      <c r="CI167" s="4"/>
      <c r="CJ167" s="4"/>
      <c r="CK167" s="4"/>
      <c r="CL167" s="4"/>
      <c r="CM167" s="4"/>
      <c r="CN167" s="4"/>
      <c r="CO167" s="4"/>
      <c r="CP167" s="4"/>
      <c r="CQ167" s="4"/>
      <c r="CR167" s="4"/>
      <c r="CS167" s="4"/>
      <c r="CT167" s="4"/>
      <c r="CU167" s="4"/>
      <c r="CV167" s="4"/>
      <c r="CW167" s="4"/>
      <c r="CX167" s="4"/>
      <c r="CY167" s="4"/>
      <c r="CZ167" s="4"/>
      <c r="DA167" s="4"/>
      <c r="DB167" s="4"/>
      <c r="DC167" s="4"/>
      <c r="DD167" s="4"/>
      <c r="DE167" s="4"/>
      <c r="DF167" s="4"/>
      <c r="DG167" s="4"/>
      <c r="DH167" s="4"/>
      <c r="DI167" s="4"/>
      <c r="DJ167" s="4"/>
      <c r="DK167" s="4"/>
      <c r="DL167" s="4"/>
      <c r="DM167" s="4"/>
      <c r="DN167" s="4"/>
      <c r="DO167" s="4"/>
      <c r="DP167" s="4"/>
      <c r="DQ167" s="4"/>
      <c r="DR167" s="4"/>
      <c r="DS167" s="4"/>
      <c r="DT167" s="4"/>
      <c r="DU167" s="4"/>
      <c r="DV167" s="4"/>
      <c r="DW167" s="4"/>
      <c r="DX167" s="4"/>
      <c r="DY167" s="4"/>
      <c r="DZ167" s="4"/>
      <c r="EA167" s="4"/>
      <c r="EB167" s="4"/>
      <c r="EC167" s="4"/>
      <c r="ED167" s="4"/>
      <c r="EE167" s="4"/>
      <c r="EF167" s="4"/>
      <c r="EG167" s="4"/>
      <c r="EH167" s="4"/>
      <c r="EI167" s="4"/>
      <c r="EJ167" s="4"/>
      <c r="EK167" s="4"/>
      <c r="EL167" s="4"/>
      <c r="EM167" s="4"/>
      <c r="EN167" s="4"/>
      <c r="EO167" s="4"/>
      <c r="EP167" s="4"/>
      <c r="EQ167" s="4"/>
      <c r="ER167" s="4"/>
      <c r="ES167" s="4"/>
      <c r="ET167" s="4"/>
      <c r="EU167" s="4"/>
      <c r="EV167" s="4"/>
      <c r="EW167" s="4"/>
      <c r="EX167" s="4"/>
      <c r="EY167" s="4"/>
      <c r="EZ167" s="4"/>
      <c r="FA167" s="4"/>
      <c r="FB167" s="4"/>
      <c r="FC167" s="4"/>
      <c r="FD167" s="4"/>
      <c r="FE167" s="4"/>
      <c r="FF167" s="4"/>
      <c r="FG167" s="4"/>
      <c r="FH167" s="4"/>
      <c r="FI167" s="4"/>
      <c r="FJ167" s="4"/>
      <c r="FK167" s="4"/>
      <c r="FL167" s="4"/>
      <c r="FM167" s="4"/>
      <c r="FN167" s="4"/>
      <c r="FO167" s="4"/>
      <c r="FP167" s="4"/>
      <c r="FQ167" s="4"/>
      <c r="FR167" s="4"/>
      <c r="FS167" s="4"/>
      <c r="FT167" s="4"/>
      <c r="FU167" s="4"/>
      <c r="FV167" s="4"/>
      <c r="FW167" s="4"/>
      <c r="FX167" s="4"/>
      <c r="FY167" s="4"/>
      <c r="FZ167" s="4"/>
      <c r="GA167" s="4"/>
      <c r="GB167" s="4"/>
      <c r="GC167" s="4"/>
      <c r="GD167" s="4"/>
      <c r="GE167" s="4"/>
      <c r="GF167" s="4"/>
      <c r="GG167" s="4"/>
      <c r="GH167" s="4"/>
      <c r="GI167" s="4"/>
      <c r="GJ167" s="4"/>
      <c r="GK167" s="4"/>
      <c r="GL167" s="4"/>
      <c r="GM167" s="4"/>
      <c r="GN167" s="4"/>
      <c r="GO167" s="4"/>
      <c r="GP167" s="4"/>
      <c r="GQ167" s="4"/>
      <c r="GR167" s="4"/>
      <c r="GS167" s="4"/>
      <c r="GT167" s="4"/>
      <c r="GU167" s="4"/>
      <c r="GV167" s="4"/>
      <c r="GW167" s="4"/>
      <c r="GX167" s="4"/>
      <c r="GY167" s="4"/>
      <c r="GZ167" s="4"/>
      <c r="HA167" s="4"/>
      <c r="HB167" s="4"/>
      <c r="HC167" s="4"/>
      <c r="HD167" s="4"/>
      <c r="HE167" s="4"/>
      <c r="HF167" s="4"/>
      <c r="HG167" s="4"/>
      <c r="HH167" s="4"/>
      <c r="HI167" s="4"/>
      <c r="HJ167" s="4"/>
      <c r="HK167" s="4"/>
      <c r="HL167" s="4"/>
      <c r="HM167" s="4"/>
      <c r="HN167" s="4"/>
      <c r="HO167" s="4"/>
      <c r="HP167" s="4"/>
      <c r="HQ167" s="4"/>
      <c r="HR167" s="4"/>
      <c r="HS167" s="4"/>
      <c r="HT167" s="4"/>
      <c r="HU167" s="4"/>
      <c r="HV167" s="4"/>
      <c r="HW167" s="4"/>
      <c r="HX167" s="4"/>
      <c r="HY167" s="4"/>
      <c r="HZ167" s="4"/>
      <c r="IA167" s="4"/>
      <c r="IB167" s="4"/>
      <c r="IC167" s="4"/>
      <c r="ID167" s="4"/>
      <c r="IE167" s="4"/>
      <c r="IF167" s="4"/>
      <c r="IG167" s="4"/>
      <c r="IH167" s="4"/>
      <c r="II167" s="4"/>
      <c r="IJ167" s="4"/>
      <c r="IK167" s="4"/>
    </row>
    <row r="168" spans="2:245" ht="23.25" customHeight="1" x14ac:dyDescent="0.25">
      <c r="B168" s="73">
        <f t="shared" si="3"/>
        <v>69</v>
      </c>
      <c r="C168" s="73">
        <v>2</v>
      </c>
      <c r="D168" s="69">
        <v>4</v>
      </c>
      <c r="E168" s="94" t="str" cm="1">
        <f t="array" aca="1" ref="E168" ca="1">_xlfn.LET(
_xlpm.direction, LEFT(H168),
_xlpm.power, RIGHT(H168),
_xlpm.startCell, INDIRECT("Field!" &amp; G168),
_xlpm.startRow, ROW(_xlpm.startCell),
_xlpm.startCol, COLUMN(_xlpm.startCell),
_xlpm.horizontal, _xlfn.XLOOKUP(_xlpm.direction, $M$156:$M$163,$O$156:$O$163,,0,1),
_xlpm.vertical, _xlfn.XLOOKUP(_xlpm.direction, $M$156:$M$163,$N$156:$N$163,,0,1),
_xlpm.endRow, MIN(MAX(8,_xlpm.startRow + _xlpm.vertical * _xlpm.power), 27),
_xlpm.endCol, MIN(MAX(5, _xlpm.startCol + _xlpm.horizontal * _xlpm.power), 64),
_xlpm.endCell, ADDRESS(_xlpm.endRow, _xlpm.endCol,4,1),
_xlpm.endCell)</f>
        <v>E8</v>
      </c>
      <c r="F168" s="74"/>
      <c r="G168" s="71" t="s">
        <v>156</v>
      </c>
      <c r="H168" s="71" t="s">
        <v>49</v>
      </c>
      <c r="I168" s="86"/>
      <c r="J168" s="87"/>
      <c r="K168" s="87"/>
      <c r="L168" s="87"/>
      <c r="M168" s="87"/>
      <c r="N168" s="87"/>
      <c r="O168" s="87"/>
      <c r="P168" s="87"/>
      <c r="Q168" s="87"/>
      <c r="R168" s="87"/>
      <c r="S168" s="87"/>
      <c r="T168" s="87"/>
      <c r="U168" s="87"/>
      <c r="V168" s="90"/>
      <c r="W168" s="90"/>
      <c r="X168" s="90"/>
      <c r="Y168" s="90"/>
      <c r="Z168" s="90"/>
      <c r="AA168" s="90"/>
      <c r="AB168" s="90"/>
      <c r="AC168" s="90"/>
      <c r="AD168" s="90"/>
      <c r="AE168" s="90"/>
      <c r="AF168" s="5"/>
      <c r="AG168" s="5"/>
      <c r="AH168" s="5"/>
      <c r="AI168" s="5"/>
      <c r="AJ168" s="5"/>
      <c r="AK168" s="5"/>
      <c r="AL168" s="5"/>
      <c r="AM168" s="66"/>
      <c r="AN168" s="66"/>
      <c r="AO168" s="66"/>
      <c r="AP168" s="66"/>
      <c r="AQ168" s="5"/>
      <c r="AR168" s="5"/>
      <c r="AS168" s="5"/>
      <c r="AT168" s="5"/>
      <c r="AU168" s="5"/>
      <c r="AV168" s="5"/>
      <c r="AW168" s="5"/>
      <c r="AX168" s="5"/>
      <c r="AY168" s="5"/>
      <c r="AZ168" s="5"/>
      <c r="BA168" s="5"/>
      <c r="BB168" s="5"/>
      <c r="BC168" s="5"/>
      <c r="BD168" s="4"/>
      <c r="BE168" s="4"/>
      <c r="BF168" s="4"/>
      <c r="BG168" s="4"/>
      <c r="BH168" s="4"/>
      <c r="BI168" s="4"/>
      <c r="BJ168" s="4"/>
      <c r="BK168" s="4"/>
      <c r="BL168" s="4"/>
      <c r="BM168" s="4"/>
      <c r="BN168" s="4"/>
      <c r="BO168" s="4"/>
      <c r="BP168" s="4"/>
      <c r="BQ168" s="4"/>
      <c r="BR168" s="4"/>
      <c r="BS168" s="4"/>
      <c r="BT168" s="4"/>
      <c r="BU168" s="4"/>
      <c r="BV168" s="4"/>
      <c r="BW168" s="4"/>
      <c r="BX168" s="4"/>
      <c r="BY168" s="4"/>
      <c r="BZ168" s="4"/>
      <c r="CA168" s="4"/>
      <c r="CB168" s="4"/>
      <c r="CC168" s="4"/>
      <c r="CD168" s="4"/>
      <c r="CE168" s="4"/>
      <c r="CF168" s="4"/>
      <c r="CG168" s="4"/>
      <c r="CH168" s="4"/>
      <c r="CI168" s="4"/>
      <c r="CJ168" s="4"/>
      <c r="CK168" s="4"/>
      <c r="CL168" s="4"/>
      <c r="CM168" s="4"/>
      <c r="CN168" s="4"/>
      <c r="CO168" s="4"/>
      <c r="CP168" s="4"/>
      <c r="CQ168" s="4"/>
      <c r="CR168" s="4"/>
      <c r="CS168" s="4"/>
      <c r="CT168" s="4"/>
      <c r="CU168" s="4"/>
      <c r="CV168" s="4"/>
      <c r="CW168" s="4"/>
      <c r="CX168" s="4"/>
      <c r="CY168" s="4"/>
      <c r="CZ168" s="4"/>
      <c r="DA168" s="4"/>
      <c r="DB168" s="4"/>
      <c r="DC168" s="4"/>
      <c r="DD168" s="4"/>
      <c r="DE168" s="4"/>
      <c r="DF168" s="4"/>
      <c r="DG168" s="4"/>
      <c r="DH168" s="4"/>
      <c r="DI168" s="4"/>
      <c r="DJ168" s="4"/>
      <c r="DK168" s="4"/>
      <c r="DL168" s="4"/>
      <c r="DM168" s="4"/>
      <c r="DN168" s="4"/>
      <c r="DO168" s="4"/>
      <c r="DP168" s="4"/>
      <c r="DQ168" s="4"/>
      <c r="DR168" s="4"/>
      <c r="DS168" s="4"/>
      <c r="DT168" s="4"/>
      <c r="DU168" s="4"/>
      <c r="DV168" s="4"/>
      <c r="DW168" s="4"/>
      <c r="DX168" s="4"/>
      <c r="DY168" s="4"/>
      <c r="DZ168" s="4"/>
      <c r="EA168" s="4"/>
      <c r="EB168" s="4"/>
      <c r="EC168" s="4"/>
      <c r="ED168" s="4"/>
      <c r="EE168" s="4"/>
      <c r="EF168" s="4"/>
      <c r="EG168" s="4"/>
      <c r="EH168" s="4"/>
      <c r="EI168" s="4"/>
      <c r="EJ168" s="4"/>
      <c r="EK168" s="4"/>
      <c r="EL168" s="4"/>
      <c r="EM168" s="4"/>
      <c r="EN168" s="4"/>
      <c r="EO168" s="4"/>
      <c r="EP168" s="4"/>
      <c r="EQ168" s="4"/>
      <c r="ER168" s="4"/>
      <c r="ES168" s="4"/>
      <c r="ET168" s="4"/>
      <c r="EU168" s="4"/>
      <c r="EV168" s="4"/>
      <c r="EW168" s="4"/>
      <c r="EX168" s="4"/>
      <c r="EY168" s="4"/>
      <c r="EZ168" s="4"/>
      <c r="FA168" s="4"/>
      <c r="FB168" s="4"/>
      <c r="FC168" s="4"/>
      <c r="FD168" s="4"/>
      <c r="FE168" s="4"/>
      <c r="FF168" s="4"/>
      <c r="FG168" s="4"/>
      <c r="FH168" s="4"/>
      <c r="FI168" s="4"/>
      <c r="FJ168" s="4"/>
      <c r="FK168" s="4"/>
      <c r="FL168" s="4"/>
      <c r="FM168" s="4"/>
      <c r="FN168" s="4"/>
      <c r="FO168" s="4"/>
      <c r="FP168" s="4"/>
      <c r="FQ168" s="4"/>
      <c r="FR168" s="4"/>
      <c r="FS168" s="4"/>
      <c r="FT168" s="4"/>
      <c r="FU168" s="4"/>
      <c r="FV168" s="4"/>
      <c r="FW168" s="4"/>
      <c r="FX168" s="4"/>
      <c r="FY168" s="4"/>
      <c r="FZ168" s="4"/>
      <c r="GA168" s="4"/>
      <c r="GB168" s="4"/>
      <c r="GC168" s="4"/>
      <c r="GD168" s="4"/>
      <c r="GE168" s="4"/>
      <c r="GF168" s="4"/>
      <c r="GG168" s="4"/>
      <c r="GH168" s="4"/>
      <c r="GI168" s="4"/>
      <c r="GJ168" s="4"/>
      <c r="GK168" s="4"/>
      <c r="GL168" s="4"/>
      <c r="GM168" s="4"/>
      <c r="GN168" s="4"/>
      <c r="GO168" s="4"/>
      <c r="GP168" s="4"/>
      <c r="GQ168" s="4"/>
      <c r="GR168" s="4"/>
      <c r="GS168" s="4"/>
      <c r="GT168" s="4"/>
      <c r="GU168" s="4"/>
      <c r="GV168" s="4"/>
      <c r="GW168" s="4"/>
      <c r="GX168" s="4"/>
      <c r="GY168" s="4"/>
      <c r="GZ168" s="4"/>
      <c r="HA168" s="4"/>
      <c r="HB168" s="4"/>
      <c r="HC168" s="4"/>
      <c r="HD168" s="4"/>
      <c r="HE168" s="4"/>
      <c r="HF168" s="4"/>
      <c r="HG168" s="4"/>
      <c r="HH168" s="4"/>
      <c r="HI168" s="4"/>
      <c r="HJ168" s="4"/>
      <c r="HK168" s="4"/>
      <c r="HL168" s="4"/>
      <c r="HM168" s="4"/>
      <c r="HN168" s="4"/>
      <c r="HO168" s="4"/>
      <c r="HP168" s="4"/>
      <c r="HQ168" s="4"/>
      <c r="HR168" s="4"/>
      <c r="HS168" s="4"/>
      <c r="HT168" s="4"/>
      <c r="HU168" s="4"/>
      <c r="HV168" s="4"/>
      <c r="HW168" s="4"/>
      <c r="HX168" s="4"/>
      <c r="HY168" s="4"/>
      <c r="HZ168" s="4"/>
      <c r="IA168" s="4"/>
      <c r="IB168" s="4"/>
      <c r="IC168" s="4"/>
      <c r="ID168" s="4"/>
      <c r="IE168" s="4"/>
      <c r="IF168" s="4"/>
      <c r="IG168" s="4"/>
      <c r="IH168" s="4"/>
      <c r="II168" s="4"/>
      <c r="IJ168" s="4"/>
      <c r="IK168" s="4"/>
    </row>
    <row r="169" spans="2:245" ht="23.25" customHeight="1" x14ac:dyDescent="0.25">
      <c r="B169" s="73">
        <f t="shared" si="3"/>
        <v>70</v>
      </c>
      <c r="C169" s="73">
        <v>2</v>
      </c>
      <c r="D169" s="69">
        <v>4</v>
      </c>
      <c r="E169" s="94" t="str" cm="1">
        <f t="array" aca="1" ref="E169" ca="1">_xlfn.LET(
_xlpm.direction, LEFT(H169),
_xlpm.power, RIGHT(H169),
_xlpm.startCell, INDIRECT("Field!" &amp; G169),
_xlpm.startRow, ROW(_xlpm.startCell),
_xlpm.startCol, COLUMN(_xlpm.startCell),
_xlpm.horizontal, _xlfn.XLOOKUP(_xlpm.direction, $M$156:$M$163,$O$156:$O$163,,0,1),
_xlpm.vertical, _xlfn.XLOOKUP(_xlpm.direction, $M$156:$M$163,$N$156:$N$163,,0,1),
_xlpm.endRow, MIN(MAX(8,_xlpm.startRow + _xlpm.vertical * _xlpm.power), 27),
_xlpm.endCol, MIN(MAX(5, _xlpm.startCol + _xlpm.horizontal * _xlpm.power), 64),
_xlpm.endCell, ADDRESS(_xlpm.endRow, _xlpm.endCol,4,1),
_xlpm.endCell)</f>
        <v>AA25</v>
      </c>
      <c r="F169" s="74"/>
      <c r="G169" s="71" t="s">
        <v>157</v>
      </c>
      <c r="H169" s="71" t="s">
        <v>119</v>
      </c>
      <c r="I169" s="86"/>
      <c r="J169" s="87"/>
      <c r="K169" s="87"/>
      <c r="L169" s="87"/>
      <c r="M169" s="87"/>
      <c r="N169" s="87"/>
      <c r="O169" s="87"/>
      <c r="P169" s="87"/>
      <c r="Q169" s="87"/>
      <c r="R169" s="87"/>
      <c r="S169" s="87"/>
      <c r="T169" s="87"/>
      <c r="U169" s="87"/>
      <c r="V169" s="90"/>
      <c r="W169" s="90"/>
      <c r="X169" s="90"/>
      <c r="Y169" s="90"/>
      <c r="Z169" s="90"/>
      <c r="AA169" s="90"/>
      <c r="AB169" s="90"/>
      <c r="AC169" s="90"/>
      <c r="AD169" s="90"/>
      <c r="AE169" s="90"/>
      <c r="AF169" s="5"/>
      <c r="AG169" s="5"/>
      <c r="AH169" s="5"/>
      <c r="AI169" s="5"/>
      <c r="AJ169" s="5"/>
      <c r="AK169" s="5"/>
      <c r="AL169" s="5"/>
      <c r="AM169" s="5"/>
      <c r="AN169" s="66"/>
      <c r="AO169" s="5"/>
      <c r="AP169" s="66"/>
      <c r="AQ169" s="5"/>
      <c r="AR169" s="5"/>
      <c r="AS169" s="5"/>
      <c r="AT169" s="5"/>
      <c r="AU169" s="5"/>
      <c r="AV169" s="5"/>
      <c r="AW169" s="5"/>
      <c r="AX169" s="5"/>
      <c r="AY169" s="5"/>
      <c r="AZ169" s="5"/>
      <c r="BA169" s="5"/>
      <c r="BB169" s="5"/>
      <c r="BC169" s="5"/>
      <c r="BD169" s="4"/>
      <c r="BE169" s="4"/>
      <c r="BF169" s="4"/>
      <c r="BG169" s="4"/>
      <c r="BH169" s="4"/>
      <c r="BI169" s="4"/>
      <c r="BJ169" s="4"/>
      <c r="BK169" s="4"/>
      <c r="BL169" s="4"/>
      <c r="BM169" s="4"/>
      <c r="BN169" s="4"/>
      <c r="BO169" s="4"/>
      <c r="BP169" s="4"/>
      <c r="BQ169" s="4"/>
      <c r="BR169" s="4"/>
      <c r="BS169" s="4"/>
      <c r="BT169" s="4"/>
      <c r="BU169" s="4"/>
      <c r="BV169" s="4"/>
      <c r="BW169" s="4"/>
      <c r="BX169" s="4"/>
      <c r="BY169" s="4"/>
      <c r="BZ169" s="4"/>
      <c r="CA169" s="4"/>
      <c r="CB169" s="4"/>
      <c r="CC169" s="4"/>
      <c r="CD169" s="4"/>
      <c r="CE169" s="4"/>
      <c r="CF169" s="4"/>
      <c r="CG169" s="4"/>
      <c r="CH169" s="4"/>
      <c r="CI169" s="4"/>
      <c r="CJ169" s="4"/>
      <c r="CK169" s="4"/>
      <c r="CL169" s="4"/>
      <c r="CM169" s="4"/>
      <c r="CN169" s="4"/>
      <c r="CO169" s="4"/>
      <c r="CP169" s="4"/>
      <c r="CQ169" s="4"/>
      <c r="CR169" s="4"/>
      <c r="CS169" s="4"/>
      <c r="CT169" s="4"/>
      <c r="CU169" s="4"/>
      <c r="CV169" s="4"/>
      <c r="CW169" s="4"/>
      <c r="CX169" s="4"/>
      <c r="CY169" s="4"/>
      <c r="CZ169" s="4"/>
      <c r="DA169" s="4"/>
      <c r="DB169" s="4"/>
      <c r="DC169" s="4"/>
      <c r="DD169" s="4"/>
      <c r="DE169" s="4"/>
      <c r="DF169" s="4"/>
      <c r="DG169" s="4"/>
      <c r="DH169" s="4"/>
      <c r="DI169" s="4"/>
      <c r="DJ169" s="4"/>
      <c r="DK169" s="4"/>
      <c r="DL169" s="4"/>
      <c r="DM169" s="4"/>
      <c r="DN169" s="4"/>
      <c r="DO169" s="4"/>
      <c r="DP169" s="4"/>
      <c r="DQ169" s="4"/>
      <c r="DR169" s="4"/>
      <c r="DS169" s="4"/>
      <c r="DT169" s="4"/>
      <c r="DU169" s="4"/>
      <c r="DV169" s="4"/>
      <c r="DW169" s="4"/>
      <c r="DX169" s="4"/>
      <c r="DY169" s="4"/>
      <c r="DZ169" s="4"/>
      <c r="EA169" s="4"/>
      <c r="EB169" s="4"/>
      <c r="EC169" s="4"/>
      <c r="ED169" s="4"/>
      <c r="EE169" s="4"/>
      <c r="EF169" s="4"/>
      <c r="EG169" s="4"/>
      <c r="EH169" s="4"/>
      <c r="EI169" s="4"/>
      <c r="EJ169" s="4"/>
      <c r="EK169" s="4"/>
      <c r="EL169" s="4"/>
      <c r="EM169" s="4"/>
      <c r="EN169" s="4"/>
      <c r="EO169" s="4"/>
      <c r="EP169" s="4"/>
      <c r="EQ169" s="4"/>
      <c r="ER169" s="4"/>
      <c r="ES169" s="4"/>
      <c r="ET169" s="4"/>
      <c r="EU169" s="4"/>
      <c r="EV169" s="4"/>
      <c r="EW169" s="4"/>
      <c r="EX169" s="4"/>
      <c r="EY169" s="4"/>
      <c r="EZ169" s="4"/>
      <c r="FA169" s="4"/>
      <c r="FB169" s="4"/>
      <c r="FC169" s="4"/>
      <c r="FD169" s="4"/>
      <c r="FE169" s="4"/>
      <c r="FF169" s="4"/>
      <c r="FG169" s="4"/>
      <c r="FH169" s="4"/>
      <c r="FI169" s="4"/>
      <c r="FJ169" s="4"/>
      <c r="FK169" s="4"/>
      <c r="FL169" s="4"/>
      <c r="FM169" s="4"/>
      <c r="FN169" s="4"/>
      <c r="FO169" s="4"/>
      <c r="FP169" s="4"/>
      <c r="FQ169" s="4"/>
      <c r="FR169" s="4"/>
      <c r="FS169" s="4"/>
      <c r="FT169" s="4"/>
      <c r="FU169" s="4"/>
      <c r="FV169" s="4"/>
      <c r="FW169" s="4"/>
      <c r="FX169" s="4"/>
      <c r="FY169" s="4"/>
      <c r="FZ169" s="4"/>
      <c r="GA169" s="4"/>
      <c r="GB169" s="4"/>
      <c r="GC169" s="4"/>
      <c r="GD169" s="4"/>
      <c r="GE169" s="4"/>
      <c r="GF169" s="4"/>
      <c r="GG169" s="4"/>
      <c r="GH169" s="4"/>
      <c r="GI169" s="4"/>
      <c r="GJ169" s="4"/>
      <c r="GK169" s="4"/>
      <c r="GL169" s="4"/>
      <c r="GM169" s="4"/>
      <c r="GN169" s="4"/>
      <c r="GO169" s="4"/>
      <c r="GP169" s="4"/>
      <c r="GQ169" s="4"/>
      <c r="GR169" s="4"/>
      <c r="GS169" s="4"/>
      <c r="GT169" s="4"/>
      <c r="GU169" s="4"/>
      <c r="GV169" s="4"/>
      <c r="GW169" s="4"/>
      <c r="GX169" s="4"/>
      <c r="GY169" s="4"/>
      <c r="GZ169" s="4"/>
      <c r="HA169" s="4"/>
      <c r="HB169" s="4"/>
      <c r="HC169" s="4"/>
      <c r="HD169" s="4"/>
      <c r="HE169" s="4"/>
      <c r="HF169" s="4"/>
      <c r="HG169" s="4"/>
      <c r="HH169" s="4"/>
      <c r="HI169" s="4"/>
      <c r="HJ169" s="4"/>
      <c r="HK169" s="4"/>
      <c r="HL169" s="4"/>
      <c r="HM169" s="4"/>
      <c r="HN169" s="4"/>
      <c r="HO169" s="4"/>
      <c r="HP169" s="4"/>
      <c r="HQ169" s="4"/>
      <c r="HR169" s="4"/>
      <c r="HS169" s="4"/>
      <c r="HT169" s="4"/>
      <c r="HU169" s="4"/>
      <c r="HV169" s="4"/>
      <c r="HW169" s="4"/>
      <c r="HX169" s="4"/>
      <c r="HY169" s="4"/>
      <c r="HZ169" s="4"/>
      <c r="IA169" s="4"/>
      <c r="IB169" s="4"/>
      <c r="IC169" s="4"/>
      <c r="ID169" s="4"/>
      <c r="IE169" s="4"/>
      <c r="IF169" s="4"/>
      <c r="IG169" s="4"/>
      <c r="IH169" s="4"/>
      <c r="II169" s="4"/>
      <c r="IJ169" s="4"/>
      <c r="IK169" s="4"/>
    </row>
    <row r="170" spans="2:245" ht="23.25" customHeight="1" x14ac:dyDescent="0.25">
      <c r="B170" s="73">
        <f t="shared" si="3"/>
        <v>71</v>
      </c>
      <c r="C170" s="73">
        <v>2</v>
      </c>
      <c r="D170" s="69">
        <v>4</v>
      </c>
      <c r="E170" s="94" t="str" cm="1">
        <f t="array" aca="1" ref="E170" ca="1">_xlfn.LET(
_xlpm.direction, LEFT(H170),
_xlpm.power, RIGHT(H170),
_xlpm.startCell, INDIRECT("Field!" &amp; G170),
_xlpm.startRow, ROW(_xlpm.startCell),
_xlpm.startCol, COLUMN(_xlpm.startCell),
_xlpm.horizontal, _xlfn.XLOOKUP(_xlpm.direction, $M$156:$M$163,$O$156:$O$163,,0,1),
_xlpm.vertical, _xlfn.XLOOKUP(_xlpm.direction, $M$156:$M$163,$N$156:$N$163,,0,1),
_xlpm.endRow, MIN(MAX(8,_xlpm.startRow + _xlpm.vertical * _xlpm.power), 27),
_xlpm.endCol, MIN(MAX(5, _xlpm.startCol + _xlpm.horizontal * _xlpm.power), 64),
_xlpm.endCell, ADDRESS(_xlpm.endRow, _xlpm.endCol,4,1),
_xlpm.endCell)</f>
        <v>BA10</v>
      </c>
      <c r="F170" s="74"/>
      <c r="G170" s="71" t="s">
        <v>158</v>
      </c>
      <c r="H170" s="71" t="s">
        <v>62</v>
      </c>
      <c r="I170" s="86"/>
      <c r="J170" s="87"/>
      <c r="K170" s="87"/>
      <c r="L170" s="87"/>
      <c r="M170" s="87"/>
      <c r="N170" s="87"/>
      <c r="O170" s="87"/>
      <c r="P170" s="87"/>
      <c r="Q170" s="87"/>
      <c r="R170" s="87"/>
      <c r="S170" s="87"/>
      <c r="T170" s="87"/>
      <c r="U170" s="87"/>
      <c r="V170" s="90"/>
      <c r="W170" s="90"/>
      <c r="X170" s="90"/>
      <c r="Y170" s="90"/>
      <c r="Z170" s="90"/>
      <c r="AA170" s="90"/>
      <c r="AB170" s="90"/>
      <c r="AC170" s="90"/>
      <c r="AD170" s="90"/>
      <c r="AE170" s="90"/>
      <c r="AF170" s="5"/>
      <c r="AG170" s="5"/>
      <c r="AH170" s="5"/>
      <c r="AI170" s="5"/>
      <c r="AJ170" s="5"/>
      <c r="AK170" s="5"/>
      <c r="AL170" s="5"/>
      <c r="AM170" s="66"/>
      <c r="AN170" s="66"/>
      <c r="AO170" s="66"/>
      <c r="AP170" s="66"/>
      <c r="AQ170" s="5"/>
      <c r="AR170" s="5"/>
      <c r="AS170" s="5"/>
      <c r="AT170" s="5"/>
      <c r="AU170" s="5"/>
      <c r="AV170" s="5"/>
      <c r="AW170" s="5"/>
      <c r="AX170" s="5"/>
      <c r="AY170" s="5"/>
      <c r="AZ170" s="5"/>
      <c r="BA170" s="5"/>
      <c r="BB170" s="5"/>
      <c r="BC170" s="5"/>
      <c r="BD170" s="4"/>
      <c r="BE170" s="4"/>
      <c r="BF170" s="4"/>
      <c r="BG170" s="4"/>
      <c r="BH170" s="4"/>
      <c r="BI170" s="4"/>
      <c r="BJ170" s="4"/>
      <c r="BK170" s="4"/>
      <c r="BL170" s="4"/>
      <c r="BM170" s="4"/>
      <c r="BN170" s="4"/>
      <c r="BO170" s="4"/>
      <c r="BP170" s="4"/>
      <c r="BQ170" s="4"/>
      <c r="BR170" s="4"/>
      <c r="BS170" s="4"/>
      <c r="BT170" s="4"/>
      <c r="BU170" s="4"/>
      <c r="BV170" s="4"/>
      <c r="BW170" s="4"/>
      <c r="BX170" s="4"/>
      <c r="BY170" s="4"/>
      <c r="BZ170" s="4"/>
      <c r="CA170" s="4"/>
      <c r="CB170" s="4"/>
      <c r="CC170" s="4"/>
      <c r="CD170" s="4"/>
      <c r="CE170" s="4"/>
      <c r="CF170" s="4"/>
      <c r="CG170" s="4"/>
      <c r="CH170" s="4"/>
      <c r="CI170" s="4"/>
      <c r="CJ170" s="4"/>
      <c r="CK170" s="4"/>
      <c r="CL170" s="4"/>
      <c r="CM170" s="4"/>
      <c r="CN170" s="4"/>
      <c r="CO170" s="4"/>
      <c r="CP170" s="4"/>
      <c r="CQ170" s="4"/>
      <c r="CR170" s="4"/>
      <c r="CS170" s="4"/>
      <c r="CT170" s="4"/>
      <c r="CU170" s="4"/>
      <c r="CV170" s="4"/>
      <c r="CW170" s="4"/>
      <c r="CX170" s="4"/>
      <c r="CY170" s="4"/>
      <c r="CZ170" s="4"/>
      <c r="DA170" s="4"/>
      <c r="DB170" s="4"/>
      <c r="DC170" s="4"/>
      <c r="DD170" s="4"/>
      <c r="DE170" s="4"/>
      <c r="DF170" s="4"/>
      <c r="DG170" s="4"/>
      <c r="DH170" s="4"/>
      <c r="DI170" s="4"/>
      <c r="DJ170" s="4"/>
      <c r="DK170" s="4"/>
      <c r="DL170" s="4"/>
      <c r="DM170" s="4"/>
      <c r="DN170" s="4"/>
      <c r="DO170" s="4"/>
      <c r="DP170" s="4"/>
      <c r="DQ170" s="4"/>
      <c r="DR170" s="4"/>
      <c r="DS170" s="4"/>
      <c r="DT170" s="4"/>
      <c r="DU170" s="4"/>
      <c r="DV170" s="4"/>
      <c r="DW170" s="4"/>
      <c r="DX170" s="4"/>
      <c r="DY170" s="4"/>
      <c r="DZ170" s="4"/>
      <c r="EA170" s="4"/>
      <c r="EB170" s="4"/>
      <c r="EC170" s="4"/>
      <c r="ED170" s="4"/>
      <c r="EE170" s="4"/>
      <c r="EF170" s="4"/>
      <c r="EG170" s="4"/>
      <c r="EH170" s="4"/>
      <c r="EI170" s="4"/>
      <c r="EJ170" s="4"/>
      <c r="EK170" s="4"/>
      <c r="EL170" s="4"/>
      <c r="EM170" s="4"/>
      <c r="EN170" s="4"/>
      <c r="EO170" s="4"/>
      <c r="EP170" s="4"/>
      <c r="EQ170" s="4"/>
      <c r="ER170" s="4"/>
      <c r="ES170" s="4"/>
      <c r="ET170" s="4"/>
      <c r="EU170" s="4"/>
      <c r="EV170" s="4"/>
      <c r="EW170" s="4"/>
      <c r="EX170" s="4"/>
      <c r="EY170" s="4"/>
      <c r="EZ170" s="4"/>
      <c r="FA170" s="4"/>
      <c r="FB170" s="4"/>
      <c r="FC170" s="4"/>
      <c r="FD170" s="4"/>
      <c r="FE170" s="4"/>
      <c r="FF170" s="4"/>
      <c r="FG170" s="4"/>
      <c r="FH170" s="4"/>
      <c r="FI170" s="4"/>
      <c r="FJ170" s="4"/>
      <c r="FK170" s="4"/>
      <c r="FL170" s="4"/>
      <c r="FM170" s="4"/>
      <c r="FN170" s="4"/>
      <c r="FO170" s="4"/>
      <c r="FP170" s="4"/>
      <c r="FQ170" s="4"/>
      <c r="FR170" s="4"/>
      <c r="FS170" s="4"/>
      <c r="FT170" s="4"/>
      <c r="FU170" s="4"/>
      <c r="FV170" s="4"/>
      <c r="FW170" s="4"/>
      <c r="FX170" s="4"/>
      <c r="FY170" s="4"/>
      <c r="FZ170" s="4"/>
      <c r="GA170" s="4"/>
      <c r="GB170" s="4"/>
      <c r="GC170" s="4"/>
      <c r="GD170" s="4"/>
      <c r="GE170" s="4"/>
      <c r="GF170" s="4"/>
      <c r="GG170" s="4"/>
      <c r="GH170" s="4"/>
      <c r="GI170" s="4"/>
      <c r="GJ170" s="4"/>
      <c r="GK170" s="4"/>
      <c r="GL170" s="4"/>
      <c r="GM170" s="4"/>
      <c r="GN170" s="4"/>
      <c r="GO170" s="4"/>
      <c r="GP170" s="4"/>
      <c r="GQ170" s="4"/>
      <c r="GR170" s="4"/>
      <c r="GS170" s="4"/>
      <c r="GT170" s="4"/>
      <c r="GU170" s="4"/>
      <c r="GV170" s="4"/>
      <c r="GW170" s="4"/>
      <c r="GX170" s="4"/>
      <c r="GY170" s="4"/>
      <c r="GZ170" s="4"/>
      <c r="HA170" s="4"/>
      <c r="HB170" s="4"/>
      <c r="HC170" s="4"/>
      <c r="HD170" s="4"/>
      <c r="HE170" s="4"/>
      <c r="HF170" s="4"/>
      <c r="HG170" s="4"/>
      <c r="HH170" s="4"/>
      <c r="HI170" s="4"/>
      <c r="HJ170" s="4"/>
      <c r="HK170" s="4"/>
      <c r="HL170" s="4"/>
      <c r="HM170" s="4"/>
      <c r="HN170" s="4"/>
      <c r="HO170" s="4"/>
      <c r="HP170" s="4"/>
      <c r="HQ170" s="4"/>
      <c r="HR170" s="4"/>
      <c r="HS170" s="4"/>
      <c r="HT170" s="4"/>
      <c r="HU170" s="4"/>
      <c r="HV170" s="4"/>
      <c r="HW170" s="4"/>
      <c r="HX170" s="4"/>
      <c r="HY170" s="4"/>
      <c r="HZ170" s="4"/>
      <c r="IA170" s="4"/>
      <c r="IB170" s="4"/>
      <c r="IC170" s="4"/>
      <c r="ID170" s="4"/>
      <c r="IE170" s="4"/>
      <c r="IF170" s="4"/>
      <c r="IG170" s="4"/>
      <c r="IH170" s="4"/>
      <c r="II170" s="4"/>
      <c r="IJ170" s="4"/>
      <c r="IK170" s="4"/>
    </row>
    <row r="171" spans="2:245" ht="23.25" customHeight="1" x14ac:dyDescent="0.25">
      <c r="B171" s="73">
        <f t="shared" si="3"/>
        <v>72</v>
      </c>
      <c r="C171" s="73">
        <v>2</v>
      </c>
      <c r="D171" s="69">
        <v>4</v>
      </c>
      <c r="E171" s="94" t="str" cm="1">
        <f t="array" aca="1" ref="E171" ca="1">_xlfn.LET(
_xlpm.direction, LEFT(H171),
_xlpm.power, RIGHT(H171),
_xlpm.startCell, INDIRECT("Field!" &amp; G171),
_xlpm.startRow, ROW(_xlpm.startCell),
_xlpm.startCol, COLUMN(_xlpm.startCell),
_xlpm.horizontal, _xlfn.XLOOKUP(_xlpm.direction, $M$156:$M$163,$O$156:$O$163,,0,1),
_xlpm.vertical, _xlfn.XLOOKUP(_xlpm.direction, $M$156:$M$163,$N$156:$N$163,,0,1),
_xlpm.endRow, MIN(MAX(8,_xlpm.startRow + _xlpm.vertical * _xlpm.power), 27),
_xlpm.endCol, MIN(MAX(5, _xlpm.startCol + _xlpm.horizontal * _xlpm.power), 64),
_xlpm.endCell, ADDRESS(_xlpm.endRow, _xlpm.endCol,4,1),
_xlpm.endCell)</f>
        <v>AE9</v>
      </c>
      <c r="F171" s="74"/>
      <c r="G171" s="71" t="s">
        <v>159</v>
      </c>
      <c r="H171" s="71" t="s">
        <v>51</v>
      </c>
      <c r="I171" s="86"/>
      <c r="J171" s="87"/>
      <c r="K171" s="87"/>
      <c r="L171" s="87"/>
      <c r="M171" s="87"/>
      <c r="N171" s="87"/>
      <c r="O171" s="87"/>
      <c r="P171" s="87"/>
      <c r="Q171" s="87"/>
      <c r="R171" s="87"/>
      <c r="S171" s="87"/>
      <c r="T171" s="87"/>
      <c r="U171" s="87"/>
      <c r="V171" s="90"/>
      <c r="W171" s="90"/>
      <c r="X171" s="90"/>
      <c r="Y171" s="90"/>
      <c r="Z171" s="90"/>
      <c r="AA171" s="90"/>
      <c r="AB171" s="90"/>
      <c r="AC171" s="90"/>
      <c r="AD171" s="90"/>
      <c r="AE171" s="90"/>
      <c r="AF171" s="5"/>
      <c r="AG171" s="5"/>
      <c r="AH171" s="5"/>
      <c r="AI171" s="5"/>
      <c r="AJ171" s="5"/>
      <c r="AK171" s="5"/>
      <c r="AL171" s="5"/>
      <c r="AM171" s="66"/>
      <c r="AN171" s="66"/>
      <c r="AO171" s="66"/>
      <c r="AP171" s="66"/>
      <c r="AQ171" s="5"/>
      <c r="AR171" s="5"/>
      <c r="AS171" s="5"/>
      <c r="AT171" s="5"/>
      <c r="AU171" s="5"/>
      <c r="AV171" s="5"/>
      <c r="AW171" s="5"/>
      <c r="AX171" s="5"/>
      <c r="AY171" s="5"/>
      <c r="AZ171" s="5"/>
      <c r="BA171" s="5"/>
      <c r="BB171" s="5"/>
      <c r="BC171" s="5"/>
      <c r="BD171" s="4"/>
      <c r="BE171" s="4"/>
      <c r="BF171" s="4"/>
      <c r="BG171" s="4"/>
      <c r="BH171" s="4"/>
      <c r="BI171" s="4"/>
      <c r="BJ171" s="4"/>
      <c r="BK171" s="4"/>
      <c r="BL171" s="4"/>
      <c r="BM171" s="4"/>
      <c r="BN171" s="4"/>
      <c r="BO171" s="4"/>
      <c r="BP171" s="4"/>
      <c r="BQ171" s="4"/>
      <c r="BR171" s="4"/>
      <c r="BS171" s="4"/>
      <c r="BT171" s="4"/>
      <c r="BU171" s="4"/>
      <c r="BV171" s="4"/>
      <c r="BW171" s="4"/>
      <c r="BX171" s="4"/>
      <c r="BY171" s="4"/>
      <c r="BZ171" s="4"/>
      <c r="CA171" s="4"/>
      <c r="CB171" s="4"/>
      <c r="CC171" s="4"/>
      <c r="CD171" s="4"/>
      <c r="CE171" s="4"/>
      <c r="CF171" s="4"/>
      <c r="CG171" s="4"/>
      <c r="CH171" s="4"/>
      <c r="CI171" s="4"/>
      <c r="CJ171" s="4"/>
      <c r="CK171" s="4"/>
      <c r="CL171" s="4"/>
      <c r="CM171" s="4"/>
      <c r="CN171" s="4"/>
      <c r="CO171" s="4"/>
      <c r="CP171" s="4"/>
      <c r="CQ171" s="4"/>
      <c r="CR171" s="4"/>
      <c r="CS171" s="4"/>
      <c r="CT171" s="4"/>
      <c r="CU171" s="4"/>
      <c r="CV171" s="4"/>
      <c r="CW171" s="4"/>
      <c r="CX171" s="4"/>
      <c r="CY171" s="4"/>
      <c r="CZ171" s="4"/>
      <c r="DA171" s="4"/>
      <c r="DB171" s="4"/>
      <c r="DC171" s="4"/>
      <c r="DD171" s="4"/>
      <c r="DE171" s="4"/>
      <c r="DF171" s="4"/>
      <c r="DG171" s="4"/>
      <c r="DH171" s="4"/>
      <c r="DI171" s="4"/>
      <c r="DJ171" s="4"/>
      <c r="DK171" s="4"/>
      <c r="DL171" s="4"/>
      <c r="DM171" s="4"/>
      <c r="DN171" s="4"/>
      <c r="DO171" s="4"/>
      <c r="DP171" s="4"/>
      <c r="DQ171" s="4"/>
      <c r="DR171" s="4"/>
      <c r="DS171" s="4"/>
      <c r="DT171" s="4"/>
      <c r="DU171" s="4"/>
      <c r="DV171" s="4"/>
      <c r="DW171" s="4"/>
      <c r="DX171" s="4"/>
      <c r="DY171" s="4"/>
      <c r="DZ171" s="4"/>
      <c r="EA171" s="4"/>
      <c r="EB171" s="4"/>
      <c r="EC171" s="4"/>
      <c r="ED171" s="4"/>
      <c r="EE171" s="4"/>
      <c r="EF171" s="4"/>
      <c r="EG171" s="4"/>
      <c r="EH171" s="4"/>
      <c r="EI171" s="4"/>
      <c r="EJ171" s="4"/>
      <c r="EK171" s="4"/>
      <c r="EL171" s="4"/>
      <c r="EM171" s="4"/>
      <c r="EN171" s="4"/>
      <c r="EO171" s="4"/>
      <c r="EP171" s="4"/>
      <c r="EQ171" s="4"/>
      <c r="ER171" s="4"/>
      <c r="ES171" s="4"/>
      <c r="ET171" s="4"/>
      <c r="EU171" s="4"/>
      <c r="EV171" s="4"/>
      <c r="EW171" s="4"/>
      <c r="EX171" s="4"/>
      <c r="EY171" s="4"/>
      <c r="EZ171" s="4"/>
      <c r="FA171" s="4"/>
      <c r="FB171" s="4"/>
      <c r="FC171" s="4"/>
      <c r="FD171" s="4"/>
      <c r="FE171" s="4"/>
      <c r="FF171" s="4"/>
      <c r="FG171" s="4"/>
      <c r="FH171" s="4"/>
      <c r="FI171" s="4"/>
      <c r="FJ171" s="4"/>
      <c r="FK171" s="4"/>
      <c r="FL171" s="4"/>
      <c r="FM171" s="4"/>
      <c r="FN171" s="4"/>
      <c r="FO171" s="4"/>
      <c r="FP171" s="4"/>
      <c r="FQ171" s="4"/>
      <c r="FR171" s="4"/>
      <c r="FS171" s="4"/>
      <c r="FT171" s="4"/>
      <c r="FU171" s="4"/>
      <c r="FV171" s="4"/>
      <c r="FW171" s="4"/>
      <c r="FX171" s="4"/>
      <c r="FY171" s="4"/>
      <c r="FZ171" s="4"/>
      <c r="GA171" s="4"/>
      <c r="GB171" s="4"/>
      <c r="GC171" s="4"/>
      <c r="GD171" s="4"/>
      <c r="GE171" s="4"/>
      <c r="GF171" s="4"/>
      <c r="GG171" s="4"/>
      <c r="GH171" s="4"/>
      <c r="GI171" s="4"/>
      <c r="GJ171" s="4"/>
      <c r="GK171" s="4"/>
      <c r="GL171" s="4"/>
      <c r="GM171" s="4"/>
      <c r="GN171" s="4"/>
      <c r="GO171" s="4"/>
      <c r="GP171" s="4"/>
      <c r="GQ171" s="4"/>
      <c r="GR171" s="4"/>
      <c r="GS171" s="4"/>
      <c r="GT171" s="4"/>
      <c r="GU171" s="4"/>
      <c r="GV171" s="4"/>
      <c r="GW171" s="4"/>
      <c r="GX171" s="4"/>
      <c r="GY171" s="4"/>
      <c r="GZ171" s="4"/>
      <c r="HA171" s="4"/>
      <c r="HB171" s="4"/>
      <c r="HC171" s="4"/>
      <c r="HD171" s="4"/>
      <c r="HE171" s="4"/>
      <c r="HF171" s="4"/>
      <c r="HG171" s="4"/>
      <c r="HH171" s="4"/>
      <c r="HI171" s="4"/>
      <c r="HJ171" s="4"/>
      <c r="HK171" s="4"/>
      <c r="HL171" s="4"/>
      <c r="HM171" s="4"/>
      <c r="HN171" s="4"/>
      <c r="HO171" s="4"/>
      <c r="HP171" s="4"/>
      <c r="HQ171" s="4"/>
      <c r="HR171" s="4"/>
      <c r="HS171" s="4"/>
      <c r="HT171" s="4"/>
      <c r="HU171" s="4"/>
      <c r="HV171" s="4"/>
      <c r="HW171" s="4"/>
      <c r="HX171" s="4"/>
      <c r="HY171" s="4"/>
      <c r="HZ171" s="4"/>
      <c r="IA171" s="4"/>
      <c r="IB171" s="4"/>
      <c r="IC171" s="4"/>
      <c r="ID171" s="4"/>
      <c r="IE171" s="4"/>
      <c r="IF171" s="4"/>
      <c r="IG171" s="4"/>
      <c r="IH171" s="4"/>
      <c r="II171" s="4"/>
      <c r="IJ171" s="4"/>
      <c r="IK171" s="4"/>
    </row>
    <row r="172" spans="2:245" ht="23.25" customHeight="1" x14ac:dyDescent="0.25">
      <c r="B172" s="73">
        <f t="shared" si="3"/>
        <v>73</v>
      </c>
      <c r="C172" s="73">
        <v>2</v>
      </c>
      <c r="D172" s="69">
        <v>4</v>
      </c>
      <c r="E172" s="94" t="str" cm="1">
        <f t="array" aca="1" ref="E172" ca="1">_xlfn.LET(
_xlpm.direction, LEFT(H172),
_xlpm.power, RIGHT(H172),
_xlpm.startCell, INDIRECT("Field!" &amp; G172),
_xlpm.startRow, ROW(_xlpm.startCell),
_xlpm.startCol, COLUMN(_xlpm.startCell),
_xlpm.horizontal, _xlfn.XLOOKUP(_xlpm.direction, $M$156:$M$163,$O$156:$O$163,,0,1),
_xlpm.vertical, _xlfn.XLOOKUP(_xlpm.direction, $M$156:$M$163,$N$156:$N$163,,0,1),
_xlpm.endRow, MIN(MAX(8,_xlpm.startRow + _xlpm.vertical * _xlpm.power), 27),
_xlpm.endCol, MIN(MAX(5, _xlpm.startCol + _xlpm.horizontal * _xlpm.power), 64),
_xlpm.endCell, ADDRESS(_xlpm.endRow, _xlpm.endCol,4,1),
_xlpm.endCell)</f>
        <v>E19</v>
      </c>
      <c r="F172" s="74"/>
      <c r="G172" s="71" t="s">
        <v>160</v>
      </c>
      <c r="H172" s="71" t="s">
        <v>101</v>
      </c>
      <c r="I172" s="86"/>
      <c r="J172" s="87"/>
      <c r="K172" s="87"/>
      <c r="L172" s="87"/>
      <c r="M172" s="87"/>
      <c r="N172" s="87"/>
      <c r="O172" s="87"/>
      <c r="P172" s="87"/>
      <c r="Q172" s="87"/>
      <c r="R172" s="87"/>
      <c r="S172" s="87"/>
      <c r="T172" s="87"/>
      <c r="U172" s="87"/>
      <c r="V172" s="90"/>
      <c r="W172" s="90"/>
      <c r="X172" s="90"/>
      <c r="Y172" s="90"/>
      <c r="Z172" s="90"/>
      <c r="AA172" s="90"/>
      <c r="AB172" s="90"/>
      <c r="AC172" s="90"/>
      <c r="AD172" s="90"/>
      <c r="AE172" s="90"/>
      <c r="AF172" s="5"/>
      <c r="AG172" s="5"/>
      <c r="AH172" s="5"/>
      <c r="AI172" s="5"/>
      <c r="AJ172" s="5"/>
      <c r="AK172" s="5"/>
      <c r="AL172" s="5"/>
      <c r="AM172" s="66"/>
      <c r="AN172" s="66"/>
      <c r="AO172" s="66"/>
      <c r="AP172" s="66"/>
      <c r="AQ172" s="5"/>
      <c r="AR172" s="5"/>
      <c r="AS172" s="5"/>
      <c r="AT172" s="5"/>
      <c r="AU172" s="5"/>
      <c r="AV172" s="5"/>
      <c r="AW172" s="5"/>
      <c r="AX172" s="5"/>
      <c r="AY172" s="5"/>
      <c r="AZ172" s="5"/>
      <c r="BA172" s="5"/>
      <c r="BB172" s="5"/>
      <c r="BC172" s="5"/>
      <c r="BD172" s="4"/>
      <c r="BE172" s="4"/>
      <c r="BF172" s="4"/>
      <c r="BG172" s="4"/>
      <c r="BH172" s="4"/>
      <c r="BI172" s="4"/>
      <c r="BJ172" s="4"/>
      <c r="BK172" s="4"/>
      <c r="BL172" s="4"/>
      <c r="BM172" s="4"/>
      <c r="BN172" s="4"/>
      <c r="BO172" s="4"/>
      <c r="BP172" s="4"/>
      <c r="BQ172" s="4"/>
      <c r="BR172" s="4"/>
      <c r="BS172" s="4"/>
      <c r="BT172" s="4"/>
      <c r="BU172" s="4"/>
      <c r="BV172" s="4"/>
      <c r="BW172" s="4"/>
      <c r="BX172" s="4"/>
      <c r="BY172" s="4"/>
      <c r="BZ172" s="4"/>
      <c r="CA172" s="4"/>
      <c r="CB172" s="4"/>
      <c r="CC172" s="4"/>
      <c r="CD172" s="4"/>
      <c r="CE172" s="4"/>
      <c r="CF172" s="4"/>
      <c r="CG172" s="4"/>
      <c r="CH172" s="4"/>
      <c r="CI172" s="4"/>
      <c r="CJ172" s="4"/>
      <c r="CK172" s="4"/>
      <c r="CL172" s="4"/>
      <c r="CM172" s="4"/>
      <c r="CN172" s="4"/>
      <c r="CO172" s="4"/>
      <c r="CP172" s="4"/>
      <c r="CQ172" s="4"/>
      <c r="CR172" s="4"/>
      <c r="CS172" s="4"/>
      <c r="CT172" s="4"/>
      <c r="CU172" s="4"/>
      <c r="CV172" s="4"/>
      <c r="CW172" s="4"/>
      <c r="CX172" s="4"/>
      <c r="CY172" s="4"/>
      <c r="CZ172" s="4"/>
      <c r="DA172" s="4"/>
      <c r="DB172" s="4"/>
      <c r="DC172" s="4"/>
      <c r="DD172" s="4"/>
      <c r="DE172" s="4"/>
      <c r="DF172" s="4"/>
      <c r="DG172" s="4"/>
      <c r="DH172" s="4"/>
      <c r="DI172" s="4"/>
      <c r="DJ172" s="4"/>
      <c r="DK172" s="4"/>
      <c r="DL172" s="4"/>
      <c r="DM172" s="4"/>
      <c r="DN172" s="4"/>
      <c r="DO172" s="4"/>
      <c r="DP172" s="4"/>
      <c r="DQ172" s="4"/>
      <c r="DR172" s="4"/>
      <c r="DS172" s="4"/>
      <c r="DT172" s="4"/>
      <c r="DU172" s="4"/>
      <c r="DV172" s="4"/>
      <c r="DW172" s="4"/>
      <c r="DX172" s="4"/>
      <c r="DY172" s="4"/>
      <c r="DZ172" s="4"/>
      <c r="EA172" s="4"/>
      <c r="EB172" s="4"/>
      <c r="EC172" s="4"/>
      <c r="ED172" s="4"/>
      <c r="EE172" s="4"/>
      <c r="EF172" s="4"/>
      <c r="EG172" s="4"/>
      <c r="EH172" s="4"/>
      <c r="EI172" s="4"/>
      <c r="EJ172" s="4"/>
      <c r="EK172" s="4"/>
      <c r="EL172" s="4"/>
      <c r="EM172" s="4"/>
      <c r="EN172" s="4"/>
      <c r="EO172" s="4"/>
      <c r="EP172" s="4"/>
      <c r="EQ172" s="4"/>
      <c r="ER172" s="4"/>
      <c r="ES172" s="4"/>
      <c r="ET172" s="4"/>
      <c r="EU172" s="4"/>
      <c r="EV172" s="4"/>
      <c r="EW172" s="4"/>
      <c r="EX172" s="4"/>
      <c r="EY172" s="4"/>
      <c r="EZ172" s="4"/>
      <c r="FA172" s="4"/>
      <c r="FB172" s="4"/>
      <c r="FC172" s="4"/>
      <c r="FD172" s="4"/>
      <c r="FE172" s="4"/>
      <c r="FF172" s="4"/>
      <c r="FG172" s="4"/>
      <c r="FH172" s="4"/>
      <c r="FI172" s="4"/>
      <c r="FJ172" s="4"/>
      <c r="FK172" s="4"/>
      <c r="FL172" s="4"/>
      <c r="FM172" s="4"/>
      <c r="FN172" s="4"/>
      <c r="FO172" s="4"/>
      <c r="FP172" s="4"/>
      <c r="FQ172" s="4"/>
      <c r="FR172" s="4"/>
      <c r="FS172" s="4"/>
      <c r="FT172" s="4"/>
      <c r="FU172" s="4"/>
      <c r="FV172" s="4"/>
      <c r="FW172" s="4"/>
      <c r="FX172" s="4"/>
      <c r="FY172" s="4"/>
      <c r="FZ172" s="4"/>
      <c r="GA172" s="4"/>
      <c r="GB172" s="4"/>
      <c r="GC172" s="4"/>
      <c r="GD172" s="4"/>
      <c r="GE172" s="4"/>
      <c r="GF172" s="4"/>
      <c r="GG172" s="4"/>
      <c r="GH172" s="4"/>
      <c r="GI172" s="4"/>
      <c r="GJ172" s="4"/>
      <c r="GK172" s="4"/>
      <c r="GL172" s="4"/>
      <c r="GM172" s="4"/>
      <c r="GN172" s="4"/>
      <c r="GO172" s="4"/>
      <c r="GP172" s="4"/>
      <c r="GQ172" s="4"/>
      <c r="GR172" s="4"/>
      <c r="GS172" s="4"/>
      <c r="GT172" s="4"/>
      <c r="GU172" s="4"/>
      <c r="GV172" s="4"/>
      <c r="GW172" s="4"/>
      <c r="GX172" s="4"/>
      <c r="GY172" s="4"/>
      <c r="GZ172" s="4"/>
      <c r="HA172" s="4"/>
      <c r="HB172" s="4"/>
      <c r="HC172" s="4"/>
      <c r="HD172" s="4"/>
      <c r="HE172" s="4"/>
      <c r="HF172" s="4"/>
      <c r="HG172" s="4"/>
      <c r="HH172" s="4"/>
      <c r="HI172" s="4"/>
      <c r="HJ172" s="4"/>
      <c r="HK172" s="4"/>
      <c r="HL172" s="4"/>
      <c r="HM172" s="4"/>
      <c r="HN172" s="4"/>
      <c r="HO172" s="4"/>
      <c r="HP172" s="4"/>
      <c r="HQ172" s="4"/>
      <c r="HR172" s="4"/>
      <c r="HS172" s="4"/>
      <c r="HT172" s="4"/>
      <c r="HU172" s="4"/>
      <c r="HV172" s="4"/>
      <c r="HW172" s="4"/>
      <c r="HX172" s="4"/>
      <c r="HY172" s="4"/>
      <c r="HZ172" s="4"/>
      <c r="IA172" s="4"/>
      <c r="IB172" s="4"/>
      <c r="IC172" s="4"/>
      <c r="ID172" s="4"/>
      <c r="IE172" s="4"/>
      <c r="IF172" s="4"/>
      <c r="IG172" s="4"/>
      <c r="IH172" s="4"/>
      <c r="II172" s="4"/>
      <c r="IJ172" s="4"/>
      <c r="IK172" s="4"/>
    </row>
    <row r="173" spans="2:245" ht="23.25" customHeight="1" x14ac:dyDescent="0.25">
      <c r="B173" s="73">
        <f t="shared" si="3"/>
        <v>74</v>
      </c>
      <c r="C173" s="73">
        <v>2</v>
      </c>
      <c r="D173" s="69">
        <v>4</v>
      </c>
      <c r="E173" s="94" t="str" cm="1">
        <f t="array" aca="1" ref="E173" ca="1">_xlfn.LET(
_xlpm.direction, LEFT(H173),
_xlpm.power, RIGHT(H173),
_xlpm.startCell, INDIRECT("Field!" &amp; G173),
_xlpm.startRow, ROW(_xlpm.startCell),
_xlpm.startCol, COLUMN(_xlpm.startCell),
_xlpm.horizontal, _xlfn.XLOOKUP(_xlpm.direction, $M$156:$M$163,$O$156:$O$163,,0,1),
_xlpm.vertical, _xlfn.XLOOKUP(_xlpm.direction, $M$156:$M$163,$N$156:$N$163,,0,1),
_xlpm.endRow, MIN(MAX(8,_xlpm.startRow + _xlpm.vertical * _xlpm.power), 27),
_xlpm.endCol, MIN(MAX(5, _xlpm.startCol + _xlpm.horizontal * _xlpm.power), 64),
_xlpm.endCell, ADDRESS(_xlpm.endRow, _xlpm.endCol,4,1),
_xlpm.endCell)</f>
        <v>AS22</v>
      </c>
      <c r="F173" s="74"/>
      <c r="G173" s="71" t="s">
        <v>161</v>
      </c>
      <c r="H173" s="71" t="s">
        <v>98</v>
      </c>
      <c r="I173" s="86"/>
      <c r="J173" s="87"/>
      <c r="K173" s="87"/>
      <c r="L173" s="87"/>
      <c r="M173" s="87"/>
      <c r="N173" s="87"/>
      <c r="O173" s="87"/>
      <c r="P173" s="87"/>
      <c r="Q173" s="87"/>
      <c r="R173" s="87"/>
      <c r="S173" s="87"/>
      <c r="T173" s="87"/>
      <c r="U173" s="87"/>
      <c r="V173" s="90"/>
      <c r="W173" s="90"/>
      <c r="X173" s="90"/>
      <c r="Y173" s="90"/>
      <c r="Z173" s="90"/>
      <c r="AA173" s="90"/>
      <c r="AB173" s="90"/>
      <c r="AC173" s="90"/>
      <c r="AD173" s="90"/>
      <c r="AE173" s="90"/>
      <c r="AF173" s="5"/>
      <c r="AG173" s="5"/>
      <c r="AH173" s="5"/>
      <c r="AI173" s="5"/>
      <c r="AJ173" s="5"/>
      <c r="AK173" s="5"/>
      <c r="AL173" s="5"/>
      <c r="AM173" s="66"/>
      <c r="AN173" s="66"/>
      <c r="AO173" s="66"/>
      <c r="AP173" s="66"/>
      <c r="AQ173" s="5"/>
      <c r="AR173" s="5"/>
      <c r="AS173" s="5"/>
      <c r="AT173" s="5"/>
      <c r="AU173" s="5"/>
      <c r="AV173" s="5"/>
      <c r="AW173" s="5"/>
      <c r="AX173" s="5"/>
      <c r="AY173" s="5"/>
      <c r="AZ173" s="5"/>
      <c r="BA173" s="5"/>
      <c r="BB173" s="5"/>
      <c r="BC173" s="5"/>
      <c r="BD173" s="4"/>
      <c r="BE173" s="4"/>
      <c r="BF173" s="4"/>
      <c r="BG173" s="4"/>
      <c r="BH173" s="4"/>
      <c r="BI173" s="4"/>
      <c r="BJ173" s="4"/>
      <c r="BK173" s="4"/>
      <c r="BL173" s="4"/>
      <c r="BM173" s="4"/>
      <c r="BN173" s="4"/>
      <c r="BO173" s="4"/>
      <c r="BP173" s="4"/>
      <c r="BQ173" s="4"/>
      <c r="BR173" s="4"/>
      <c r="BS173" s="4"/>
      <c r="BT173" s="4"/>
      <c r="BU173" s="4"/>
      <c r="BV173" s="4"/>
      <c r="BW173" s="4"/>
      <c r="BX173" s="4"/>
      <c r="BY173" s="4"/>
      <c r="BZ173" s="4"/>
      <c r="CA173" s="4"/>
      <c r="CB173" s="4"/>
      <c r="CC173" s="4"/>
      <c r="CD173" s="4"/>
      <c r="CE173" s="4"/>
      <c r="CF173" s="4"/>
      <c r="CG173" s="4"/>
      <c r="CH173" s="4"/>
      <c r="CI173" s="4"/>
      <c r="CJ173" s="4"/>
      <c r="CK173" s="4"/>
      <c r="CL173" s="4"/>
      <c r="CM173" s="4"/>
      <c r="CN173" s="4"/>
      <c r="CO173" s="4"/>
      <c r="CP173" s="4"/>
      <c r="CQ173" s="4"/>
      <c r="CR173" s="4"/>
      <c r="CS173" s="4"/>
      <c r="CT173" s="4"/>
      <c r="CU173" s="4"/>
      <c r="CV173" s="4"/>
      <c r="CW173" s="4"/>
      <c r="CX173" s="4"/>
      <c r="CY173" s="4"/>
      <c r="CZ173" s="4"/>
      <c r="DA173" s="4"/>
      <c r="DB173" s="4"/>
      <c r="DC173" s="4"/>
      <c r="DD173" s="4"/>
      <c r="DE173" s="4"/>
      <c r="DF173" s="4"/>
      <c r="DG173" s="4"/>
      <c r="DH173" s="4"/>
      <c r="DI173" s="4"/>
      <c r="DJ173" s="4"/>
      <c r="DK173" s="4"/>
      <c r="DL173" s="4"/>
      <c r="DM173" s="4"/>
      <c r="DN173" s="4"/>
      <c r="DO173" s="4"/>
      <c r="DP173" s="4"/>
      <c r="DQ173" s="4"/>
      <c r="DR173" s="4"/>
      <c r="DS173" s="4"/>
      <c r="DT173" s="4"/>
      <c r="DU173" s="4"/>
      <c r="DV173" s="4"/>
      <c r="DW173" s="4"/>
      <c r="DX173" s="4"/>
      <c r="DY173" s="4"/>
      <c r="DZ173" s="4"/>
      <c r="EA173" s="4"/>
      <c r="EB173" s="4"/>
      <c r="EC173" s="4"/>
      <c r="ED173" s="4"/>
      <c r="EE173" s="4"/>
      <c r="EF173" s="4"/>
      <c r="EG173" s="4"/>
      <c r="EH173" s="4"/>
      <c r="EI173" s="4"/>
      <c r="EJ173" s="4"/>
      <c r="EK173" s="4"/>
      <c r="EL173" s="4"/>
      <c r="EM173" s="4"/>
      <c r="EN173" s="4"/>
      <c r="EO173" s="4"/>
      <c r="EP173" s="4"/>
      <c r="EQ173" s="4"/>
      <c r="ER173" s="4"/>
      <c r="ES173" s="4"/>
      <c r="ET173" s="4"/>
      <c r="EU173" s="4"/>
      <c r="EV173" s="4"/>
      <c r="EW173" s="4"/>
      <c r="EX173" s="4"/>
      <c r="EY173" s="4"/>
      <c r="EZ173" s="4"/>
      <c r="FA173" s="4"/>
      <c r="FB173" s="4"/>
      <c r="FC173" s="4"/>
      <c r="FD173" s="4"/>
      <c r="FE173" s="4"/>
      <c r="FF173" s="4"/>
      <c r="FG173" s="4"/>
      <c r="FH173" s="4"/>
      <c r="FI173" s="4"/>
      <c r="FJ173" s="4"/>
      <c r="FK173" s="4"/>
      <c r="FL173" s="4"/>
      <c r="FM173" s="4"/>
      <c r="FN173" s="4"/>
      <c r="FO173" s="4"/>
      <c r="FP173" s="4"/>
      <c r="FQ173" s="4"/>
      <c r="FR173" s="4"/>
      <c r="FS173" s="4"/>
      <c r="FT173" s="4"/>
      <c r="FU173" s="4"/>
      <c r="FV173" s="4"/>
      <c r="FW173" s="4"/>
      <c r="FX173" s="4"/>
      <c r="FY173" s="4"/>
      <c r="FZ173" s="4"/>
      <c r="GA173" s="4"/>
      <c r="GB173" s="4"/>
      <c r="GC173" s="4"/>
      <c r="GD173" s="4"/>
      <c r="GE173" s="4"/>
      <c r="GF173" s="4"/>
      <c r="GG173" s="4"/>
      <c r="GH173" s="4"/>
      <c r="GI173" s="4"/>
      <c r="GJ173" s="4"/>
      <c r="GK173" s="4"/>
      <c r="GL173" s="4"/>
      <c r="GM173" s="4"/>
      <c r="GN173" s="4"/>
      <c r="GO173" s="4"/>
      <c r="GP173" s="4"/>
      <c r="GQ173" s="4"/>
      <c r="GR173" s="4"/>
      <c r="GS173" s="4"/>
      <c r="GT173" s="4"/>
      <c r="GU173" s="4"/>
      <c r="GV173" s="4"/>
      <c r="GW173" s="4"/>
      <c r="GX173" s="4"/>
      <c r="GY173" s="4"/>
      <c r="GZ173" s="4"/>
      <c r="HA173" s="4"/>
      <c r="HB173" s="4"/>
      <c r="HC173" s="4"/>
      <c r="HD173" s="4"/>
      <c r="HE173" s="4"/>
      <c r="HF173" s="4"/>
      <c r="HG173" s="4"/>
      <c r="HH173" s="4"/>
      <c r="HI173" s="4"/>
      <c r="HJ173" s="4"/>
      <c r="HK173" s="4"/>
      <c r="HL173" s="4"/>
      <c r="HM173" s="4"/>
      <c r="HN173" s="4"/>
      <c r="HO173" s="4"/>
      <c r="HP173" s="4"/>
      <c r="HQ173" s="4"/>
      <c r="HR173" s="4"/>
      <c r="HS173" s="4"/>
      <c r="HT173" s="4"/>
      <c r="HU173" s="4"/>
      <c r="HV173" s="4"/>
      <c r="HW173" s="4"/>
      <c r="HX173" s="4"/>
      <c r="HY173" s="4"/>
      <c r="HZ173" s="4"/>
      <c r="IA173" s="4"/>
      <c r="IB173" s="4"/>
      <c r="IC173" s="4"/>
      <c r="ID173" s="4"/>
      <c r="IE173" s="4"/>
      <c r="IF173" s="4"/>
      <c r="IG173" s="4"/>
      <c r="IH173" s="4"/>
      <c r="II173" s="4"/>
      <c r="IJ173" s="4"/>
      <c r="IK173" s="4"/>
    </row>
    <row r="174" spans="2:245" ht="23.25" customHeight="1" x14ac:dyDescent="0.25">
      <c r="B174" s="73">
        <f t="shared" si="3"/>
        <v>75</v>
      </c>
      <c r="C174" s="73">
        <v>2</v>
      </c>
      <c r="D174" s="69">
        <v>4</v>
      </c>
      <c r="E174" s="94" t="str" cm="1">
        <f t="array" aca="1" ref="E174" ca="1">_xlfn.LET(
_xlpm.direction, LEFT(H174),
_xlpm.power, RIGHT(H174),
_xlpm.startCell, INDIRECT("Field!" &amp; G174),
_xlpm.startRow, ROW(_xlpm.startCell),
_xlpm.startCol, COLUMN(_xlpm.startCell),
_xlpm.horizontal, _xlfn.XLOOKUP(_xlpm.direction, $M$156:$M$163,$O$156:$O$163,,0,1),
_xlpm.vertical, _xlfn.XLOOKUP(_xlpm.direction, $M$156:$M$163,$N$156:$N$163,,0,1),
_xlpm.endRow, MIN(MAX(8,_xlpm.startRow + _xlpm.vertical * _xlpm.power), 27),
_xlpm.endCol, MIN(MAX(5, _xlpm.startCol + _xlpm.horizontal * _xlpm.power), 64),
_xlpm.endCell, ADDRESS(_xlpm.endRow, _xlpm.endCol,4,1),
_xlpm.endCell)</f>
        <v>AI15</v>
      </c>
      <c r="F174" s="74"/>
      <c r="G174" s="71" t="s">
        <v>162</v>
      </c>
      <c r="H174" s="71" t="s">
        <v>84</v>
      </c>
      <c r="I174" s="86"/>
      <c r="J174" s="87"/>
      <c r="K174" s="87"/>
      <c r="L174" s="87"/>
      <c r="M174" s="87"/>
      <c r="N174" s="87"/>
      <c r="O174" s="87"/>
      <c r="P174" s="87"/>
      <c r="Q174" s="87"/>
      <c r="R174" s="87"/>
      <c r="S174" s="87"/>
      <c r="T174" s="87"/>
      <c r="U174" s="87"/>
      <c r="V174" s="90"/>
      <c r="W174" s="90"/>
      <c r="X174" s="90"/>
      <c r="Y174" s="90"/>
      <c r="Z174" s="90"/>
      <c r="AA174" s="90"/>
      <c r="AB174" s="90"/>
      <c r="AC174" s="90"/>
      <c r="AD174" s="90"/>
      <c r="AE174" s="90"/>
      <c r="AF174" s="5"/>
      <c r="AG174" s="5"/>
      <c r="AH174" s="5"/>
      <c r="AI174" s="5"/>
      <c r="AJ174" s="5"/>
      <c r="AK174" s="5"/>
      <c r="AL174" s="5"/>
      <c r="AM174" s="66"/>
      <c r="AN174" s="66"/>
      <c r="AO174" s="66"/>
      <c r="AP174" s="66"/>
      <c r="AQ174" s="5"/>
      <c r="AR174" s="5"/>
      <c r="AS174" s="5"/>
      <c r="AT174" s="5"/>
      <c r="AU174" s="5"/>
      <c r="AV174" s="5"/>
      <c r="AW174" s="5"/>
      <c r="AX174" s="5"/>
      <c r="AY174" s="5"/>
      <c r="AZ174" s="5"/>
      <c r="BA174" s="5"/>
      <c r="BB174" s="5"/>
      <c r="BC174" s="5"/>
      <c r="BD174" s="4"/>
      <c r="BE174" s="4"/>
      <c r="BF174" s="4"/>
      <c r="BG174" s="4"/>
      <c r="BH174" s="4"/>
      <c r="BI174" s="4"/>
      <c r="BJ174" s="4"/>
      <c r="BK174" s="4"/>
      <c r="BL174" s="4"/>
      <c r="BM174" s="4"/>
      <c r="BN174" s="4"/>
      <c r="BO174" s="4"/>
      <c r="BP174" s="4"/>
      <c r="BQ174" s="4"/>
      <c r="BR174" s="4"/>
      <c r="BS174" s="4"/>
      <c r="BT174" s="4"/>
      <c r="BU174" s="4"/>
      <c r="BV174" s="4"/>
      <c r="BW174" s="4"/>
      <c r="BX174" s="4"/>
      <c r="BY174" s="4"/>
      <c r="BZ174" s="4"/>
      <c r="CA174" s="4"/>
      <c r="CB174" s="4"/>
      <c r="CC174" s="4"/>
      <c r="CD174" s="4"/>
      <c r="CE174" s="4"/>
      <c r="CF174" s="4"/>
      <c r="CG174" s="4"/>
      <c r="CH174" s="4"/>
      <c r="CI174" s="4"/>
      <c r="CJ174" s="4"/>
      <c r="CK174" s="4"/>
      <c r="CL174" s="4"/>
      <c r="CM174" s="4"/>
      <c r="CN174" s="4"/>
      <c r="CO174" s="4"/>
      <c r="CP174" s="4"/>
      <c r="CQ174" s="4"/>
      <c r="CR174" s="4"/>
      <c r="CS174" s="4"/>
      <c r="CT174" s="4"/>
      <c r="CU174" s="4"/>
      <c r="CV174" s="4"/>
      <c r="CW174" s="4"/>
      <c r="CX174" s="4"/>
      <c r="CY174" s="4"/>
      <c r="CZ174" s="4"/>
      <c r="DA174" s="4"/>
      <c r="DB174" s="4"/>
      <c r="DC174" s="4"/>
      <c r="DD174" s="4"/>
      <c r="DE174" s="4"/>
      <c r="DF174" s="4"/>
      <c r="DG174" s="4"/>
      <c r="DH174" s="4"/>
      <c r="DI174" s="4"/>
      <c r="DJ174" s="4"/>
      <c r="DK174" s="4"/>
      <c r="DL174" s="4"/>
      <c r="DM174" s="4"/>
      <c r="DN174" s="4"/>
      <c r="DO174" s="4"/>
      <c r="DP174" s="4"/>
      <c r="DQ174" s="4"/>
      <c r="DR174" s="4"/>
      <c r="DS174" s="4"/>
      <c r="DT174" s="4"/>
      <c r="DU174" s="4"/>
      <c r="DV174" s="4"/>
      <c r="DW174" s="4"/>
      <c r="DX174" s="4"/>
      <c r="DY174" s="4"/>
      <c r="DZ174" s="4"/>
      <c r="EA174" s="4"/>
      <c r="EB174" s="4"/>
      <c r="EC174" s="4"/>
      <c r="ED174" s="4"/>
      <c r="EE174" s="4"/>
      <c r="EF174" s="4"/>
      <c r="EG174" s="4"/>
      <c r="EH174" s="4"/>
      <c r="EI174" s="4"/>
      <c r="EJ174" s="4"/>
      <c r="EK174" s="4"/>
      <c r="EL174" s="4"/>
      <c r="EM174" s="4"/>
      <c r="EN174" s="4"/>
      <c r="EO174" s="4"/>
      <c r="EP174" s="4"/>
      <c r="EQ174" s="4"/>
      <c r="ER174" s="4"/>
      <c r="ES174" s="4"/>
      <c r="ET174" s="4"/>
      <c r="EU174" s="4"/>
      <c r="EV174" s="4"/>
      <c r="EW174" s="4"/>
      <c r="EX174" s="4"/>
      <c r="EY174" s="4"/>
      <c r="EZ174" s="4"/>
      <c r="FA174" s="4"/>
      <c r="FB174" s="4"/>
      <c r="FC174" s="4"/>
      <c r="FD174" s="4"/>
      <c r="FE174" s="4"/>
      <c r="FF174" s="4"/>
      <c r="FG174" s="4"/>
      <c r="FH174" s="4"/>
      <c r="FI174" s="4"/>
      <c r="FJ174" s="4"/>
      <c r="FK174" s="4"/>
      <c r="FL174" s="4"/>
      <c r="FM174" s="4"/>
      <c r="FN174" s="4"/>
      <c r="FO174" s="4"/>
      <c r="FP174" s="4"/>
      <c r="FQ174" s="4"/>
      <c r="FR174" s="4"/>
      <c r="FS174" s="4"/>
      <c r="FT174" s="4"/>
      <c r="FU174" s="4"/>
      <c r="FV174" s="4"/>
      <c r="FW174" s="4"/>
      <c r="FX174" s="4"/>
      <c r="FY174" s="4"/>
      <c r="FZ174" s="4"/>
      <c r="GA174" s="4"/>
      <c r="GB174" s="4"/>
      <c r="GC174" s="4"/>
      <c r="GD174" s="4"/>
      <c r="GE174" s="4"/>
      <c r="GF174" s="4"/>
      <c r="GG174" s="4"/>
      <c r="GH174" s="4"/>
      <c r="GI174" s="4"/>
      <c r="GJ174" s="4"/>
      <c r="GK174" s="4"/>
      <c r="GL174" s="4"/>
      <c r="GM174" s="4"/>
      <c r="GN174" s="4"/>
      <c r="GO174" s="4"/>
      <c r="GP174" s="4"/>
      <c r="GQ174" s="4"/>
      <c r="GR174" s="4"/>
      <c r="GS174" s="4"/>
      <c r="GT174" s="4"/>
      <c r="GU174" s="4"/>
      <c r="GV174" s="4"/>
      <c r="GW174" s="4"/>
      <c r="GX174" s="4"/>
      <c r="GY174" s="4"/>
      <c r="GZ174" s="4"/>
      <c r="HA174" s="4"/>
      <c r="HB174" s="4"/>
      <c r="HC174" s="4"/>
      <c r="HD174" s="4"/>
      <c r="HE174" s="4"/>
      <c r="HF174" s="4"/>
      <c r="HG174" s="4"/>
      <c r="HH174" s="4"/>
      <c r="HI174" s="4"/>
      <c r="HJ174" s="4"/>
      <c r="HK174" s="4"/>
      <c r="HL174" s="4"/>
      <c r="HM174" s="4"/>
      <c r="HN174" s="4"/>
      <c r="HO174" s="4"/>
      <c r="HP174" s="4"/>
      <c r="HQ174" s="4"/>
      <c r="HR174" s="4"/>
      <c r="HS174" s="4"/>
      <c r="HT174" s="4"/>
      <c r="HU174" s="4"/>
      <c r="HV174" s="4"/>
      <c r="HW174" s="4"/>
      <c r="HX174" s="4"/>
      <c r="HY174" s="4"/>
      <c r="HZ174" s="4"/>
      <c r="IA174" s="4"/>
      <c r="IB174" s="4"/>
      <c r="IC174" s="4"/>
      <c r="ID174" s="4"/>
      <c r="IE174" s="4"/>
      <c r="IF174" s="4"/>
      <c r="IG174" s="4"/>
      <c r="IH174" s="4"/>
      <c r="II174" s="4"/>
      <c r="IJ174" s="4"/>
      <c r="IK174" s="4"/>
    </row>
    <row r="175" spans="2:245" ht="23.25" customHeight="1" x14ac:dyDescent="0.25">
      <c r="B175" s="73">
        <f t="shared" si="3"/>
        <v>76</v>
      </c>
      <c r="C175" s="73">
        <v>2</v>
      </c>
      <c r="D175" s="69">
        <v>4</v>
      </c>
      <c r="E175" s="94" t="str" cm="1">
        <f t="array" aca="1" ref="E175" ca="1">_xlfn.LET(
_xlpm.direction, LEFT(H175),
_xlpm.power, RIGHT(H175),
_xlpm.startCell, INDIRECT("Field!" &amp; G175),
_xlpm.startRow, ROW(_xlpm.startCell),
_xlpm.startCol, COLUMN(_xlpm.startCell),
_xlpm.horizontal, _xlfn.XLOOKUP(_xlpm.direction, $M$156:$M$163,$O$156:$O$163,,0,1),
_xlpm.vertical, _xlfn.XLOOKUP(_xlpm.direction, $M$156:$M$163,$N$156:$N$163,,0,1),
_xlpm.endRow, MIN(MAX(8,_xlpm.startRow + _xlpm.vertical * _xlpm.power), 27),
_xlpm.endCol, MIN(MAX(5, _xlpm.startCol + _xlpm.horizontal * _xlpm.power), 64),
_xlpm.endCell, ADDRESS(_xlpm.endRow, _xlpm.endCol,4,1),
_xlpm.endCell)</f>
        <v>BL11</v>
      </c>
      <c r="F175" s="74"/>
      <c r="G175" s="71" t="s">
        <v>163</v>
      </c>
      <c r="H175" s="71" t="s">
        <v>64</v>
      </c>
      <c r="I175" s="86"/>
      <c r="J175" s="87"/>
      <c r="K175" s="87"/>
      <c r="L175" s="87"/>
      <c r="M175" s="87"/>
      <c r="N175" s="87"/>
      <c r="O175" s="87"/>
      <c r="P175" s="87"/>
      <c r="Q175" s="87"/>
      <c r="R175" s="87"/>
      <c r="S175" s="87"/>
      <c r="T175" s="87"/>
      <c r="U175" s="87"/>
      <c r="V175" s="90"/>
      <c r="W175" s="90"/>
      <c r="X175" s="90"/>
      <c r="Y175" s="90"/>
      <c r="Z175" s="90"/>
      <c r="AA175" s="90"/>
      <c r="AB175" s="90"/>
      <c r="AC175" s="90"/>
      <c r="AD175" s="90"/>
      <c r="AE175" s="90"/>
      <c r="AF175" s="5"/>
      <c r="AG175" s="5"/>
      <c r="AH175" s="5"/>
      <c r="AI175" s="5"/>
      <c r="AJ175" s="5"/>
      <c r="AK175" s="5"/>
      <c r="AL175" s="5"/>
      <c r="AM175" s="66"/>
      <c r="AN175" s="66"/>
      <c r="AO175" s="66"/>
      <c r="AP175" s="66"/>
      <c r="AQ175" s="5"/>
      <c r="AR175" s="5"/>
      <c r="AS175" s="5"/>
      <c r="AT175" s="5"/>
      <c r="AU175" s="5"/>
      <c r="AV175" s="5"/>
      <c r="AW175" s="5"/>
      <c r="AX175" s="5"/>
      <c r="AY175" s="5"/>
      <c r="AZ175" s="5"/>
      <c r="BA175" s="5"/>
      <c r="BB175" s="5"/>
      <c r="BC175" s="5"/>
      <c r="BD175" s="4"/>
      <c r="BE175" s="4"/>
      <c r="BF175" s="4"/>
      <c r="BG175" s="4"/>
      <c r="BH175" s="4"/>
      <c r="BI175" s="4"/>
      <c r="BJ175" s="4"/>
      <c r="BK175" s="4"/>
      <c r="BL175" s="4"/>
      <c r="BM175" s="4"/>
      <c r="BN175" s="4"/>
      <c r="BO175" s="4"/>
      <c r="BP175" s="4"/>
      <c r="BQ175" s="4"/>
      <c r="BR175" s="4"/>
      <c r="BS175" s="4"/>
      <c r="BT175" s="4"/>
      <c r="BU175" s="4"/>
      <c r="BV175" s="4"/>
      <c r="BW175" s="4"/>
      <c r="BX175" s="4"/>
      <c r="BY175" s="4"/>
      <c r="BZ175" s="4"/>
      <c r="CA175" s="4"/>
      <c r="CB175" s="4"/>
      <c r="CC175" s="4"/>
      <c r="CD175" s="4"/>
      <c r="CE175" s="4"/>
      <c r="CF175" s="4"/>
      <c r="CG175" s="4"/>
      <c r="CH175" s="4"/>
      <c r="CI175" s="4"/>
      <c r="CJ175" s="4"/>
      <c r="CK175" s="4"/>
      <c r="CL175" s="4"/>
      <c r="CM175" s="4"/>
      <c r="CN175" s="4"/>
      <c r="CO175" s="4"/>
      <c r="CP175" s="4"/>
      <c r="CQ175" s="4"/>
      <c r="CR175" s="4"/>
      <c r="CS175" s="4"/>
      <c r="CT175" s="4"/>
      <c r="CU175" s="4"/>
      <c r="CV175" s="4"/>
      <c r="CW175" s="4"/>
      <c r="CX175" s="4"/>
      <c r="CY175" s="4"/>
      <c r="CZ175" s="4"/>
      <c r="DA175" s="4"/>
      <c r="DB175" s="4"/>
      <c r="DC175" s="4"/>
      <c r="DD175" s="4"/>
      <c r="DE175" s="4"/>
      <c r="DF175" s="4"/>
      <c r="DG175" s="4"/>
      <c r="DH175" s="4"/>
      <c r="DI175" s="4"/>
      <c r="DJ175" s="4"/>
      <c r="DK175" s="4"/>
      <c r="DL175" s="4"/>
      <c r="DM175" s="4"/>
      <c r="DN175" s="4"/>
      <c r="DO175" s="4"/>
      <c r="DP175" s="4"/>
      <c r="DQ175" s="4"/>
      <c r="DR175" s="4"/>
      <c r="DS175" s="4"/>
      <c r="DT175" s="4"/>
      <c r="DU175" s="4"/>
      <c r="DV175" s="4"/>
      <c r="DW175" s="4"/>
      <c r="DX175" s="4"/>
      <c r="DY175" s="4"/>
      <c r="DZ175" s="4"/>
      <c r="EA175" s="4"/>
      <c r="EB175" s="4"/>
      <c r="EC175" s="4"/>
      <c r="ED175" s="4"/>
      <c r="EE175" s="4"/>
      <c r="EF175" s="4"/>
      <c r="EG175" s="4"/>
      <c r="EH175" s="4"/>
      <c r="EI175" s="4"/>
      <c r="EJ175" s="4"/>
      <c r="EK175" s="4"/>
      <c r="EL175" s="4"/>
      <c r="EM175" s="4"/>
      <c r="EN175" s="4"/>
      <c r="EO175" s="4"/>
      <c r="EP175" s="4"/>
      <c r="EQ175" s="4"/>
      <c r="ER175" s="4"/>
      <c r="ES175" s="4"/>
      <c r="ET175" s="4"/>
      <c r="EU175" s="4"/>
      <c r="EV175" s="4"/>
      <c r="EW175" s="4"/>
      <c r="EX175" s="4"/>
      <c r="EY175" s="4"/>
      <c r="EZ175" s="4"/>
      <c r="FA175" s="4"/>
      <c r="FB175" s="4"/>
      <c r="FC175" s="4"/>
      <c r="FD175" s="4"/>
      <c r="FE175" s="4"/>
      <c r="FF175" s="4"/>
      <c r="FG175" s="4"/>
      <c r="FH175" s="4"/>
      <c r="FI175" s="4"/>
      <c r="FJ175" s="4"/>
      <c r="FK175" s="4"/>
      <c r="FL175" s="4"/>
      <c r="FM175" s="4"/>
      <c r="FN175" s="4"/>
      <c r="FO175" s="4"/>
      <c r="FP175" s="4"/>
      <c r="FQ175" s="4"/>
      <c r="FR175" s="4"/>
      <c r="FS175" s="4"/>
      <c r="FT175" s="4"/>
      <c r="FU175" s="4"/>
      <c r="FV175" s="4"/>
      <c r="FW175" s="4"/>
      <c r="FX175" s="4"/>
      <c r="FY175" s="4"/>
      <c r="FZ175" s="4"/>
      <c r="GA175" s="4"/>
      <c r="GB175" s="4"/>
      <c r="GC175" s="4"/>
      <c r="GD175" s="4"/>
      <c r="GE175" s="4"/>
      <c r="GF175" s="4"/>
      <c r="GG175" s="4"/>
      <c r="GH175" s="4"/>
      <c r="GI175" s="4"/>
      <c r="GJ175" s="4"/>
      <c r="GK175" s="4"/>
      <c r="GL175" s="4"/>
      <c r="GM175" s="4"/>
      <c r="GN175" s="4"/>
      <c r="GO175" s="4"/>
      <c r="GP175" s="4"/>
      <c r="GQ175" s="4"/>
      <c r="GR175" s="4"/>
      <c r="GS175" s="4"/>
      <c r="GT175" s="4"/>
      <c r="GU175" s="4"/>
      <c r="GV175" s="4"/>
      <c r="GW175" s="4"/>
      <c r="GX175" s="4"/>
      <c r="GY175" s="4"/>
      <c r="GZ175" s="4"/>
      <c r="HA175" s="4"/>
      <c r="HB175" s="4"/>
      <c r="HC175" s="4"/>
      <c r="HD175" s="4"/>
      <c r="HE175" s="4"/>
      <c r="HF175" s="4"/>
      <c r="HG175" s="4"/>
      <c r="HH175" s="4"/>
      <c r="HI175" s="4"/>
      <c r="HJ175" s="4"/>
      <c r="HK175" s="4"/>
      <c r="HL175" s="4"/>
      <c r="HM175" s="4"/>
      <c r="HN175" s="4"/>
      <c r="HO175" s="4"/>
      <c r="HP175" s="4"/>
      <c r="HQ175" s="4"/>
      <c r="HR175" s="4"/>
      <c r="HS175" s="4"/>
      <c r="HT175" s="4"/>
      <c r="HU175" s="4"/>
      <c r="HV175" s="4"/>
      <c r="HW175" s="4"/>
      <c r="HX175" s="4"/>
      <c r="HY175" s="4"/>
      <c r="HZ175" s="4"/>
      <c r="IA175" s="4"/>
      <c r="IB175" s="4"/>
      <c r="IC175" s="4"/>
      <c r="ID175" s="4"/>
      <c r="IE175" s="4"/>
      <c r="IF175" s="4"/>
      <c r="IG175" s="4"/>
      <c r="IH175" s="4"/>
      <c r="II175" s="4"/>
      <c r="IJ175" s="4"/>
      <c r="IK175" s="4"/>
    </row>
    <row r="176" spans="2:245" ht="23.25" customHeight="1" x14ac:dyDescent="0.25">
      <c r="B176" s="73">
        <f t="shared" si="3"/>
        <v>77</v>
      </c>
      <c r="C176" s="73">
        <v>2</v>
      </c>
      <c r="D176" s="69">
        <v>4</v>
      </c>
      <c r="E176" s="94" t="str" cm="1">
        <f t="array" aca="1" ref="E176" ca="1">_xlfn.LET(
_xlpm.direction, LEFT(H176),
_xlpm.power, RIGHT(H176),
_xlpm.startCell, INDIRECT("Field!" &amp; G176),
_xlpm.startRow, ROW(_xlpm.startCell),
_xlpm.startCol, COLUMN(_xlpm.startCell),
_xlpm.horizontal, _xlfn.XLOOKUP(_xlpm.direction, $M$156:$M$163,$O$156:$O$163,,0,1),
_xlpm.vertical, _xlfn.XLOOKUP(_xlpm.direction, $M$156:$M$163,$N$156:$N$163,,0,1),
_xlpm.endRow, MIN(MAX(8,_xlpm.startRow + _xlpm.vertical * _xlpm.power), 27),
_xlpm.endCol, MIN(MAX(5, _xlpm.startCol + _xlpm.horizontal * _xlpm.power), 64),
_xlpm.endCell, ADDRESS(_xlpm.endRow, _xlpm.endCol,4,1),
_xlpm.endCell)</f>
        <v>AX8</v>
      </c>
      <c r="F176" s="74"/>
      <c r="G176" s="71" t="s">
        <v>164</v>
      </c>
      <c r="H176" s="71" t="s">
        <v>86</v>
      </c>
      <c r="I176" s="86"/>
      <c r="J176" s="87"/>
      <c r="K176" s="87"/>
      <c r="L176" s="87"/>
      <c r="M176" s="87"/>
      <c r="N176" s="87"/>
      <c r="O176" s="87"/>
      <c r="P176" s="87"/>
      <c r="Q176" s="87"/>
      <c r="R176" s="87"/>
      <c r="S176" s="87"/>
      <c r="T176" s="87"/>
      <c r="U176" s="87"/>
      <c r="V176" s="90"/>
      <c r="W176" s="90"/>
      <c r="X176" s="90"/>
      <c r="Y176" s="90"/>
      <c r="Z176" s="90"/>
      <c r="AA176" s="90"/>
      <c r="AB176" s="90"/>
      <c r="AC176" s="90"/>
      <c r="AD176" s="90"/>
      <c r="AE176" s="90"/>
      <c r="AF176" s="5"/>
      <c r="AG176" s="5"/>
      <c r="AH176" s="5"/>
      <c r="AI176" s="5"/>
      <c r="AJ176" s="5"/>
      <c r="AK176" s="5"/>
      <c r="AL176" s="5"/>
      <c r="AM176" s="66"/>
      <c r="AN176" s="66"/>
      <c r="AO176" s="66"/>
      <c r="AP176" s="66"/>
      <c r="AQ176" s="5"/>
      <c r="AR176" s="5"/>
      <c r="AS176" s="5"/>
      <c r="AT176" s="5"/>
      <c r="AU176" s="5"/>
      <c r="AV176" s="5"/>
      <c r="AW176" s="5"/>
      <c r="AX176" s="5"/>
      <c r="AY176" s="5"/>
      <c r="AZ176" s="5"/>
      <c r="BA176" s="5"/>
      <c r="BB176" s="5"/>
      <c r="BC176" s="5"/>
      <c r="BD176" s="4"/>
      <c r="BE176" s="4"/>
      <c r="BF176" s="4"/>
      <c r="BG176" s="4"/>
      <c r="BH176" s="4"/>
      <c r="BI176" s="4"/>
      <c r="BJ176" s="4"/>
      <c r="BK176" s="4"/>
      <c r="BL176" s="4"/>
      <c r="BM176" s="4"/>
      <c r="BN176" s="4"/>
      <c r="BO176" s="4"/>
      <c r="BP176" s="4"/>
      <c r="BQ176" s="4"/>
      <c r="BR176" s="4"/>
      <c r="BS176" s="4"/>
      <c r="BT176" s="4"/>
      <c r="BU176" s="4"/>
      <c r="BV176" s="4"/>
      <c r="BW176" s="4"/>
      <c r="BX176" s="4"/>
      <c r="BY176" s="4"/>
      <c r="BZ176" s="4"/>
      <c r="CA176" s="4"/>
      <c r="CB176" s="4"/>
      <c r="CC176" s="4"/>
      <c r="CD176" s="4"/>
      <c r="CE176" s="4"/>
      <c r="CF176" s="4"/>
      <c r="CG176" s="4"/>
      <c r="CH176" s="4"/>
      <c r="CI176" s="4"/>
      <c r="CJ176" s="4"/>
      <c r="CK176" s="4"/>
      <c r="CL176" s="4"/>
      <c r="CM176" s="4"/>
      <c r="CN176" s="4"/>
      <c r="CO176" s="4"/>
      <c r="CP176" s="4"/>
      <c r="CQ176" s="4"/>
      <c r="CR176" s="4"/>
      <c r="CS176" s="4"/>
      <c r="CT176" s="4"/>
      <c r="CU176" s="4"/>
      <c r="CV176" s="4"/>
      <c r="CW176" s="4"/>
      <c r="CX176" s="4"/>
      <c r="CY176" s="4"/>
      <c r="CZ176" s="4"/>
      <c r="DA176" s="4"/>
      <c r="DB176" s="4"/>
      <c r="DC176" s="4"/>
      <c r="DD176" s="4"/>
      <c r="DE176" s="4"/>
      <c r="DF176" s="4"/>
      <c r="DG176" s="4"/>
      <c r="DH176" s="4"/>
      <c r="DI176" s="4"/>
      <c r="DJ176" s="4"/>
      <c r="DK176" s="4"/>
      <c r="DL176" s="4"/>
      <c r="DM176" s="4"/>
      <c r="DN176" s="4"/>
      <c r="DO176" s="4"/>
      <c r="DP176" s="4"/>
      <c r="DQ176" s="4"/>
      <c r="DR176" s="4"/>
      <c r="DS176" s="4"/>
      <c r="DT176" s="4"/>
      <c r="DU176" s="4"/>
      <c r="DV176" s="4"/>
      <c r="DW176" s="4"/>
      <c r="DX176" s="4"/>
      <c r="DY176" s="4"/>
      <c r="DZ176" s="4"/>
      <c r="EA176" s="4"/>
      <c r="EB176" s="4"/>
      <c r="EC176" s="4"/>
      <c r="ED176" s="4"/>
      <c r="EE176" s="4"/>
      <c r="EF176" s="4"/>
      <c r="EG176" s="4"/>
      <c r="EH176" s="4"/>
      <c r="EI176" s="4"/>
      <c r="EJ176" s="4"/>
      <c r="EK176" s="4"/>
      <c r="EL176" s="4"/>
      <c r="EM176" s="4"/>
      <c r="EN176" s="4"/>
      <c r="EO176" s="4"/>
      <c r="EP176" s="4"/>
      <c r="EQ176" s="4"/>
      <c r="ER176" s="4"/>
      <c r="ES176" s="4"/>
      <c r="ET176" s="4"/>
      <c r="EU176" s="4"/>
      <c r="EV176" s="4"/>
      <c r="EW176" s="4"/>
      <c r="EX176" s="4"/>
      <c r="EY176" s="4"/>
      <c r="EZ176" s="4"/>
      <c r="FA176" s="4"/>
      <c r="FB176" s="4"/>
      <c r="FC176" s="4"/>
      <c r="FD176" s="4"/>
      <c r="FE176" s="4"/>
      <c r="FF176" s="4"/>
      <c r="FG176" s="4"/>
      <c r="FH176" s="4"/>
      <c r="FI176" s="4"/>
      <c r="FJ176" s="4"/>
      <c r="FK176" s="4"/>
      <c r="FL176" s="4"/>
      <c r="FM176" s="4"/>
      <c r="FN176" s="4"/>
      <c r="FO176" s="4"/>
      <c r="FP176" s="4"/>
      <c r="FQ176" s="4"/>
      <c r="FR176" s="4"/>
      <c r="FS176" s="4"/>
      <c r="FT176" s="4"/>
      <c r="FU176" s="4"/>
      <c r="FV176" s="4"/>
      <c r="FW176" s="4"/>
      <c r="FX176" s="4"/>
      <c r="FY176" s="4"/>
      <c r="FZ176" s="4"/>
      <c r="GA176" s="4"/>
      <c r="GB176" s="4"/>
      <c r="GC176" s="4"/>
      <c r="GD176" s="4"/>
      <c r="GE176" s="4"/>
      <c r="GF176" s="4"/>
      <c r="GG176" s="4"/>
      <c r="GH176" s="4"/>
      <c r="GI176" s="4"/>
      <c r="GJ176" s="4"/>
      <c r="GK176" s="4"/>
      <c r="GL176" s="4"/>
      <c r="GM176" s="4"/>
      <c r="GN176" s="4"/>
      <c r="GO176" s="4"/>
      <c r="GP176" s="4"/>
      <c r="GQ176" s="4"/>
      <c r="GR176" s="4"/>
      <c r="GS176" s="4"/>
      <c r="GT176" s="4"/>
      <c r="GU176" s="4"/>
      <c r="GV176" s="4"/>
      <c r="GW176" s="4"/>
      <c r="GX176" s="4"/>
      <c r="GY176" s="4"/>
      <c r="GZ176" s="4"/>
      <c r="HA176" s="4"/>
      <c r="HB176" s="4"/>
      <c r="HC176" s="4"/>
      <c r="HD176" s="4"/>
      <c r="HE176" s="4"/>
      <c r="HF176" s="4"/>
      <c r="HG176" s="4"/>
      <c r="HH176" s="4"/>
      <c r="HI176" s="4"/>
      <c r="HJ176" s="4"/>
      <c r="HK176" s="4"/>
      <c r="HL176" s="4"/>
      <c r="HM176" s="4"/>
      <c r="HN176" s="4"/>
      <c r="HO176" s="4"/>
      <c r="HP176" s="4"/>
      <c r="HQ176" s="4"/>
      <c r="HR176" s="4"/>
      <c r="HS176" s="4"/>
      <c r="HT176" s="4"/>
      <c r="HU176" s="4"/>
      <c r="HV176" s="4"/>
      <c r="HW176" s="4"/>
      <c r="HX176" s="4"/>
      <c r="HY176" s="4"/>
      <c r="HZ176" s="4"/>
      <c r="IA176" s="4"/>
      <c r="IB176" s="4"/>
      <c r="IC176" s="4"/>
      <c r="ID176" s="4"/>
      <c r="IE176" s="4"/>
      <c r="IF176" s="4"/>
      <c r="IG176" s="4"/>
      <c r="IH176" s="4"/>
      <c r="II176" s="4"/>
      <c r="IJ176" s="4"/>
      <c r="IK176" s="4"/>
    </row>
    <row r="177" spans="2:245" ht="23.25" customHeight="1" x14ac:dyDescent="0.25">
      <c r="B177" s="73">
        <f t="shared" si="3"/>
        <v>78</v>
      </c>
      <c r="C177" s="73">
        <v>2</v>
      </c>
      <c r="D177" s="69">
        <v>4</v>
      </c>
      <c r="E177" s="94" t="str" cm="1">
        <f t="array" aca="1" ref="E177" ca="1">_xlfn.LET(
_xlpm.direction, LEFT(H177),
_xlpm.power, RIGHT(H177),
_xlpm.startCell, INDIRECT("Field!" &amp; G177),
_xlpm.startRow, ROW(_xlpm.startCell),
_xlpm.startCol, COLUMN(_xlpm.startCell),
_xlpm.horizontal, _xlfn.XLOOKUP(_xlpm.direction, $M$156:$M$163,$O$156:$O$163,,0,1),
_xlpm.vertical, _xlfn.XLOOKUP(_xlpm.direction, $M$156:$M$163,$N$156:$N$163,,0,1),
_xlpm.endRow, MIN(MAX(8,_xlpm.startRow + _xlpm.vertical * _xlpm.power), 27),
_xlpm.endCol, MIN(MAX(5, _xlpm.startCol + _xlpm.horizontal * _xlpm.power), 64),
_xlpm.endCell, ADDRESS(_xlpm.endRow, _xlpm.endCol,4,1),
_xlpm.endCell)</f>
        <v>X17</v>
      </c>
      <c r="F177" s="74"/>
      <c r="G177" s="71" t="s">
        <v>165</v>
      </c>
      <c r="H177" s="71" t="s">
        <v>50</v>
      </c>
      <c r="I177" s="86"/>
      <c r="J177" s="87"/>
      <c r="K177" s="87"/>
      <c r="L177" s="87"/>
      <c r="M177" s="87"/>
      <c r="N177" s="87"/>
      <c r="O177" s="87"/>
      <c r="P177" s="87"/>
      <c r="Q177" s="87"/>
      <c r="R177" s="87"/>
      <c r="S177" s="87"/>
      <c r="T177" s="87"/>
      <c r="U177" s="87"/>
      <c r="V177" s="90"/>
      <c r="W177" s="90"/>
      <c r="X177" s="90"/>
      <c r="Y177" s="90"/>
      <c r="Z177" s="90"/>
      <c r="AA177" s="90"/>
      <c r="AB177" s="90"/>
      <c r="AC177" s="90"/>
      <c r="AD177" s="90"/>
      <c r="AE177" s="90"/>
      <c r="AF177" s="5"/>
      <c r="AG177" s="5"/>
      <c r="AH177" s="5"/>
      <c r="AI177" s="5"/>
      <c r="AJ177" s="5"/>
      <c r="AK177" s="5"/>
      <c r="AL177" s="5"/>
      <c r="AM177" s="66"/>
      <c r="AN177" s="66"/>
      <c r="AO177" s="66"/>
      <c r="AP177" s="66"/>
      <c r="AQ177" s="5"/>
      <c r="AR177" s="5"/>
      <c r="AS177" s="5"/>
      <c r="AT177" s="5"/>
      <c r="AU177" s="5"/>
      <c r="AV177" s="5"/>
      <c r="AW177" s="5"/>
      <c r="AX177" s="5"/>
      <c r="AY177" s="5"/>
      <c r="AZ177" s="5"/>
      <c r="BA177" s="5"/>
      <c r="BB177" s="5"/>
      <c r="BC177" s="5"/>
      <c r="BD177" s="4"/>
      <c r="BE177" s="4"/>
      <c r="BF177" s="4"/>
      <c r="BG177" s="4"/>
      <c r="BH177" s="4"/>
      <c r="BI177" s="4"/>
      <c r="BJ177" s="4"/>
      <c r="BK177" s="4"/>
      <c r="BL177" s="4"/>
      <c r="BM177" s="4"/>
      <c r="BN177" s="4"/>
      <c r="BO177" s="4"/>
      <c r="BP177" s="4"/>
      <c r="BQ177" s="4"/>
      <c r="BR177" s="4"/>
      <c r="BS177" s="4"/>
      <c r="BT177" s="4"/>
      <c r="BU177" s="4"/>
      <c r="BV177" s="4"/>
      <c r="BW177" s="4"/>
      <c r="BX177" s="4"/>
      <c r="BY177" s="4"/>
      <c r="BZ177" s="4"/>
      <c r="CA177" s="4"/>
      <c r="CB177" s="4"/>
      <c r="CC177" s="4"/>
      <c r="CD177" s="4"/>
      <c r="CE177" s="4"/>
      <c r="CF177" s="4"/>
      <c r="CG177" s="4"/>
      <c r="CH177" s="4"/>
      <c r="CI177" s="4"/>
      <c r="CJ177" s="4"/>
      <c r="CK177" s="4"/>
      <c r="CL177" s="4"/>
      <c r="CM177" s="4"/>
      <c r="CN177" s="4"/>
      <c r="CO177" s="4"/>
      <c r="CP177" s="4"/>
      <c r="CQ177" s="4"/>
      <c r="CR177" s="4"/>
      <c r="CS177" s="4"/>
      <c r="CT177" s="4"/>
      <c r="CU177" s="4"/>
      <c r="CV177" s="4"/>
      <c r="CW177" s="4"/>
      <c r="CX177" s="4"/>
      <c r="CY177" s="4"/>
      <c r="CZ177" s="4"/>
      <c r="DA177" s="4"/>
      <c r="DB177" s="4"/>
      <c r="DC177" s="4"/>
      <c r="DD177" s="4"/>
      <c r="DE177" s="4"/>
      <c r="DF177" s="4"/>
      <c r="DG177" s="4"/>
      <c r="DH177" s="4"/>
      <c r="DI177" s="4"/>
      <c r="DJ177" s="4"/>
      <c r="DK177" s="4"/>
      <c r="DL177" s="4"/>
      <c r="DM177" s="4"/>
      <c r="DN177" s="4"/>
      <c r="DO177" s="4"/>
      <c r="DP177" s="4"/>
      <c r="DQ177" s="4"/>
      <c r="DR177" s="4"/>
      <c r="DS177" s="4"/>
      <c r="DT177" s="4"/>
      <c r="DU177" s="4"/>
      <c r="DV177" s="4"/>
      <c r="DW177" s="4"/>
      <c r="DX177" s="4"/>
      <c r="DY177" s="4"/>
      <c r="DZ177" s="4"/>
      <c r="EA177" s="4"/>
      <c r="EB177" s="4"/>
      <c r="EC177" s="4"/>
      <c r="ED177" s="4"/>
      <c r="EE177" s="4"/>
      <c r="EF177" s="4"/>
      <c r="EG177" s="4"/>
      <c r="EH177" s="4"/>
      <c r="EI177" s="4"/>
      <c r="EJ177" s="4"/>
      <c r="EK177" s="4"/>
      <c r="EL177" s="4"/>
      <c r="EM177" s="4"/>
      <c r="EN177" s="4"/>
      <c r="EO177" s="4"/>
      <c r="EP177" s="4"/>
      <c r="EQ177" s="4"/>
      <c r="ER177" s="4"/>
      <c r="ES177" s="4"/>
      <c r="ET177" s="4"/>
      <c r="EU177" s="4"/>
      <c r="EV177" s="4"/>
      <c r="EW177" s="4"/>
      <c r="EX177" s="4"/>
      <c r="EY177" s="4"/>
      <c r="EZ177" s="4"/>
      <c r="FA177" s="4"/>
      <c r="FB177" s="4"/>
      <c r="FC177" s="4"/>
      <c r="FD177" s="4"/>
      <c r="FE177" s="4"/>
      <c r="FF177" s="4"/>
      <c r="FG177" s="4"/>
      <c r="FH177" s="4"/>
      <c r="FI177" s="4"/>
      <c r="FJ177" s="4"/>
      <c r="FK177" s="4"/>
      <c r="FL177" s="4"/>
      <c r="FM177" s="4"/>
      <c r="FN177" s="4"/>
      <c r="FO177" s="4"/>
      <c r="FP177" s="4"/>
      <c r="FQ177" s="4"/>
      <c r="FR177" s="4"/>
      <c r="FS177" s="4"/>
      <c r="FT177" s="4"/>
      <c r="FU177" s="4"/>
      <c r="FV177" s="4"/>
      <c r="FW177" s="4"/>
      <c r="FX177" s="4"/>
      <c r="FY177" s="4"/>
      <c r="FZ177" s="4"/>
      <c r="GA177" s="4"/>
      <c r="GB177" s="4"/>
      <c r="GC177" s="4"/>
      <c r="GD177" s="4"/>
      <c r="GE177" s="4"/>
      <c r="GF177" s="4"/>
      <c r="GG177" s="4"/>
      <c r="GH177" s="4"/>
      <c r="GI177" s="4"/>
      <c r="GJ177" s="4"/>
      <c r="GK177" s="4"/>
      <c r="GL177" s="4"/>
      <c r="GM177" s="4"/>
      <c r="GN177" s="4"/>
      <c r="GO177" s="4"/>
      <c r="GP177" s="4"/>
      <c r="GQ177" s="4"/>
      <c r="GR177" s="4"/>
      <c r="GS177" s="4"/>
      <c r="GT177" s="4"/>
      <c r="GU177" s="4"/>
      <c r="GV177" s="4"/>
      <c r="GW177" s="4"/>
      <c r="GX177" s="4"/>
      <c r="GY177" s="4"/>
      <c r="GZ177" s="4"/>
      <c r="HA177" s="4"/>
      <c r="HB177" s="4"/>
      <c r="HC177" s="4"/>
      <c r="HD177" s="4"/>
      <c r="HE177" s="4"/>
      <c r="HF177" s="4"/>
      <c r="HG177" s="4"/>
      <c r="HH177" s="4"/>
      <c r="HI177" s="4"/>
      <c r="HJ177" s="4"/>
      <c r="HK177" s="4"/>
      <c r="HL177" s="4"/>
      <c r="HM177" s="4"/>
      <c r="HN177" s="4"/>
      <c r="HO177" s="4"/>
      <c r="HP177" s="4"/>
      <c r="HQ177" s="4"/>
      <c r="HR177" s="4"/>
      <c r="HS177" s="4"/>
      <c r="HT177" s="4"/>
      <c r="HU177" s="4"/>
      <c r="HV177" s="4"/>
      <c r="HW177" s="4"/>
      <c r="HX177" s="4"/>
      <c r="HY177" s="4"/>
      <c r="HZ177" s="4"/>
      <c r="IA177" s="4"/>
      <c r="IB177" s="4"/>
      <c r="IC177" s="4"/>
      <c r="ID177" s="4"/>
      <c r="IE177" s="4"/>
      <c r="IF177" s="4"/>
      <c r="IG177" s="4"/>
      <c r="IH177" s="4"/>
      <c r="II177" s="4"/>
      <c r="IJ177" s="4"/>
      <c r="IK177" s="4"/>
    </row>
    <row r="178" spans="2:245" ht="23.25" customHeight="1" x14ac:dyDescent="0.25">
      <c r="B178" s="73">
        <f t="shared" si="3"/>
        <v>79</v>
      </c>
      <c r="C178" s="73">
        <v>2</v>
      </c>
      <c r="D178" s="69">
        <v>4</v>
      </c>
      <c r="E178" s="94" t="str" cm="1">
        <f t="array" aca="1" ref="E178" ca="1">_xlfn.LET(
_xlpm.direction, LEFT(H178),
_xlpm.power, RIGHT(H178),
_xlpm.startCell, INDIRECT("Field!" &amp; G178),
_xlpm.startRow, ROW(_xlpm.startCell),
_xlpm.startCol, COLUMN(_xlpm.startCell),
_xlpm.horizontal, _xlfn.XLOOKUP(_xlpm.direction, $M$156:$M$163,$O$156:$O$163,,0,1),
_xlpm.vertical, _xlfn.XLOOKUP(_xlpm.direction, $M$156:$M$163,$N$156:$N$163,,0,1),
_xlpm.endRow, MIN(MAX(8,_xlpm.startRow + _xlpm.vertical * _xlpm.power), 27),
_xlpm.endCol, MIN(MAX(5, _xlpm.startCol + _xlpm.horizontal * _xlpm.power), 64),
_xlpm.endCell, ADDRESS(_xlpm.endRow, _xlpm.endCol,4,1),
_xlpm.endCell)</f>
        <v>AP17</v>
      </c>
      <c r="F178" s="74"/>
      <c r="G178" s="71" t="s">
        <v>166</v>
      </c>
      <c r="H178" s="71" t="s">
        <v>60</v>
      </c>
      <c r="I178" s="86"/>
      <c r="J178" s="87"/>
      <c r="K178" s="87"/>
      <c r="L178" s="87"/>
      <c r="M178" s="87"/>
      <c r="N178" s="87"/>
      <c r="O178" s="87"/>
      <c r="P178" s="87"/>
      <c r="Q178" s="87"/>
      <c r="R178" s="87"/>
      <c r="S178" s="87"/>
      <c r="T178" s="87"/>
      <c r="U178" s="87"/>
      <c r="V178" s="90"/>
      <c r="W178" s="90"/>
      <c r="X178" s="90"/>
      <c r="Y178" s="90"/>
      <c r="Z178" s="90"/>
      <c r="AA178" s="90"/>
      <c r="AB178" s="90"/>
      <c r="AC178" s="90"/>
      <c r="AD178" s="90"/>
      <c r="AE178" s="90"/>
      <c r="AF178" s="5"/>
      <c r="AG178" s="5"/>
      <c r="AH178" s="5"/>
      <c r="AI178" s="5"/>
      <c r="AJ178" s="5"/>
      <c r="AK178" s="5"/>
      <c r="AL178" s="5"/>
      <c r="AM178" s="66"/>
      <c r="AN178" s="66"/>
      <c r="AO178" s="66"/>
      <c r="AP178" s="66"/>
      <c r="AQ178" s="5"/>
      <c r="AR178" s="5"/>
      <c r="AS178" s="5"/>
      <c r="AT178" s="5"/>
      <c r="AU178" s="5"/>
      <c r="AV178" s="5"/>
      <c r="AW178" s="5"/>
      <c r="AX178" s="5"/>
      <c r="AY178" s="5"/>
      <c r="AZ178" s="5"/>
      <c r="BA178" s="5"/>
      <c r="BB178" s="5"/>
      <c r="BC178" s="5"/>
      <c r="BD178" s="4"/>
      <c r="BE178" s="4"/>
      <c r="BF178" s="4"/>
      <c r="BG178" s="4"/>
      <c r="BH178" s="4"/>
      <c r="BI178" s="4"/>
      <c r="BJ178" s="4"/>
      <c r="BK178" s="4"/>
      <c r="BL178" s="4"/>
      <c r="BM178" s="4"/>
      <c r="BN178" s="4"/>
      <c r="BO178" s="4"/>
      <c r="BP178" s="4"/>
      <c r="BQ178" s="4"/>
      <c r="BR178" s="4"/>
      <c r="BS178" s="4"/>
      <c r="BT178" s="4"/>
      <c r="BU178" s="4"/>
      <c r="BV178" s="4"/>
      <c r="BW178" s="4"/>
      <c r="BX178" s="4"/>
      <c r="BY178" s="4"/>
      <c r="BZ178" s="4"/>
      <c r="CA178" s="4"/>
      <c r="CB178" s="4"/>
      <c r="CC178" s="4"/>
      <c r="CD178" s="4"/>
      <c r="CE178" s="4"/>
      <c r="CF178" s="4"/>
      <c r="CG178" s="4"/>
      <c r="CH178" s="4"/>
      <c r="CI178" s="4"/>
      <c r="CJ178" s="4"/>
      <c r="CK178" s="4"/>
      <c r="CL178" s="4"/>
      <c r="CM178" s="4"/>
      <c r="CN178" s="4"/>
      <c r="CO178" s="4"/>
      <c r="CP178" s="4"/>
      <c r="CQ178" s="4"/>
      <c r="CR178" s="4"/>
      <c r="CS178" s="4"/>
      <c r="CT178" s="4"/>
      <c r="CU178" s="4"/>
      <c r="CV178" s="4"/>
      <c r="CW178" s="4"/>
      <c r="CX178" s="4"/>
      <c r="CY178" s="4"/>
      <c r="CZ178" s="4"/>
      <c r="DA178" s="4"/>
      <c r="DB178" s="4"/>
      <c r="DC178" s="4"/>
      <c r="DD178" s="4"/>
      <c r="DE178" s="4"/>
      <c r="DF178" s="4"/>
      <c r="DG178" s="4"/>
      <c r="DH178" s="4"/>
      <c r="DI178" s="4"/>
      <c r="DJ178" s="4"/>
      <c r="DK178" s="4"/>
      <c r="DL178" s="4"/>
      <c r="DM178" s="4"/>
      <c r="DN178" s="4"/>
      <c r="DO178" s="4"/>
      <c r="DP178" s="4"/>
      <c r="DQ178" s="4"/>
      <c r="DR178" s="4"/>
      <c r="DS178" s="4"/>
      <c r="DT178" s="4"/>
      <c r="DU178" s="4"/>
      <c r="DV178" s="4"/>
      <c r="DW178" s="4"/>
      <c r="DX178" s="4"/>
      <c r="DY178" s="4"/>
      <c r="DZ178" s="4"/>
      <c r="EA178" s="4"/>
      <c r="EB178" s="4"/>
      <c r="EC178" s="4"/>
      <c r="ED178" s="4"/>
      <c r="EE178" s="4"/>
      <c r="EF178" s="4"/>
      <c r="EG178" s="4"/>
      <c r="EH178" s="4"/>
      <c r="EI178" s="4"/>
      <c r="EJ178" s="4"/>
      <c r="EK178" s="4"/>
      <c r="EL178" s="4"/>
      <c r="EM178" s="4"/>
      <c r="EN178" s="4"/>
      <c r="EO178" s="4"/>
      <c r="EP178" s="4"/>
      <c r="EQ178" s="4"/>
      <c r="ER178" s="4"/>
      <c r="ES178" s="4"/>
      <c r="ET178" s="4"/>
      <c r="EU178" s="4"/>
      <c r="EV178" s="4"/>
      <c r="EW178" s="4"/>
      <c r="EX178" s="4"/>
      <c r="EY178" s="4"/>
      <c r="EZ178" s="4"/>
      <c r="FA178" s="4"/>
      <c r="FB178" s="4"/>
      <c r="FC178" s="4"/>
      <c r="FD178" s="4"/>
      <c r="FE178" s="4"/>
      <c r="FF178" s="4"/>
      <c r="FG178" s="4"/>
      <c r="FH178" s="4"/>
      <c r="FI178" s="4"/>
      <c r="FJ178" s="4"/>
      <c r="FK178" s="4"/>
      <c r="FL178" s="4"/>
      <c r="FM178" s="4"/>
      <c r="FN178" s="4"/>
      <c r="FO178" s="4"/>
      <c r="FP178" s="4"/>
      <c r="FQ178" s="4"/>
      <c r="FR178" s="4"/>
      <c r="FS178" s="4"/>
      <c r="FT178" s="4"/>
      <c r="FU178" s="4"/>
      <c r="FV178" s="4"/>
      <c r="FW178" s="4"/>
      <c r="FX178" s="4"/>
      <c r="FY178" s="4"/>
      <c r="FZ178" s="4"/>
      <c r="GA178" s="4"/>
      <c r="GB178" s="4"/>
      <c r="GC178" s="4"/>
      <c r="GD178" s="4"/>
      <c r="GE178" s="4"/>
      <c r="GF178" s="4"/>
      <c r="GG178" s="4"/>
      <c r="GH178" s="4"/>
      <c r="GI178" s="4"/>
      <c r="GJ178" s="4"/>
      <c r="GK178" s="4"/>
      <c r="GL178" s="4"/>
      <c r="GM178" s="4"/>
      <c r="GN178" s="4"/>
      <c r="GO178" s="4"/>
      <c r="GP178" s="4"/>
      <c r="GQ178" s="4"/>
      <c r="GR178" s="4"/>
      <c r="GS178" s="4"/>
      <c r="GT178" s="4"/>
      <c r="GU178" s="4"/>
      <c r="GV178" s="4"/>
      <c r="GW178" s="4"/>
      <c r="GX178" s="4"/>
      <c r="GY178" s="4"/>
      <c r="GZ178" s="4"/>
      <c r="HA178" s="4"/>
      <c r="HB178" s="4"/>
      <c r="HC178" s="4"/>
      <c r="HD178" s="4"/>
      <c r="HE178" s="4"/>
      <c r="HF178" s="4"/>
      <c r="HG178" s="4"/>
      <c r="HH178" s="4"/>
      <c r="HI178" s="4"/>
      <c r="HJ178" s="4"/>
      <c r="HK178" s="4"/>
      <c r="HL178" s="4"/>
      <c r="HM178" s="4"/>
      <c r="HN178" s="4"/>
      <c r="HO178" s="4"/>
      <c r="HP178" s="4"/>
      <c r="HQ178" s="4"/>
      <c r="HR178" s="4"/>
      <c r="HS178" s="4"/>
      <c r="HT178" s="4"/>
      <c r="HU178" s="4"/>
      <c r="HV178" s="4"/>
      <c r="HW178" s="4"/>
      <c r="HX178" s="4"/>
      <c r="HY178" s="4"/>
      <c r="HZ178" s="4"/>
      <c r="IA178" s="4"/>
      <c r="IB178" s="4"/>
      <c r="IC178" s="4"/>
      <c r="ID178" s="4"/>
      <c r="IE178" s="4"/>
      <c r="IF178" s="4"/>
      <c r="IG178" s="4"/>
      <c r="IH178" s="4"/>
      <c r="II178" s="4"/>
      <c r="IJ178" s="4"/>
      <c r="IK178" s="4"/>
    </row>
    <row r="179" spans="2:245" ht="23.25" customHeight="1" x14ac:dyDescent="0.25">
      <c r="B179" s="73">
        <f t="shared" si="3"/>
        <v>80</v>
      </c>
      <c r="C179" s="73">
        <v>2</v>
      </c>
      <c r="D179" s="69">
        <v>4</v>
      </c>
      <c r="E179" s="94" t="str" cm="1">
        <f t="array" aca="1" ref="E179" ca="1">_xlfn.LET(
_xlpm.direction, LEFT(H179),
_xlpm.power, RIGHT(H179),
_xlpm.startCell, INDIRECT("Field!" &amp; G179),
_xlpm.startRow, ROW(_xlpm.startCell),
_xlpm.startCol, COLUMN(_xlpm.startCell),
_xlpm.horizontal, _xlfn.XLOOKUP(_xlpm.direction, $M$156:$M$163,$O$156:$O$163,,0,1),
_xlpm.vertical, _xlfn.XLOOKUP(_xlpm.direction, $M$156:$M$163,$N$156:$N$163,,0,1),
_xlpm.endRow, MIN(MAX(8,_xlpm.startRow + _xlpm.vertical * _xlpm.power), 27),
_xlpm.endCol, MIN(MAX(5, _xlpm.startCol + _xlpm.horizontal * _xlpm.power), 64),
_xlpm.endCell, ADDRESS(_xlpm.endRow, _xlpm.endCol,4,1),
_xlpm.endCell)</f>
        <v>AA27</v>
      </c>
      <c r="F179" s="74"/>
      <c r="G179" s="71" t="s">
        <v>167</v>
      </c>
      <c r="H179" s="71" t="s">
        <v>53</v>
      </c>
      <c r="I179" s="86"/>
      <c r="J179" s="87"/>
      <c r="K179" s="87"/>
      <c r="L179" s="87"/>
      <c r="M179" s="87"/>
      <c r="N179" s="87"/>
      <c r="O179" s="87"/>
      <c r="P179" s="87"/>
      <c r="Q179" s="87"/>
      <c r="R179" s="87"/>
      <c r="S179" s="87"/>
      <c r="T179" s="87"/>
      <c r="U179" s="87"/>
      <c r="V179" s="90"/>
      <c r="W179" s="90"/>
      <c r="X179" s="90"/>
      <c r="Y179" s="90"/>
      <c r="Z179" s="90"/>
      <c r="AA179" s="90"/>
      <c r="AB179" s="90"/>
      <c r="AC179" s="90"/>
      <c r="AD179" s="90"/>
      <c r="AE179" s="90"/>
      <c r="AF179" s="5"/>
      <c r="AG179" s="5"/>
      <c r="AH179" s="5"/>
      <c r="AI179" s="5"/>
      <c r="AJ179" s="5"/>
      <c r="AK179" s="5"/>
      <c r="AL179" s="5"/>
      <c r="AM179" s="5"/>
      <c r="AN179" s="66"/>
      <c r="AO179" s="5"/>
      <c r="AP179" s="66"/>
      <c r="AQ179" s="5"/>
      <c r="AR179" s="5"/>
      <c r="AS179" s="5"/>
      <c r="AT179" s="5"/>
      <c r="AU179" s="5"/>
      <c r="AV179" s="5"/>
      <c r="AW179" s="5"/>
      <c r="AX179" s="5"/>
      <c r="AY179" s="5"/>
      <c r="AZ179" s="5"/>
      <c r="BA179" s="5"/>
      <c r="BB179" s="5"/>
      <c r="BC179" s="5"/>
      <c r="BD179" s="4"/>
      <c r="BE179" s="4"/>
      <c r="BF179" s="4"/>
      <c r="BG179" s="4"/>
      <c r="BH179" s="4"/>
      <c r="BI179" s="4"/>
      <c r="BJ179" s="4"/>
      <c r="BK179" s="4"/>
      <c r="BL179" s="4"/>
      <c r="BM179" s="4"/>
      <c r="BN179" s="4"/>
      <c r="BO179" s="4"/>
      <c r="BP179" s="4"/>
      <c r="BQ179" s="4"/>
      <c r="BR179" s="4"/>
      <c r="BS179" s="4"/>
      <c r="BT179" s="4"/>
      <c r="BU179" s="4"/>
      <c r="BV179" s="4"/>
      <c r="BW179" s="4"/>
      <c r="BX179" s="4"/>
      <c r="BY179" s="4"/>
      <c r="BZ179" s="4"/>
      <c r="CA179" s="4"/>
      <c r="CB179" s="4"/>
      <c r="CC179" s="4"/>
      <c r="CD179" s="4"/>
      <c r="CE179" s="4"/>
      <c r="CF179" s="4"/>
      <c r="CG179" s="4"/>
      <c r="CH179" s="4"/>
      <c r="CI179" s="4"/>
      <c r="CJ179" s="4"/>
      <c r="CK179" s="4"/>
      <c r="CL179" s="4"/>
      <c r="CM179" s="4"/>
      <c r="CN179" s="4"/>
      <c r="CO179" s="4"/>
      <c r="CP179" s="4"/>
      <c r="CQ179" s="4"/>
      <c r="CR179" s="4"/>
      <c r="CS179" s="4"/>
      <c r="CT179" s="4"/>
      <c r="CU179" s="4"/>
      <c r="CV179" s="4"/>
      <c r="CW179" s="4"/>
      <c r="CX179" s="4"/>
      <c r="CY179" s="4"/>
      <c r="CZ179" s="4"/>
      <c r="DA179" s="4"/>
      <c r="DB179" s="4"/>
      <c r="DC179" s="4"/>
      <c r="DD179" s="4"/>
      <c r="DE179" s="4"/>
      <c r="DF179" s="4"/>
      <c r="DG179" s="4"/>
      <c r="DH179" s="4"/>
      <c r="DI179" s="4"/>
      <c r="DJ179" s="4"/>
      <c r="DK179" s="4"/>
      <c r="DL179" s="4"/>
      <c r="DM179" s="4"/>
      <c r="DN179" s="4"/>
      <c r="DO179" s="4"/>
      <c r="DP179" s="4"/>
      <c r="DQ179" s="4"/>
      <c r="DR179" s="4"/>
      <c r="DS179" s="4"/>
      <c r="DT179" s="4"/>
      <c r="DU179" s="4"/>
      <c r="DV179" s="4"/>
      <c r="DW179" s="4"/>
      <c r="DX179" s="4"/>
      <c r="DY179" s="4"/>
      <c r="DZ179" s="4"/>
      <c r="EA179" s="4"/>
      <c r="EB179" s="4"/>
      <c r="EC179" s="4"/>
      <c r="ED179" s="4"/>
      <c r="EE179" s="4"/>
      <c r="EF179" s="4"/>
      <c r="EG179" s="4"/>
      <c r="EH179" s="4"/>
      <c r="EI179" s="4"/>
      <c r="EJ179" s="4"/>
      <c r="EK179" s="4"/>
      <c r="EL179" s="4"/>
      <c r="EM179" s="4"/>
      <c r="EN179" s="4"/>
      <c r="EO179" s="4"/>
      <c r="EP179" s="4"/>
      <c r="EQ179" s="4"/>
      <c r="ER179" s="4"/>
      <c r="ES179" s="4"/>
      <c r="ET179" s="4"/>
      <c r="EU179" s="4"/>
      <c r="EV179" s="4"/>
      <c r="EW179" s="4"/>
      <c r="EX179" s="4"/>
      <c r="EY179" s="4"/>
      <c r="EZ179" s="4"/>
      <c r="FA179" s="4"/>
      <c r="FB179" s="4"/>
      <c r="FC179" s="4"/>
      <c r="FD179" s="4"/>
      <c r="FE179" s="4"/>
      <c r="FF179" s="4"/>
      <c r="FG179" s="4"/>
      <c r="FH179" s="4"/>
      <c r="FI179" s="4"/>
      <c r="FJ179" s="4"/>
      <c r="FK179" s="4"/>
      <c r="FL179" s="4"/>
      <c r="FM179" s="4"/>
      <c r="FN179" s="4"/>
      <c r="FO179" s="4"/>
      <c r="FP179" s="4"/>
      <c r="FQ179" s="4"/>
      <c r="FR179" s="4"/>
      <c r="FS179" s="4"/>
      <c r="FT179" s="4"/>
      <c r="FU179" s="4"/>
      <c r="FV179" s="4"/>
      <c r="FW179" s="4"/>
      <c r="FX179" s="4"/>
      <c r="FY179" s="4"/>
      <c r="FZ179" s="4"/>
      <c r="GA179" s="4"/>
      <c r="GB179" s="4"/>
      <c r="GC179" s="4"/>
      <c r="GD179" s="4"/>
      <c r="GE179" s="4"/>
      <c r="GF179" s="4"/>
      <c r="GG179" s="4"/>
      <c r="GH179" s="4"/>
      <c r="GI179" s="4"/>
      <c r="GJ179" s="4"/>
      <c r="GK179" s="4"/>
      <c r="GL179" s="4"/>
      <c r="GM179" s="4"/>
      <c r="GN179" s="4"/>
      <c r="GO179" s="4"/>
      <c r="GP179" s="4"/>
      <c r="GQ179" s="4"/>
      <c r="GR179" s="4"/>
      <c r="GS179" s="4"/>
      <c r="GT179" s="4"/>
      <c r="GU179" s="4"/>
      <c r="GV179" s="4"/>
      <c r="GW179" s="4"/>
      <c r="GX179" s="4"/>
      <c r="GY179" s="4"/>
      <c r="GZ179" s="4"/>
      <c r="HA179" s="4"/>
      <c r="HB179" s="4"/>
      <c r="HC179" s="4"/>
      <c r="HD179" s="4"/>
      <c r="HE179" s="4"/>
      <c r="HF179" s="4"/>
      <c r="HG179" s="4"/>
      <c r="HH179" s="4"/>
      <c r="HI179" s="4"/>
      <c r="HJ179" s="4"/>
      <c r="HK179" s="4"/>
      <c r="HL179" s="4"/>
      <c r="HM179" s="4"/>
      <c r="HN179" s="4"/>
      <c r="HO179" s="4"/>
      <c r="HP179" s="4"/>
      <c r="HQ179" s="4"/>
      <c r="HR179" s="4"/>
      <c r="HS179" s="4"/>
      <c r="HT179" s="4"/>
      <c r="HU179" s="4"/>
      <c r="HV179" s="4"/>
      <c r="HW179" s="4"/>
      <c r="HX179" s="4"/>
      <c r="HY179" s="4"/>
      <c r="HZ179" s="4"/>
      <c r="IA179" s="4"/>
      <c r="IB179" s="4"/>
      <c r="IC179" s="4"/>
      <c r="ID179" s="4"/>
      <c r="IE179" s="4"/>
      <c r="IF179" s="4"/>
      <c r="IG179" s="4"/>
      <c r="IH179" s="4"/>
      <c r="II179" s="4"/>
      <c r="IJ179" s="4"/>
      <c r="IK179" s="4"/>
    </row>
    <row r="180" spans="2:245" ht="15" customHeight="1" x14ac:dyDescent="0.25">
      <c r="I180" s="86"/>
      <c r="J180" s="87"/>
      <c r="K180" s="87"/>
      <c r="L180" s="87"/>
      <c r="M180" s="87"/>
      <c r="N180" s="87"/>
      <c r="O180" s="87"/>
      <c r="P180" s="87"/>
      <c r="Q180" s="87"/>
      <c r="R180" s="87"/>
      <c r="S180" s="87"/>
      <c r="T180" s="87"/>
      <c r="U180" s="87"/>
      <c r="V180" s="4"/>
      <c r="W180" s="4"/>
      <c r="X180" s="4"/>
      <c r="Y180" s="4"/>
      <c r="Z180" s="4"/>
      <c r="AA180" s="4"/>
      <c r="AB180" s="4"/>
      <c r="AC180" s="4"/>
      <c r="AD180" s="4"/>
      <c r="AE180" s="4"/>
      <c r="AF180" s="4"/>
      <c r="AG180" s="4"/>
      <c r="AH180" s="4"/>
      <c r="AI180" s="4"/>
      <c r="AJ180" s="4"/>
      <c r="AK180" s="4"/>
      <c r="AL180" s="4"/>
      <c r="AM180" s="88"/>
      <c r="AN180" s="4"/>
      <c r="AO180" s="88"/>
      <c r="AP180" s="4"/>
    </row>
    <row r="181" spans="2:245" ht="15" customHeight="1" thickBot="1" x14ac:dyDescent="0.3">
      <c r="I181" s="66"/>
      <c r="J181" s="4"/>
      <c r="K181" s="4"/>
      <c r="L181" s="4"/>
      <c r="M181" s="4"/>
      <c r="N181" s="4"/>
      <c r="O181" s="4"/>
      <c r="P181" s="56" t="s">
        <v>26</v>
      </c>
      <c r="Q181" s="87">
        <v>-1</v>
      </c>
      <c r="R181" s="87">
        <v>-1</v>
      </c>
      <c r="S181" s="87">
        <v>8</v>
      </c>
      <c r="T181" s="87">
        <v>5</v>
      </c>
      <c r="U181" s="4"/>
      <c r="V181" s="4"/>
      <c r="W181" s="4"/>
      <c r="X181" s="4"/>
      <c r="Y181" s="4"/>
      <c r="Z181" s="4"/>
      <c r="AA181" s="4"/>
      <c r="AB181" s="4"/>
      <c r="AC181" s="4"/>
      <c r="AD181" s="4"/>
      <c r="AE181" s="4"/>
      <c r="AF181" s="4"/>
      <c r="AG181" s="4"/>
      <c r="AH181" s="4"/>
      <c r="AI181" s="4"/>
      <c r="AJ181" s="4"/>
      <c r="AK181" s="4"/>
      <c r="AL181" s="4"/>
      <c r="AM181" s="88"/>
      <c r="AN181" s="4"/>
      <c r="AO181" s="88"/>
      <c r="AP181" s="4"/>
    </row>
    <row r="182" spans="2:245" ht="19.5" customHeight="1" thickBot="1" x14ac:dyDescent="0.45">
      <c r="B182" s="46" t="s">
        <v>168</v>
      </c>
      <c r="C182" s="95" t="s">
        <v>169</v>
      </c>
      <c r="D182" s="48" t="s">
        <v>170</v>
      </c>
      <c r="H182" s="58"/>
      <c r="I182" s="51" t="s">
        <v>131</v>
      </c>
      <c r="J182" s="51"/>
      <c r="K182" s="51" t="s">
        <v>132</v>
      </c>
      <c r="L182" s="58"/>
      <c r="M182" s="58"/>
      <c r="N182" s="58"/>
      <c r="O182" s="58"/>
      <c r="P182" s="56" t="s">
        <v>28</v>
      </c>
      <c r="Q182" s="87">
        <v>1</v>
      </c>
      <c r="R182" s="87">
        <v>-1</v>
      </c>
      <c r="S182" s="87">
        <v>27</v>
      </c>
      <c r="T182" s="87">
        <v>5</v>
      </c>
      <c r="U182" s="4"/>
      <c r="V182" s="4"/>
      <c r="W182" s="4"/>
      <c r="X182" s="4"/>
      <c r="Y182" s="4"/>
      <c r="AF182" s="4"/>
      <c r="AG182" s="4"/>
      <c r="AH182" s="4"/>
      <c r="AI182" s="4"/>
      <c r="AJ182" s="4"/>
      <c r="AK182" s="4"/>
      <c r="AL182" s="4"/>
      <c r="AM182" s="5"/>
      <c r="AN182" s="4"/>
      <c r="AO182" s="5"/>
      <c r="AP182" s="4"/>
      <c r="AQ182" s="4"/>
      <c r="AR182" s="4"/>
      <c r="AS182" s="4"/>
      <c r="AT182" s="4"/>
      <c r="AU182" s="4"/>
      <c r="AV182" s="4"/>
      <c r="AW182" s="4"/>
      <c r="AX182" s="4"/>
      <c r="AY182" s="4"/>
      <c r="AZ182" s="4"/>
      <c r="BA182" s="4"/>
      <c r="BB182" s="4"/>
      <c r="BC182" s="4"/>
      <c r="BD182" s="4"/>
      <c r="BE182" s="4"/>
      <c r="BF182" s="4"/>
      <c r="BG182" s="4"/>
      <c r="BH182" s="4"/>
      <c r="BI182" s="4"/>
      <c r="BJ182" s="4"/>
      <c r="BK182" s="4"/>
      <c r="BL182" s="4"/>
      <c r="BM182" s="4"/>
      <c r="BN182" s="4"/>
      <c r="BO182" s="4"/>
      <c r="BP182" s="4"/>
      <c r="BQ182" s="4"/>
      <c r="BR182" s="4"/>
      <c r="BS182" s="4"/>
      <c r="BT182" s="4"/>
      <c r="BU182" s="4"/>
      <c r="BV182" s="4"/>
      <c r="BW182" s="4"/>
      <c r="BX182" s="4"/>
      <c r="BY182" s="4"/>
      <c r="BZ182" s="4"/>
      <c r="CA182" s="4"/>
      <c r="CB182" s="4"/>
      <c r="CC182" s="4"/>
      <c r="CD182" s="4"/>
      <c r="CE182" s="4"/>
      <c r="CF182" s="4"/>
      <c r="CG182" s="4"/>
      <c r="CH182" s="4"/>
      <c r="CI182" s="4"/>
      <c r="CJ182" s="4"/>
      <c r="CK182" s="4"/>
      <c r="CL182" s="4"/>
      <c r="CM182" s="4"/>
      <c r="CN182" s="4"/>
      <c r="CO182" s="4"/>
      <c r="CP182" s="4"/>
      <c r="CQ182" s="4"/>
      <c r="CR182" s="4"/>
      <c r="CS182" s="4"/>
      <c r="CT182" s="4"/>
      <c r="CU182" s="4"/>
      <c r="CV182" s="4"/>
      <c r="CW182" s="4"/>
      <c r="CX182" s="4"/>
      <c r="CY182" s="4"/>
      <c r="CZ182" s="4"/>
      <c r="DA182" s="4"/>
      <c r="DB182" s="4"/>
      <c r="DC182" s="4"/>
      <c r="DD182" s="4"/>
      <c r="DE182" s="4"/>
      <c r="DF182" s="4"/>
      <c r="DG182" s="4"/>
      <c r="DH182" s="4"/>
      <c r="DI182" s="4"/>
      <c r="DJ182" s="4"/>
      <c r="DK182" s="4"/>
      <c r="DL182" s="4"/>
      <c r="DM182" s="4"/>
      <c r="DN182" s="4"/>
      <c r="DO182" s="4"/>
      <c r="DP182" s="4"/>
      <c r="DQ182" s="4"/>
      <c r="DR182" s="4"/>
      <c r="DS182" s="4"/>
      <c r="DT182" s="4"/>
      <c r="DU182" s="4"/>
      <c r="DV182" s="4"/>
      <c r="DW182" s="4"/>
      <c r="DX182" s="4"/>
      <c r="DY182" s="4"/>
      <c r="DZ182" s="4"/>
      <c r="EA182" s="4"/>
      <c r="EB182" s="4"/>
      <c r="EC182" s="4"/>
      <c r="ED182" s="4"/>
      <c r="EE182" s="4"/>
      <c r="EF182" s="4"/>
      <c r="EG182" s="4"/>
      <c r="EH182" s="4"/>
      <c r="EI182" s="4"/>
      <c r="EJ182" s="4"/>
      <c r="EK182" s="4"/>
      <c r="EL182" s="4"/>
      <c r="EM182" s="4"/>
      <c r="EN182" s="4"/>
      <c r="EO182" s="4"/>
      <c r="EP182" s="4"/>
      <c r="EQ182" s="4"/>
      <c r="ER182" s="4"/>
      <c r="ES182" s="4"/>
      <c r="ET182" s="4"/>
      <c r="EU182" s="4"/>
      <c r="EV182" s="4"/>
      <c r="EW182" s="4"/>
      <c r="EX182" s="4"/>
      <c r="EY182" s="4"/>
      <c r="EZ182" s="4"/>
      <c r="FA182" s="4"/>
      <c r="FB182" s="4"/>
      <c r="FC182" s="4"/>
      <c r="FD182" s="4"/>
      <c r="FE182" s="4"/>
      <c r="FF182" s="4"/>
      <c r="FG182" s="4"/>
      <c r="FH182" s="4"/>
      <c r="FI182" s="4"/>
      <c r="FJ182" s="4"/>
      <c r="FK182" s="4"/>
      <c r="FL182" s="4"/>
      <c r="FM182" s="4"/>
      <c r="FN182" s="4"/>
      <c r="FO182" s="4"/>
      <c r="FP182" s="4"/>
      <c r="FQ182" s="4"/>
      <c r="FR182" s="4"/>
      <c r="FS182" s="4"/>
      <c r="FT182" s="4"/>
      <c r="FU182" s="4"/>
      <c r="FV182" s="4"/>
      <c r="FW182" s="4"/>
      <c r="FX182" s="4"/>
      <c r="FY182" s="4"/>
      <c r="FZ182" s="4"/>
      <c r="GA182" s="4"/>
      <c r="GB182" s="4"/>
      <c r="GC182" s="4"/>
      <c r="GD182" s="4"/>
      <c r="GE182" s="4"/>
      <c r="GF182" s="4"/>
      <c r="GG182" s="4"/>
      <c r="GH182" s="4"/>
      <c r="GI182" s="4"/>
      <c r="GJ182" s="4"/>
      <c r="GK182" s="4"/>
      <c r="GL182" s="4"/>
      <c r="GM182" s="4"/>
      <c r="GN182" s="4"/>
      <c r="GO182" s="4"/>
      <c r="GP182" s="4"/>
      <c r="GQ182" s="4"/>
      <c r="GR182" s="4"/>
      <c r="GS182" s="4"/>
      <c r="GT182" s="4"/>
      <c r="GU182" s="4"/>
      <c r="GV182" s="4"/>
      <c r="GW182" s="4"/>
      <c r="GX182" s="4"/>
      <c r="GY182" s="4"/>
      <c r="GZ182" s="4"/>
      <c r="HA182" s="4"/>
      <c r="HB182" s="4"/>
      <c r="HC182" s="4"/>
      <c r="HD182" s="4"/>
      <c r="HE182" s="4"/>
      <c r="HF182" s="4"/>
      <c r="HG182" s="4"/>
      <c r="HH182" s="4"/>
      <c r="HI182" s="4"/>
      <c r="HJ182" s="4"/>
      <c r="HK182" s="4"/>
      <c r="HL182" s="4"/>
      <c r="HM182" s="4"/>
      <c r="HN182" s="4"/>
      <c r="HO182" s="4"/>
      <c r="HP182" s="4"/>
      <c r="HQ182" s="4"/>
      <c r="HR182" s="4"/>
      <c r="HS182" s="4"/>
      <c r="HT182" s="4"/>
      <c r="HU182" s="4"/>
      <c r="HV182" s="4"/>
      <c r="HW182" s="4"/>
      <c r="HX182" s="4"/>
      <c r="HY182" s="4"/>
      <c r="HZ182" s="4"/>
      <c r="IA182" s="4"/>
      <c r="IB182" s="4"/>
      <c r="IC182" s="4"/>
      <c r="ID182" s="4"/>
      <c r="IE182" s="4"/>
      <c r="IF182" s="4"/>
      <c r="IG182" s="4"/>
      <c r="IH182" s="4"/>
      <c r="II182" s="4"/>
      <c r="IJ182" s="4"/>
      <c r="IK182" s="4"/>
    </row>
    <row r="183" spans="2:245" ht="18" customHeight="1" x14ac:dyDescent="0.4">
      <c r="H183" s="58"/>
      <c r="I183" s="76" t="s">
        <v>134</v>
      </c>
      <c r="J183" s="77"/>
      <c r="K183" s="78">
        <v>1</v>
      </c>
      <c r="L183" s="58"/>
      <c r="P183" s="56" t="s">
        <v>29</v>
      </c>
      <c r="Q183" s="87">
        <v>0</v>
      </c>
      <c r="R183" s="87">
        <v>-1</v>
      </c>
      <c r="S183" s="87"/>
      <c r="T183" s="87">
        <v>5</v>
      </c>
      <c r="U183" s="4"/>
      <c r="V183" s="4"/>
      <c r="W183" s="4"/>
      <c r="X183" s="4"/>
      <c r="Y183" s="96"/>
      <c r="AF183" s="4"/>
      <c r="AG183" s="4"/>
      <c r="AH183" s="4"/>
      <c r="AI183" s="4"/>
      <c r="AJ183" s="4"/>
      <c r="AK183" s="4"/>
      <c r="AL183" s="4"/>
      <c r="AM183" s="5"/>
      <c r="AN183" s="4"/>
      <c r="AO183" s="5"/>
      <c r="AP183" s="4"/>
      <c r="AQ183" s="4"/>
      <c r="AR183" s="4"/>
      <c r="AS183" s="4"/>
      <c r="AT183" s="4"/>
      <c r="AU183" s="4"/>
      <c r="AV183" s="4"/>
      <c r="AW183" s="4"/>
      <c r="AX183" s="4"/>
      <c r="AY183" s="4"/>
      <c r="AZ183" s="4"/>
      <c r="BA183" s="4"/>
      <c r="BB183" s="4"/>
      <c r="BC183" s="4"/>
      <c r="BD183" s="4"/>
      <c r="BE183" s="4"/>
      <c r="BF183" s="4"/>
      <c r="BG183" s="4"/>
      <c r="BH183" s="4"/>
      <c r="BI183" s="4"/>
      <c r="BJ183" s="4"/>
      <c r="BK183" s="4"/>
      <c r="BL183" s="4"/>
      <c r="BM183" s="4"/>
      <c r="BN183" s="4"/>
      <c r="BO183" s="4"/>
      <c r="BP183" s="4"/>
      <c r="BQ183" s="4"/>
      <c r="BR183" s="4"/>
      <c r="BS183" s="4"/>
      <c r="BT183" s="4"/>
      <c r="BU183" s="4"/>
      <c r="BV183" s="4"/>
      <c r="BW183" s="4"/>
      <c r="BX183" s="4"/>
      <c r="BY183" s="4"/>
      <c r="BZ183" s="4"/>
      <c r="CA183" s="4"/>
      <c r="CB183" s="4"/>
      <c r="CC183" s="4"/>
      <c r="CD183" s="4"/>
      <c r="CE183" s="4"/>
      <c r="CF183" s="4"/>
      <c r="CG183" s="4"/>
      <c r="CH183" s="4"/>
      <c r="CI183" s="4"/>
      <c r="CJ183" s="4"/>
      <c r="CK183" s="4"/>
      <c r="CL183" s="4"/>
      <c r="CM183" s="4"/>
      <c r="CN183" s="4"/>
      <c r="CO183" s="4"/>
      <c r="CP183" s="4"/>
      <c r="CQ183" s="4"/>
      <c r="CR183" s="4"/>
      <c r="CS183" s="4"/>
      <c r="CT183" s="4"/>
      <c r="CU183" s="4"/>
      <c r="CV183" s="4"/>
      <c r="CW183" s="4"/>
      <c r="CX183" s="4"/>
      <c r="CY183" s="4"/>
      <c r="CZ183" s="4"/>
      <c r="DA183" s="4"/>
      <c r="DB183" s="4"/>
      <c r="DC183" s="4"/>
      <c r="DD183" s="4"/>
      <c r="DE183" s="4"/>
      <c r="DF183" s="4"/>
      <c r="DG183" s="4"/>
      <c r="DH183" s="4"/>
      <c r="DI183" s="4"/>
      <c r="DJ183" s="4"/>
      <c r="DK183" s="4"/>
      <c r="DL183" s="4"/>
      <c r="DM183" s="4"/>
      <c r="DN183" s="4"/>
      <c r="DO183" s="4"/>
      <c r="DP183" s="4"/>
      <c r="DQ183" s="4"/>
      <c r="DR183" s="4"/>
      <c r="DS183" s="4"/>
      <c r="DT183" s="4"/>
      <c r="DU183" s="4"/>
      <c r="DV183" s="4"/>
      <c r="DW183" s="4"/>
      <c r="DX183" s="4"/>
      <c r="DY183" s="4"/>
      <c r="DZ183" s="4"/>
      <c r="EA183" s="4"/>
      <c r="EB183" s="4"/>
      <c r="EC183" s="4"/>
      <c r="ED183" s="4"/>
      <c r="EE183" s="4"/>
      <c r="EF183" s="4"/>
      <c r="EG183" s="4"/>
      <c r="EH183" s="4"/>
      <c r="EI183" s="4"/>
      <c r="EJ183" s="4"/>
      <c r="EK183" s="4"/>
      <c r="EL183" s="4"/>
      <c r="EM183" s="4"/>
      <c r="EN183" s="4"/>
      <c r="EO183" s="4"/>
      <c r="EP183" s="4"/>
      <c r="EQ183" s="4"/>
      <c r="ER183" s="4"/>
      <c r="ES183" s="4"/>
      <c r="ET183" s="4"/>
      <c r="EU183" s="4"/>
      <c r="EV183" s="4"/>
      <c r="EW183" s="4"/>
      <c r="EX183" s="4"/>
      <c r="EY183" s="4"/>
      <c r="EZ183" s="4"/>
      <c r="FA183" s="4"/>
      <c r="FB183" s="4"/>
      <c r="FC183" s="4"/>
      <c r="FD183" s="4"/>
      <c r="FE183" s="4"/>
      <c r="FF183" s="4"/>
      <c r="FG183" s="4"/>
      <c r="FH183" s="4"/>
      <c r="FI183" s="4"/>
      <c r="FJ183" s="4"/>
      <c r="FK183" s="4"/>
      <c r="FL183" s="4"/>
      <c r="FM183" s="4"/>
      <c r="FN183" s="4"/>
      <c r="FO183" s="4"/>
      <c r="FP183" s="4"/>
      <c r="FQ183" s="4"/>
      <c r="FR183" s="4"/>
      <c r="FS183" s="4"/>
      <c r="FT183" s="4"/>
      <c r="FU183" s="4"/>
      <c r="FV183" s="4"/>
      <c r="FW183" s="4"/>
      <c r="FX183" s="4"/>
      <c r="FY183" s="4"/>
      <c r="FZ183" s="4"/>
      <c r="GA183" s="4"/>
      <c r="GB183" s="4"/>
      <c r="GC183" s="4"/>
      <c r="GD183" s="4"/>
      <c r="GE183" s="4"/>
      <c r="GF183" s="4"/>
      <c r="GG183" s="4"/>
      <c r="GH183" s="4"/>
      <c r="GI183" s="4"/>
      <c r="GJ183" s="4"/>
      <c r="GK183" s="4"/>
      <c r="GL183" s="4"/>
      <c r="GM183" s="4"/>
      <c r="GN183" s="4"/>
      <c r="GO183" s="4"/>
      <c r="GP183" s="4"/>
      <c r="GQ183" s="4"/>
      <c r="GR183" s="4"/>
      <c r="GS183" s="4"/>
      <c r="GT183" s="4"/>
      <c r="GU183" s="4"/>
      <c r="GV183" s="4"/>
      <c r="GW183" s="4"/>
      <c r="GX183" s="4"/>
      <c r="GY183" s="4"/>
      <c r="GZ183" s="4"/>
      <c r="HA183" s="4"/>
      <c r="HB183" s="4"/>
      <c r="HC183" s="4"/>
      <c r="HD183" s="4"/>
      <c r="HE183" s="4"/>
      <c r="HF183" s="4"/>
      <c r="HG183" s="4"/>
      <c r="HH183" s="4"/>
      <c r="HI183" s="4"/>
      <c r="HJ183" s="4"/>
      <c r="HK183" s="4"/>
      <c r="HL183" s="4"/>
      <c r="HM183" s="4"/>
      <c r="HN183" s="4"/>
      <c r="HO183" s="4"/>
      <c r="HP183" s="4"/>
      <c r="HQ183" s="4"/>
      <c r="HR183" s="4"/>
      <c r="HS183" s="4"/>
      <c r="HT183" s="4"/>
      <c r="HU183" s="4"/>
      <c r="HV183" s="4"/>
      <c r="HW183" s="4"/>
      <c r="HX183" s="4"/>
      <c r="HY183" s="4"/>
      <c r="HZ183" s="4"/>
      <c r="IA183" s="4"/>
      <c r="IB183" s="4"/>
      <c r="IC183" s="4"/>
      <c r="ID183" s="4"/>
      <c r="IE183" s="4"/>
      <c r="IF183" s="4"/>
      <c r="IG183" s="4"/>
      <c r="IH183" s="4"/>
      <c r="II183" s="4"/>
      <c r="IJ183" s="4"/>
      <c r="IK183" s="4"/>
    </row>
    <row r="184" spans="2:245" ht="18" customHeight="1" x14ac:dyDescent="0.4">
      <c r="B184" s="75" t="s">
        <v>171</v>
      </c>
      <c r="H184" s="58"/>
      <c r="I184" s="76" t="s">
        <v>135</v>
      </c>
      <c r="J184" s="77"/>
      <c r="K184" s="79">
        <v>2</v>
      </c>
      <c r="L184" s="58"/>
      <c r="P184" s="56" t="s">
        <v>31</v>
      </c>
      <c r="Q184" s="87">
        <v>-1</v>
      </c>
      <c r="R184" s="87">
        <v>1</v>
      </c>
      <c r="S184" s="87">
        <v>8</v>
      </c>
      <c r="T184" s="87">
        <v>64</v>
      </c>
      <c r="U184" s="4"/>
      <c r="V184" s="4"/>
      <c r="W184" s="4"/>
      <c r="X184" s="4"/>
      <c r="Y184" s="96"/>
      <c r="AF184" s="4"/>
      <c r="AG184" s="4"/>
      <c r="AH184" s="4"/>
      <c r="AI184" s="4"/>
      <c r="AJ184" s="4"/>
      <c r="AK184" s="4"/>
      <c r="AL184" s="4"/>
      <c r="AM184" s="5"/>
      <c r="AN184" s="4"/>
      <c r="AO184" s="5"/>
      <c r="AP184" s="4"/>
      <c r="AQ184" s="4"/>
      <c r="AR184" s="4"/>
      <c r="AS184" s="4"/>
      <c r="AT184" s="4"/>
      <c r="AU184" s="4"/>
      <c r="AV184" s="4"/>
      <c r="AW184" s="4"/>
      <c r="AX184" s="4"/>
      <c r="AY184" s="4"/>
      <c r="AZ184" s="4"/>
      <c r="BA184" s="4"/>
      <c r="BB184" s="4"/>
      <c r="BC184" s="4"/>
      <c r="BD184" s="4"/>
      <c r="BE184" s="4"/>
      <c r="BF184" s="4"/>
      <c r="BG184" s="4"/>
      <c r="BH184" s="4"/>
      <c r="BI184" s="4"/>
      <c r="BJ184" s="4"/>
      <c r="BK184" s="4"/>
      <c r="BL184" s="4"/>
      <c r="BM184" s="4"/>
      <c r="BN184" s="4"/>
      <c r="BO184" s="4"/>
      <c r="BP184" s="4"/>
      <c r="BQ184" s="4"/>
      <c r="BR184" s="4"/>
      <c r="BS184" s="4"/>
      <c r="BT184" s="4"/>
      <c r="BU184" s="4"/>
      <c r="BV184" s="4"/>
      <c r="BW184" s="4"/>
      <c r="BX184" s="4"/>
      <c r="BY184" s="4"/>
      <c r="BZ184" s="4"/>
      <c r="CA184" s="4"/>
      <c r="CB184" s="4"/>
      <c r="CC184" s="4"/>
      <c r="CD184" s="4"/>
      <c r="CE184" s="4"/>
      <c r="CF184" s="4"/>
      <c r="CG184" s="4"/>
      <c r="CH184" s="4"/>
      <c r="CI184" s="4"/>
      <c r="CJ184" s="4"/>
      <c r="CK184" s="4"/>
      <c r="CL184" s="4"/>
      <c r="CM184" s="4"/>
      <c r="CN184" s="4"/>
      <c r="CO184" s="4"/>
      <c r="CP184" s="4"/>
      <c r="CQ184" s="4"/>
      <c r="CR184" s="4"/>
      <c r="CS184" s="4"/>
      <c r="CT184" s="4"/>
      <c r="CU184" s="4"/>
      <c r="CV184" s="4"/>
      <c r="CW184" s="4"/>
      <c r="CX184" s="4"/>
      <c r="CY184" s="4"/>
      <c r="CZ184" s="4"/>
      <c r="DA184" s="4"/>
      <c r="DB184" s="4"/>
      <c r="DC184" s="4"/>
      <c r="DD184" s="4"/>
      <c r="DE184" s="4"/>
      <c r="DF184" s="4"/>
      <c r="DG184" s="4"/>
      <c r="DH184" s="4"/>
      <c r="DI184" s="4"/>
      <c r="DJ184" s="4"/>
      <c r="DK184" s="4"/>
      <c r="DL184" s="4"/>
      <c r="DM184" s="4"/>
      <c r="DN184" s="4"/>
      <c r="DO184" s="4"/>
      <c r="DP184" s="4"/>
      <c r="DQ184" s="4"/>
      <c r="DR184" s="4"/>
      <c r="DS184" s="4"/>
      <c r="DT184" s="4"/>
      <c r="DU184" s="4"/>
      <c r="DV184" s="4"/>
      <c r="DW184" s="4"/>
      <c r="DX184" s="4"/>
      <c r="DY184" s="4"/>
      <c r="DZ184" s="4"/>
      <c r="EA184" s="4"/>
      <c r="EB184" s="4"/>
      <c r="EC184" s="4"/>
      <c r="ED184" s="4"/>
      <c r="EE184" s="4"/>
      <c r="EF184" s="4"/>
      <c r="EG184" s="4"/>
      <c r="EH184" s="4"/>
      <c r="EI184" s="4"/>
      <c r="EJ184" s="4"/>
      <c r="EK184" s="4"/>
      <c r="EL184" s="4"/>
      <c r="EM184" s="4"/>
      <c r="EN184" s="4"/>
      <c r="EO184" s="4"/>
      <c r="EP184" s="4"/>
      <c r="EQ184" s="4"/>
      <c r="ER184" s="4"/>
      <c r="ES184" s="4"/>
      <c r="ET184" s="4"/>
      <c r="EU184" s="4"/>
      <c r="EV184" s="4"/>
      <c r="EW184" s="4"/>
      <c r="EX184" s="4"/>
      <c r="EY184" s="4"/>
      <c r="EZ184" s="4"/>
      <c r="FA184" s="4"/>
      <c r="FB184" s="4"/>
      <c r="FC184" s="4"/>
      <c r="FD184" s="4"/>
      <c r="FE184" s="4"/>
      <c r="FF184" s="4"/>
      <c r="FG184" s="4"/>
      <c r="FH184" s="4"/>
      <c r="FI184" s="4"/>
      <c r="FJ184" s="4"/>
      <c r="FK184" s="4"/>
      <c r="FL184" s="4"/>
      <c r="FM184" s="4"/>
      <c r="FN184" s="4"/>
      <c r="FO184" s="4"/>
      <c r="FP184" s="4"/>
      <c r="FQ184" s="4"/>
      <c r="FR184" s="4"/>
      <c r="FS184" s="4"/>
      <c r="FT184" s="4"/>
      <c r="FU184" s="4"/>
      <c r="FV184" s="4"/>
      <c r="FW184" s="4"/>
      <c r="FX184" s="4"/>
      <c r="FY184" s="4"/>
      <c r="FZ184" s="4"/>
      <c r="GA184" s="4"/>
      <c r="GB184" s="4"/>
      <c r="GC184" s="4"/>
      <c r="GD184" s="4"/>
      <c r="GE184" s="4"/>
      <c r="GF184" s="4"/>
      <c r="GG184" s="4"/>
      <c r="GH184" s="4"/>
      <c r="GI184" s="4"/>
      <c r="GJ184" s="4"/>
      <c r="GK184" s="4"/>
      <c r="GL184" s="4"/>
      <c r="GM184" s="4"/>
      <c r="GN184" s="4"/>
      <c r="GO184" s="4"/>
      <c r="GP184" s="4"/>
      <c r="GQ184" s="4"/>
      <c r="GR184" s="4"/>
      <c r="GS184" s="4"/>
      <c r="GT184" s="4"/>
      <c r="GU184" s="4"/>
      <c r="GV184" s="4"/>
      <c r="GW184" s="4"/>
      <c r="GX184" s="4"/>
      <c r="GY184" s="4"/>
      <c r="GZ184" s="4"/>
      <c r="HA184" s="4"/>
      <c r="HB184" s="4"/>
      <c r="HC184" s="4"/>
      <c r="HD184" s="4"/>
      <c r="HE184" s="4"/>
      <c r="HF184" s="4"/>
      <c r="HG184" s="4"/>
      <c r="HH184" s="4"/>
      <c r="HI184" s="4"/>
      <c r="HJ184" s="4"/>
      <c r="HK184" s="4"/>
      <c r="HL184" s="4"/>
      <c r="HM184" s="4"/>
      <c r="HN184" s="4"/>
      <c r="HO184" s="4"/>
      <c r="HP184" s="4"/>
      <c r="HQ184" s="4"/>
      <c r="HR184" s="4"/>
      <c r="HS184" s="4"/>
      <c r="HT184" s="4"/>
      <c r="HU184" s="4"/>
      <c r="HV184" s="4"/>
      <c r="HW184" s="4"/>
      <c r="HX184" s="4"/>
      <c r="HY184" s="4"/>
      <c r="HZ184" s="4"/>
      <c r="IA184" s="4"/>
      <c r="IB184" s="4"/>
      <c r="IC184" s="4"/>
      <c r="ID184" s="4"/>
      <c r="IE184" s="4"/>
      <c r="IF184" s="4"/>
      <c r="IG184" s="4"/>
      <c r="IH184" s="4"/>
      <c r="II184" s="4"/>
      <c r="IJ184" s="4"/>
      <c r="IK184" s="4"/>
    </row>
    <row r="185" spans="2:245" ht="18" customHeight="1" x14ac:dyDescent="0.4">
      <c r="H185" s="58"/>
      <c r="I185" s="80" t="s">
        <v>137</v>
      </c>
      <c r="J185" s="81"/>
      <c r="K185" s="82">
        <v>0</v>
      </c>
      <c r="L185" s="58"/>
      <c r="P185" s="56" t="s">
        <v>33</v>
      </c>
      <c r="Q185" s="87">
        <v>1</v>
      </c>
      <c r="R185" s="87">
        <v>1</v>
      </c>
      <c r="S185" s="87">
        <v>27</v>
      </c>
      <c r="T185" s="87">
        <v>64</v>
      </c>
      <c r="U185" s="4"/>
      <c r="V185" s="4"/>
      <c r="W185" s="4"/>
      <c r="X185" s="4"/>
      <c r="Y185" s="96"/>
      <c r="AF185" s="4"/>
      <c r="AG185" s="4"/>
      <c r="AH185" s="4"/>
      <c r="AI185" s="4"/>
      <c r="AJ185" s="4"/>
      <c r="AK185" s="4"/>
      <c r="AL185" s="4"/>
      <c r="AM185" s="5"/>
      <c r="AN185" s="4"/>
      <c r="AO185" s="5"/>
      <c r="AP185" s="4"/>
      <c r="AQ185" s="4"/>
      <c r="AR185" s="4"/>
      <c r="AS185" s="4"/>
      <c r="AT185" s="4"/>
      <c r="AU185" s="4"/>
      <c r="AV185" s="4"/>
      <c r="AW185" s="4"/>
      <c r="AX185" s="4"/>
      <c r="AY185" s="4"/>
      <c r="AZ185" s="4"/>
      <c r="BA185" s="4"/>
      <c r="BB185" s="4"/>
      <c r="BC185" s="4"/>
      <c r="BD185" s="4"/>
      <c r="BE185" s="4"/>
      <c r="BF185" s="4"/>
      <c r="BG185" s="4"/>
      <c r="BH185" s="4"/>
      <c r="BI185" s="4"/>
      <c r="BJ185" s="4"/>
      <c r="BK185" s="4"/>
      <c r="BL185" s="4"/>
      <c r="BM185" s="4"/>
      <c r="BN185" s="4"/>
      <c r="BO185" s="4"/>
      <c r="BP185" s="4"/>
      <c r="BQ185" s="4"/>
      <c r="BR185" s="4"/>
      <c r="BS185" s="4"/>
      <c r="BT185" s="4"/>
      <c r="BU185" s="4"/>
      <c r="BV185" s="4"/>
      <c r="BW185" s="4"/>
      <c r="BX185" s="4"/>
      <c r="BY185" s="4"/>
      <c r="BZ185" s="4"/>
      <c r="CA185" s="4"/>
      <c r="CB185" s="4"/>
      <c r="CC185" s="4"/>
      <c r="CD185" s="4"/>
      <c r="CE185" s="4"/>
      <c r="CF185" s="4"/>
      <c r="CG185" s="4"/>
      <c r="CH185" s="4"/>
      <c r="CI185" s="4"/>
      <c r="CJ185" s="4"/>
      <c r="CK185" s="4"/>
      <c r="CL185" s="4"/>
      <c r="CM185" s="4"/>
      <c r="CN185" s="4"/>
      <c r="CO185" s="4"/>
      <c r="CP185" s="4"/>
      <c r="CQ185" s="4"/>
      <c r="CR185" s="4"/>
      <c r="CS185" s="4"/>
      <c r="CT185" s="4"/>
      <c r="CU185" s="4"/>
      <c r="CV185" s="4"/>
      <c r="CW185" s="4"/>
      <c r="CX185" s="4"/>
      <c r="CY185" s="4"/>
      <c r="CZ185" s="4"/>
      <c r="DA185" s="4"/>
      <c r="DB185" s="4"/>
      <c r="DC185" s="4"/>
      <c r="DD185" s="4"/>
      <c r="DE185" s="4"/>
      <c r="DF185" s="4"/>
      <c r="DG185" s="4"/>
      <c r="DH185" s="4"/>
      <c r="DI185" s="4"/>
      <c r="DJ185" s="4"/>
      <c r="DK185" s="4"/>
      <c r="DL185" s="4"/>
      <c r="DM185" s="4"/>
      <c r="DN185" s="4"/>
      <c r="DO185" s="4"/>
      <c r="DP185" s="4"/>
      <c r="DQ185" s="4"/>
      <c r="DR185" s="4"/>
      <c r="DS185" s="4"/>
      <c r="DT185" s="4"/>
      <c r="DU185" s="4"/>
      <c r="DV185" s="4"/>
      <c r="DW185" s="4"/>
      <c r="DX185" s="4"/>
      <c r="DY185" s="4"/>
      <c r="DZ185" s="4"/>
      <c r="EA185" s="4"/>
      <c r="EB185" s="4"/>
      <c r="EC185" s="4"/>
      <c r="ED185" s="4"/>
      <c r="EE185" s="4"/>
      <c r="EF185" s="4"/>
      <c r="EG185" s="4"/>
      <c r="EH185" s="4"/>
      <c r="EI185" s="4"/>
      <c r="EJ185" s="4"/>
      <c r="EK185" s="4"/>
      <c r="EL185" s="4"/>
      <c r="EM185" s="4"/>
      <c r="EN185" s="4"/>
      <c r="EO185" s="4"/>
      <c r="EP185" s="4"/>
      <c r="EQ185" s="4"/>
      <c r="ER185" s="4"/>
      <c r="ES185" s="4"/>
      <c r="ET185" s="4"/>
      <c r="EU185" s="4"/>
      <c r="EV185" s="4"/>
      <c r="EW185" s="4"/>
      <c r="EX185" s="4"/>
      <c r="EY185" s="4"/>
      <c r="EZ185" s="4"/>
      <c r="FA185" s="4"/>
      <c r="FB185" s="4"/>
      <c r="FC185" s="4"/>
      <c r="FD185" s="4"/>
      <c r="FE185" s="4"/>
      <c r="FF185" s="4"/>
      <c r="FG185" s="4"/>
      <c r="FH185" s="4"/>
      <c r="FI185" s="4"/>
      <c r="FJ185" s="4"/>
      <c r="FK185" s="4"/>
      <c r="FL185" s="4"/>
      <c r="FM185" s="4"/>
      <c r="FN185" s="4"/>
      <c r="FO185" s="4"/>
      <c r="FP185" s="4"/>
      <c r="FQ185" s="4"/>
      <c r="FR185" s="4"/>
      <c r="FS185" s="4"/>
      <c r="FT185" s="4"/>
      <c r="FU185" s="4"/>
      <c r="FV185" s="4"/>
      <c r="FW185" s="4"/>
      <c r="FX185" s="4"/>
      <c r="FY185" s="4"/>
      <c r="FZ185" s="4"/>
      <c r="GA185" s="4"/>
      <c r="GB185" s="4"/>
      <c r="GC185" s="4"/>
      <c r="GD185" s="4"/>
      <c r="GE185" s="4"/>
      <c r="GF185" s="4"/>
      <c r="GG185" s="4"/>
      <c r="GH185" s="4"/>
      <c r="GI185" s="4"/>
      <c r="GJ185" s="4"/>
      <c r="GK185" s="4"/>
      <c r="GL185" s="4"/>
      <c r="GM185" s="4"/>
      <c r="GN185" s="4"/>
      <c r="GO185" s="4"/>
      <c r="GP185" s="4"/>
      <c r="GQ185" s="4"/>
      <c r="GR185" s="4"/>
      <c r="GS185" s="4"/>
      <c r="GT185" s="4"/>
      <c r="GU185" s="4"/>
      <c r="GV185" s="4"/>
      <c r="GW185" s="4"/>
      <c r="GX185" s="4"/>
      <c r="GY185" s="4"/>
      <c r="GZ185" s="4"/>
      <c r="HA185" s="4"/>
      <c r="HB185" s="4"/>
      <c r="HC185" s="4"/>
      <c r="HD185" s="4"/>
      <c r="HE185" s="4"/>
      <c r="HF185" s="4"/>
      <c r="HG185" s="4"/>
      <c r="HH185" s="4"/>
      <c r="HI185" s="4"/>
      <c r="HJ185" s="4"/>
      <c r="HK185" s="4"/>
      <c r="HL185" s="4"/>
      <c r="HM185" s="4"/>
      <c r="HN185" s="4"/>
      <c r="HO185" s="4"/>
      <c r="HP185" s="4"/>
      <c r="HQ185" s="4"/>
      <c r="HR185" s="4"/>
      <c r="HS185" s="4"/>
      <c r="HT185" s="4"/>
      <c r="HU185" s="4"/>
      <c r="HV185" s="4"/>
      <c r="HW185" s="4"/>
      <c r="HX185" s="4"/>
      <c r="HY185" s="4"/>
      <c r="HZ185" s="4"/>
      <c r="IA185" s="4"/>
      <c r="IB185" s="4"/>
      <c r="IC185" s="4"/>
      <c r="ID185" s="4"/>
      <c r="IE185" s="4"/>
      <c r="IF185" s="4"/>
      <c r="IG185" s="4"/>
      <c r="IH185" s="4"/>
      <c r="II185" s="4"/>
      <c r="IJ185" s="4"/>
      <c r="IK185" s="4"/>
    </row>
    <row r="186" spans="2:245" ht="18.75" customHeight="1" x14ac:dyDescent="0.4">
      <c r="H186" s="58"/>
      <c r="I186" s="97"/>
      <c r="J186" s="97"/>
      <c r="K186" s="97"/>
      <c r="L186" s="58"/>
      <c r="P186" s="56" t="s">
        <v>34</v>
      </c>
      <c r="Q186" s="87">
        <v>0</v>
      </c>
      <c r="R186" s="87">
        <v>1</v>
      </c>
      <c r="S186" s="87"/>
      <c r="T186" s="87">
        <v>64</v>
      </c>
      <c r="U186" s="4"/>
      <c r="V186" s="4"/>
      <c r="W186" s="4"/>
      <c r="X186" s="4"/>
      <c r="Y186" s="96"/>
      <c r="AF186" s="4"/>
      <c r="AG186" s="4"/>
      <c r="AH186" s="4"/>
      <c r="AI186" s="4"/>
      <c r="AJ186" s="4"/>
      <c r="AK186" s="4"/>
      <c r="AL186" s="4"/>
      <c r="AM186" s="5"/>
      <c r="AN186" s="4"/>
      <c r="AO186" s="5"/>
      <c r="AP186" s="4"/>
      <c r="AQ186" s="4"/>
      <c r="AR186" s="4"/>
      <c r="AS186" s="4"/>
      <c r="AT186" s="4"/>
      <c r="AU186" s="4"/>
      <c r="AV186" s="4"/>
      <c r="AW186" s="4"/>
      <c r="AX186" s="4"/>
      <c r="AY186" s="4"/>
      <c r="AZ186" s="4"/>
      <c r="BA186" s="4"/>
      <c r="BB186" s="4"/>
      <c r="BC186" s="4"/>
      <c r="BD186" s="4"/>
      <c r="BE186" s="4"/>
      <c r="BF186" s="4"/>
      <c r="BG186" s="4"/>
      <c r="BH186" s="4"/>
      <c r="BI186" s="4"/>
      <c r="BJ186" s="4"/>
      <c r="BK186" s="4"/>
      <c r="BL186" s="4"/>
      <c r="BM186" s="4"/>
      <c r="BN186" s="4"/>
      <c r="BO186" s="4"/>
      <c r="BP186" s="4"/>
      <c r="BQ186" s="4"/>
      <c r="BR186" s="4"/>
      <c r="BS186" s="4"/>
      <c r="BT186" s="4"/>
      <c r="BU186" s="4"/>
      <c r="BV186" s="4"/>
      <c r="BW186" s="4"/>
      <c r="BX186" s="4"/>
      <c r="BY186" s="4"/>
      <c r="BZ186" s="4"/>
      <c r="CA186" s="4"/>
      <c r="CB186" s="4"/>
      <c r="CC186" s="4"/>
      <c r="CD186" s="4"/>
      <c r="CE186" s="4"/>
      <c r="CF186" s="4"/>
      <c r="CG186" s="4"/>
      <c r="CH186" s="4"/>
      <c r="CI186" s="4"/>
      <c r="CJ186" s="4"/>
      <c r="CK186" s="4"/>
      <c r="CL186" s="4"/>
      <c r="CM186" s="4"/>
      <c r="CN186" s="4"/>
      <c r="CO186" s="4"/>
      <c r="CP186" s="4"/>
      <c r="CQ186" s="4"/>
      <c r="CR186" s="4"/>
      <c r="CS186" s="4"/>
      <c r="CT186" s="4"/>
      <c r="CU186" s="4"/>
      <c r="CV186" s="4"/>
      <c r="CW186" s="4"/>
      <c r="CX186" s="4"/>
      <c r="CY186" s="4"/>
      <c r="CZ186" s="4"/>
      <c r="DA186" s="4"/>
      <c r="DB186" s="4"/>
      <c r="DC186" s="4"/>
      <c r="DD186" s="4"/>
      <c r="DE186" s="4"/>
      <c r="DF186" s="4"/>
      <c r="DG186" s="4"/>
      <c r="DH186" s="4"/>
      <c r="DI186" s="4"/>
      <c r="DJ186" s="4"/>
      <c r="DK186" s="4"/>
      <c r="DL186" s="4"/>
      <c r="DM186" s="4"/>
      <c r="DN186" s="4"/>
      <c r="DO186" s="4"/>
      <c r="DP186" s="4"/>
      <c r="DQ186" s="4"/>
      <c r="DR186" s="4"/>
      <c r="DS186" s="4"/>
      <c r="DT186" s="4"/>
      <c r="DU186" s="4"/>
      <c r="DV186" s="4"/>
      <c r="DW186" s="4"/>
      <c r="DX186" s="4"/>
      <c r="DY186" s="4"/>
      <c r="DZ186" s="4"/>
      <c r="EA186" s="4"/>
      <c r="EB186" s="4"/>
      <c r="EC186" s="4"/>
      <c r="ED186" s="4"/>
      <c r="EE186" s="4"/>
      <c r="EF186" s="4"/>
      <c r="EG186" s="4"/>
      <c r="EH186" s="4"/>
      <c r="EI186" s="4"/>
      <c r="EJ186" s="4"/>
      <c r="EK186" s="4"/>
      <c r="EL186" s="4"/>
      <c r="EM186" s="4"/>
      <c r="EN186" s="4"/>
      <c r="EO186" s="4"/>
      <c r="EP186" s="4"/>
      <c r="EQ186" s="4"/>
      <c r="ER186" s="4"/>
      <c r="ES186" s="4"/>
      <c r="ET186" s="4"/>
      <c r="EU186" s="4"/>
      <c r="EV186" s="4"/>
      <c r="EW186" s="4"/>
      <c r="EX186" s="4"/>
      <c r="EY186" s="4"/>
      <c r="EZ186" s="4"/>
      <c r="FA186" s="4"/>
      <c r="FB186" s="4"/>
      <c r="FC186" s="4"/>
      <c r="FD186" s="4"/>
      <c r="FE186" s="4"/>
      <c r="FF186" s="4"/>
      <c r="FG186" s="4"/>
      <c r="FH186" s="4"/>
      <c r="FI186" s="4"/>
      <c r="FJ186" s="4"/>
      <c r="FK186" s="4"/>
      <c r="FL186" s="4"/>
      <c r="FM186" s="4"/>
      <c r="FN186" s="4"/>
      <c r="FO186" s="4"/>
      <c r="FP186" s="4"/>
      <c r="FQ186" s="4"/>
      <c r="FR186" s="4"/>
      <c r="FS186" s="4"/>
      <c r="FT186" s="4"/>
      <c r="FU186" s="4"/>
      <c r="FV186" s="4"/>
      <c r="FW186" s="4"/>
      <c r="FX186" s="4"/>
      <c r="FY186" s="4"/>
      <c r="FZ186" s="4"/>
      <c r="GA186" s="4"/>
      <c r="GB186" s="4"/>
      <c r="GC186" s="4"/>
      <c r="GD186" s="4"/>
      <c r="GE186" s="4"/>
      <c r="GF186" s="4"/>
      <c r="GG186" s="4"/>
      <c r="GH186" s="4"/>
      <c r="GI186" s="4"/>
      <c r="GJ186" s="4"/>
      <c r="GK186" s="4"/>
      <c r="GL186" s="4"/>
      <c r="GM186" s="4"/>
      <c r="GN186" s="4"/>
      <c r="GO186" s="4"/>
      <c r="GP186" s="4"/>
      <c r="GQ186" s="4"/>
      <c r="GR186" s="4"/>
      <c r="GS186" s="4"/>
      <c r="GT186" s="4"/>
      <c r="GU186" s="4"/>
      <c r="GV186" s="4"/>
      <c r="GW186" s="4"/>
      <c r="GX186" s="4"/>
      <c r="GY186" s="4"/>
      <c r="GZ186" s="4"/>
      <c r="HA186" s="4"/>
      <c r="HB186" s="4"/>
      <c r="HC186" s="4"/>
      <c r="HD186" s="4"/>
      <c r="HE186" s="4"/>
      <c r="HF186" s="4"/>
      <c r="HG186" s="4"/>
      <c r="HH186" s="4"/>
      <c r="HI186" s="4"/>
      <c r="HJ186" s="4"/>
      <c r="HK186" s="4"/>
      <c r="HL186" s="4"/>
      <c r="HM186" s="4"/>
      <c r="HN186" s="4"/>
      <c r="HO186" s="4"/>
      <c r="HP186" s="4"/>
      <c r="HQ186" s="4"/>
      <c r="HR186" s="4"/>
      <c r="HS186" s="4"/>
      <c r="HT186" s="4"/>
      <c r="HU186" s="4"/>
      <c r="HV186" s="4"/>
      <c r="HW186" s="4"/>
      <c r="HX186" s="4"/>
      <c r="HY186" s="4"/>
      <c r="HZ186" s="4"/>
      <c r="IA186" s="4"/>
      <c r="IB186" s="4"/>
      <c r="IC186" s="4"/>
      <c r="ID186" s="4"/>
      <c r="IE186" s="4"/>
      <c r="IF186" s="4"/>
      <c r="IG186" s="4"/>
      <c r="IH186" s="4"/>
      <c r="II186" s="4"/>
      <c r="IJ186" s="4"/>
      <c r="IK186" s="4"/>
    </row>
    <row r="187" spans="2:245" ht="21" customHeight="1" x14ac:dyDescent="0.25">
      <c r="B187" s="20" t="s">
        <v>172</v>
      </c>
      <c r="M187" s="4"/>
      <c r="N187" s="4"/>
      <c r="O187" s="4"/>
      <c r="P187" s="56" t="s">
        <v>35</v>
      </c>
      <c r="Q187" s="87">
        <v>1</v>
      </c>
      <c r="R187" s="87">
        <v>0</v>
      </c>
      <c r="S187" s="87">
        <v>27</v>
      </c>
      <c r="T187" s="87"/>
      <c r="U187" s="4"/>
      <c r="V187" s="4"/>
      <c r="W187" s="4"/>
      <c r="X187" s="4"/>
      <c r="Y187" s="96"/>
      <c r="AF187" s="4"/>
      <c r="AG187" s="4"/>
      <c r="AH187" s="4"/>
      <c r="AI187" s="4"/>
      <c r="AJ187" s="4"/>
      <c r="AK187" s="4"/>
      <c r="AL187" s="4"/>
      <c r="AM187" s="5"/>
      <c r="AN187" s="4"/>
      <c r="AO187" s="5"/>
      <c r="AP187" s="4"/>
      <c r="AQ187" s="4"/>
      <c r="AR187" s="4"/>
      <c r="AS187" s="4"/>
      <c r="AT187" s="4"/>
      <c r="AU187" s="4"/>
      <c r="AV187" s="4"/>
      <c r="AW187" s="4"/>
      <c r="AX187" s="4"/>
      <c r="AY187" s="4"/>
      <c r="AZ187" s="4"/>
      <c r="BA187" s="4"/>
      <c r="BB187" s="4"/>
      <c r="BC187" s="4"/>
      <c r="BD187" s="4"/>
      <c r="BE187" s="4"/>
      <c r="BF187" s="4"/>
      <c r="BG187" s="4"/>
      <c r="BH187" s="4"/>
      <c r="BI187" s="4"/>
      <c r="BJ187" s="4"/>
      <c r="BK187" s="4"/>
      <c r="BL187" s="4"/>
      <c r="BM187" s="4"/>
      <c r="BN187" s="4"/>
      <c r="BO187" s="4"/>
      <c r="BP187" s="4"/>
      <c r="BQ187" s="4"/>
      <c r="BR187" s="4"/>
      <c r="BS187" s="4"/>
      <c r="BT187" s="4"/>
      <c r="BU187" s="4"/>
      <c r="BV187" s="4"/>
      <c r="BW187" s="4"/>
      <c r="BX187" s="4"/>
      <c r="BY187" s="4"/>
      <c r="BZ187" s="4"/>
      <c r="CA187" s="4"/>
      <c r="CB187" s="4"/>
      <c r="CC187" s="4"/>
      <c r="CD187" s="4"/>
      <c r="CE187" s="4"/>
      <c r="CF187" s="4"/>
      <c r="CG187" s="4"/>
      <c r="CH187" s="4"/>
      <c r="CI187" s="4"/>
      <c r="CJ187" s="4"/>
      <c r="CK187" s="4"/>
      <c r="CL187" s="4"/>
      <c r="CM187" s="4"/>
      <c r="CN187" s="4"/>
      <c r="CO187" s="4"/>
      <c r="CP187" s="4"/>
      <c r="CQ187" s="4"/>
      <c r="CR187" s="4"/>
      <c r="CS187" s="4"/>
      <c r="CT187" s="4"/>
      <c r="CU187" s="4"/>
      <c r="CV187" s="4"/>
      <c r="CW187" s="4"/>
      <c r="CX187" s="4"/>
      <c r="CY187" s="4"/>
      <c r="CZ187" s="4"/>
      <c r="DA187" s="4"/>
      <c r="DB187" s="4"/>
      <c r="DC187" s="4"/>
      <c r="DD187" s="4"/>
      <c r="DE187" s="4"/>
      <c r="DF187" s="4"/>
      <c r="DG187" s="4"/>
      <c r="DH187" s="4"/>
      <c r="DI187" s="4"/>
      <c r="DJ187" s="4"/>
      <c r="DK187" s="4"/>
      <c r="DL187" s="4"/>
      <c r="DM187" s="4"/>
      <c r="DN187" s="4"/>
      <c r="DO187" s="4"/>
      <c r="DP187" s="4"/>
      <c r="DQ187" s="4"/>
      <c r="DR187" s="4"/>
      <c r="DS187" s="4"/>
      <c r="DT187" s="4"/>
      <c r="DU187" s="4"/>
      <c r="DV187" s="4"/>
      <c r="DW187" s="4"/>
      <c r="DX187" s="4"/>
      <c r="DY187" s="4"/>
      <c r="DZ187" s="4"/>
      <c r="EA187" s="4"/>
      <c r="EB187" s="4"/>
      <c r="EC187" s="4"/>
      <c r="ED187" s="4"/>
      <c r="EE187" s="4"/>
      <c r="EF187" s="4"/>
      <c r="EG187" s="4"/>
      <c r="EH187" s="4"/>
      <c r="EI187" s="4"/>
      <c r="EJ187" s="4"/>
      <c r="EK187" s="4"/>
      <c r="EL187" s="4"/>
      <c r="EM187" s="4"/>
      <c r="EN187" s="4"/>
      <c r="EO187" s="4"/>
      <c r="EP187" s="4"/>
      <c r="EQ187" s="4"/>
      <c r="ER187" s="4"/>
      <c r="ES187" s="4"/>
      <c r="ET187" s="4"/>
      <c r="EU187" s="4"/>
      <c r="EV187" s="4"/>
      <c r="EW187" s="4"/>
      <c r="EX187" s="4"/>
      <c r="EY187" s="4"/>
      <c r="EZ187" s="4"/>
      <c r="FA187" s="4"/>
      <c r="FB187" s="4"/>
      <c r="FC187" s="4"/>
      <c r="FD187" s="4"/>
      <c r="FE187" s="4"/>
      <c r="FF187" s="4"/>
      <c r="FG187" s="4"/>
      <c r="FH187" s="4"/>
      <c r="FI187" s="4"/>
      <c r="FJ187" s="4"/>
      <c r="FK187" s="4"/>
      <c r="FL187" s="4"/>
      <c r="FM187" s="4"/>
      <c r="FN187" s="4"/>
      <c r="FO187" s="4"/>
      <c r="FP187" s="4"/>
      <c r="FQ187" s="4"/>
      <c r="FR187" s="4"/>
      <c r="FS187" s="4"/>
      <c r="FT187" s="4"/>
      <c r="FU187" s="4"/>
      <c r="FV187" s="4"/>
      <c r="FW187" s="4"/>
      <c r="FX187" s="4"/>
      <c r="FY187" s="4"/>
      <c r="FZ187" s="4"/>
      <c r="GA187" s="4"/>
      <c r="GB187" s="4"/>
      <c r="GC187" s="4"/>
      <c r="GD187" s="4"/>
      <c r="GE187" s="4"/>
      <c r="GF187" s="4"/>
      <c r="GG187" s="4"/>
      <c r="GH187" s="4"/>
      <c r="GI187" s="4"/>
      <c r="GJ187" s="4"/>
      <c r="GK187" s="4"/>
      <c r="GL187" s="4"/>
      <c r="GM187" s="4"/>
      <c r="GN187" s="4"/>
      <c r="GO187" s="4"/>
      <c r="GP187" s="4"/>
      <c r="GQ187" s="4"/>
      <c r="GR187" s="4"/>
      <c r="GS187" s="4"/>
      <c r="GT187" s="4"/>
      <c r="GU187" s="4"/>
      <c r="GV187" s="4"/>
      <c r="GW187" s="4"/>
      <c r="GX187" s="4"/>
      <c r="GY187" s="4"/>
      <c r="GZ187" s="4"/>
      <c r="HA187" s="4"/>
      <c r="HB187" s="4"/>
      <c r="HC187" s="4"/>
      <c r="HD187" s="4"/>
      <c r="HE187" s="4"/>
      <c r="HF187" s="4"/>
      <c r="HG187" s="4"/>
      <c r="HH187" s="4"/>
      <c r="HI187" s="4"/>
      <c r="HJ187" s="4"/>
      <c r="HK187" s="4"/>
      <c r="HL187" s="4"/>
      <c r="HM187" s="4"/>
      <c r="HN187" s="4"/>
      <c r="HO187" s="4"/>
      <c r="HP187" s="4"/>
      <c r="HQ187" s="4"/>
      <c r="HR187" s="4"/>
      <c r="HS187" s="4"/>
      <c r="HT187" s="4"/>
      <c r="HU187" s="4"/>
      <c r="HV187" s="4"/>
      <c r="HW187" s="4"/>
      <c r="HX187" s="4"/>
      <c r="HY187" s="4"/>
      <c r="HZ187" s="4"/>
      <c r="IA187" s="4"/>
      <c r="IB187" s="4"/>
      <c r="IC187" s="4"/>
      <c r="ID187" s="4"/>
      <c r="IE187" s="4"/>
      <c r="IF187" s="4"/>
      <c r="IG187" s="4"/>
      <c r="IH187" s="4"/>
      <c r="II187" s="4"/>
      <c r="IJ187" s="4"/>
      <c r="IK187" s="4"/>
    </row>
    <row r="188" spans="2:245" ht="14.85" customHeight="1" x14ac:dyDescent="0.25">
      <c r="B188" s="98"/>
      <c r="M188" s="4"/>
      <c r="N188" s="4"/>
      <c r="O188" s="4"/>
      <c r="P188" s="56" t="s">
        <v>36</v>
      </c>
      <c r="Q188" s="87">
        <v>-1</v>
      </c>
      <c r="R188" s="87">
        <v>0</v>
      </c>
      <c r="S188" s="87">
        <v>8</v>
      </c>
      <c r="T188" s="87"/>
      <c r="U188" s="4"/>
      <c r="V188" s="4"/>
      <c r="W188" s="4"/>
      <c r="X188" s="4"/>
      <c r="Y188" s="96"/>
      <c r="AF188" s="4"/>
      <c r="AG188" s="4"/>
      <c r="AH188" s="4"/>
      <c r="AI188" s="4"/>
      <c r="AJ188" s="4"/>
      <c r="AK188" s="4"/>
      <c r="AL188" s="4"/>
      <c r="AM188" s="5"/>
      <c r="AN188" s="4"/>
      <c r="AO188" s="5"/>
      <c r="AP188" s="4"/>
      <c r="AQ188" s="4"/>
      <c r="AR188" s="4"/>
      <c r="AS188" s="4"/>
      <c r="AT188" s="4"/>
      <c r="AU188" s="4"/>
      <c r="AV188" s="4"/>
      <c r="AW188" s="4"/>
      <c r="AX188" s="4"/>
      <c r="AY188" s="4"/>
      <c r="AZ188" s="4"/>
      <c r="BA188" s="4"/>
      <c r="BB188" s="4"/>
      <c r="BC188" s="4"/>
      <c r="BD188" s="4"/>
      <c r="BE188" s="4"/>
      <c r="BF188" s="4"/>
      <c r="BG188" s="4"/>
      <c r="BH188" s="4"/>
      <c r="BI188" s="4"/>
      <c r="BJ188" s="4"/>
      <c r="BK188" s="4"/>
      <c r="BL188" s="4"/>
      <c r="BM188" s="4"/>
      <c r="BN188" s="4"/>
      <c r="BO188" s="4"/>
      <c r="BP188" s="4"/>
      <c r="BQ188" s="4"/>
      <c r="BR188" s="4"/>
      <c r="BS188" s="4"/>
      <c r="BT188" s="4"/>
      <c r="BU188" s="4"/>
      <c r="BV188" s="4"/>
      <c r="BW188" s="4"/>
      <c r="BX188" s="4"/>
      <c r="BY188" s="4"/>
      <c r="BZ188" s="4"/>
      <c r="CA188" s="4"/>
      <c r="CB188" s="4"/>
      <c r="CC188" s="4"/>
      <c r="CD188" s="4"/>
      <c r="CE188" s="4"/>
      <c r="CF188" s="4"/>
      <c r="CG188" s="4"/>
      <c r="CH188" s="4"/>
      <c r="CI188" s="4"/>
      <c r="CJ188" s="4"/>
      <c r="CK188" s="4"/>
      <c r="CL188" s="4"/>
      <c r="CM188" s="4"/>
      <c r="CN188" s="4"/>
      <c r="CO188" s="4"/>
      <c r="CP188" s="4"/>
      <c r="CQ188" s="4"/>
      <c r="CR188" s="4"/>
      <c r="CS188" s="4"/>
      <c r="CT188" s="4"/>
      <c r="CU188" s="4"/>
      <c r="CV188" s="4"/>
      <c r="CW188" s="4"/>
      <c r="CX188" s="4"/>
      <c r="CY188" s="4"/>
      <c r="CZ188" s="4"/>
      <c r="DA188" s="4"/>
      <c r="DB188" s="4"/>
      <c r="DC188" s="4"/>
      <c r="DD188" s="4"/>
      <c r="DE188" s="4"/>
      <c r="DF188" s="4"/>
      <c r="DG188" s="4"/>
      <c r="DH188" s="4"/>
      <c r="DI188" s="4"/>
      <c r="DJ188" s="4"/>
      <c r="DK188" s="4"/>
      <c r="DL188" s="4"/>
      <c r="DM188" s="4"/>
      <c r="DN188" s="4"/>
      <c r="DO188" s="4"/>
      <c r="DP188" s="4"/>
      <c r="DQ188" s="4"/>
      <c r="DR188" s="4"/>
      <c r="DS188" s="4"/>
      <c r="DT188" s="4"/>
      <c r="DU188" s="4"/>
      <c r="DV188" s="4"/>
      <c r="DW188" s="4"/>
      <c r="DX188" s="4"/>
      <c r="DY188" s="4"/>
      <c r="DZ188" s="4"/>
      <c r="EA188" s="4"/>
      <c r="EB188" s="4"/>
      <c r="EC188" s="4"/>
      <c r="ED188" s="4"/>
      <c r="EE188" s="4"/>
      <c r="EF188" s="4"/>
      <c r="EG188" s="4"/>
      <c r="EH188" s="4"/>
      <c r="EI188" s="4"/>
      <c r="EJ188" s="4"/>
      <c r="EK188" s="4"/>
      <c r="EL188" s="4"/>
      <c r="EM188" s="4"/>
      <c r="EN188" s="4"/>
      <c r="EO188" s="4"/>
      <c r="EP188" s="4"/>
      <c r="EQ188" s="4"/>
      <c r="ER188" s="4"/>
      <c r="ES188" s="4"/>
      <c r="ET188" s="4"/>
      <c r="EU188" s="4"/>
      <c r="EV188" s="4"/>
      <c r="EW188" s="4"/>
      <c r="EX188" s="4"/>
      <c r="EY188" s="4"/>
      <c r="EZ188" s="4"/>
      <c r="FA188" s="4"/>
      <c r="FB188" s="4"/>
      <c r="FC188" s="4"/>
      <c r="FD188" s="4"/>
      <c r="FE188" s="4"/>
      <c r="FF188" s="4"/>
      <c r="FG188" s="4"/>
      <c r="FH188" s="4"/>
      <c r="FI188" s="4"/>
      <c r="FJ188" s="4"/>
      <c r="FK188" s="4"/>
      <c r="FL188" s="4"/>
      <c r="FM188" s="4"/>
      <c r="FN188" s="4"/>
      <c r="FO188" s="4"/>
      <c r="FP188" s="4"/>
      <c r="FQ188" s="4"/>
      <c r="FR188" s="4"/>
      <c r="FS188" s="4"/>
      <c r="FT188" s="4"/>
      <c r="FU188" s="4"/>
      <c r="FV188" s="4"/>
      <c r="FW188" s="4"/>
      <c r="FX188" s="4"/>
      <c r="FY188" s="4"/>
      <c r="FZ188" s="4"/>
      <c r="GA188" s="4"/>
      <c r="GB188" s="4"/>
      <c r="GC188" s="4"/>
      <c r="GD188" s="4"/>
      <c r="GE188" s="4"/>
      <c r="GF188" s="4"/>
      <c r="GG188" s="4"/>
      <c r="GH188" s="4"/>
      <c r="GI188" s="4"/>
      <c r="GJ188" s="4"/>
      <c r="GK188" s="4"/>
      <c r="GL188" s="4"/>
      <c r="GM188" s="4"/>
      <c r="GN188" s="4"/>
      <c r="GO188" s="4"/>
      <c r="GP188" s="4"/>
      <c r="GQ188" s="4"/>
      <c r="GR188" s="4"/>
      <c r="GS188" s="4"/>
      <c r="GT188" s="4"/>
      <c r="GU188" s="4"/>
      <c r="GV188" s="4"/>
      <c r="GW188" s="4"/>
      <c r="GX188" s="4"/>
      <c r="GY188" s="4"/>
      <c r="GZ188" s="4"/>
      <c r="HA188" s="4"/>
      <c r="HB188" s="4"/>
      <c r="HC188" s="4"/>
      <c r="HD188" s="4"/>
      <c r="HE188" s="4"/>
      <c r="HF188" s="4"/>
      <c r="HG188" s="4"/>
      <c r="HH188" s="4"/>
      <c r="HI188" s="4"/>
      <c r="HJ188" s="4"/>
      <c r="HK188" s="4"/>
      <c r="HL188" s="4"/>
      <c r="HM188" s="4"/>
      <c r="HN188" s="4"/>
      <c r="HO188" s="4"/>
      <c r="HP188" s="4"/>
      <c r="HQ188" s="4"/>
      <c r="HR188" s="4"/>
      <c r="HS188" s="4"/>
      <c r="HT188" s="4"/>
      <c r="HU188" s="4"/>
      <c r="HV188" s="4"/>
      <c r="HW188" s="4"/>
      <c r="HX188" s="4"/>
      <c r="HY188" s="4"/>
      <c r="HZ188" s="4"/>
      <c r="IA188" s="4"/>
      <c r="IB188" s="4"/>
      <c r="IC188" s="4"/>
      <c r="ID188" s="4"/>
      <c r="IE188" s="4"/>
      <c r="IF188" s="4"/>
      <c r="IG188" s="4"/>
      <c r="IH188" s="4"/>
      <c r="II188" s="4"/>
      <c r="IJ188" s="4"/>
      <c r="IK188" s="4"/>
    </row>
    <row r="189" spans="2:245" ht="14.85" customHeight="1" thickBot="1" x14ac:dyDescent="0.3">
      <c r="B189" s="99"/>
      <c r="C189" s="13"/>
      <c r="M189" s="4"/>
      <c r="N189" s="4"/>
      <c r="O189" s="4"/>
      <c r="P189" s="4"/>
      <c r="Q189" s="4"/>
      <c r="R189" s="4"/>
      <c r="S189" s="4"/>
      <c r="T189" s="4"/>
      <c r="U189" s="4"/>
      <c r="V189" s="4"/>
      <c r="W189" s="4"/>
      <c r="X189" s="4"/>
      <c r="Y189" s="96"/>
      <c r="AF189" s="4"/>
      <c r="AG189" s="4"/>
      <c r="AH189" s="4"/>
      <c r="AI189" s="4"/>
      <c r="AJ189" s="4"/>
      <c r="AK189" s="4"/>
      <c r="AL189" s="4"/>
      <c r="AM189" s="5"/>
      <c r="AN189" s="4"/>
      <c r="AO189" s="5"/>
      <c r="AP189" s="4"/>
      <c r="AQ189" s="4"/>
      <c r="AR189" s="4"/>
      <c r="AS189" s="4"/>
      <c r="AT189" s="4"/>
      <c r="AU189" s="4"/>
      <c r="AV189" s="4"/>
      <c r="AW189" s="4"/>
      <c r="AX189" s="4"/>
      <c r="AY189" s="4"/>
      <c r="AZ189" s="4"/>
      <c r="BA189" s="4"/>
      <c r="BB189" s="4"/>
      <c r="BC189" s="4"/>
      <c r="BD189" s="4"/>
      <c r="BE189" s="4"/>
      <c r="BF189" s="4"/>
      <c r="BG189" s="4"/>
      <c r="BH189" s="4"/>
      <c r="BI189" s="4"/>
      <c r="BJ189" s="4"/>
      <c r="BK189" s="4"/>
      <c r="BL189" s="4"/>
      <c r="BM189" s="4"/>
      <c r="BN189" s="4"/>
      <c r="BO189" s="4"/>
      <c r="BP189" s="4"/>
      <c r="BQ189" s="4"/>
      <c r="BR189" s="4"/>
      <c r="BS189" s="4"/>
      <c r="BT189" s="4"/>
      <c r="BU189" s="4"/>
      <c r="BV189" s="4"/>
      <c r="BW189" s="4"/>
      <c r="BX189" s="4"/>
      <c r="BY189" s="4"/>
      <c r="BZ189" s="4"/>
      <c r="CA189" s="4"/>
      <c r="CB189" s="4"/>
      <c r="CC189" s="4"/>
      <c r="CD189" s="4"/>
      <c r="CE189" s="4"/>
      <c r="CF189" s="4"/>
      <c r="CG189" s="4"/>
      <c r="CH189" s="4"/>
      <c r="CI189" s="4"/>
      <c r="CJ189" s="4"/>
      <c r="CK189" s="4"/>
      <c r="CL189" s="4"/>
      <c r="CM189" s="4"/>
      <c r="CN189" s="4"/>
      <c r="CO189" s="4"/>
      <c r="CP189" s="4"/>
      <c r="CQ189" s="4"/>
      <c r="CR189" s="4"/>
      <c r="CS189" s="4"/>
      <c r="CT189" s="4"/>
      <c r="CU189" s="4"/>
      <c r="CV189" s="4"/>
      <c r="CW189" s="4"/>
      <c r="CX189" s="4"/>
      <c r="CY189" s="4"/>
      <c r="CZ189" s="4"/>
      <c r="DA189" s="4"/>
      <c r="DB189" s="4"/>
      <c r="DC189" s="4"/>
      <c r="DD189" s="4"/>
      <c r="DE189" s="4"/>
      <c r="DF189" s="4"/>
      <c r="DG189" s="4"/>
      <c r="DH189" s="4"/>
      <c r="DI189" s="4"/>
      <c r="DJ189" s="4"/>
      <c r="DK189" s="4"/>
      <c r="DL189" s="4"/>
      <c r="DM189" s="4"/>
      <c r="DN189" s="4"/>
      <c r="DO189" s="4"/>
      <c r="DP189" s="4"/>
      <c r="DQ189" s="4"/>
      <c r="DR189" s="4"/>
      <c r="DS189" s="4"/>
      <c r="DT189" s="4"/>
      <c r="DU189" s="4"/>
      <c r="DV189" s="4"/>
      <c r="DW189" s="4"/>
      <c r="DX189" s="4"/>
      <c r="DY189" s="4"/>
      <c r="DZ189" s="4"/>
      <c r="EA189" s="4"/>
      <c r="EB189" s="4"/>
      <c r="EC189" s="4"/>
      <c r="ED189" s="4"/>
      <c r="EE189" s="4"/>
      <c r="EF189" s="4"/>
      <c r="EG189" s="4"/>
      <c r="EH189" s="4"/>
      <c r="EI189" s="4"/>
      <c r="EJ189" s="4"/>
      <c r="EK189" s="4"/>
      <c r="EL189" s="4"/>
      <c r="EM189" s="4"/>
      <c r="EN189" s="4"/>
      <c r="EO189" s="4"/>
      <c r="EP189" s="4"/>
      <c r="EQ189" s="4"/>
      <c r="ER189" s="4"/>
      <c r="ES189" s="4"/>
      <c r="ET189" s="4"/>
      <c r="EU189" s="4"/>
      <c r="EV189" s="4"/>
      <c r="EW189" s="4"/>
      <c r="EX189" s="4"/>
      <c r="EY189" s="4"/>
      <c r="EZ189" s="4"/>
      <c r="FA189" s="4"/>
      <c r="FB189" s="4"/>
      <c r="FC189" s="4"/>
      <c r="FD189" s="4"/>
      <c r="FE189" s="4"/>
      <c r="FF189" s="4"/>
      <c r="FG189" s="4"/>
      <c r="FH189" s="4"/>
      <c r="FI189" s="4"/>
      <c r="FJ189" s="4"/>
      <c r="FK189" s="4"/>
      <c r="FL189" s="4"/>
      <c r="FM189" s="4"/>
      <c r="FN189" s="4"/>
      <c r="FO189" s="4"/>
      <c r="FP189" s="4"/>
      <c r="FQ189" s="4"/>
      <c r="FR189" s="4"/>
      <c r="FS189" s="4"/>
      <c r="FT189" s="4"/>
      <c r="FU189" s="4"/>
      <c r="FV189" s="4"/>
      <c r="FW189" s="4"/>
      <c r="FX189" s="4"/>
      <c r="FY189" s="4"/>
      <c r="FZ189" s="4"/>
      <c r="GA189" s="4"/>
      <c r="GB189" s="4"/>
      <c r="GC189" s="4"/>
      <c r="GD189" s="4"/>
      <c r="GE189" s="4"/>
      <c r="GF189" s="4"/>
      <c r="GG189" s="4"/>
      <c r="GH189" s="4"/>
      <c r="GI189" s="4"/>
      <c r="GJ189" s="4"/>
      <c r="GK189" s="4"/>
      <c r="GL189" s="4"/>
      <c r="GM189" s="4"/>
      <c r="GN189" s="4"/>
      <c r="GO189" s="4"/>
      <c r="GP189" s="4"/>
      <c r="GQ189" s="4"/>
      <c r="GR189" s="4"/>
      <c r="GS189" s="4"/>
      <c r="GT189" s="4"/>
      <c r="GU189" s="4"/>
      <c r="GV189" s="4"/>
      <c r="GW189" s="4"/>
      <c r="GX189" s="4"/>
      <c r="GY189" s="4"/>
      <c r="GZ189" s="4"/>
      <c r="HA189" s="4"/>
      <c r="HB189" s="4"/>
      <c r="HC189" s="4"/>
      <c r="HD189" s="4"/>
      <c r="HE189" s="4"/>
      <c r="HF189" s="4"/>
      <c r="HG189" s="4"/>
      <c r="HH189" s="4"/>
      <c r="HI189" s="4"/>
      <c r="HJ189" s="4"/>
      <c r="HK189" s="4"/>
      <c r="HL189" s="4"/>
      <c r="HM189" s="4"/>
      <c r="HN189" s="4"/>
      <c r="HO189" s="4"/>
      <c r="HP189" s="4"/>
      <c r="HQ189" s="4"/>
      <c r="HR189" s="4"/>
      <c r="HS189" s="4"/>
      <c r="HT189" s="4"/>
      <c r="HU189" s="4"/>
      <c r="HV189" s="4"/>
      <c r="HW189" s="4"/>
      <c r="HX189" s="4"/>
      <c r="HY189" s="4"/>
      <c r="HZ189" s="4"/>
      <c r="IA189" s="4"/>
      <c r="IB189" s="4"/>
      <c r="IC189" s="4"/>
      <c r="ID189" s="4"/>
      <c r="IE189" s="4"/>
      <c r="IF189" s="4"/>
      <c r="IG189" s="4"/>
      <c r="IH189" s="4"/>
      <c r="II189" s="4"/>
      <c r="IJ189" s="4"/>
      <c r="IK189" s="4"/>
    </row>
    <row r="190" spans="2:245" ht="15.75" thickBot="1" x14ac:dyDescent="0.3">
      <c r="B190" s="99"/>
      <c r="C190" s="13"/>
      <c r="G190" s="63"/>
      <c r="H190" s="59" t="s">
        <v>37</v>
      </c>
      <c r="I190" s="60"/>
      <c r="J190" s="60"/>
      <c r="K190" s="60"/>
      <c r="L190" s="61"/>
      <c r="M190" s="4"/>
      <c r="N190" s="4"/>
      <c r="O190" s="4"/>
      <c r="P190" s="4"/>
      <c r="Q190" s="4"/>
      <c r="R190" s="4"/>
      <c r="S190" s="4"/>
      <c r="T190" s="4"/>
      <c r="U190" s="4"/>
      <c r="V190" s="4"/>
      <c r="W190" s="4"/>
      <c r="X190" s="4"/>
      <c r="Y190" s="96"/>
      <c r="AF190" s="5"/>
      <c r="AH190" s="5"/>
      <c r="AJ190" s="5"/>
      <c r="AL190" s="5"/>
      <c r="AM190" s="5"/>
      <c r="AN190" s="4"/>
      <c r="AO190" s="5"/>
      <c r="AP190" s="4"/>
      <c r="AR190" s="5"/>
      <c r="AT190" s="5"/>
      <c r="AV190" s="5"/>
      <c r="AX190" s="5"/>
      <c r="AZ190" s="5"/>
      <c r="BB190" s="5"/>
      <c r="BD190" s="4"/>
      <c r="BE190" s="4"/>
      <c r="BF190" s="4"/>
      <c r="BG190" s="4"/>
      <c r="BH190" s="4"/>
      <c r="BI190" s="4"/>
      <c r="BJ190" s="4"/>
      <c r="BK190" s="4"/>
      <c r="BL190" s="4"/>
      <c r="BM190" s="4"/>
      <c r="BN190" s="4"/>
      <c r="BO190" s="4"/>
      <c r="BP190" s="4"/>
      <c r="BQ190" s="4"/>
      <c r="BR190" s="4"/>
      <c r="BS190" s="4"/>
      <c r="BT190" s="4"/>
      <c r="BU190" s="4"/>
      <c r="BV190" s="4"/>
      <c r="BW190" s="4"/>
      <c r="BX190" s="4"/>
      <c r="BY190" s="4"/>
      <c r="BZ190" s="4"/>
      <c r="CA190" s="4"/>
      <c r="CB190" s="4"/>
      <c r="CC190" s="4"/>
      <c r="CD190" s="4"/>
      <c r="CE190" s="4"/>
      <c r="CF190" s="4"/>
      <c r="CG190" s="4"/>
      <c r="CH190" s="4"/>
      <c r="CI190" s="4"/>
      <c r="CJ190" s="4"/>
      <c r="CK190" s="4"/>
      <c r="CL190" s="4"/>
      <c r="CM190" s="4"/>
      <c r="CN190" s="4"/>
      <c r="CO190" s="4"/>
      <c r="CP190" s="4"/>
      <c r="CQ190" s="4"/>
      <c r="CR190" s="4"/>
      <c r="CS190" s="4"/>
      <c r="CT190" s="4"/>
      <c r="CU190" s="4"/>
      <c r="CV190" s="4"/>
      <c r="CW190" s="4"/>
      <c r="CX190" s="4"/>
      <c r="CY190" s="4"/>
      <c r="CZ190" s="4"/>
      <c r="DA190" s="4"/>
      <c r="DB190" s="4"/>
      <c r="DC190" s="4"/>
      <c r="DD190" s="4"/>
      <c r="DE190" s="4"/>
      <c r="DF190" s="4"/>
      <c r="DG190" s="4"/>
      <c r="DH190" s="4"/>
      <c r="DI190" s="4"/>
      <c r="DJ190" s="4"/>
      <c r="DK190" s="4"/>
      <c r="DL190" s="4"/>
      <c r="DM190" s="4"/>
      <c r="DN190" s="4"/>
      <c r="DO190" s="4"/>
      <c r="DP190" s="4"/>
      <c r="DQ190" s="4"/>
      <c r="DR190" s="4"/>
      <c r="DS190" s="4"/>
      <c r="DT190" s="4"/>
      <c r="DU190" s="4"/>
      <c r="DV190" s="4"/>
      <c r="DW190" s="4"/>
      <c r="DX190" s="4"/>
      <c r="DY190" s="4"/>
      <c r="DZ190" s="4"/>
      <c r="EA190" s="4"/>
      <c r="EB190" s="4"/>
      <c r="EC190" s="4"/>
      <c r="ED190" s="4"/>
      <c r="EE190" s="4"/>
      <c r="EF190" s="4"/>
      <c r="EG190" s="4"/>
      <c r="EH190" s="4"/>
      <c r="EI190" s="4"/>
      <c r="EJ190" s="4"/>
      <c r="EK190" s="4"/>
      <c r="EL190" s="4"/>
      <c r="EM190" s="4"/>
      <c r="EN190" s="4"/>
      <c r="EO190" s="4"/>
      <c r="EP190" s="4"/>
      <c r="EQ190" s="4"/>
      <c r="ER190" s="4"/>
      <c r="ES190" s="4"/>
      <c r="ET190" s="4"/>
      <c r="EU190" s="4"/>
      <c r="EV190" s="4"/>
      <c r="EW190" s="4"/>
      <c r="EX190" s="4"/>
      <c r="EY190" s="4"/>
      <c r="EZ190" s="4"/>
      <c r="FA190" s="4"/>
      <c r="FB190" s="4"/>
      <c r="FC190" s="4"/>
      <c r="FD190" s="4"/>
      <c r="FE190" s="4"/>
      <c r="FF190" s="4"/>
      <c r="FG190" s="4"/>
      <c r="FH190" s="4"/>
      <c r="FI190" s="4"/>
      <c r="FJ190" s="4"/>
      <c r="FK190" s="4"/>
      <c r="FL190" s="4"/>
      <c r="FM190" s="4"/>
      <c r="FN190" s="4"/>
      <c r="FO190" s="4"/>
      <c r="FP190" s="4"/>
      <c r="FQ190" s="4"/>
      <c r="FR190" s="4"/>
      <c r="FS190" s="4"/>
      <c r="FT190" s="4"/>
      <c r="FU190" s="4"/>
      <c r="FV190" s="4"/>
      <c r="FW190" s="4"/>
      <c r="FX190" s="4"/>
      <c r="FY190" s="4"/>
      <c r="FZ190" s="4"/>
      <c r="GA190" s="4"/>
      <c r="GB190" s="4"/>
      <c r="GC190" s="4"/>
      <c r="GD190" s="4"/>
      <c r="GE190" s="4"/>
      <c r="GF190" s="4"/>
      <c r="GG190" s="4"/>
      <c r="GH190" s="4"/>
      <c r="GI190" s="4"/>
      <c r="GJ190" s="4"/>
      <c r="GK190" s="4"/>
      <c r="GL190" s="4"/>
      <c r="GM190" s="4"/>
      <c r="GN190" s="4"/>
      <c r="GO190" s="4"/>
      <c r="GP190" s="4"/>
      <c r="GQ190" s="4"/>
      <c r="GR190" s="4"/>
      <c r="GS190" s="4"/>
      <c r="GT190" s="4"/>
      <c r="GU190" s="4"/>
      <c r="GV190" s="4"/>
      <c r="GW190" s="4"/>
      <c r="GX190" s="4"/>
      <c r="GY190" s="4"/>
      <c r="GZ190" s="4"/>
      <c r="HA190" s="4"/>
      <c r="HB190" s="4"/>
      <c r="HC190" s="4"/>
      <c r="HD190" s="4"/>
      <c r="HE190" s="4"/>
      <c r="HF190" s="4"/>
      <c r="HG190" s="4"/>
      <c r="HH190" s="4"/>
      <c r="HI190" s="4"/>
      <c r="HJ190" s="4"/>
      <c r="HK190" s="4"/>
      <c r="HL190" s="4"/>
      <c r="HM190" s="4"/>
      <c r="HN190" s="4"/>
      <c r="HO190" s="4"/>
      <c r="HP190" s="4"/>
      <c r="HQ190" s="4"/>
      <c r="HR190" s="4"/>
      <c r="HS190" s="4"/>
      <c r="HT190" s="4"/>
      <c r="HU190" s="4"/>
      <c r="HV190" s="4"/>
      <c r="HW190" s="4"/>
      <c r="HX190" s="4"/>
      <c r="HY190" s="4"/>
      <c r="HZ190" s="4"/>
      <c r="IA190" s="4"/>
      <c r="IB190" s="4"/>
      <c r="IC190" s="4"/>
      <c r="ID190" s="4"/>
      <c r="IE190" s="4"/>
      <c r="IF190" s="4"/>
      <c r="IG190" s="4"/>
      <c r="IH190" s="4"/>
      <c r="II190" s="4"/>
      <c r="IJ190" s="4"/>
      <c r="IK190" s="4"/>
    </row>
    <row r="191" spans="2:245" ht="28.5" customHeight="1" thickBot="1" x14ac:dyDescent="0.3">
      <c r="B191" s="62" t="s">
        <v>3</v>
      </c>
      <c r="C191" s="63" t="s">
        <v>38</v>
      </c>
      <c r="D191" s="64" t="s">
        <v>5</v>
      </c>
      <c r="E191" s="65" t="s">
        <v>6</v>
      </c>
      <c r="G191" s="63" t="s">
        <v>142</v>
      </c>
      <c r="H191" s="63">
        <v>1</v>
      </c>
      <c r="I191" s="63">
        <v>2</v>
      </c>
      <c r="J191" s="63">
        <v>3</v>
      </c>
      <c r="K191" s="63">
        <v>4</v>
      </c>
      <c r="L191" s="63">
        <v>5</v>
      </c>
      <c r="M191" s="100"/>
      <c r="N191" s="4"/>
      <c r="O191" s="4"/>
      <c r="U191" s="4"/>
      <c r="V191" s="4"/>
      <c r="W191" s="4"/>
      <c r="X191" s="4"/>
      <c r="Y191" s="96"/>
      <c r="AF191" s="5"/>
      <c r="AG191" s="5"/>
      <c r="AH191" s="5"/>
      <c r="AI191" s="5"/>
      <c r="AJ191" s="5"/>
      <c r="AK191" s="5"/>
      <c r="AL191" s="4"/>
      <c r="AM191" s="5"/>
      <c r="AN191" s="4"/>
      <c r="AO191" s="5"/>
      <c r="AP191" s="5"/>
      <c r="AQ191" s="5"/>
      <c r="AR191" s="5"/>
      <c r="AS191" s="5"/>
      <c r="AT191" s="5"/>
      <c r="AU191" s="5"/>
      <c r="AV191" s="5"/>
      <c r="AW191" s="5"/>
      <c r="AX191" s="5"/>
      <c r="AY191" s="5"/>
      <c r="AZ191" s="5"/>
      <c r="BA191" s="5"/>
      <c r="BB191" s="4"/>
      <c r="BC191" s="4"/>
      <c r="BD191" s="4"/>
      <c r="BE191" s="4"/>
      <c r="BF191" s="4"/>
      <c r="BG191" s="4"/>
      <c r="BH191" s="4"/>
      <c r="BI191" s="4"/>
      <c r="BJ191" s="4"/>
      <c r="BK191" s="4"/>
      <c r="BL191" s="4"/>
      <c r="BM191" s="4"/>
      <c r="BN191" s="4"/>
      <c r="BO191" s="4"/>
      <c r="BP191" s="4"/>
      <c r="BQ191" s="4"/>
      <c r="BR191" s="4"/>
      <c r="BS191" s="4"/>
      <c r="BT191" s="4"/>
      <c r="BU191" s="4"/>
      <c r="BV191" s="4"/>
      <c r="BW191" s="4"/>
      <c r="BX191" s="4"/>
      <c r="BY191" s="4"/>
      <c r="BZ191" s="4"/>
      <c r="CA191" s="4"/>
      <c r="CB191" s="4"/>
      <c r="CC191" s="4"/>
      <c r="CD191" s="4"/>
      <c r="CE191" s="4"/>
      <c r="CF191" s="4"/>
      <c r="CG191" s="4"/>
      <c r="CH191" s="4"/>
      <c r="CI191" s="4"/>
      <c r="CJ191" s="4"/>
      <c r="CK191" s="4"/>
      <c r="CL191" s="4"/>
      <c r="CM191" s="4"/>
      <c r="CN191" s="4"/>
      <c r="CO191" s="4"/>
      <c r="CP191" s="4"/>
      <c r="CQ191" s="4"/>
      <c r="CR191" s="4"/>
      <c r="CS191" s="4"/>
      <c r="CT191" s="4"/>
      <c r="CU191" s="4"/>
      <c r="CV191" s="4"/>
      <c r="CW191" s="4"/>
      <c r="CX191" s="4"/>
      <c r="CY191" s="4"/>
      <c r="CZ191" s="4"/>
      <c r="DA191" s="4"/>
      <c r="DB191" s="4"/>
      <c r="DC191" s="4"/>
      <c r="DD191" s="4"/>
      <c r="DE191" s="4"/>
      <c r="DF191" s="4"/>
      <c r="DG191" s="4"/>
      <c r="DH191" s="4"/>
      <c r="DI191" s="4"/>
      <c r="DJ191" s="4"/>
      <c r="DK191" s="4"/>
      <c r="DL191" s="4"/>
      <c r="DM191" s="4"/>
      <c r="DN191" s="4"/>
      <c r="DO191" s="4"/>
      <c r="DP191" s="4"/>
      <c r="DQ191" s="4"/>
      <c r="DR191" s="4"/>
      <c r="DS191" s="4"/>
      <c r="DT191" s="4"/>
      <c r="DU191" s="4"/>
      <c r="DV191" s="4"/>
      <c r="DW191" s="4"/>
      <c r="DX191" s="4"/>
      <c r="DY191" s="4"/>
      <c r="DZ191" s="4"/>
      <c r="EA191" s="4"/>
      <c r="EB191" s="4"/>
      <c r="EC191" s="4"/>
      <c r="ED191" s="4"/>
      <c r="EE191" s="4"/>
      <c r="EF191" s="4"/>
      <c r="EG191" s="4"/>
      <c r="EH191" s="4"/>
      <c r="EI191" s="4"/>
      <c r="EJ191" s="4"/>
      <c r="EK191" s="4"/>
      <c r="EL191" s="4"/>
      <c r="EM191" s="4"/>
      <c r="EN191" s="4"/>
      <c r="EO191" s="4"/>
      <c r="EP191" s="4"/>
      <c r="EQ191" s="4"/>
      <c r="ER191" s="4"/>
      <c r="ES191" s="4"/>
      <c r="ET191" s="4"/>
      <c r="EU191" s="4"/>
      <c r="EV191" s="4"/>
      <c r="EW191" s="4"/>
      <c r="EX191" s="4"/>
      <c r="EY191" s="4"/>
      <c r="EZ191" s="4"/>
      <c r="FA191" s="4"/>
      <c r="FB191" s="4"/>
      <c r="FC191" s="4"/>
      <c r="FD191" s="4"/>
      <c r="FE191" s="4"/>
      <c r="FF191" s="4"/>
      <c r="FG191" s="4"/>
      <c r="FH191" s="4"/>
      <c r="FI191" s="4"/>
      <c r="FJ191" s="4"/>
      <c r="FK191" s="4"/>
      <c r="FL191" s="4"/>
      <c r="FM191" s="4"/>
      <c r="FN191" s="4"/>
      <c r="FO191" s="4"/>
      <c r="FP191" s="4"/>
      <c r="FQ191" s="4"/>
      <c r="FR191" s="4"/>
      <c r="FS191" s="4"/>
      <c r="FT191" s="4"/>
      <c r="FU191" s="4"/>
      <c r="FV191" s="4"/>
      <c r="FW191" s="4"/>
      <c r="FX191" s="4"/>
      <c r="FY191" s="4"/>
      <c r="FZ191" s="4"/>
      <c r="GA191" s="4"/>
      <c r="GB191" s="4"/>
      <c r="GC191" s="4"/>
      <c r="GD191" s="4"/>
      <c r="GE191" s="4"/>
      <c r="GF191" s="4"/>
      <c r="GG191" s="4"/>
      <c r="GH191" s="4"/>
      <c r="GI191" s="4"/>
      <c r="GJ191" s="4"/>
      <c r="GK191" s="4"/>
      <c r="GL191" s="4"/>
      <c r="GM191" s="4"/>
      <c r="GN191" s="4"/>
      <c r="GO191" s="4"/>
      <c r="GP191" s="4"/>
      <c r="GQ191" s="4"/>
      <c r="GR191" s="4"/>
      <c r="GS191" s="4"/>
      <c r="GT191" s="4"/>
      <c r="GU191" s="4"/>
      <c r="GV191" s="4"/>
      <c r="GW191" s="4"/>
      <c r="GX191" s="4"/>
      <c r="GY191" s="4"/>
      <c r="GZ191" s="4"/>
      <c r="HA191" s="4"/>
      <c r="HB191" s="4"/>
      <c r="HC191" s="4"/>
      <c r="HD191" s="4"/>
      <c r="HE191" s="4"/>
      <c r="HF191" s="4"/>
      <c r="HG191" s="4"/>
      <c r="HH191" s="4"/>
      <c r="HI191" s="4"/>
      <c r="HJ191" s="4"/>
      <c r="HK191" s="4"/>
      <c r="HL191" s="4"/>
      <c r="HM191" s="4"/>
      <c r="HN191" s="4"/>
      <c r="HO191" s="4"/>
      <c r="HP191" s="4"/>
      <c r="HQ191" s="4"/>
      <c r="HR191" s="4"/>
      <c r="HS191" s="4"/>
      <c r="HT191" s="4"/>
      <c r="HU191" s="4"/>
      <c r="HV191" s="4"/>
      <c r="HW191" s="4"/>
      <c r="HX191" s="4"/>
      <c r="HY191" s="4"/>
      <c r="HZ191" s="4"/>
      <c r="IA191" s="4"/>
      <c r="IB191" s="4"/>
      <c r="IC191" s="4"/>
      <c r="ID191" s="4"/>
      <c r="IE191" s="4"/>
      <c r="IF191" s="4"/>
      <c r="IG191" s="4"/>
      <c r="IH191" s="4"/>
      <c r="II191" s="4"/>
      <c r="IJ191" s="4"/>
      <c r="IK191" s="4"/>
    </row>
    <row r="192" spans="2:245" x14ac:dyDescent="0.25">
      <c r="B192" s="1"/>
      <c r="C192" s="1"/>
      <c r="D192" s="1"/>
      <c r="E192" s="1"/>
      <c r="J192" s="66"/>
      <c r="K192" s="66"/>
      <c r="L192" s="66"/>
      <c r="N192" s="4"/>
      <c r="O192" s="4"/>
      <c r="U192" s="4"/>
      <c r="V192" s="4"/>
      <c r="W192" s="4"/>
      <c r="X192" s="4"/>
      <c r="Y192" s="96"/>
      <c r="AF192" s="5"/>
      <c r="AG192" s="5"/>
      <c r="AH192" s="5"/>
      <c r="AI192" s="5"/>
      <c r="AJ192" s="5"/>
      <c r="AK192" s="5"/>
      <c r="AL192" s="4"/>
      <c r="AM192" s="5"/>
      <c r="AN192" s="4"/>
      <c r="AO192" s="5"/>
      <c r="AP192" s="5"/>
      <c r="AQ192" s="5"/>
      <c r="AR192" s="5"/>
      <c r="AS192" s="5"/>
      <c r="AT192" s="5"/>
      <c r="AU192" s="5"/>
      <c r="AV192" s="5"/>
      <c r="AW192" s="5"/>
      <c r="AX192" s="5"/>
      <c r="AY192" s="5"/>
      <c r="AZ192" s="5"/>
      <c r="BA192" s="5"/>
      <c r="BB192" s="4"/>
      <c r="BC192" s="4"/>
      <c r="BD192" s="4"/>
      <c r="BE192" s="4"/>
      <c r="BF192" s="4"/>
      <c r="BG192" s="4"/>
      <c r="BH192" s="4"/>
      <c r="BI192" s="4"/>
      <c r="BJ192" s="4"/>
      <c r="BK192" s="4"/>
      <c r="BL192" s="4"/>
      <c r="BM192" s="4"/>
      <c r="BN192" s="4"/>
      <c r="BO192" s="4"/>
      <c r="BP192" s="4"/>
      <c r="BQ192" s="4"/>
      <c r="BR192" s="4"/>
      <c r="BS192" s="4"/>
      <c r="BT192" s="4"/>
      <c r="BU192" s="4"/>
      <c r="BV192" s="4"/>
      <c r="BW192" s="4"/>
      <c r="BX192" s="4"/>
      <c r="BY192" s="4"/>
      <c r="BZ192" s="4"/>
      <c r="CA192" s="4"/>
      <c r="CB192" s="4"/>
      <c r="CC192" s="4"/>
      <c r="CD192" s="4"/>
      <c r="CE192" s="4"/>
      <c r="CF192" s="4"/>
      <c r="CG192" s="4"/>
      <c r="CH192" s="4"/>
      <c r="CI192" s="4"/>
      <c r="CJ192" s="4"/>
      <c r="CK192" s="4"/>
      <c r="CL192" s="4"/>
      <c r="CM192" s="4"/>
      <c r="CN192" s="4"/>
      <c r="CO192" s="4"/>
      <c r="CP192" s="4"/>
      <c r="CQ192" s="4"/>
      <c r="CR192" s="4"/>
      <c r="CS192" s="4"/>
      <c r="CT192" s="4"/>
      <c r="CU192" s="4"/>
      <c r="CV192" s="4"/>
      <c r="CW192" s="4"/>
      <c r="CX192" s="4"/>
      <c r="CY192" s="4"/>
      <c r="CZ192" s="4"/>
      <c r="DA192" s="4"/>
      <c r="DB192" s="4"/>
      <c r="DC192" s="4"/>
      <c r="DD192" s="4"/>
      <c r="DE192" s="4"/>
      <c r="DF192" s="4"/>
      <c r="DG192" s="4"/>
      <c r="DH192" s="4"/>
      <c r="DI192" s="4"/>
      <c r="DJ192" s="4"/>
      <c r="DK192" s="4"/>
      <c r="DL192" s="4"/>
      <c r="DM192" s="4"/>
      <c r="DN192" s="4"/>
      <c r="DO192" s="4"/>
      <c r="DP192" s="4"/>
      <c r="DQ192" s="4"/>
      <c r="DR192" s="4"/>
      <c r="DS192" s="4"/>
      <c r="DT192" s="4"/>
      <c r="DU192" s="4"/>
      <c r="DV192" s="4"/>
      <c r="DW192" s="4"/>
      <c r="DX192" s="4"/>
      <c r="DY192" s="4"/>
      <c r="DZ192" s="4"/>
      <c r="EA192" s="4"/>
      <c r="EB192" s="4"/>
      <c r="EC192" s="4"/>
      <c r="ED192" s="4"/>
      <c r="EE192" s="4"/>
      <c r="EF192" s="4"/>
      <c r="EG192" s="4"/>
      <c r="EH192" s="4"/>
      <c r="EI192" s="4"/>
      <c r="EJ192" s="4"/>
      <c r="EK192" s="4"/>
      <c r="EL192" s="4"/>
      <c r="EM192" s="4"/>
      <c r="EN192" s="4"/>
      <c r="EO192" s="4"/>
      <c r="EP192" s="4"/>
      <c r="EQ192" s="4"/>
      <c r="ER192" s="4"/>
      <c r="ES192" s="4"/>
      <c r="ET192" s="4"/>
      <c r="EU192" s="4"/>
      <c r="EV192" s="4"/>
      <c r="EW192" s="4"/>
      <c r="EX192" s="4"/>
      <c r="EY192" s="4"/>
      <c r="EZ192" s="4"/>
      <c r="FA192" s="4"/>
      <c r="FB192" s="4"/>
      <c r="FC192" s="4"/>
      <c r="FD192" s="4"/>
      <c r="FE192" s="4"/>
      <c r="FF192" s="4"/>
      <c r="FG192" s="4"/>
      <c r="FH192" s="4"/>
      <c r="FI192" s="4"/>
      <c r="FJ192" s="4"/>
      <c r="FK192" s="4"/>
      <c r="FL192" s="4"/>
      <c r="FM192" s="4"/>
      <c r="FN192" s="4"/>
      <c r="FO192" s="4"/>
      <c r="FP192" s="4"/>
      <c r="FQ192" s="4"/>
      <c r="FR192" s="4"/>
      <c r="FS192" s="4"/>
      <c r="FT192" s="4"/>
      <c r="FU192" s="4"/>
      <c r="FV192" s="4"/>
      <c r="FW192" s="4"/>
      <c r="FX192" s="4"/>
      <c r="FY192" s="4"/>
      <c r="FZ192" s="4"/>
      <c r="GA192" s="4"/>
      <c r="GB192" s="4"/>
      <c r="GC192" s="4"/>
      <c r="GD192" s="4"/>
      <c r="GE192" s="4"/>
      <c r="GF192" s="4"/>
      <c r="GG192" s="4"/>
      <c r="GH192" s="4"/>
      <c r="GI192" s="4"/>
      <c r="GJ192" s="4"/>
      <c r="GK192" s="4"/>
      <c r="GL192" s="4"/>
      <c r="GM192" s="4"/>
      <c r="GN192" s="4"/>
      <c r="GO192" s="4"/>
      <c r="GP192" s="4"/>
      <c r="GQ192" s="4"/>
      <c r="GR192" s="4"/>
      <c r="GS192" s="4"/>
      <c r="GT192" s="4"/>
      <c r="GU192" s="4"/>
      <c r="GV192" s="4"/>
      <c r="GW192" s="4"/>
      <c r="GX192" s="4"/>
      <c r="GY192" s="4"/>
      <c r="GZ192" s="4"/>
      <c r="HA192" s="4"/>
      <c r="HB192" s="4"/>
      <c r="HC192" s="4"/>
      <c r="HD192" s="4"/>
      <c r="HE192" s="4"/>
      <c r="HF192" s="4"/>
      <c r="HG192" s="4"/>
      <c r="HH192" s="4"/>
      <c r="HI192" s="4"/>
      <c r="HJ192" s="4"/>
      <c r="HK192" s="4"/>
      <c r="HL192" s="4"/>
      <c r="HM192" s="4"/>
      <c r="HN192" s="4"/>
      <c r="HO192" s="4"/>
      <c r="HP192" s="4"/>
      <c r="HQ192" s="4"/>
      <c r="HR192" s="4"/>
      <c r="HS192" s="4"/>
      <c r="HT192" s="4"/>
      <c r="HU192" s="4"/>
      <c r="HV192" s="4"/>
      <c r="HW192" s="4"/>
      <c r="HX192" s="4"/>
      <c r="HY192" s="4"/>
      <c r="HZ192" s="4"/>
      <c r="IA192" s="4"/>
      <c r="IB192" s="4"/>
      <c r="IC192" s="4"/>
      <c r="ID192" s="4"/>
      <c r="IE192" s="4"/>
      <c r="IF192" s="4"/>
      <c r="IG192" s="4"/>
      <c r="IH192" s="4"/>
      <c r="II192" s="4"/>
      <c r="IJ192" s="4"/>
      <c r="IK192" s="4"/>
    </row>
    <row r="193" spans="2:245" ht="23.25" customHeight="1" x14ac:dyDescent="0.25">
      <c r="B193" s="67" t="s">
        <v>173</v>
      </c>
      <c r="C193" s="68">
        <v>3</v>
      </c>
      <c r="D193" s="69">
        <v>0</v>
      </c>
      <c r="E193" s="101" t="s">
        <v>174</v>
      </c>
      <c r="G193" s="71" t="s">
        <v>146</v>
      </c>
      <c r="H193" s="71" t="s">
        <v>49</v>
      </c>
      <c r="I193" s="71" t="s">
        <v>50</v>
      </c>
      <c r="J193" s="71" t="s">
        <v>51</v>
      </c>
      <c r="K193" s="71" t="s">
        <v>52</v>
      </c>
      <c r="L193" s="71" t="s">
        <v>53</v>
      </c>
      <c r="M193" s="102"/>
      <c r="N193" s="4"/>
      <c r="O193" s="4"/>
      <c r="U193" s="4"/>
      <c r="V193" s="4"/>
      <c r="W193" s="4"/>
      <c r="X193" s="4"/>
      <c r="Y193" s="96"/>
      <c r="AF193" s="5"/>
      <c r="AG193" s="5"/>
      <c r="AH193" s="5"/>
      <c r="AI193" s="5"/>
      <c r="AJ193" s="5"/>
      <c r="AK193" s="5"/>
      <c r="AL193" s="4"/>
      <c r="AM193" s="5"/>
      <c r="AN193" s="4"/>
      <c r="AO193" s="5"/>
      <c r="AP193" s="5"/>
      <c r="AQ193" s="5"/>
      <c r="AR193" s="5"/>
      <c r="AS193" s="5"/>
      <c r="AT193" s="5"/>
      <c r="AU193" s="5"/>
      <c r="AV193" s="5"/>
      <c r="AW193" s="5"/>
      <c r="AX193" s="5"/>
      <c r="AY193" s="5"/>
      <c r="AZ193" s="5"/>
      <c r="BA193" s="5"/>
      <c r="BB193" s="4"/>
      <c r="BC193" s="4"/>
      <c r="BD193" s="4"/>
      <c r="BE193" s="4"/>
      <c r="BF193" s="4"/>
      <c r="BG193" s="4"/>
      <c r="BH193" s="4"/>
      <c r="BI193" s="4"/>
      <c r="BJ193" s="4"/>
      <c r="BK193" s="4"/>
      <c r="BL193" s="4"/>
      <c r="BM193" s="4"/>
      <c r="BN193" s="4"/>
      <c r="BO193" s="4"/>
      <c r="BP193" s="4"/>
      <c r="BQ193" s="4"/>
      <c r="BR193" s="4"/>
      <c r="BS193" s="4"/>
      <c r="BT193" s="4"/>
      <c r="BU193" s="4"/>
      <c r="BV193" s="4"/>
      <c r="BW193" s="4"/>
      <c r="BX193" s="4"/>
      <c r="BY193" s="4"/>
      <c r="BZ193" s="4"/>
      <c r="CA193" s="4"/>
      <c r="CB193" s="4"/>
      <c r="CC193" s="4"/>
      <c r="CD193" s="4"/>
      <c r="CE193" s="4"/>
      <c r="CF193" s="4"/>
      <c r="CG193" s="4"/>
      <c r="CH193" s="4"/>
      <c r="CI193" s="4"/>
      <c r="CJ193" s="4"/>
      <c r="CK193" s="4"/>
      <c r="CL193" s="4"/>
      <c r="CM193" s="4"/>
      <c r="CN193" s="4"/>
      <c r="CO193" s="4"/>
      <c r="CP193" s="4"/>
      <c r="CQ193" s="4"/>
      <c r="CR193" s="4"/>
      <c r="CS193" s="4"/>
      <c r="CT193" s="4"/>
      <c r="CU193" s="4"/>
      <c r="CV193" s="4"/>
      <c r="CW193" s="4"/>
      <c r="CX193" s="4"/>
      <c r="CY193" s="4"/>
      <c r="CZ193" s="4"/>
      <c r="DA193" s="4"/>
      <c r="DB193" s="4"/>
      <c r="DC193" s="4"/>
      <c r="DD193" s="4"/>
      <c r="DE193" s="4"/>
      <c r="DF193" s="4"/>
      <c r="DG193" s="4"/>
      <c r="DH193" s="4"/>
      <c r="DI193" s="4"/>
      <c r="DJ193" s="4"/>
      <c r="DK193" s="4"/>
      <c r="DL193" s="4"/>
      <c r="DM193" s="4"/>
      <c r="DN193" s="4"/>
      <c r="DO193" s="4"/>
      <c r="DP193" s="4"/>
      <c r="DQ193" s="4"/>
      <c r="DR193" s="4"/>
      <c r="DS193" s="4"/>
      <c r="DT193" s="4"/>
      <c r="DU193" s="4"/>
      <c r="DV193" s="4"/>
      <c r="DW193" s="4"/>
      <c r="DX193" s="4"/>
      <c r="DY193" s="4"/>
      <c r="DZ193" s="4"/>
      <c r="EA193" s="4"/>
      <c r="EB193" s="4"/>
      <c r="EC193" s="4"/>
      <c r="ED193" s="4"/>
      <c r="EE193" s="4"/>
      <c r="EF193" s="4"/>
      <c r="EG193" s="4"/>
      <c r="EH193" s="4"/>
      <c r="EI193" s="4"/>
      <c r="EJ193" s="4"/>
      <c r="EK193" s="4"/>
      <c r="EL193" s="4"/>
      <c r="EM193" s="4"/>
      <c r="EN193" s="4"/>
      <c r="EO193" s="4"/>
      <c r="EP193" s="4"/>
      <c r="EQ193" s="4"/>
      <c r="ER193" s="4"/>
      <c r="ES193" s="4"/>
      <c r="ET193" s="4"/>
      <c r="EU193" s="4"/>
      <c r="EV193" s="4"/>
      <c r="EW193" s="4"/>
      <c r="EX193" s="4"/>
      <c r="EY193" s="4"/>
      <c r="EZ193" s="4"/>
      <c r="FA193" s="4"/>
      <c r="FB193" s="4"/>
      <c r="FC193" s="4"/>
      <c r="FD193" s="4"/>
      <c r="FE193" s="4"/>
      <c r="FF193" s="4"/>
      <c r="FG193" s="4"/>
      <c r="FH193" s="4"/>
      <c r="FI193" s="4"/>
      <c r="FJ193" s="4"/>
      <c r="FK193" s="4"/>
      <c r="FL193" s="4"/>
      <c r="FM193" s="4"/>
      <c r="FN193" s="4"/>
      <c r="FO193" s="4"/>
      <c r="FP193" s="4"/>
      <c r="FQ193" s="4"/>
      <c r="FR193" s="4"/>
      <c r="FS193" s="4"/>
      <c r="FT193" s="4"/>
      <c r="FU193" s="4"/>
      <c r="FV193" s="4"/>
      <c r="FW193" s="4"/>
      <c r="FX193" s="4"/>
      <c r="FY193" s="4"/>
      <c r="FZ193" s="4"/>
      <c r="GA193" s="4"/>
      <c r="GB193" s="4"/>
      <c r="GC193" s="4"/>
      <c r="GD193" s="4"/>
      <c r="GE193" s="4"/>
      <c r="GF193" s="4"/>
      <c r="GG193" s="4"/>
      <c r="GH193" s="4"/>
      <c r="GI193" s="4"/>
      <c r="GJ193" s="4"/>
      <c r="GK193" s="4"/>
      <c r="GL193" s="4"/>
      <c r="GM193" s="4"/>
      <c r="GN193" s="4"/>
      <c r="GO193" s="4"/>
      <c r="GP193" s="4"/>
      <c r="GQ193" s="4"/>
      <c r="GR193" s="4"/>
      <c r="GS193" s="4"/>
      <c r="GT193" s="4"/>
      <c r="GU193" s="4"/>
      <c r="GV193" s="4"/>
      <c r="GW193" s="4"/>
      <c r="GX193" s="4"/>
      <c r="GY193" s="4"/>
      <c r="GZ193" s="4"/>
      <c r="HA193" s="4"/>
      <c r="HB193" s="4"/>
      <c r="HC193" s="4"/>
      <c r="HD193" s="4"/>
      <c r="HE193" s="4"/>
      <c r="HF193" s="4"/>
      <c r="HG193" s="4"/>
      <c r="HH193" s="4"/>
      <c r="HI193" s="4"/>
      <c r="HJ193" s="4"/>
      <c r="HK193" s="4"/>
      <c r="HL193" s="4"/>
      <c r="HM193" s="4"/>
      <c r="HN193" s="4"/>
      <c r="HO193" s="4"/>
      <c r="HP193" s="4"/>
      <c r="HQ193" s="4"/>
      <c r="HR193" s="4"/>
      <c r="HS193" s="4"/>
      <c r="HT193" s="4"/>
      <c r="HU193" s="4"/>
      <c r="HV193" s="4"/>
      <c r="HW193" s="4"/>
      <c r="HX193" s="4"/>
      <c r="HY193" s="4"/>
      <c r="HZ193" s="4"/>
      <c r="IA193" s="4"/>
      <c r="IB193" s="4"/>
      <c r="IC193" s="4"/>
      <c r="ID193" s="4"/>
      <c r="IE193" s="4"/>
      <c r="IF193" s="4"/>
      <c r="IG193" s="4"/>
      <c r="IH193" s="4"/>
      <c r="II193" s="4"/>
      <c r="IJ193" s="4"/>
      <c r="IK193" s="4"/>
    </row>
    <row r="194" spans="2:245" x14ac:dyDescent="0.25">
      <c r="B194" s="1"/>
      <c r="C194" s="1"/>
      <c r="D194" s="1"/>
      <c r="E194" s="103"/>
      <c r="J194" s="6"/>
      <c r="K194" s="6"/>
      <c r="L194" s="6"/>
      <c r="M194" s="13"/>
      <c r="N194" s="4"/>
      <c r="O194" s="4"/>
      <c r="U194" s="4"/>
      <c r="V194" s="4"/>
      <c r="W194" s="4"/>
      <c r="X194" s="4"/>
      <c r="Y194" s="96"/>
      <c r="AF194" s="5"/>
      <c r="AG194" s="5"/>
      <c r="AH194" s="5"/>
      <c r="AI194" s="5"/>
      <c r="AJ194" s="5"/>
      <c r="AK194" s="5"/>
      <c r="AL194" s="4"/>
      <c r="AM194" s="5"/>
      <c r="AN194" s="4"/>
      <c r="AO194" s="5"/>
      <c r="AP194" s="5"/>
      <c r="AQ194" s="5"/>
      <c r="AR194" s="5"/>
      <c r="AS194" s="5"/>
      <c r="AT194" s="5"/>
      <c r="AU194" s="5"/>
      <c r="AV194" s="5"/>
      <c r="AW194" s="5"/>
      <c r="AX194" s="5"/>
      <c r="AY194" s="5"/>
      <c r="AZ194" s="5"/>
      <c r="BA194" s="5"/>
      <c r="BB194" s="4"/>
      <c r="BC194" s="4"/>
      <c r="BD194" s="4"/>
      <c r="BE194" s="4"/>
      <c r="BF194" s="4"/>
      <c r="BG194" s="4"/>
      <c r="BH194" s="4"/>
      <c r="BI194" s="4"/>
      <c r="BJ194" s="4"/>
      <c r="BK194" s="4"/>
      <c r="BL194" s="4"/>
      <c r="BM194" s="4"/>
      <c r="BN194" s="4"/>
      <c r="BO194" s="4"/>
      <c r="BP194" s="4"/>
      <c r="BQ194" s="4"/>
      <c r="BR194" s="4"/>
      <c r="BS194" s="4"/>
      <c r="BT194" s="4"/>
      <c r="BU194" s="4"/>
      <c r="BV194" s="4"/>
      <c r="BW194" s="4"/>
      <c r="BX194" s="4"/>
      <c r="BY194" s="4"/>
      <c r="BZ194" s="4"/>
      <c r="CA194" s="4"/>
      <c r="CB194" s="4"/>
      <c r="CC194" s="4"/>
      <c r="CD194" s="4"/>
      <c r="CE194" s="4"/>
      <c r="CF194" s="4"/>
      <c r="CG194" s="4"/>
      <c r="CH194" s="4"/>
      <c r="CI194" s="4"/>
      <c r="CJ194" s="4"/>
      <c r="CK194" s="4"/>
      <c r="CL194" s="4"/>
      <c r="CM194" s="4"/>
      <c r="CN194" s="4"/>
      <c r="CO194" s="4"/>
      <c r="CP194" s="4"/>
      <c r="CQ194" s="4"/>
      <c r="CR194" s="4"/>
      <c r="CS194" s="4"/>
      <c r="CT194" s="4"/>
      <c r="CU194" s="4"/>
      <c r="CV194" s="4"/>
      <c r="CW194" s="4"/>
      <c r="CX194" s="4"/>
      <c r="CY194" s="4"/>
      <c r="CZ194" s="4"/>
      <c r="DA194" s="4"/>
      <c r="DB194" s="4"/>
      <c r="DC194" s="4"/>
      <c r="DD194" s="4"/>
      <c r="DE194" s="4"/>
      <c r="DF194" s="4"/>
      <c r="DG194" s="4"/>
      <c r="DH194" s="4"/>
      <c r="DI194" s="4"/>
      <c r="DJ194" s="4"/>
      <c r="DK194" s="4"/>
      <c r="DL194" s="4"/>
      <c r="DM194" s="4"/>
      <c r="DN194" s="4"/>
      <c r="DO194" s="4"/>
      <c r="DP194" s="4"/>
      <c r="DQ194" s="4"/>
      <c r="DR194" s="4"/>
      <c r="DS194" s="4"/>
      <c r="DT194" s="4"/>
      <c r="DU194" s="4"/>
      <c r="DV194" s="4"/>
      <c r="DW194" s="4"/>
      <c r="DX194" s="4"/>
      <c r="DY194" s="4"/>
      <c r="DZ194" s="4"/>
      <c r="EA194" s="4"/>
      <c r="EB194" s="4"/>
      <c r="EC194" s="4"/>
      <c r="ED194" s="4"/>
      <c r="EE194" s="4"/>
      <c r="EF194" s="4"/>
      <c r="EG194" s="4"/>
      <c r="EH194" s="4"/>
      <c r="EI194" s="4"/>
      <c r="EJ194" s="4"/>
      <c r="EK194" s="4"/>
      <c r="EL194" s="4"/>
      <c r="EM194" s="4"/>
      <c r="EN194" s="4"/>
      <c r="EO194" s="4"/>
      <c r="EP194" s="4"/>
      <c r="EQ194" s="4"/>
      <c r="ER194" s="4"/>
      <c r="ES194" s="4"/>
      <c r="ET194" s="4"/>
      <c r="EU194" s="4"/>
      <c r="EV194" s="4"/>
      <c r="EW194" s="4"/>
      <c r="EX194" s="4"/>
      <c r="EY194" s="4"/>
      <c r="EZ194" s="4"/>
      <c r="FA194" s="4"/>
      <c r="FB194" s="4"/>
      <c r="FC194" s="4"/>
      <c r="FD194" s="4"/>
      <c r="FE194" s="4"/>
      <c r="FF194" s="4"/>
      <c r="FG194" s="4"/>
      <c r="FH194" s="4"/>
      <c r="FI194" s="4"/>
      <c r="FJ194" s="4"/>
      <c r="FK194" s="4"/>
      <c r="FL194" s="4"/>
      <c r="FM194" s="4"/>
      <c r="FN194" s="4"/>
      <c r="FO194" s="4"/>
      <c r="FP194" s="4"/>
      <c r="FQ194" s="4"/>
      <c r="FR194" s="4"/>
      <c r="FS194" s="4"/>
      <c r="FT194" s="4"/>
      <c r="FU194" s="4"/>
      <c r="FV194" s="4"/>
      <c r="FW194" s="4"/>
      <c r="FX194" s="4"/>
      <c r="FY194" s="4"/>
      <c r="FZ194" s="4"/>
      <c r="GA194" s="4"/>
      <c r="GB194" s="4"/>
      <c r="GC194" s="4"/>
      <c r="GD194" s="4"/>
      <c r="GE194" s="4"/>
      <c r="GF194" s="4"/>
      <c r="GG194" s="4"/>
      <c r="GH194" s="4"/>
      <c r="GI194" s="4"/>
      <c r="GJ194" s="4"/>
      <c r="GK194" s="4"/>
      <c r="GL194" s="4"/>
      <c r="GM194" s="4"/>
      <c r="GN194" s="4"/>
      <c r="GO194" s="4"/>
      <c r="GP194" s="4"/>
      <c r="GQ194" s="4"/>
      <c r="GR194" s="4"/>
      <c r="GS194" s="4"/>
      <c r="GT194" s="4"/>
      <c r="GU194" s="4"/>
      <c r="GV194" s="4"/>
      <c r="GW194" s="4"/>
      <c r="GX194" s="4"/>
      <c r="GY194" s="4"/>
      <c r="GZ194" s="4"/>
      <c r="HA194" s="4"/>
      <c r="HB194" s="4"/>
      <c r="HC194" s="4"/>
      <c r="HD194" s="4"/>
      <c r="HE194" s="4"/>
      <c r="HF194" s="4"/>
      <c r="HG194" s="4"/>
      <c r="HH194" s="4"/>
      <c r="HI194" s="4"/>
      <c r="HJ194" s="4"/>
      <c r="HK194" s="4"/>
      <c r="HL194" s="4"/>
      <c r="HM194" s="4"/>
      <c r="HN194" s="4"/>
      <c r="HO194" s="4"/>
      <c r="HP194" s="4"/>
      <c r="HQ194" s="4"/>
      <c r="HR194" s="4"/>
      <c r="HS194" s="4"/>
      <c r="HT194" s="4"/>
      <c r="HU194" s="4"/>
      <c r="HV194" s="4"/>
      <c r="HW194" s="4"/>
      <c r="HX194" s="4"/>
      <c r="HY194" s="4"/>
      <c r="HZ194" s="4"/>
      <c r="IA194" s="4"/>
      <c r="IB194" s="4"/>
      <c r="IC194" s="4"/>
      <c r="ID194" s="4"/>
      <c r="IE194" s="4"/>
      <c r="IF194" s="4"/>
      <c r="IG194" s="4"/>
      <c r="IH194" s="4"/>
      <c r="II194" s="4"/>
      <c r="IJ194" s="4"/>
      <c r="IK194" s="4"/>
    </row>
    <row r="195" spans="2:245" ht="23.25" customHeight="1" x14ac:dyDescent="0.25">
      <c r="B195" s="73">
        <v>81</v>
      </c>
      <c r="C195" s="73">
        <v>3</v>
      </c>
      <c r="D195" s="69">
        <v>6</v>
      </c>
      <c r="E195" s="101" t="str">
        <f ca="1">R195</f>
        <v>M14</v>
      </c>
      <c r="G195" s="71" t="s">
        <v>147</v>
      </c>
      <c r="H195" s="71" t="s">
        <v>71</v>
      </c>
      <c r="I195" s="71" t="s">
        <v>72</v>
      </c>
      <c r="J195" s="71" t="s">
        <v>73</v>
      </c>
      <c r="K195" s="71" t="s">
        <v>74</v>
      </c>
      <c r="L195" s="71" t="s">
        <v>61</v>
      </c>
      <c r="M195" s="102"/>
      <c r="N195" s="4" t="str" cm="1">
        <f t="array" aca="1" ref="N195" ca="1">_xlfn.LET(
_xlpm.direction, LEFT(H195),
_xlpm.power, RIGHT(H195),
_xlpm.startCell, INDIRECT("Field!" &amp; G195),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Z17</v>
      </c>
      <c r="O195" s="4" t="str" cm="1">
        <f t="array" aca="1" ref="O195" ca="1">_xlfn.LET(
_xlpm.direction, LEFT(I195),
_xlpm.power, RIGHT(I195),
_xlpm.startCell, INDIRECT("Field!" &amp; N195),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Z19</v>
      </c>
      <c r="P195" s="4" t="str" cm="1">
        <f t="array" aca="1" ref="P195" ca="1">_xlfn.LET(
_xlpm.direction, LEFT(J195),
_xlpm.power, RIGHT(J195),
_xlpm.startCell, INDIRECT("Field!" &amp; O195),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R19</v>
      </c>
      <c r="Q195" s="4" t="str" cm="1">
        <f t="array" aca="1" ref="Q195" ca="1">_xlfn.LET(
_xlpm.direction, LEFT(K195),
_xlpm.power, RIGHT(K195),
_xlpm.startCell, INDIRECT("Field!" &amp; P195),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Q18</v>
      </c>
      <c r="R195" s="4" t="str" cm="1">
        <f t="array" aca="1" ref="R195" ca="1">_xlfn.LET(
_xlpm.direction, LEFT(L195),
_xlpm.power, RIGHT(L195),
_xlpm.startCell, INDIRECT("Field!" &amp; Q195),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M14</v>
      </c>
      <c r="U195" s="4"/>
      <c r="V195" s="4"/>
      <c r="W195" s="4"/>
      <c r="X195" s="4"/>
      <c r="Y195" s="96"/>
      <c r="AF195" s="5"/>
      <c r="AG195" s="5"/>
      <c r="AH195" s="5"/>
      <c r="AI195" s="5"/>
      <c r="AJ195" s="5"/>
      <c r="AK195" s="5"/>
      <c r="AL195" s="4"/>
      <c r="AM195" s="5"/>
      <c r="AN195" s="4"/>
      <c r="AO195" s="5"/>
      <c r="AP195" s="5"/>
      <c r="AQ195" s="5"/>
      <c r="AR195" s="5"/>
      <c r="AS195" s="5"/>
      <c r="AT195" s="5"/>
      <c r="AU195" s="5"/>
      <c r="AV195" s="5"/>
      <c r="AW195" s="5"/>
      <c r="AX195" s="5"/>
      <c r="AY195" s="5"/>
      <c r="AZ195" s="5"/>
      <c r="BA195" s="5"/>
      <c r="BB195" s="4"/>
      <c r="BC195" s="4"/>
      <c r="BD195" s="4"/>
      <c r="BE195" s="4"/>
      <c r="BF195" s="4"/>
      <c r="BG195" s="4"/>
      <c r="BH195" s="4"/>
      <c r="BI195" s="4"/>
      <c r="BJ195" s="4"/>
      <c r="BK195" s="4"/>
      <c r="BL195" s="4"/>
      <c r="BM195" s="4"/>
      <c r="BN195" s="4"/>
      <c r="BO195" s="4"/>
      <c r="BP195" s="4"/>
      <c r="BQ195" s="4"/>
      <c r="BR195" s="4"/>
      <c r="BS195" s="4"/>
      <c r="BT195" s="4"/>
      <c r="BU195" s="4"/>
      <c r="BV195" s="4"/>
      <c r="BW195" s="4"/>
      <c r="BX195" s="4"/>
      <c r="BY195" s="4"/>
      <c r="BZ195" s="4"/>
      <c r="CA195" s="4"/>
      <c r="CB195" s="4"/>
      <c r="CC195" s="4"/>
      <c r="CD195" s="4"/>
      <c r="CE195" s="4"/>
      <c r="CF195" s="4"/>
      <c r="CG195" s="4"/>
      <c r="CH195" s="4"/>
      <c r="CI195" s="4"/>
      <c r="CJ195" s="4"/>
      <c r="CK195" s="4"/>
      <c r="CL195" s="4"/>
      <c r="CM195" s="4"/>
      <c r="CN195" s="4"/>
      <c r="CO195" s="4"/>
      <c r="CP195" s="4"/>
      <c r="CQ195" s="4"/>
      <c r="CR195" s="4"/>
      <c r="CS195" s="4"/>
      <c r="CT195" s="4"/>
      <c r="CU195" s="4"/>
      <c r="CV195" s="4"/>
      <c r="CW195" s="4"/>
      <c r="CX195" s="4"/>
      <c r="CY195" s="4"/>
      <c r="CZ195" s="4"/>
      <c r="DA195" s="4"/>
      <c r="DB195" s="4"/>
      <c r="DC195" s="4"/>
      <c r="DD195" s="4"/>
      <c r="DE195" s="4"/>
      <c r="DF195" s="4"/>
      <c r="DG195" s="4"/>
      <c r="DH195" s="4"/>
      <c r="DI195" s="4"/>
      <c r="DJ195" s="4"/>
      <c r="DK195" s="4"/>
      <c r="DL195" s="4"/>
      <c r="DM195" s="4"/>
      <c r="DN195" s="4"/>
      <c r="DO195" s="4"/>
      <c r="DP195" s="4"/>
      <c r="DQ195" s="4"/>
      <c r="DR195" s="4"/>
      <c r="DS195" s="4"/>
      <c r="DT195" s="4"/>
      <c r="DU195" s="4"/>
      <c r="DV195" s="4"/>
      <c r="DW195" s="4"/>
      <c r="DX195" s="4"/>
      <c r="DY195" s="4"/>
      <c r="DZ195" s="4"/>
      <c r="EA195" s="4"/>
      <c r="EB195" s="4"/>
      <c r="EC195" s="4"/>
      <c r="ED195" s="4"/>
      <c r="EE195" s="4"/>
      <c r="EF195" s="4"/>
      <c r="EG195" s="4"/>
      <c r="EH195" s="4"/>
      <c r="EI195" s="4"/>
      <c r="EJ195" s="4"/>
      <c r="EK195" s="4"/>
      <c r="EL195" s="4"/>
      <c r="EM195" s="4"/>
      <c r="EN195" s="4"/>
      <c r="EO195" s="4"/>
      <c r="EP195" s="4"/>
      <c r="EQ195" s="4"/>
      <c r="ER195" s="4"/>
      <c r="ES195" s="4"/>
      <c r="ET195" s="4"/>
      <c r="EU195" s="4"/>
      <c r="EV195" s="4"/>
      <c r="EW195" s="4"/>
      <c r="EX195" s="4"/>
      <c r="EY195" s="4"/>
      <c r="EZ195" s="4"/>
      <c r="FA195" s="4"/>
      <c r="FB195" s="4"/>
      <c r="FC195" s="4"/>
      <c r="FD195" s="4"/>
      <c r="FE195" s="4"/>
      <c r="FF195" s="4"/>
      <c r="FG195" s="4"/>
      <c r="FH195" s="4"/>
      <c r="FI195" s="4"/>
      <c r="FJ195" s="4"/>
      <c r="FK195" s="4"/>
      <c r="FL195" s="4"/>
      <c r="FM195" s="4"/>
      <c r="FN195" s="4"/>
      <c r="FO195" s="4"/>
      <c r="FP195" s="4"/>
      <c r="FQ195" s="4"/>
      <c r="FR195" s="4"/>
      <c r="FS195" s="4"/>
      <c r="FT195" s="4"/>
      <c r="FU195" s="4"/>
      <c r="FV195" s="4"/>
      <c r="FW195" s="4"/>
      <c r="FX195" s="4"/>
      <c r="FY195" s="4"/>
      <c r="FZ195" s="4"/>
      <c r="GA195" s="4"/>
      <c r="GB195" s="4"/>
      <c r="GC195" s="4"/>
      <c r="GD195" s="4"/>
      <c r="GE195" s="4"/>
      <c r="GF195" s="4"/>
      <c r="GG195" s="4"/>
      <c r="GH195" s="4"/>
      <c r="GI195" s="4"/>
      <c r="GJ195" s="4"/>
      <c r="GK195" s="4"/>
      <c r="GL195" s="4"/>
      <c r="GM195" s="4"/>
      <c r="GN195" s="4"/>
      <c r="GO195" s="4"/>
      <c r="GP195" s="4"/>
      <c r="GQ195" s="4"/>
      <c r="GR195" s="4"/>
      <c r="GS195" s="4"/>
      <c r="GT195" s="4"/>
      <c r="GU195" s="4"/>
      <c r="GV195" s="4"/>
      <c r="GW195" s="4"/>
      <c r="GX195" s="4"/>
      <c r="GY195" s="4"/>
      <c r="GZ195" s="4"/>
      <c r="HA195" s="4"/>
      <c r="HB195" s="4"/>
      <c r="HC195" s="4"/>
      <c r="HD195" s="4"/>
      <c r="HE195" s="4"/>
      <c r="HF195" s="4"/>
      <c r="HG195" s="4"/>
      <c r="HH195" s="4"/>
      <c r="HI195" s="4"/>
      <c r="HJ195" s="4"/>
      <c r="HK195" s="4"/>
      <c r="HL195" s="4"/>
      <c r="HM195" s="4"/>
      <c r="HN195" s="4"/>
      <c r="HO195" s="4"/>
      <c r="HP195" s="4"/>
      <c r="HQ195" s="4"/>
      <c r="HR195" s="4"/>
      <c r="HS195" s="4"/>
      <c r="HT195" s="4"/>
      <c r="HU195" s="4"/>
      <c r="HV195" s="4"/>
      <c r="HW195" s="4"/>
      <c r="HX195" s="4"/>
      <c r="HY195" s="4"/>
      <c r="HZ195" s="4"/>
      <c r="IA195" s="4"/>
      <c r="IB195" s="4"/>
      <c r="IC195" s="4"/>
      <c r="ID195" s="4"/>
      <c r="IE195" s="4"/>
      <c r="IF195" s="4"/>
      <c r="IG195" s="4"/>
      <c r="IH195" s="4"/>
      <c r="II195" s="4"/>
      <c r="IJ195" s="4"/>
      <c r="IK195" s="4"/>
    </row>
    <row r="196" spans="2:245" ht="23.25" customHeight="1" x14ac:dyDescent="0.25">
      <c r="B196" s="73">
        <f>B195+1</f>
        <v>82</v>
      </c>
      <c r="C196" s="73">
        <v>3</v>
      </c>
      <c r="D196" s="69">
        <v>6</v>
      </c>
      <c r="E196" s="101" t="str">
        <f t="shared" ref="E196:E214" ca="1" si="4">R196</f>
        <v>AU20</v>
      </c>
      <c r="G196" s="71" t="s">
        <v>148</v>
      </c>
      <c r="H196" s="71" t="s">
        <v>56</v>
      </c>
      <c r="I196" s="71" t="s">
        <v>80</v>
      </c>
      <c r="J196" s="71" t="s">
        <v>66</v>
      </c>
      <c r="K196" s="71" t="s">
        <v>86</v>
      </c>
      <c r="L196" s="71" t="s">
        <v>52</v>
      </c>
      <c r="M196" s="102"/>
      <c r="N196" s="4" t="str" cm="1">
        <f t="array" aca="1" ref="N196" ca="1">_xlfn.LET(
_xlpm.direction, LEFT(H196),
_xlpm.power, RIGHT(H196),
_xlpm.startCell, INDIRECT("Field!" &amp; G196),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AX27</v>
      </c>
      <c r="O196" s="4" t="str" cm="1">
        <f t="array" aca="1" ref="O196" ca="1">_xlfn.LET(
_xlpm.direction, LEFT(I196),
_xlpm.power, RIGHT(I196),
_xlpm.startCell, INDIRECT("Field!" &amp; N196),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AO27</v>
      </c>
      <c r="P196" s="4" t="str" cm="1">
        <f t="array" aca="1" ref="P196" ca="1">_xlfn.LET(
_xlpm.direction, LEFT(J196),
_xlpm.power, RIGHT(J196),
_xlpm.startCell, INDIRECT("Field!" &amp; O196),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AR27</v>
      </c>
      <c r="Q196" s="4" t="str" cm="1">
        <f t="array" aca="1" ref="Q196" ca="1">_xlfn.LET(
_xlpm.direction, LEFT(K196),
_xlpm.power, RIGHT(K196),
_xlpm.startCell, INDIRECT("Field!" &amp; P196),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AR23</v>
      </c>
      <c r="R196" s="4" t="str" cm="1">
        <f t="array" aca="1" ref="R196" ca="1">_xlfn.LET(
_xlpm.direction, LEFT(L196),
_xlpm.power, RIGHT(L196),
_xlpm.startCell, INDIRECT("Field!" &amp; Q196),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AU20</v>
      </c>
      <c r="U196" s="4"/>
      <c r="V196" s="4"/>
      <c r="W196" s="4"/>
      <c r="X196" s="4"/>
      <c r="Y196" s="96"/>
      <c r="AF196" s="5"/>
      <c r="AG196" s="5"/>
      <c r="AH196" s="5"/>
      <c r="AI196" s="5"/>
      <c r="AJ196" s="5"/>
      <c r="AK196" s="5"/>
      <c r="AL196" s="4"/>
      <c r="AM196" s="5"/>
      <c r="AN196" s="4"/>
      <c r="AO196" s="5"/>
      <c r="AP196" s="5"/>
      <c r="AQ196" s="5"/>
      <c r="AR196" s="5"/>
      <c r="AS196" s="5"/>
      <c r="AT196" s="5"/>
      <c r="AU196" s="5"/>
      <c r="AV196" s="5"/>
      <c r="AW196" s="5"/>
      <c r="AX196" s="5"/>
      <c r="AY196" s="5"/>
      <c r="AZ196" s="5"/>
      <c r="BA196" s="5"/>
      <c r="BB196" s="4"/>
      <c r="BC196" s="4"/>
      <c r="BD196" s="4"/>
      <c r="BE196" s="4"/>
      <c r="BF196" s="4"/>
      <c r="BG196" s="4"/>
      <c r="BH196" s="4"/>
      <c r="BI196" s="4"/>
      <c r="BJ196" s="4"/>
      <c r="BK196" s="4"/>
      <c r="BL196" s="4"/>
      <c r="BM196" s="4"/>
      <c r="BN196" s="4"/>
      <c r="BO196" s="4"/>
      <c r="BP196" s="4"/>
      <c r="BQ196" s="4"/>
      <c r="BR196" s="4"/>
      <c r="BS196" s="4"/>
      <c r="BT196" s="4"/>
      <c r="BU196" s="4"/>
      <c r="BV196" s="4"/>
      <c r="BW196" s="4"/>
      <c r="BX196" s="4"/>
      <c r="BY196" s="4"/>
      <c r="BZ196" s="4"/>
      <c r="CA196" s="4"/>
      <c r="CB196" s="4"/>
      <c r="CC196" s="4"/>
      <c r="CD196" s="4"/>
      <c r="CE196" s="4"/>
      <c r="CF196" s="4"/>
      <c r="CG196" s="4"/>
      <c r="CH196" s="4"/>
      <c r="CI196" s="4"/>
      <c r="CJ196" s="4"/>
      <c r="CK196" s="4"/>
      <c r="CL196" s="4"/>
      <c r="CM196" s="4"/>
      <c r="CN196" s="4"/>
      <c r="CO196" s="4"/>
      <c r="CP196" s="4"/>
      <c r="CQ196" s="4"/>
      <c r="CR196" s="4"/>
      <c r="CS196" s="4"/>
      <c r="CT196" s="4"/>
      <c r="CU196" s="4"/>
      <c r="CV196" s="4"/>
      <c r="CW196" s="4"/>
      <c r="CX196" s="4"/>
      <c r="CY196" s="4"/>
      <c r="CZ196" s="4"/>
      <c r="DA196" s="4"/>
      <c r="DB196" s="4"/>
      <c r="DC196" s="4"/>
      <c r="DD196" s="4"/>
      <c r="DE196" s="4"/>
      <c r="DF196" s="4"/>
      <c r="DG196" s="4"/>
      <c r="DH196" s="4"/>
      <c r="DI196" s="4"/>
      <c r="DJ196" s="4"/>
      <c r="DK196" s="4"/>
      <c r="DL196" s="4"/>
      <c r="DM196" s="4"/>
      <c r="DN196" s="4"/>
      <c r="DO196" s="4"/>
      <c r="DP196" s="4"/>
      <c r="DQ196" s="4"/>
      <c r="DR196" s="4"/>
      <c r="DS196" s="4"/>
      <c r="DT196" s="4"/>
      <c r="DU196" s="4"/>
      <c r="DV196" s="4"/>
      <c r="DW196" s="4"/>
      <c r="DX196" s="4"/>
      <c r="DY196" s="4"/>
      <c r="DZ196" s="4"/>
      <c r="EA196" s="4"/>
      <c r="EB196" s="4"/>
      <c r="EC196" s="4"/>
      <c r="ED196" s="4"/>
      <c r="EE196" s="4"/>
      <c r="EF196" s="4"/>
      <c r="EG196" s="4"/>
      <c r="EH196" s="4"/>
      <c r="EI196" s="4"/>
      <c r="EJ196" s="4"/>
      <c r="EK196" s="4"/>
      <c r="EL196" s="4"/>
      <c r="EM196" s="4"/>
      <c r="EN196" s="4"/>
      <c r="EO196" s="4"/>
      <c r="EP196" s="4"/>
      <c r="EQ196" s="4"/>
      <c r="ER196" s="4"/>
      <c r="ES196" s="4"/>
      <c r="ET196" s="4"/>
      <c r="EU196" s="4"/>
      <c r="EV196" s="4"/>
      <c r="EW196" s="4"/>
      <c r="EX196" s="4"/>
      <c r="EY196" s="4"/>
      <c r="EZ196" s="4"/>
      <c r="FA196" s="4"/>
      <c r="FB196" s="4"/>
      <c r="FC196" s="4"/>
      <c r="FD196" s="4"/>
      <c r="FE196" s="4"/>
      <c r="FF196" s="4"/>
      <c r="FG196" s="4"/>
      <c r="FH196" s="4"/>
      <c r="FI196" s="4"/>
      <c r="FJ196" s="4"/>
      <c r="FK196" s="4"/>
      <c r="FL196" s="4"/>
      <c r="FM196" s="4"/>
      <c r="FN196" s="4"/>
      <c r="FO196" s="4"/>
      <c r="FP196" s="4"/>
      <c r="FQ196" s="4"/>
      <c r="FR196" s="4"/>
      <c r="FS196" s="4"/>
      <c r="FT196" s="4"/>
      <c r="FU196" s="4"/>
      <c r="FV196" s="4"/>
      <c r="FW196" s="4"/>
      <c r="FX196" s="4"/>
      <c r="FY196" s="4"/>
      <c r="FZ196" s="4"/>
      <c r="GA196" s="4"/>
      <c r="GB196" s="4"/>
      <c r="GC196" s="4"/>
      <c r="GD196" s="4"/>
      <c r="GE196" s="4"/>
      <c r="GF196" s="4"/>
      <c r="GG196" s="4"/>
      <c r="GH196" s="4"/>
      <c r="GI196" s="4"/>
      <c r="GJ196" s="4"/>
      <c r="GK196" s="4"/>
      <c r="GL196" s="4"/>
      <c r="GM196" s="4"/>
      <c r="GN196" s="4"/>
      <c r="GO196" s="4"/>
      <c r="GP196" s="4"/>
      <c r="GQ196" s="4"/>
      <c r="GR196" s="4"/>
      <c r="GS196" s="4"/>
      <c r="GT196" s="4"/>
      <c r="GU196" s="4"/>
      <c r="GV196" s="4"/>
      <c r="GW196" s="4"/>
      <c r="GX196" s="4"/>
      <c r="GY196" s="4"/>
      <c r="GZ196" s="4"/>
      <c r="HA196" s="4"/>
      <c r="HB196" s="4"/>
      <c r="HC196" s="4"/>
      <c r="HD196" s="4"/>
      <c r="HE196" s="4"/>
      <c r="HF196" s="4"/>
      <c r="HG196" s="4"/>
      <c r="HH196" s="4"/>
      <c r="HI196" s="4"/>
      <c r="HJ196" s="4"/>
      <c r="HK196" s="4"/>
      <c r="HL196" s="4"/>
      <c r="HM196" s="4"/>
      <c r="HN196" s="4"/>
      <c r="HO196" s="4"/>
      <c r="HP196" s="4"/>
      <c r="HQ196" s="4"/>
      <c r="HR196" s="4"/>
      <c r="HS196" s="4"/>
      <c r="HT196" s="4"/>
      <c r="HU196" s="4"/>
      <c r="HV196" s="4"/>
      <c r="HW196" s="4"/>
      <c r="HX196" s="4"/>
      <c r="HY196" s="4"/>
      <c r="HZ196" s="4"/>
      <c r="IA196" s="4"/>
      <c r="IB196" s="4"/>
      <c r="IC196" s="4"/>
      <c r="ID196" s="4"/>
      <c r="IE196" s="4"/>
      <c r="IF196" s="4"/>
      <c r="IG196" s="4"/>
      <c r="IH196" s="4"/>
      <c r="II196" s="4"/>
      <c r="IJ196" s="4"/>
      <c r="IK196" s="4"/>
    </row>
    <row r="197" spans="2:245" ht="23.25" customHeight="1" x14ac:dyDescent="0.25">
      <c r="B197" s="73">
        <f>B196+1</f>
        <v>83</v>
      </c>
      <c r="C197" s="73">
        <v>3</v>
      </c>
      <c r="D197" s="69">
        <v>6</v>
      </c>
      <c r="E197" s="101" t="str">
        <f t="shared" ca="1" si="4"/>
        <v>W11</v>
      </c>
      <c r="G197" s="71" t="s">
        <v>149</v>
      </c>
      <c r="H197" s="71" t="s">
        <v>50</v>
      </c>
      <c r="I197" s="71" t="s">
        <v>61</v>
      </c>
      <c r="J197" s="71" t="s">
        <v>93</v>
      </c>
      <c r="K197" s="71" t="s">
        <v>94</v>
      </c>
      <c r="L197" s="71" t="s">
        <v>91</v>
      </c>
      <c r="M197" s="102"/>
      <c r="N197" s="4" t="str" cm="1">
        <f t="array" aca="1" ref="N197" ca="1">_xlfn.LET(
_xlpm.direction, LEFT(H197),
_xlpm.power, RIGHT(H197),
_xlpm.startCell, INDIRECT("Field!" &amp; G197),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Y16</v>
      </c>
      <c r="O197" s="4" t="str" cm="1">
        <f t="array" aca="1" ref="O197" ca="1">_xlfn.LET(
_xlpm.direction, LEFT(I197),
_xlpm.power, RIGHT(I197),
_xlpm.startCell, INDIRECT("Field!" &amp; N197),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U12</v>
      </c>
      <c r="P197" s="4" t="str" cm="1">
        <f t="array" aca="1" ref="P197" ca="1">_xlfn.LET(
_xlpm.direction, LEFT(J197),
_xlpm.power, RIGHT(J197),
_xlpm.startCell, INDIRECT("Field!" &amp; O197),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U8</v>
      </c>
      <c r="Q197" s="4" t="str" cm="1">
        <f t="array" aca="1" ref="Q197" ca="1">_xlfn.LET(
_xlpm.direction, LEFT(K197),
_xlpm.power, RIGHT(K197),
_xlpm.startCell, INDIRECT("Field!" &amp; P197),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U11</v>
      </c>
      <c r="R197" s="4" t="str" cm="1">
        <f t="array" aca="1" ref="R197" ca="1">_xlfn.LET(
_xlpm.direction, LEFT(L197),
_xlpm.power, RIGHT(L197),
_xlpm.startCell, INDIRECT("Field!" &amp; Q197),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W11</v>
      </c>
      <c r="U197" s="4"/>
      <c r="V197" s="4"/>
      <c r="W197" s="4"/>
      <c r="X197" s="4"/>
      <c r="Y197" s="96"/>
      <c r="AF197" s="5"/>
      <c r="AG197" s="5"/>
      <c r="AH197" s="5"/>
      <c r="AI197" s="5"/>
      <c r="AJ197" s="5"/>
      <c r="AK197" s="5"/>
      <c r="AL197" s="4"/>
      <c r="AM197" s="5"/>
      <c r="AN197" s="4"/>
      <c r="AO197" s="5"/>
      <c r="AP197" s="5"/>
      <c r="AQ197" s="5"/>
      <c r="AR197" s="5"/>
      <c r="AS197" s="5"/>
      <c r="AT197" s="5"/>
      <c r="AU197" s="5"/>
      <c r="AV197" s="5"/>
      <c r="AW197" s="5"/>
      <c r="AX197" s="5"/>
      <c r="AY197" s="5"/>
      <c r="AZ197" s="5"/>
      <c r="BA197" s="5"/>
      <c r="BB197" s="4"/>
      <c r="BC197" s="4"/>
      <c r="BD197" s="4"/>
      <c r="BE197" s="4"/>
      <c r="BF197" s="4"/>
      <c r="BG197" s="4"/>
      <c r="BH197" s="4"/>
      <c r="BI197" s="4"/>
      <c r="BJ197" s="4"/>
      <c r="BK197" s="4"/>
      <c r="BL197" s="4"/>
      <c r="BM197" s="4"/>
      <c r="BN197" s="4"/>
      <c r="BO197" s="4"/>
      <c r="BP197" s="4"/>
      <c r="BQ197" s="4"/>
      <c r="BR197" s="4"/>
      <c r="BS197" s="4"/>
      <c r="BT197" s="4"/>
      <c r="BU197" s="4"/>
      <c r="BV197" s="4"/>
      <c r="BW197" s="4"/>
      <c r="BX197" s="4"/>
      <c r="BY197" s="4"/>
      <c r="BZ197" s="4"/>
      <c r="CA197" s="4"/>
      <c r="CB197" s="4"/>
      <c r="CC197" s="4"/>
      <c r="CD197" s="4"/>
      <c r="CE197" s="4"/>
      <c r="CF197" s="4"/>
      <c r="CG197" s="4"/>
      <c r="CH197" s="4"/>
      <c r="CI197" s="4"/>
      <c r="CJ197" s="4"/>
      <c r="CK197" s="4"/>
      <c r="CL197" s="4"/>
      <c r="CM197" s="4"/>
      <c r="CN197" s="4"/>
      <c r="CO197" s="4"/>
      <c r="CP197" s="4"/>
      <c r="CQ197" s="4"/>
      <c r="CR197" s="4"/>
      <c r="CS197" s="4"/>
      <c r="CT197" s="4"/>
      <c r="CU197" s="4"/>
      <c r="CV197" s="4"/>
      <c r="CW197" s="4"/>
      <c r="CX197" s="4"/>
      <c r="CY197" s="4"/>
      <c r="CZ197" s="4"/>
      <c r="DA197" s="4"/>
      <c r="DB197" s="4"/>
      <c r="DC197" s="4"/>
      <c r="DD197" s="4"/>
      <c r="DE197" s="4"/>
      <c r="DF197" s="4"/>
      <c r="DG197" s="4"/>
      <c r="DH197" s="4"/>
      <c r="DI197" s="4"/>
      <c r="DJ197" s="4"/>
      <c r="DK197" s="4"/>
      <c r="DL197" s="4"/>
      <c r="DM197" s="4"/>
      <c r="DN197" s="4"/>
      <c r="DO197" s="4"/>
      <c r="DP197" s="4"/>
      <c r="DQ197" s="4"/>
      <c r="DR197" s="4"/>
      <c r="DS197" s="4"/>
      <c r="DT197" s="4"/>
      <c r="DU197" s="4"/>
      <c r="DV197" s="4"/>
      <c r="DW197" s="4"/>
      <c r="DX197" s="4"/>
      <c r="DY197" s="4"/>
      <c r="DZ197" s="4"/>
      <c r="EA197" s="4"/>
      <c r="EB197" s="4"/>
      <c r="EC197" s="4"/>
      <c r="ED197" s="4"/>
      <c r="EE197" s="4"/>
      <c r="EF197" s="4"/>
      <c r="EG197" s="4"/>
      <c r="EH197" s="4"/>
      <c r="EI197" s="4"/>
      <c r="EJ197" s="4"/>
      <c r="EK197" s="4"/>
      <c r="EL197" s="4"/>
      <c r="EM197" s="4"/>
      <c r="EN197" s="4"/>
      <c r="EO197" s="4"/>
      <c r="EP197" s="4"/>
      <c r="EQ197" s="4"/>
      <c r="ER197" s="4"/>
      <c r="ES197" s="4"/>
      <c r="ET197" s="4"/>
      <c r="EU197" s="4"/>
      <c r="EV197" s="4"/>
      <c r="EW197" s="4"/>
      <c r="EX197" s="4"/>
      <c r="EY197" s="4"/>
      <c r="EZ197" s="4"/>
      <c r="FA197" s="4"/>
      <c r="FB197" s="4"/>
      <c r="FC197" s="4"/>
      <c r="FD197" s="4"/>
      <c r="FE197" s="4"/>
      <c r="FF197" s="4"/>
      <c r="FG197" s="4"/>
      <c r="FH197" s="4"/>
      <c r="FI197" s="4"/>
      <c r="FJ197" s="4"/>
      <c r="FK197" s="4"/>
      <c r="FL197" s="4"/>
      <c r="FM197" s="4"/>
      <c r="FN197" s="4"/>
      <c r="FO197" s="4"/>
      <c r="FP197" s="4"/>
      <c r="FQ197" s="4"/>
      <c r="FR197" s="4"/>
      <c r="FS197" s="4"/>
      <c r="FT197" s="4"/>
      <c r="FU197" s="4"/>
      <c r="FV197" s="4"/>
      <c r="FW197" s="4"/>
      <c r="FX197" s="4"/>
      <c r="FY197" s="4"/>
      <c r="FZ197" s="4"/>
      <c r="GA197" s="4"/>
      <c r="GB197" s="4"/>
      <c r="GC197" s="4"/>
      <c r="GD197" s="4"/>
      <c r="GE197" s="4"/>
      <c r="GF197" s="4"/>
      <c r="GG197" s="4"/>
      <c r="GH197" s="4"/>
      <c r="GI197" s="4"/>
      <c r="GJ197" s="4"/>
      <c r="GK197" s="4"/>
      <c r="GL197" s="4"/>
      <c r="GM197" s="4"/>
      <c r="GN197" s="4"/>
      <c r="GO197" s="4"/>
      <c r="GP197" s="4"/>
      <c r="GQ197" s="4"/>
      <c r="GR197" s="4"/>
      <c r="GS197" s="4"/>
      <c r="GT197" s="4"/>
      <c r="GU197" s="4"/>
      <c r="GV197" s="4"/>
      <c r="GW197" s="4"/>
      <c r="GX197" s="4"/>
      <c r="GY197" s="4"/>
      <c r="GZ197" s="4"/>
      <c r="HA197" s="4"/>
      <c r="HB197" s="4"/>
      <c r="HC197" s="4"/>
      <c r="HD197" s="4"/>
      <c r="HE197" s="4"/>
      <c r="HF197" s="4"/>
      <c r="HG197" s="4"/>
      <c r="HH197" s="4"/>
      <c r="HI197" s="4"/>
      <c r="HJ197" s="4"/>
      <c r="HK197" s="4"/>
      <c r="HL197" s="4"/>
      <c r="HM197" s="4"/>
      <c r="HN197" s="4"/>
      <c r="HO197" s="4"/>
      <c r="HP197" s="4"/>
      <c r="HQ197" s="4"/>
      <c r="HR197" s="4"/>
      <c r="HS197" s="4"/>
      <c r="HT197" s="4"/>
      <c r="HU197" s="4"/>
      <c r="HV197" s="4"/>
      <c r="HW197" s="4"/>
      <c r="HX197" s="4"/>
      <c r="HY197" s="4"/>
      <c r="HZ197" s="4"/>
      <c r="IA197" s="4"/>
      <c r="IB197" s="4"/>
      <c r="IC197" s="4"/>
      <c r="ID197" s="4"/>
      <c r="IE197" s="4"/>
      <c r="IF197" s="4"/>
      <c r="IG197" s="4"/>
      <c r="IH197" s="4"/>
      <c r="II197" s="4"/>
      <c r="IJ197" s="4"/>
      <c r="IK197" s="4"/>
    </row>
    <row r="198" spans="2:245" ht="23.25" customHeight="1" x14ac:dyDescent="0.25">
      <c r="B198" s="73">
        <f t="shared" ref="B198:B214" si="5">B197+1</f>
        <v>84</v>
      </c>
      <c r="C198" s="73">
        <v>3</v>
      </c>
      <c r="D198" s="69">
        <v>6</v>
      </c>
      <c r="E198" s="101" t="str">
        <f t="shared" ca="1" si="4"/>
        <v>E27</v>
      </c>
      <c r="G198" s="71" t="s">
        <v>151</v>
      </c>
      <c r="H198" s="71" t="s">
        <v>100</v>
      </c>
      <c r="I198" s="71" t="s">
        <v>70</v>
      </c>
      <c r="J198" s="71" t="s">
        <v>101</v>
      </c>
      <c r="K198" s="71" t="s">
        <v>80</v>
      </c>
      <c r="L198" s="71" t="s">
        <v>65</v>
      </c>
      <c r="M198" s="102"/>
      <c r="N198" s="4" t="str" cm="1">
        <f t="array" aca="1" ref="N198" ca="1">_xlfn.LET(
_xlpm.direction, LEFT(H198),
_xlpm.power, RIGHT(H198),
_xlpm.startCell, INDIRECT("Field!" &amp; G198),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X13</v>
      </c>
      <c r="O198" s="4" t="str" cm="1">
        <f t="array" aca="1" ref="O198" ca="1">_xlfn.LET(
_xlpm.direction, LEFT(I198),
_xlpm.power, RIGHT(I198),
_xlpm.startCell, INDIRECT("Field!" &amp; N198),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X11</v>
      </c>
      <c r="P198" s="4" t="str" cm="1">
        <f t="array" aca="1" ref="P198" ca="1">_xlfn.LET(
_xlpm.direction, LEFT(J198),
_xlpm.power, RIGHT(J198),
_xlpm.startCell, INDIRECT("Field!" &amp; O198),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P19</v>
      </c>
      <c r="Q198" s="4" t="str" cm="1">
        <f t="array" aca="1" ref="Q198" ca="1">_xlfn.LET(
_xlpm.direction, LEFT(K198),
_xlpm.power, RIGHT(K198),
_xlpm.startCell, INDIRECT("Field!" &amp; P198),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G27</v>
      </c>
      <c r="R198" s="4" t="str" cm="1">
        <f t="array" aca="1" ref="R198" ca="1">_xlfn.LET(
_xlpm.direction, LEFT(L198),
_xlpm.power, RIGHT(L198),
_xlpm.startCell, INDIRECT("Field!" &amp; Q198),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E27</v>
      </c>
      <c r="U198" s="4"/>
      <c r="V198" s="4"/>
      <c r="W198" s="4"/>
      <c r="X198" s="4"/>
      <c r="Y198" s="96"/>
      <c r="AF198" s="5"/>
      <c r="AG198" s="5"/>
      <c r="AH198" s="5"/>
      <c r="AI198" s="5"/>
      <c r="AJ198" s="5"/>
      <c r="AK198" s="5"/>
      <c r="AL198" s="4"/>
      <c r="AM198" s="5"/>
      <c r="AN198" s="4"/>
      <c r="AO198" s="5"/>
      <c r="AP198" s="5"/>
      <c r="AQ198" s="5"/>
      <c r="AR198" s="5"/>
      <c r="AS198" s="5"/>
      <c r="AT198" s="5"/>
      <c r="AU198" s="5"/>
      <c r="AV198" s="5"/>
      <c r="AW198" s="5"/>
      <c r="AX198" s="5"/>
      <c r="AY198" s="5"/>
      <c r="AZ198" s="5"/>
      <c r="BA198" s="5"/>
      <c r="BB198" s="4"/>
      <c r="BC198" s="4"/>
      <c r="BD198" s="4"/>
      <c r="BE198" s="4"/>
      <c r="BF198" s="4"/>
      <c r="BG198" s="4"/>
      <c r="BH198" s="4"/>
      <c r="BI198" s="4"/>
      <c r="BJ198" s="4"/>
      <c r="BK198" s="4"/>
      <c r="BL198" s="4"/>
      <c r="BM198" s="4"/>
      <c r="BN198" s="4"/>
      <c r="BO198" s="4"/>
      <c r="BP198" s="4"/>
      <c r="BQ198" s="4"/>
      <c r="BR198" s="4"/>
      <c r="BS198" s="4"/>
      <c r="BT198" s="4"/>
      <c r="BU198" s="4"/>
      <c r="BV198" s="4"/>
      <c r="BW198" s="4"/>
      <c r="BX198" s="4"/>
      <c r="BY198" s="4"/>
      <c r="BZ198" s="4"/>
      <c r="CA198" s="4"/>
      <c r="CB198" s="4"/>
      <c r="CC198" s="4"/>
      <c r="CD198" s="4"/>
      <c r="CE198" s="4"/>
      <c r="CF198" s="4"/>
      <c r="CG198" s="4"/>
      <c r="CH198" s="4"/>
      <c r="CI198" s="4"/>
      <c r="CJ198" s="4"/>
      <c r="CK198" s="4"/>
      <c r="CL198" s="4"/>
      <c r="CM198" s="4"/>
      <c r="CN198" s="4"/>
      <c r="CO198" s="4"/>
      <c r="CP198" s="4"/>
      <c r="CQ198" s="4"/>
      <c r="CR198" s="4"/>
      <c r="CS198" s="4"/>
      <c r="CT198" s="4"/>
      <c r="CU198" s="4"/>
      <c r="CV198" s="4"/>
      <c r="CW198" s="4"/>
      <c r="CX198" s="4"/>
      <c r="CY198" s="4"/>
      <c r="CZ198" s="4"/>
      <c r="DA198" s="4"/>
      <c r="DB198" s="4"/>
      <c r="DC198" s="4"/>
      <c r="DD198" s="4"/>
      <c r="DE198" s="4"/>
      <c r="DF198" s="4"/>
      <c r="DG198" s="4"/>
      <c r="DH198" s="4"/>
      <c r="DI198" s="4"/>
      <c r="DJ198" s="4"/>
      <c r="DK198" s="4"/>
      <c r="DL198" s="4"/>
      <c r="DM198" s="4"/>
      <c r="DN198" s="4"/>
      <c r="DO198" s="4"/>
      <c r="DP198" s="4"/>
      <c r="DQ198" s="4"/>
      <c r="DR198" s="4"/>
      <c r="DS198" s="4"/>
      <c r="DT198" s="4"/>
      <c r="DU198" s="4"/>
      <c r="DV198" s="4"/>
      <c r="DW198" s="4"/>
      <c r="DX198" s="4"/>
      <c r="DY198" s="4"/>
      <c r="DZ198" s="4"/>
      <c r="EA198" s="4"/>
      <c r="EB198" s="4"/>
      <c r="EC198" s="4"/>
      <c r="ED198" s="4"/>
      <c r="EE198" s="4"/>
      <c r="EF198" s="4"/>
      <c r="EG198" s="4"/>
      <c r="EH198" s="4"/>
      <c r="EI198" s="4"/>
      <c r="EJ198" s="4"/>
      <c r="EK198" s="4"/>
      <c r="EL198" s="4"/>
      <c r="EM198" s="4"/>
      <c r="EN198" s="4"/>
      <c r="EO198" s="4"/>
      <c r="EP198" s="4"/>
      <c r="EQ198" s="4"/>
      <c r="ER198" s="4"/>
      <c r="ES198" s="4"/>
      <c r="ET198" s="4"/>
      <c r="EU198" s="4"/>
      <c r="EV198" s="4"/>
      <c r="EW198" s="4"/>
      <c r="EX198" s="4"/>
      <c r="EY198" s="4"/>
      <c r="EZ198" s="4"/>
      <c r="FA198" s="4"/>
      <c r="FB198" s="4"/>
      <c r="FC198" s="4"/>
      <c r="FD198" s="4"/>
      <c r="FE198" s="4"/>
      <c r="FF198" s="4"/>
      <c r="FG198" s="4"/>
      <c r="FH198" s="4"/>
      <c r="FI198" s="4"/>
      <c r="FJ198" s="4"/>
      <c r="FK198" s="4"/>
      <c r="FL198" s="4"/>
      <c r="FM198" s="4"/>
      <c r="FN198" s="4"/>
      <c r="FO198" s="4"/>
      <c r="FP198" s="4"/>
      <c r="FQ198" s="4"/>
      <c r="FR198" s="4"/>
      <c r="FS198" s="4"/>
      <c r="FT198" s="4"/>
      <c r="FU198" s="4"/>
      <c r="FV198" s="4"/>
      <c r="FW198" s="4"/>
      <c r="FX198" s="4"/>
      <c r="FY198" s="4"/>
      <c r="FZ198" s="4"/>
      <c r="GA198" s="4"/>
      <c r="GB198" s="4"/>
      <c r="GC198" s="4"/>
      <c r="GD198" s="4"/>
      <c r="GE198" s="4"/>
      <c r="GF198" s="4"/>
      <c r="GG198" s="4"/>
      <c r="GH198" s="4"/>
      <c r="GI198" s="4"/>
      <c r="GJ198" s="4"/>
      <c r="GK198" s="4"/>
      <c r="GL198" s="4"/>
      <c r="GM198" s="4"/>
      <c r="GN198" s="4"/>
      <c r="GO198" s="4"/>
      <c r="GP198" s="4"/>
      <c r="GQ198" s="4"/>
      <c r="GR198" s="4"/>
      <c r="GS198" s="4"/>
      <c r="GT198" s="4"/>
      <c r="GU198" s="4"/>
      <c r="GV198" s="4"/>
      <c r="GW198" s="4"/>
      <c r="GX198" s="4"/>
      <c r="GY198" s="4"/>
      <c r="GZ198" s="4"/>
      <c r="HA198" s="4"/>
      <c r="HB198" s="4"/>
      <c r="HC198" s="4"/>
      <c r="HD198" s="4"/>
      <c r="HE198" s="4"/>
      <c r="HF198" s="4"/>
      <c r="HG198" s="4"/>
      <c r="HH198" s="4"/>
      <c r="HI198" s="4"/>
      <c r="HJ198" s="4"/>
      <c r="HK198" s="4"/>
      <c r="HL198" s="4"/>
      <c r="HM198" s="4"/>
      <c r="HN198" s="4"/>
      <c r="HO198" s="4"/>
      <c r="HP198" s="4"/>
      <c r="HQ198" s="4"/>
      <c r="HR198" s="4"/>
      <c r="HS198" s="4"/>
      <c r="HT198" s="4"/>
      <c r="HU198" s="4"/>
      <c r="HV198" s="4"/>
      <c r="HW198" s="4"/>
      <c r="HX198" s="4"/>
      <c r="HY198" s="4"/>
      <c r="HZ198" s="4"/>
      <c r="IA198" s="4"/>
      <c r="IB198" s="4"/>
      <c r="IC198" s="4"/>
      <c r="ID198" s="4"/>
      <c r="IE198" s="4"/>
      <c r="IF198" s="4"/>
      <c r="IG198" s="4"/>
      <c r="IH198" s="4"/>
      <c r="II198" s="4"/>
      <c r="IJ198" s="4"/>
      <c r="IK198" s="4"/>
    </row>
    <row r="199" spans="2:245" ht="23.25" customHeight="1" x14ac:dyDescent="0.25">
      <c r="B199" s="73">
        <f t="shared" si="5"/>
        <v>85</v>
      </c>
      <c r="C199" s="73">
        <v>3</v>
      </c>
      <c r="D199" s="69">
        <v>6</v>
      </c>
      <c r="E199" s="101" t="str">
        <f t="shared" ca="1" si="4"/>
        <v>BG19</v>
      </c>
      <c r="G199" s="71" t="s">
        <v>152</v>
      </c>
      <c r="H199" s="71" t="s">
        <v>75</v>
      </c>
      <c r="I199" s="71" t="s">
        <v>106</v>
      </c>
      <c r="J199" s="71" t="s">
        <v>60</v>
      </c>
      <c r="K199" s="71" t="s">
        <v>89</v>
      </c>
      <c r="L199" s="71" t="s">
        <v>64</v>
      </c>
      <c r="M199" s="102"/>
      <c r="N199" s="4" t="str" cm="1">
        <f t="array" aca="1" ref="N199" ca="1">_xlfn.LET(
_xlpm.direction, LEFT(H199),
_xlpm.power, RIGHT(H199),
_xlpm.startCell, INDIRECT("Field!" &amp; G199),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AW27</v>
      </c>
      <c r="O199" s="4" t="str" cm="1">
        <f t="array" aca="1" ref="O199" ca="1">_xlfn.LET(
_xlpm.direction, LEFT(I199),
_xlpm.power, RIGHT(I199),
_xlpm.startCell, INDIRECT("Field!" &amp; N199),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AW27</v>
      </c>
      <c r="P199" s="4" t="str" cm="1">
        <f t="array" aca="1" ref="P199" ca="1">_xlfn.LET(
_xlpm.direction, LEFT(J199),
_xlpm.power, RIGHT(J199),
_xlpm.startCell, INDIRECT("Field!" &amp; O199),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AY27</v>
      </c>
      <c r="Q199" s="4" t="str" cm="1">
        <f t="array" aca="1" ref="Q199" ca="1">_xlfn.LET(
_xlpm.direction, LEFT(K199),
_xlpm.power, RIGHT(K199),
_xlpm.startCell, INDIRECT("Field!" &amp; P199),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AY27</v>
      </c>
      <c r="R199" s="4" t="str" cm="1">
        <f t="array" aca="1" ref="R199" ca="1">_xlfn.LET(
_xlpm.direction, LEFT(L199),
_xlpm.power, RIGHT(L199),
_xlpm.startCell, INDIRECT("Field!" &amp; Q199),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BG19</v>
      </c>
      <c r="S199" s="4"/>
      <c r="T199" s="4"/>
      <c r="U199" s="4"/>
      <c r="V199" s="4"/>
      <c r="W199" s="4"/>
      <c r="X199" s="4"/>
      <c r="Y199" s="96"/>
      <c r="AF199" s="5"/>
      <c r="AG199" s="5"/>
      <c r="AH199" s="5"/>
      <c r="AI199" s="5"/>
      <c r="AJ199" s="5"/>
      <c r="AK199" s="5"/>
      <c r="AL199" s="4"/>
      <c r="AM199" s="5"/>
      <c r="AN199" s="4"/>
      <c r="AO199" s="5"/>
      <c r="AP199" s="5"/>
      <c r="AQ199" s="5"/>
      <c r="AR199" s="5"/>
      <c r="AS199" s="5"/>
      <c r="AT199" s="5"/>
      <c r="AU199" s="5"/>
      <c r="AV199" s="5"/>
      <c r="AW199" s="5"/>
      <c r="AX199" s="5"/>
      <c r="AY199" s="5"/>
      <c r="AZ199" s="5"/>
      <c r="BA199" s="5"/>
      <c r="BB199" s="4"/>
      <c r="BC199" s="4"/>
      <c r="BD199" s="4"/>
      <c r="BE199" s="4"/>
      <c r="BF199" s="4"/>
      <c r="BG199" s="4"/>
      <c r="BH199" s="4"/>
      <c r="BI199" s="4"/>
      <c r="BJ199" s="4"/>
      <c r="BK199" s="4"/>
      <c r="BL199" s="4"/>
      <c r="BM199" s="4"/>
      <c r="BN199" s="4"/>
      <c r="BO199" s="4"/>
      <c r="BP199" s="4"/>
      <c r="BQ199" s="4"/>
      <c r="BR199" s="4"/>
      <c r="BS199" s="4"/>
      <c r="BT199" s="4"/>
      <c r="BU199" s="4"/>
      <c r="BV199" s="4"/>
      <c r="BW199" s="4"/>
      <c r="BX199" s="4"/>
      <c r="BY199" s="4"/>
      <c r="BZ199" s="4"/>
      <c r="CA199" s="4"/>
      <c r="CB199" s="4"/>
      <c r="CC199" s="4"/>
      <c r="CD199" s="4"/>
      <c r="CE199" s="4"/>
      <c r="CF199" s="4"/>
      <c r="CG199" s="4"/>
      <c r="CH199" s="4"/>
      <c r="CI199" s="4"/>
      <c r="CJ199" s="4"/>
      <c r="CK199" s="4"/>
      <c r="CL199" s="4"/>
      <c r="CM199" s="4"/>
      <c r="CN199" s="4"/>
      <c r="CO199" s="4"/>
      <c r="CP199" s="4"/>
      <c r="CQ199" s="4"/>
      <c r="CR199" s="4"/>
      <c r="CS199" s="4"/>
      <c r="CT199" s="4"/>
      <c r="CU199" s="4"/>
      <c r="CV199" s="4"/>
      <c r="CW199" s="4"/>
      <c r="CX199" s="4"/>
      <c r="CY199" s="4"/>
      <c r="CZ199" s="4"/>
      <c r="DA199" s="4"/>
      <c r="DB199" s="4"/>
      <c r="DC199" s="4"/>
      <c r="DD199" s="4"/>
      <c r="DE199" s="4"/>
      <c r="DF199" s="4"/>
      <c r="DG199" s="4"/>
      <c r="DH199" s="4"/>
      <c r="DI199" s="4"/>
      <c r="DJ199" s="4"/>
      <c r="DK199" s="4"/>
      <c r="DL199" s="4"/>
      <c r="DM199" s="4"/>
      <c r="DN199" s="4"/>
      <c r="DO199" s="4"/>
      <c r="DP199" s="4"/>
      <c r="DQ199" s="4"/>
      <c r="DR199" s="4"/>
      <c r="DS199" s="4"/>
      <c r="DT199" s="4"/>
      <c r="DU199" s="4"/>
      <c r="DV199" s="4"/>
      <c r="DW199" s="4"/>
      <c r="DX199" s="4"/>
      <c r="DY199" s="4"/>
      <c r="DZ199" s="4"/>
      <c r="EA199" s="4"/>
      <c r="EB199" s="4"/>
      <c r="EC199" s="4"/>
      <c r="ED199" s="4"/>
      <c r="EE199" s="4"/>
      <c r="EF199" s="4"/>
      <c r="EG199" s="4"/>
      <c r="EH199" s="4"/>
      <c r="EI199" s="4"/>
      <c r="EJ199" s="4"/>
      <c r="EK199" s="4"/>
      <c r="EL199" s="4"/>
      <c r="EM199" s="4"/>
      <c r="EN199" s="4"/>
      <c r="EO199" s="4"/>
      <c r="EP199" s="4"/>
      <c r="EQ199" s="4"/>
      <c r="ER199" s="4"/>
      <c r="ES199" s="4"/>
      <c r="ET199" s="4"/>
      <c r="EU199" s="4"/>
      <c r="EV199" s="4"/>
      <c r="EW199" s="4"/>
      <c r="EX199" s="4"/>
      <c r="EY199" s="4"/>
      <c r="EZ199" s="4"/>
      <c r="FA199" s="4"/>
      <c r="FB199" s="4"/>
      <c r="FC199" s="4"/>
      <c r="FD199" s="4"/>
      <c r="FE199" s="4"/>
      <c r="FF199" s="4"/>
      <c r="FG199" s="4"/>
      <c r="FH199" s="4"/>
      <c r="FI199" s="4"/>
      <c r="FJ199" s="4"/>
      <c r="FK199" s="4"/>
      <c r="FL199" s="4"/>
      <c r="FM199" s="4"/>
      <c r="FN199" s="4"/>
      <c r="FO199" s="4"/>
      <c r="FP199" s="4"/>
      <c r="FQ199" s="4"/>
      <c r="FR199" s="4"/>
      <c r="FS199" s="4"/>
      <c r="FT199" s="4"/>
      <c r="FU199" s="4"/>
      <c r="FV199" s="4"/>
      <c r="FW199" s="4"/>
      <c r="FX199" s="4"/>
      <c r="FY199" s="4"/>
      <c r="FZ199" s="4"/>
      <c r="GA199" s="4"/>
      <c r="GB199" s="4"/>
      <c r="GC199" s="4"/>
      <c r="GD199" s="4"/>
      <c r="GE199" s="4"/>
      <c r="GF199" s="4"/>
      <c r="GG199" s="4"/>
      <c r="GH199" s="4"/>
      <c r="GI199" s="4"/>
      <c r="GJ199" s="4"/>
      <c r="GK199" s="4"/>
      <c r="GL199" s="4"/>
      <c r="GM199" s="4"/>
      <c r="GN199" s="4"/>
      <c r="GO199" s="4"/>
      <c r="GP199" s="4"/>
      <c r="GQ199" s="4"/>
      <c r="GR199" s="4"/>
      <c r="GS199" s="4"/>
      <c r="GT199" s="4"/>
      <c r="GU199" s="4"/>
      <c r="GV199" s="4"/>
      <c r="GW199" s="4"/>
      <c r="GX199" s="4"/>
      <c r="GY199" s="4"/>
      <c r="GZ199" s="4"/>
      <c r="HA199" s="4"/>
      <c r="HB199" s="4"/>
      <c r="HC199" s="4"/>
      <c r="HD199" s="4"/>
      <c r="HE199" s="4"/>
      <c r="HF199" s="4"/>
      <c r="HG199" s="4"/>
      <c r="HH199" s="4"/>
      <c r="HI199" s="4"/>
      <c r="HJ199" s="4"/>
      <c r="HK199" s="4"/>
      <c r="HL199" s="4"/>
      <c r="HM199" s="4"/>
      <c r="HN199" s="4"/>
      <c r="HO199" s="4"/>
      <c r="HP199" s="4"/>
      <c r="HQ199" s="4"/>
      <c r="HR199" s="4"/>
      <c r="HS199" s="4"/>
      <c r="HT199" s="4"/>
      <c r="HU199" s="4"/>
      <c r="HV199" s="4"/>
      <c r="HW199" s="4"/>
      <c r="HX199" s="4"/>
      <c r="HY199" s="4"/>
      <c r="HZ199" s="4"/>
      <c r="IA199" s="4"/>
      <c r="IB199" s="4"/>
      <c r="IC199" s="4"/>
      <c r="ID199" s="4"/>
      <c r="IE199" s="4"/>
      <c r="IF199" s="4"/>
      <c r="IG199" s="4"/>
      <c r="IH199" s="4"/>
      <c r="II199" s="4"/>
      <c r="IJ199" s="4"/>
      <c r="IK199" s="4"/>
    </row>
    <row r="200" spans="2:245" ht="23.25" customHeight="1" x14ac:dyDescent="0.25">
      <c r="B200" s="73">
        <f t="shared" si="5"/>
        <v>86</v>
      </c>
      <c r="C200" s="73">
        <v>3</v>
      </c>
      <c r="D200" s="69">
        <v>6</v>
      </c>
      <c r="E200" s="101" t="str">
        <f t="shared" ca="1" si="4"/>
        <v>BF13</v>
      </c>
      <c r="G200" s="71" t="s">
        <v>153</v>
      </c>
      <c r="H200" s="71" t="s">
        <v>91</v>
      </c>
      <c r="I200" s="71" t="s">
        <v>88</v>
      </c>
      <c r="J200" s="71" t="s">
        <v>71</v>
      </c>
      <c r="K200" s="71" t="s">
        <v>64</v>
      </c>
      <c r="L200" s="71" t="s">
        <v>78</v>
      </c>
      <c r="M200" s="102"/>
      <c r="N200" s="4" t="str" cm="1">
        <f t="array" aca="1" ref="N200" ca="1">_xlfn.LET(
_xlpm.direction, LEFT(H200),
_xlpm.power, RIGHT(H200),
_xlpm.startCell, INDIRECT("Field!" &amp; G200),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BI20</v>
      </c>
      <c r="O200" s="4" t="str" cm="1">
        <f t="array" aca="1" ref="O200" ca="1">_xlfn.LET(
_xlpm.direction, LEFT(I200),
_xlpm.power, RIGHT(I200),
_xlpm.startCell, INDIRECT("Field!" &amp; N200),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BL24</v>
      </c>
      <c r="P200" s="4" t="str" cm="1">
        <f t="array" aca="1" ref="P200" ca="1">_xlfn.LET(
_xlpm.direction, LEFT(J200),
_xlpm.power, RIGHT(J200),
_xlpm.startCell, INDIRECT("Field!" &amp; O200),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BL21</v>
      </c>
      <c r="Q200" s="4" t="str" cm="1">
        <f t="array" aca="1" ref="Q200" ca="1">_xlfn.LET(
_xlpm.direction, LEFT(K200),
_xlpm.power, RIGHT(K200),
_xlpm.startCell, INDIRECT("Field!" &amp; P200),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BL13</v>
      </c>
      <c r="R200" s="4" t="str" cm="1">
        <f t="array" aca="1" ref="R200" ca="1">_xlfn.LET(
_xlpm.direction, LEFT(L200),
_xlpm.power, RIGHT(L200),
_xlpm.startCell, INDIRECT("Field!" &amp; Q200),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BF13</v>
      </c>
      <c r="S200" s="4"/>
      <c r="T200" s="4"/>
      <c r="U200" s="4"/>
      <c r="V200" s="4"/>
      <c r="W200" s="4"/>
      <c r="X200" s="4"/>
      <c r="Y200" s="96"/>
      <c r="AF200" s="5"/>
      <c r="AG200" s="5"/>
      <c r="AH200" s="5"/>
      <c r="AI200" s="5"/>
      <c r="AJ200" s="5"/>
      <c r="AK200" s="5"/>
      <c r="AL200" s="4"/>
      <c r="AM200" s="5"/>
      <c r="AN200" s="4"/>
      <c r="AO200" s="5"/>
      <c r="AP200" s="5"/>
      <c r="AQ200" s="5"/>
      <c r="AR200" s="5"/>
      <c r="AS200" s="5"/>
      <c r="AT200" s="5"/>
      <c r="AU200" s="5"/>
      <c r="AV200" s="5"/>
      <c r="AW200" s="5"/>
      <c r="AX200" s="5"/>
      <c r="AY200" s="5"/>
      <c r="AZ200" s="5"/>
      <c r="BA200" s="5"/>
      <c r="BB200" s="4"/>
      <c r="BC200" s="4"/>
      <c r="BD200" s="4"/>
      <c r="BE200" s="4"/>
      <c r="BF200" s="4"/>
      <c r="BG200" s="4"/>
      <c r="BH200" s="4"/>
      <c r="BI200" s="4"/>
      <c r="BJ200" s="4"/>
      <c r="BK200" s="4"/>
      <c r="BL200" s="4"/>
      <c r="BM200" s="4"/>
      <c r="BN200" s="4"/>
      <c r="BO200" s="4"/>
      <c r="BP200" s="4"/>
      <c r="BQ200" s="4"/>
      <c r="BR200" s="4"/>
      <c r="BS200" s="4"/>
      <c r="BT200" s="4"/>
      <c r="BU200" s="4"/>
      <c r="BV200" s="4"/>
      <c r="BW200" s="4"/>
      <c r="BX200" s="4"/>
      <c r="BY200" s="4"/>
      <c r="BZ200" s="4"/>
      <c r="CA200" s="4"/>
      <c r="CB200" s="4"/>
      <c r="CC200" s="4"/>
      <c r="CD200" s="4"/>
      <c r="CE200" s="4"/>
      <c r="CF200" s="4"/>
      <c r="CG200" s="4"/>
      <c r="CH200" s="4"/>
      <c r="CI200" s="4"/>
      <c r="CJ200" s="4"/>
      <c r="CK200" s="4"/>
      <c r="CL200" s="4"/>
      <c r="CM200" s="4"/>
      <c r="CN200" s="4"/>
      <c r="CO200" s="4"/>
      <c r="CP200" s="4"/>
      <c r="CQ200" s="4"/>
      <c r="CR200" s="4"/>
      <c r="CS200" s="4"/>
      <c r="CT200" s="4"/>
      <c r="CU200" s="4"/>
      <c r="CV200" s="4"/>
      <c r="CW200" s="4"/>
      <c r="CX200" s="4"/>
      <c r="CY200" s="4"/>
      <c r="CZ200" s="4"/>
      <c r="DA200" s="4"/>
      <c r="DB200" s="4"/>
      <c r="DC200" s="4"/>
      <c r="DD200" s="4"/>
      <c r="DE200" s="4"/>
      <c r="DF200" s="4"/>
      <c r="DG200" s="4"/>
      <c r="DH200" s="4"/>
      <c r="DI200" s="4"/>
      <c r="DJ200" s="4"/>
      <c r="DK200" s="4"/>
      <c r="DL200" s="4"/>
      <c r="DM200" s="4"/>
      <c r="DN200" s="4"/>
      <c r="DO200" s="4"/>
      <c r="DP200" s="4"/>
      <c r="DQ200" s="4"/>
      <c r="DR200" s="4"/>
      <c r="DS200" s="4"/>
      <c r="DT200" s="4"/>
      <c r="DU200" s="4"/>
      <c r="DV200" s="4"/>
      <c r="DW200" s="4"/>
      <c r="DX200" s="4"/>
      <c r="DY200" s="4"/>
      <c r="DZ200" s="4"/>
      <c r="EA200" s="4"/>
      <c r="EB200" s="4"/>
      <c r="EC200" s="4"/>
      <c r="ED200" s="4"/>
      <c r="EE200" s="4"/>
      <c r="EF200" s="4"/>
      <c r="EG200" s="4"/>
      <c r="EH200" s="4"/>
      <c r="EI200" s="4"/>
      <c r="EJ200" s="4"/>
      <c r="EK200" s="4"/>
      <c r="EL200" s="4"/>
      <c r="EM200" s="4"/>
      <c r="EN200" s="4"/>
      <c r="EO200" s="4"/>
      <c r="EP200" s="4"/>
      <c r="EQ200" s="4"/>
      <c r="ER200" s="4"/>
      <c r="ES200" s="4"/>
      <c r="ET200" s="4"/>
      <c r="EU200" s="4"/>
      <c r="EV200" s="4"/>
      <c r="EW200" s="4"/>
      <c r="EX200" s="4"/>
      <c r="EY200" s="4"/>
      <c r="EZ200" s="4"/>
      <c r="FA200" s="4"/>
      <c r="FB200" s="4"/>
      <c r="FC200" s="4"/>
      <c r="FD200" s="4"/>
      <c r="FE200" s="4"/>
      <c r="FF200" s="4"/>
      <c r="FG200" s="4"/>
      <c r="FH200" s="4"/>
      <c r="FI200" s="4"/>
      <c r="FJ200" s="4"/>
      <c r="FK200" s="4"/>
      <c r="FL200" s="4"/>
      <c r="FM200" s="4"/>
      <c r="FN200" s="4"/>
      <c r="FO200" s="4"/>
      <c r="FP200" s="4"/>
      <c r="FQ200" s="4"/>
      <c r="FR200" s="4"/>
      <c r="FS200" s="4"/>
      <c r="FT200" s="4"/>
      <c r="FU200" s="4"/>
      <c r="FV200" s="4"/>
      <c r="FW200" s="4"/>
      <c r="FX200" s="4"/>
      <c r="FY200" s="4"/>
      <c r="FZ200" s="4"/>
      <c r="GA200" s="4"/>
      <c r="GB200" s="4"/>
      <c r="GC200" s="4"/>
      <c r="GD200" s="4"/>
      <c r="GE200" s="4"/>
      <c r="GF200" s="4"/>
      <c r="GG200" s="4"/>
      <c r="GH200" s="4"/>
      <c r="GI200" s="4"/>
      <c r="GJ200" s="4"/>
      <c r="GK200" s="4"/>
      <c r="GL200" s="4"/>
      <c r="GM200" s="4"/>
      <c r="GN200" s="4"/>
      <c r="GO200" s="4"/>
      <c r="GP200" s="4"/>
      <c r="GQ200" s="4"/>
      <c r="GR200" s="4"/>
      <c r="GS200" s="4"/>
      <c r="GT200" s="4"/>
      <c r="GU200" s="4"/>
      <c r="GV200" s="4"/>
      <c r="GW200" s="4"/>
      <c r="GX200" s="4"/>
      <c r="GY200" s="4"/>
      <c r="GZ200" s="4"/>
      <c r="HA200" s="4"/>
      <c r="HB200" s="4"/>
      <c r="HC200" s="4"/>
      <c r="HD200" s="4"/>
      <c r="HE200" s="4"/>
      <c r="HF200" s="4"/>
      <c r="HG200" s="4"/>
      <c r="HH200" s="4"/>
      <c r="HI200" s="4"/>
      <c r="HJ200" s="4"/>
      <c r="HK200" s="4"/>
      <c r="HL200" s="4"/>
      <c r="HM200" s="4"/>
      <c r="HN200" s="4"/>
      <c r="HO200" s="4"/>
      <c r="HP200" s="4"/>
      <c r="HQ200" s="4"/>
      <c r="HR200" s="4"/>
      <c r="HS200" s="4"/>
      <c r="HT200" s="4"/>
      <c r="HU200" s="4"/>
      <c r="HV200" s="4"/>
      <c r="HW200" s="4"/>
      <c r="HX200" s="4"/>
      <c r="HY200" s="4"/>
      <c r="HZ200" s="4"/>
      <c r="IA200" s="4"/>
      <c r="IB200" s="4"/>
      <c r="IC200" s="4"/>
      <c r="ID200" s="4"/>
      <c r="IE200" s="4"/>
      <c r="IF200" s="4"/>
      <c r="IG200" s="4"/>
      <c r="IH200" s="4"/>
      <c r="II200" s="4"/>
      <c r="IJ200" s="4"/>
      <c r="IK200" s="4"/>
    </row>
    <row r="201" spans="2:245" ht="23.25" customHeight="1" x14ac:dyDescent="0.25">
      <c r="B201" s="73">
        <f t="shared" si="5"/>
        <v>87</v>
      </c>
      <c r="C201" s="73">
        <v>3</v>
      </c>
      <c r="D201" s="69">
        <v>6</v>
      </c>
      <c r="E201" s="101" t="str">
        <f t="shared" ca="1" si="4"/>
        <v>AC27</v>
      </c>
      <c r="G201" s="71" t="s">
        <v>154</v>
      </c>
      <c r="H201" s="71" t="s">
        <v>114</v>
      </c>
      <c r="I201" s="71" t="s">
        <v>69</v>
      </c>
      <c r="J201" s="71" t="s">
        <v>84</v>
      </c>
      <c r="K201" s="71" t="s">
        <v>69</v>
      </c>
      <c r="L201" s="71" t="s">
        <v>108</v>
      </c>
      <c r="M201" s="102"/>
      <c r="N201" s="4" t="str" cm="1">
        <f t="array" aca="1" ref="N201" ca="1">_xlfn.LET(
_xlpm.direction, LEFT(H201),
_xlpm.power, RIGHT(H201),
_xlpm.startCell, INDIRECT("Field!" &amp; G201),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AH23</v>
      </c>
      <c r="O201" s="4" t="str" cm="1">
        <f t="array" aca="1" ref="O201" ca="1">_xlfn.LET(
_xlpm.direction, LEFT(I201),
_xlpm.power, RIGHT(I201),
_xlpm.startCell, INDIRECT("Field!" &amp; N201),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AH27</v>
      </c>
      <c r="P201" s="4" t="str" cm="1">
        <f t="array" aca="1" ref="P201" ca="1">_xlfn.LET(
_xlpm.direction, LEFT(J201),
_xlpm.power, RIGHT(J201),
_xlpm.startCell, INDIRECT("Field!" &amp; O201),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AG27</v>
      </c>
      <c r="Q201" s="4" t="str" cm="1">
        <f t="array" aca="1" ref="Q201" ca="1">_xlfn.LET(
_xlpm.direction, LEFT(K201),
_xlpm.power, RIGHT(K201),
_xlpm.startCell, INDIRECT("Field!" &amp; P201),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AG27</v>
      </c>
      <c r="R201" s="4" t="str" cm="1">
        <f t="array" aca="1" ref="R201" ca="1">_xlfn.LET(
_xlpm.direction, LEFT(L201),
_xlpm.power, RIGHT(L201),
_xlpm.startCell, INDIRECT("Field!" &amp; Q201),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AC27</v>
      </c>
      <c r="S201" s="4"/>
      <c r="T201" s="4"/>
      <c r="U201" s="4"/>
      <c r="V201" s="4"/>
      <c r="W201" s="4"/>
      <c r="X201" s="4"/>
      <c r="Y201" s="96"/>
      <c r="AF201" s="5"/>
      <c r="AG201" s="5"/>
      <c r="AH201" s="5"/>
      <c r="AI201" s="5"/>
      <c r="AJ201" s="5"/>
      <c r="AK201" s="5"/>
      <c r="AL201" s="4"/>
      <c r="AM201" s="5"/>
      <c r="AN201" s="4"/>
      <c r="AO201" s="5"/>
      <c r="AP201" s="5"/>
      <c r="AQ201" s="5"/>
      <c r="AR201" s="5"/>
      <c r="AS201" s="5"/>
      <c r="AT201" s="5"/>
      <c r="AU201" s="5"/>
      <c r="AV201" s="5"/>
      <c r="AW201" s="5"/>
      <c r="AX201" s="5"/>
      <c r="AY201" s="5"/>
      <c r="AZ201" s="5"/>
      <c r="BA201" s="5"/>
      <c r="BB201" s="4"/>
      <c r="BC201" s="4"/>
      <c r="BD201" s="4"/>
      <c r="BE201" s="4"/>
      <c r="BF201" s="4"/>
      <c r="BG201" s="4"/>
      <c r="BH201" s="4"/>
      <c r="BI201" s="4"/>
      <c r="BJ201" s="4"/>
      <c r="BK201" s="4"/>
      <c r="BL201" s="4"/>
      <c r="BM201" s="4"/>
      <c r="BN201" s="4"/>
      <c r="BO201" s="4"/>
      <c r="BP201" s="4"/>
      <c r="BQ201" s="4"/>
      <c r="BR201" s="4"/>
      <c r="BS201" s="4"/>
      <c r="BT201" s="4"/>
      <c r="BU201" s="4"/>
      <c r="BV201" s="4"/>
      <c r="BW201" s="4"/>
      <c r="BX201" s="4"/>
      <c r="BY201" s="4"/>
      <c r="BZ201" s="4"/>
      <c r="CA201" s="4"/>
      <c r="CB201" s="4"/>
      <c r="CC201" s="4"/>
      <c r="CD201" s="4"/>
      <c r="CE201" s="4"/>
      <c r="CF201" s="4"/>
      <c r="CG201" s="4"/>
      <c r="CH201" s="4"/>
      <c r="CI201" s="4"/>
      <c r="CJ201" s="4"/>
      <c r="CK201" s="4"/>
      <c r="CL201" s="4"/>
      <c r="CM201" s="4"/>
      <c r="CN201" s="4"/>
      <c r="CO201" s="4"/>
      <c r="CP201" s="4"/>
      <c r="CQ201" s="4"/>
      <c r="CR201" s="4"/>
      <c r="CS201" s="4"/>
      <c r="CT201" s="4"/>
      <c r="CU201" s="4"/>
      <c r="CV201" s="4"/>
      <c r="CW201" s="4"/>
      <c r="CX201" s="4"/>
      <c r="CY201" s="4"/>
      <c r="CZ201" s="4"/>
      <c r="DA201" s="4"/>
      <c r="DB201" s="4"/>
      <c r="DC201" s="4"/>
      <c r="DD201" s="4"/>
      <c r="DE201" s="4"/>
      <c r="DF201" s="4"/>
      <c r="DG201" s="4"/>
      <c r="DH201" s="4"/>
      <c r="DI201" s="4"/>
      <c r="DJ201" s="4"/>
      <c r="DK201" s="4"/>
      <c r="DL201" s="4"/>
      <c r="DM201" s="4"/>
      <c r="DN201" s="4"/>
      <c r="DO201" s="4"/>
      <c r="DP201" s="4"/>
      <c r="DQ201" s="4"/>
      <c r="DR201" s="4"/>
      <c r="DS201" s="4"/>
      <c r="DT201" s="4"/>
      <c r="DU201" s="4"/>
      <c r="DV201" s="4"/>
      <c r="DW201" s="4"/>
      <c r="DX201" s="4"/>
      <c r="DY201" s="4"/>
      <c r="DZ201" s="4"/>
      <c r="EA201" s="4"/>
      <c r="EB201" s="4"/>
      <c r="EC201" s="4"/>
      <c r="ED201" s="4"/>
      <c r="EE201" s="4"/>
      <c r="EF201" s="4"/>
      <c r="EG201" s="4"/>
      <c r="EH201" s="4"/>
      <c r="EI201" s="4"/>
      <c r="EJ201" s="4"/>
      <c r="EK201" s="4"/>
      <c r="EL201" s="4"/>
      <c r="EM201" s="4"/>
      <c r="EN201" s="4"/>
      <c r="EO201" s="4"/>
      <c r="EP201" s="4"/>
      <c r="EQ201" s="4"/>
      <c r="ER201" s="4"/>
      <c r="ES201" s="4"/>
      <c r="ET201" s="4"/>
      <c r="EU201" s="4"/>
      <c r="EV201" s="4"/>
      <c r="EW201" s="4"/>
      <c r="EX201" s="4"/>
      <c r="EY201" s="4"/>
      <c r="EZ201" s="4"/>
      <c r="FA201" s="4"/>
      <c r="FB201" s="4"/>
      <c r="FC201" s="4"/>
      <c r="FD201" s="4"/>
      <c r="FE201" s="4"/>
      <c r="FF201" s="4"/>
      <c r="FG201" s="4"/>
      <c r="FH201" s="4"/>
      <c r="FI201" s="4"/>
      <c r="FJ201" s="4"/>
      <c r="FK201" s="4"/>
      <c r="FL201" s="4"/>
      <c r="FM201" s="4"/>
      <c r="FN201" s="4"/>
      <c r="FO201" s="4"/>
      <c r="FP201" s="4"/>
      <c r="FQ201" s="4"/>
      <c r="FR201" s="4"/>
      <c r="FS201" s="4"/>
      <c r="FT201" s="4"/>
      <c r="FU201" s="4"/>
      <c r="FV201" s="4"/>
      <c r="FW201" s="4"/>
      <c r="FX201" s="4"/>
      <c r="FY201" s="4"/>
      <c r="FZ201" s="4"/>
      <c r="GA201" s="4"/>
      <c r="GB201" s="4"/>
      <c r="GC201" s="4"/>
      <c r="GD201" s="4"/>
      <c r="GE201" s="4"/>
      <c r="GF201" s="4"/>
      <c r="GG201" s="4"/>
      <c r="GH201" s="4"/>
      <c r="GI201" s="4"/>
      <c r="GJ201" s="4"/>
      <c r="GK201" s="4"/>
      <c r="GL201" s="4"/>
      <c r="GM201" s="4"/>
      <c r="GN201" s="4"/>
      <c r="GO201" s="4"/>
      <c r="GP201" s="4"/>
      <c r="GQ201" s="4"/>
      <c r="GR201" s="4"/>
      <c r="GS201" s="4"/>
      <c r="GT201" s="4"/>
      <c r="GU201" s="4"/>
      <c r="GV201" s="4"/>
      <c r="GW201" s="4"/>
      <c r="GX201" s="4"/>
      <c r="GY201" s="4"/>
      <c r="GZ201" s="4"/>
      <c r="HA201" s="4"/>
      <c r="HB201" s="4"/>
      <c r="HC201" s="4"/>
      <c r="HD201" s="4"/>
      <c r="HE201" s="4"/>
      <c r="HF201" s="4"/>
      <c r="HG201" s="4"/>
      <c r="HH201" s="4"/>
      <c r="HI201" s="4"/>
      <c r="HJ201" s="4"/>
      <c r="HK201" s="4"/>
      <c r="HL201" s="4"/>
      <c r="HM201" s="4"/>
      <c r="HN201" s="4"/>
      <c r="HO201" s="4"/>
      <c r="HP201" s="4"/>
      <c r="HQ201" s="4"/>
      <c r="HR201" s="4"/>
      <c r="HS201" s="4"/>
      <c r="HT201" s="4"/>
      <c r="HU201" s="4"/>
      <c r="HV201" s="4"/>
      <c r="HW201" s="4"/>
      <c r="HX201" s="4"/>
      <c r="HY201" s="4"/>
      <c r="HZ201" s="4"/>
      <c r="IA201" s="4"/>
      <c r="IB201" s="4"/>
      <c r="IC201" s="4"/>
      <c r="ID201" s="4"/>
      <c r="IE201" s="4"/>
      <c r="IF201" s="4"/>
      <c r="IG201" s="4"/>
      <c r="IH201" s="4"/>
      <c r="II201" s="4"/>
      <c r="IJ201" s="4"/>
      <c r="IK201" s="4"/>
    </row>
    <row r="202" spans="2:245" ht="23.25" customHeight="1" x14ac:dyDescent="0.25">
      <c r="B202" s="73">
        <f t="shared" si="5"/>
        <v>88</v>
      </c>
      <c r="C202" s="73">
        <v>3</v>
      </c>
      <c r="D202" s="69">
        <v>6</v>
      </c>
      <c r="E202" s="101" t="str">
        <f t="shared" ca="1" si="4"/>
        <v>AL27</v>
      </c>
      <c r="G202" s="71" t="s">
        <v>155</v>
      </c>
      <c r="H202" s="71" t="s">
        <v>97</v>
      </c>
      <c r="I202" s="71" t="s">
        <v>61</v>
      </c>
      <c r="J202" s="71" t="s">
        <v>116</v>
      </c>
      <c r="K202" s="71" t="s">
        <v>65</v>
      </c>
      <c r="L202" s="71" t="s">
        <v>101</v>
      </c>
      <c r="M202" s="102"/>
      <c r="N202" s="4" t="str" cm="1">
        <f t="array" aca="1" ref="N202" ca="1">_xlfn.LET(
_xlpm.direction, LEFT(H202),
_xlpm.power, RIGHT(H202),
_xlpm.startCell, INDIRECT("Field!" &amp; G202),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AY19</v>
      </c>
      <c r="O202" s="4" t="str" cm="1">
        <f t="array" aca="1" ref="O202" ca="1">_xlfn.LET(
_xlpm.direction, LEFT(I202),
_xlpm.power, RIGHT(I202),
_xlpm.startCell, INDIRECT("Field!" &amp; N202),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AU15</v>
      </c>
      <c r="P202" s="4" t="str" cm="1">
        <f t="array" aca="1" ref="P202" ca="1">_xlfn.LET(
_xlpm.direction, LEFT(J202),
_xlpm.power, RIGHT(J202),
_xlpm.startCell, INDIRECT("Field!" &amp; O202),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AZ15</v>
      </c>
      <c r="Q202" s="4" t="str" cm="1">
        <f t="array" aca="1" ref="Q202" ca="1">_xlfn.LET(
_xlpm.direction, LEFT(K202),
_xlpm.power, RIGHT(K202),
_xlpm.startCell, INDIRECT("Field!" &amp; P202),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AT21</v>
      </c>
      <c r="R202" s="4" t="str" cm="1">
        <f t="array" aca="1" ref="R202" ca="1">_xlfn.LET(
_xlpm.direction, LEFT(L202),
_xlpm.power, RIGHT(L202),
_xlpm.startCell, INDIRECT("Field!" &amp; Q202),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AL27</v>
      </c>
      <c r="S202" s="4"/>
      <c r="T202" s="4"/>
      <c r="U202" s="4"/>
      <c r="V202" s="4"/>
      <c r="W202" s="4"/>
      <c r="X202" s="4"/>
      <c r="Y202" s="96"/>
      <c r="AF202" s="5"/>
      <c r="AG202" s="5"/>
      <c r="AH202" s="5"/>
      <c r="AI202" s="5"/>
      <c r="AJ202" s="5"/>
      <c r="AK202" s="5"/>
      <c r="AL202" s="4"/>
      <c r="AM202" s="5"/>
      <c r="AN202" s="4"/>
      <c r="AO202" s="5"/>
      <c r="AP202" s="5"/>
      <c r="AQ202" s="5"/>
      <c r="AR202" s="5"/>
      <c r="AS202" s="5"/>
      <c r="AT202" s="5"/>
      <c r="AU202" s="5"/>
      <c r="AV202" s="5"/>
      <c r="AW202" s="5"/>
      <c r="AX202" s="5"/>
      <c r="AY202" s="5"/>
      <c r="AZ202" s="5"/>
      <c r="BA202" s="5"/>
      <c r="BB202" s="4"/>
      <c r="BC202" s="4"/>
      <c r="BD202" s="4"/>
      <c r="BE202" s="4"/>
      <c r="BF202" s="4"/>
      <c r="BG202" s="4"/>
      <c r="BH202" s="4"/>
      <c r="BI202" s="4"/>
      <c r="BJ202" s="4"/>
      <c r="BK202" s="4"/>
      <c r="BL202" s="4"/>
      <c r="BM202" s="4"/>
      <c r="BN202" s="4"/>
      <c r="BO202" s="4"/>
      <c r="BP202" s="4"/>
      <c r="BQ202" s="4"/>
      <c r="BR202" s="4"/>
      <c r="BS202" s="4"/>
      <c r="BT202" s="4"/>
      <c r="BU202" s="4"/>
      <c r="BV202" s="4"/>
      <c r="BW202" s="4"/>
      <c r="BX202" s="4"/>
      <c r="BY202" s="4"/>
      <c r="BZ202" s="4"/>
      <c r="CA202" s="4"/>
      <c r="CB202" s="4"/>
      <c r="CC202" s="4"/>
      <c r="CD202" s="4"/>
      <c r="CE202" s="4"/>
      <c r="CF202" s="4"/>
      <c r="CG202" s="4"/>
      <c r="CH202" s="4"/>
      <c r="CI202" s="4"/>
      <c r="CJ202" s="4"/>
      <c r="CK202" s="4"/>
      <c r="CL202" s="4"/>
      <c r="CM202" s="4"/>
      <c r="CN202" s="4"/>
      <c r="CO202" s="4"/>
      <c r="CP202" s="4"/>
      <c r="CQ202" s="4"/>
      <c r="CR202" s="4"/>
      <c r="CS202" s="4"/>
      <c r="CT202" s="4"/>
      <c r="CU202" s="4"/>
      <c r="CV202" s="4"/>
      <c r="CW202" s="4"/>
      <c r="CX202" s="4"/>
      <c r="CY202" s="4"/>
      <c r="CZ202" s="4"/>
      <c r="DA202" s="4"/>
      <c r="DB202" s="4"/>
      <c r="DC202" s="4"/>
      <c r="DD202" s="4"/>
      <c r="DE202" s="4"/>
      <c r="DF202" s="4"/>
      <c r="DG202" s="4"/>
      <c r="DH202" s="4"/>
      <c r="DI202" s="4"/>
      <c r="DJ202" s="4"/>
      <c r="DK202" s="4"/>
      <c r="DL202" s="4"/>
      <c r="DM202" s="4"/>
      <c r="DN202" s="4"/>
      <c r="DO202" s="4"/>
      <c r="DP202" s="4"/>
      <c r="DQ202" s="4"/>
      <c r="DR202" s="4"/>
      <c r="DS202" s="4"/>
      <c r="DT202" s="4"/>
      <c r="DU202" s="4"/>
      <c r="DV202" s="4"/>
      <c r="DW202" s="4"/>
      <c r="DX202" s="4"/>
      <c r="DY202" s="4"/>
      <c r="DZ202" s="4"/>
      <c r="EA202" s="4"/>
      <c r="EB202" s="4"/>
      <c r="EC202" s="4"/>
      <c r="ED202" s="4"/>
      <c r="EE202" s="4"/>
      <c r="EF202" s="4"/>
      <c r="EG202" s="4"/>
      <c r="EH202" s="4"/>
      <c r="EI202" s="4"/>
      <c r="EJ202" s="4"/>
      <c r="EK202" s="4"/>
      <c r="EL202" s="4"/>
      <c r="EM202" s="4"/>
      <c r="EN202" s="4"/>
      <c r="EO202" s="4"/>
      <c r="EP202" s="4"/>
      <c r="EQ202" s="4"/>
      <c r="ER202" s="4"/>
      <c r="ES202" s="4"/>
      <c r="ET202" s="4"/>
      <c r="EU202" s="4"/>
      <c r="EV202" s="4"/>
      <c r="EW202" s="4"/>
      <c r="EX202" s="4"/>
      <c r="EY202" s="4"/>
      <c r="EZ202" s="4"/>
      <c r="FA202" s="4"/>
      <c r="FB202" s="4"/>
      <c r="FC202" s="4"/>
      <c r="FD202" s="4"/>
      <c r="FE202" s="4"/>
      <c r="FF202" s="4"/>
      <c r="FG202" s="4"/>
      <c r="FH202" s="4"/>
      <c r="FI202" s="4"/>
      <c r="FJ202" s="4"/>
      <c r="FK202" s="4"/>
      <c r="FL202" s="4"/>
      <c r="FM202" s="4"/>
      <c r="FN202" s="4"/>
      <c r="FO202" s="4"/>
      <c r="FP202" s="4"/>
      <c r="FQ202" s="4"/>
      <c r="FR202" s="4"/>
      <c r="FS202" s="4"/>
      <c r="FT202" s="4"/>
      <c r="FU202" s="4"/>
      <c r="FV202" s="4"/>
      <c r="FW202" s="4"/>
      <c r="FX202" s="4"/>
      <c r="FY202" s="4"/>
      <c r="FZ202" s="4"/>
      <c r="GA202" s="4"/>
      <c r="GB202" s="4"/>
      <c r="GC202" s="4"/>
      <c r="GD202" s="4"/>
      <c r="GE202" s="4"/>
      <c r="GF202" s="4"/>
      <c r="GG202" s="4"/>
      <c r="GH202" s="4"/>
      <c r="GI202" s="4"/>
      <c r="GJ202" s="4"/>
      <c r="GK202" s="4"/>
      <c r="GL202" s="4"/>
      <c r="GM202" s="4"/>
      <c r="GN202" s="4"/>
      <c r="GO202" s="4"/>
      <c r="GP202" s="4"/>
      <c r="GQ202" s="4"/>
      <c r="GR202" s="4"/>
      <c r="GS202" s="4"/>
      <c r="GT202" s="4"/>
      <c r="GU202" s="4"/>
      <c r="GV202" s="4"/>
      <c r="GW202" s="4"/>
      <c r="GX202" s="4"/>
      <c r="GY202" s="4"/>
      <c r="GZ202" s="4"/>
      <c r="HA202" s="4"/>
      <c r="HB202" s="4"/>
      <c r="HC202" s="4"/>
      <c r="HD202" s="4"/>
      <c r="HE202" s="4"/>
      <c r="HF202" s="4"/>
      <c r="HG202" s="4"/>
      <c r="HH202" s="4"/>
      <c r="HI202" s="4"/>
      <c r="HJ202" s="4"/>
      <c r="HK202" s="4"/>
      <c r="HL202" s="4"/>
      <c r="HM202" s="4"/>
      <c r="HN202" s="4"/>
      <c r="HO202" s="4"/>
      <c r="HP202" s="4"/>
      <c r="HQ202" s="4"/>
      <c r="HR202" s="4"/>
      <c r="HS202" s="4"/>
      <c r="HT202" s="4"/>
      <c r="HU202" s="4"/>
      <c r="HV202" s="4"/>
      <c r="HW202" s="4"/>
      <c r="HX202" s="4"/>
      <c r="HY202" s="4"/>
      <c r="HZ202" s="4"/>
      <c r="IA202" s="4"/>
      <c r="IB202" s="4"/>
      <c r="IC202" s="4"/>
      <c r="ID202" s="4"/>
      <c r="IE202" s="4"/>
      <c r="IF202" s="4"/>
      <c r="IG202" s="4"/>
      <c r="IH202" s="4"/>
      <c r="II202" s="4"/>
      <c r="IJ202" s="4"/>
      <c r="IK202" s="4"/>
    </row>
    <row r="203" spans="2:245" ht="23.25" customHeight="1" x14ac:dyDescent="0.25">
      <c r="B203" s="73">
        <f t="shared" si="5"/>
        <v>89</v>
      </c>
      <c r="C203" s="73">
        <v>3</v>
      </c>
      <c r="D203" s="69">
        <v>6</v>
      </c>
      <c r="E203" s="101" t="str">
        <f t="shared" ca="1" si="4"/>
        <v>E20</v>
      </c>
      <c r="G203" s="71" t="s">
        <v>156</v>
      </c>
      <c r="H203" s="71" t="s">
        <v>49</v>
      </c>
      <c r="I203" s="71" t="s">
        <v>111</v>
      </c>
      <c r="J203" s="71" t="s">
        <v>118</v>
      </c>
      <c r="K203" s="71" t="s">
        <v>87</v>
      </c>
      <c r="L203" s="71" t="s">
        <v>89</v>
      </c>
      <c r="M203" s="102"/>
      <c r="N203" s="4" t="str" cm="1">
        <f t="array" aca="1" ref="N203" ca="1">_xlfn.LET(
_xlpm.direction, LEFT(H203),
_xlpm.power, RIGHT(H203),
_xlpm.startCell, INDIRECT("Field!" &amp; G203),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E8</v>
      </c>
      <c r="O203" s="4" t="str" cm="1">
        <f t="array" aca="1" ref="O203" ca="1">_xlfn.LET(
_xlpm.direction, LEFT(I203),
_xlpm.power, RIGHT(I203),
_xlpm.startCell, INDIRECT("Field!" &amp; N203),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J8</v>
      </c>
      <c r="P203" s="4" t="str" cm="1">
        <f t="array" aca="1" ref="P203" ca="1">_xlfn.LET(
_xlpm.direction, LEFT(J203),
_xlpm.power, RIGHT(J203),
_xlpm.startCell, INDIRECT("Field!" &amp; O203),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E8</v>
      </c>
      <c r="Q203" s="4" t="str" cm="1">
        <f t="array" aca="1" ref="Q203" ca="1">_xlfn.LET(
_xlpm.direction, LEFT(K203),
_xlpm.power, RIGHT(K203),
_xlpm.startCell, INDIRECT("Field!" &amp; P203),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E12</v>
      </c>
      <c r="R203" s="4" t="str" cm="1">
        <f t="array" aca="1" ref="R203" ca="1">_xlfn.LET(
_xlpm.direction, LEFT(L203),
_xlpm.power, RIGHT(L203),
_xlpm.startCell, INDIRECT("Field!" &amp; Q203),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E20</v>
      </c>
      <c r="S203" s="4"/>
      <c r="T203" s="4"/>
      <c r="U203" s="4"/>
      <c r="V203" s="4"/>
      <c r="W203" s="4"/>
      <c r="X203" s="4"/>
      <c r="Y203" s="96"/>
      <c r="AF203" s="5"/>
      <c r="AG203" s="5"/>
      <c r="AH203" s="5"/>
      <c r="AI203" s="5"/>
      <c r="AJ203" s="5"/>
      <c r="AK203" s="5"/>
      <c r="AL203" s="4"/>
      <c r="AM203" s="5"/>
      <c r="AN203" s="4"/>
      <c r="AO203" s="5"/>
      <c r="AP203" s="5"/>
      <c r="AQ203" s="5"/>
      <c r="AR203" s="5"/>
      <c r="AS203" s="5"/>
      <c r="AT203" s="5"/>
      <c r="AU203" s="5"/>
      <c r="AV203" s="5"/>
      <c r="AW203" s="5"/>
      <c r="AX203" s="5"/>
      <c r="AY203" s="5"/>
      <c r="AZ203" s="5"/>
      <c r="BA203" s="5"/>
      <c r="BB203" s="4"/>
      <c r="BC203" s="4"/>
      <c r="BD203" s="4"/>
      <c r="BE203" s="4"/>
      <c r="BF203" s="4"/>
      <c r="BG203" s="4"/>
      <c r="BH203" s="4"/>
      <c r="BI203" s="4"/>
      <c r="BJ203" s="4"/>
      <c r="BK203" s="4"/>
      <c r="BL203" s="4"/>
      <c r="BM203" s="4"/>
      <c r="BN203" s="4"/>
      <c r="BO203" s="4"/>
      <c r="BP203" s="4"/>
      <c r="BQ203" s="4"/>
      <c r="BR203" s="4"/>
      <c r="BS203" s="4"/>
      <c r="BT203" s="4"/>
      <c r="BU203" s="4"/>
      <c r="BV203" s="4"/>
      <c r="BW203" s="4"/>
      <c r="BX203" s="4"/>
      <c r="BY203" s="4"/>
      <c r="BZ203" s="4"/>
      <c r="CA203" s="4"/>
      <c r="CB203" s="4"/>
      <c r="CC203" s="4"/>
      <c r="CD203" s="4"/>
      <c r="CE203" s="4"/>
      <c r="CF203" s="4"/>
      <c r="CG203" s="4"/>
      <c r="CH203" s="4"/>
      <c r="CI203" s="4"/>
      <c r="CJ203" s="4"/>
      <c r="CK203" s="4"/>
      <c r="CL203" s="4"/>
      <c r="CM203" s="4"/>
      <c r="CN203" s="4"/>
      <c r="CO203" s="4"/>
      <c r="CP203" s="4"/>
      <c r="CQ203" s="4"/>
      <c r="CR203" s="4"/>
      <c r="CS203" s="4"/>
      <c r="CT203" s="4"/>
      <c r="CU203" s="4"/>
      <c r="CV203" s="4"/>
      <c r="CW203" s="4"/>
      <c r="CX203" s="4"/>
      <c r="CY203" s="4"/>
      <c r="CZ203" s="4"/>
      <c r="DA203" s="4"/>
      <c r="DB203" s="4"/>
      <c r="DC203" s="4"/>
      <c r="DD203" s="4"/>
      <c r="DE203" s="4"/>
      <c r="DF203" s="4"/>
      <c r="DG203" s="4"/>
      <c r="DH203" s="4"/>
      <c r="DI203" s="4"/>
      <c r="DJ203" s="4"/>
      <c r="DK203" s="4"/>
      <c r="DL203" s="4"/>
      <c r="DM203" s="4"/>
      <c r="DN203" s="4"/>
      <c r="DO203" s="4"/>
      <c r="DP203" s="4"/>
      <c r="DQ203" s="4"/>
      <c r="DR203" s="4"/>
      <c r="DS203" s="4"/>
      <c r="DT203" s="4"/>
      <c r="DU203" s="4"/>
      <c r="DV203" s="4"/>
      <c r="DW203" s="4"/>
      <c r="DX203" s="4"/>
      <c r="DY203" s="4"/>
      <c r="DZ203" s="4"/>
      <c r="EA203" s="4"/>
      <c r="EB203" s="4"/>
      <c r="EC203" s="4"/>
      <c r="ED203" s="4"/>
      <c r="EE203" s="4"/>
      <c r="EF203" s="4"/>
      <c r="EG203" s="4"/>
      <c r="EH203" s="4"/>
      <c r="EI203" s="4"/>
      <c r="EJ203" s="4"/>
      <c r="EK203" s="4"/>
      <c r="EL203" s="4"/>
      <c r="EM203" s="4"/>
      <c r="EN203" s="4"/>
      <c r="EO203" s="4"/>
      <c r="EP203" s="4"/>
      <c r="EQ203" s="4"/>
      <c r="ER203" s="4"/>
      <c r="ES203" s="4"/>
      <c r="ET203" s="4"/>
      <c r="EU203" s="4"/>
      <c r="EV203" s="4"/>
      <c r="EW203" s="4"/>
      <c r="EX203" s="4"/>
      <c r="EY203" s="4"/>
      <c r="EZ203" s="4"/>
      <c r="FA203" s="4"/>
      <c r="FB203" s="4"/>
      <c r="FC203" s="4"/>
      <c r="FD203" s="4"/>
      <c r="FE203" s="4"/>
      <c r="FF203" s="4"/>
      <c r="FG203" s="4"/>
      <c r="FH203" s="4"/>
      <c r="FI203" s="4"/>
      <c r="FJ203" s="4"/>
      <c r="FK203" s="4"/>
      <c r="FL203" s="4"/>
      <c r="FM203" s="4"/>
      <c r="FN203" s="4"/>
      <c r="FO203" s="4"/>
      <c r="FP203" s="4"/>
      <c r="FQ203" s="4"/>
      <c r="FR203" s="4"/>
      <c r="FS203" s="4"/>
      <c r="FT203" s="4"/>
      <c r="FU203" s="4"/>
      <c r="FV203" s="4"/>
      <c r="FW203" s="4"/>
      <c r="FX203" s="4"/>
      <c r="FY203" s="4"/>
      <c r="FZ203" s="4"/>
      <c r="GA203" s="4"/>
      <c r="GB203" s="4"/>
      <c r="GC203" s="4"/>
      <c r="GD203" s="4"/>
      <c r="GE203" s="4"/>
      <c r="GF203" s="4"/>
      <c r="GG203" s="4"/>
      <c r="GH203" s="4"/>
      <c r="GI203" s="4"/>
      <c r="GJ203" s="4"/>
      <c r="GK203" s="4"/>
      <c r="GL203" s="4"/>
      <c r="GM203" s="4"/>
      <c r="GN203" s="4"/>
      <c r="GO203" s="4"/>
      <c r="GP203" s="4"/>
      <c r="GQ203" s="4"/>
      <c r="GR203" s="4"/>
      <c r="GS203" s="4"/>
      <c r="GT203" s="4"/>
      <c r="GU203" s="4"/>
      <c r="GV203" s="4"/>
      <c r="GW203" s="4"/>
      <c r="GX203" s="4"/>
      <c r="GY203" s="4"/>
      <c r="GZ203" s="4"/>
      <c r="HA203" s="4"/>
      <c r="HB203" s="4"/>
      <c r="HC203" s="4"/>
      <c r="HD203" s="4"/>
      <c r="HE203" s="4"/>
      <c r="HF203" s="4"/>
      <c r="HG203" s="4"/>
      <c r="HH203" s="4"/>
      <c r="HI203" s="4"/>
      <c r="HJ203" s="4"/>
      <c r="HK203" s="4"/>
      <c r="HL203" s="4"/>
      <c r="HM203" s="4"/>
      <c r="HN203" s="4"/>
      <c r="HO203" s="4"/>
      <c r="HP203" s="4"/>
      <c r="HQ203" s="4"/>
      <c r="HR203" s="4"/>
      <c r="HS203" s="4"/>
      <c r="HT203" s="4"/>
      <c r="HU203" s="4"/>
      <c r="HV203" s="4"/>
      <c r="HW203" s="4"/>
      <c r="HX203" s="4"/>
      <c r="HY203" s="4"/>
      <c r="HZ203" s="4"/>
      <c r="IA203" s="4"/>
      <c r="IB203" s="4"/>
      <c r="IC203" s="4"/>
      <c r="ID203" s="4"/>
      <c r="IE203" s="4"/>
      <c r="IF203" s="4"/>
      <c r="IG203" s="4"/>
      <c r="IH203" s="4"/>
      <c r="II203" s="4"/>
      <c r="IJ203" s="4"/>
      <c r="IK203" s="4"/>
    </row>
    <row r="204" spans="2:245" ht="23.25" customHeight="1" x14ac:dyDescent="0.25">
      <c r="B204" s="73">
        <f t="shared" si="5"/>
        <v>90</v>
      </c>
      <c r="C204" s="73">
        <v>3</v>
      </c>
      <c r="D204" s="69">
        <v>6</v>
      </c>
      <c r="E204" s="101" t="str">
        <f t="shared" ca="1" si="4"/>
        <v>P23</v>
      </c>
      <c r="G204" s="71" t="s">
        <v>157</v>
      </c>
      <c r="H204" s="71" t="s">
        <v>119</v>
      </c>
      <c r="I204" s="71" t="s">
        <v>57</v>
      </c>
      <c r="J204" s="71" t="s">
        <v>49</v>
      </c>
      <c r="K204" s="71" t="s">
        <v>115</v>
      </c>
      <c r="L204" s="71" t="s">
        <v>88</v>
      </c>
      <c r="M204" s="102"/>
      <c r="N204" s="4" t="str" cm="1">
        <f t="array" aca="1" ref="N204" ca="1">_xlfn.LET(
_xlpm.direction, LEFT(H204),
_xlpm.power, RIGHT(H204),
_xlpm.startCell, INDIRECT("Field!" &amp; G204),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AA25</v>
      </c>
      <c r="O204" s="4" t="str" cm="1">
        <f t="array" aca="1" ref="O204" ca="1">_xlfn.LET(
_xlpm.direction, LEFT(I204),
_xlpm.power, RIGHT(I204),
_xlpm.startCell, INDIRECT("Field!" &amp; N204),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AA27</v>
      </c>
      <c r="P204" s="4" t="str" cm="1">
        <f t="array" aca="1" ref="P204" ca="1">_xlfn.LET(
_xlpm.direction, LEFT(J204),
_xlpm.power, RIGHT(J204),
_xlpm.startCell, INDIRECT("Field!" &amp; O204),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S19</v>
      </c>
      <c r="Q204" s="4" t="str" cm="1">
        <f t="array" aca="1" ref="Q204" ca="1">_xlfn.LET(
_xlpm.direction, LEFT(K204),
_xlpm.power, RIGHT(K204),
_xlpm.startCell, INDIRECT("Field!" &amp; P204),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L19</v>
      </c>
      <c r="R204" s="4" t="str" cm="1">
        <f t="array" aca="1" ref="R204" ca="1">_xlfn.LET(
_xlpm.direction, LEFT(L204),
_xlpm.power, RIGHT(L204),
_xlpm.startCell, INDIRECT("Field!" &amp; Q204),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P23</v>
      </c>
      <c r="S204" s="4"/>
      <c r="T204" s="4"/>
      <c r="U204" s="4"/>
      <c r="V204" s="4"/>
      <c r="W204" s="4"/>
      <c r="X204" s="4"/>
      <c r="Y204" s="96"/>
      <c r="AF204" s="5"/>
      <c r="AG204" s="5"/>
      <c r="AH204" s="5"/>
      <c r="AI204" s="5"/>
      <c r="AJ204" s="5"/>
      <c r="AK204" s="5"/>
      <c r="AL204" s="4"/>
      <c r="AM204" s="5"/>
      <c r="AN204" s="4"/>
      <c r="AO204" s="5"/>
      <c r="AP204" s="5"/>
      <c r="AQ204" s="5"/>
      <c r="AR204" s="5"/>
      <c r="AS204" s="5"/>
      <c r="AT204" s="5"/>
      <c r="AU204" s="5"/>
      <c r="AV204" s="5"/>
      <c r="AW204" s="5"/>
      <c r="AX204" s="5"/>
      <c r="AY204" s="5"/>
      <c r="AZ204" s="5"/>
      <c r="BA204" s="5"/>
      <c r="BB204" s="4"/>
      <c r="BC204" s="4"/>
      <c r="BD204" s="4"/>
      <c r="BE204" s="4"/>
      <c r="BF204" s="4"/>
      <c r="BG204" s="4"/>
      <c r="BH204" s="4"/>
      <c r="BI204" s="4"/>
      <c r="BJ204" s="4"/>
      <c r="BK204" s="4"/>
      <c r="BL204" s="4"/>
      <c r="BM204" s="4"/>
      <c r="BN204" s="4"/>
      <c r="BO204" s="4"/>
      <c r="BP204" s="4"/>
      <c r="BQ204" s="4"/>
      <c r="BR204" s="4"/>
      <c r="BS204" s="4"/>
      <c r="BT204" s="4"/>
      <c r="BU204" s="4"/>
      <c r="BV204" s="4"/>
      <c r="BW204" s="4"/>
      <c r="BX204" s="4"/>
      <c r="BY204" s="4"/>
      <c r="BZ204" s="4"/>
      <c r="CA204" s="4"/>
      <c r="CB204" s="4"/>
      <c r="CC204" s="4"/>
      <c r="CD204" s="4"/>
      <c r="CE204" s="4"/>
      <c r="CF204" s="4"/>
      <c r="CG204" s="4"/>
      <c r="CH204" s="4"/>
      <c r="CI204" s="4"/>
      <c r="CJ204" s="4"/>
      <c r="CK204" s="4"/>
      <c r="CL204" s="4"/>
      <c r="CM204" s="4"/>
      <c r="CN204" s="4"/>
      <c r="CO204" s="4"/>
      <c r="CP204" s="4"/>
      <c r="CQ204" s="4"/>
      <c r="CR204" s="4"/>
      <c r="CS204" s="4"/>
      <c r="CT204" s="4"/>
      <c r="CU204" s="4"/>
      <c r="CV204" s="4"/>
      <c r="CW204" s="4"/>
      <c r="CX204" s="4"/>
      <c r="CY204" s="4"/>
      <c r="CZ204" s="4"/>
      <c r="DA204" s="4"/>
      <c r="DB204" s="4"/>
      <c r="DC204" s="4"/>
      <c r="DD204" s="4"/>
      <c r="DE204" s="4"/>
      <c r="DF204" s="4"/>
      <c r="DG204" s="4"/>
      <c r="DH204" s="4"/>
      <c r="DI204" s="4"/>
      <c r="DJ204" s="4"/>
      <c r="DK204" s="4"/>
      <c r="DL204" s="4"/>
      <c r="DM204" s="4"/>
      <c r="DN204" s="4"/>
      <c r="DO204" s="4"/>
      <c r="DP204" s="4"/>
      <c r="DQ204" s="4"/>
      <c r="DR204" s="4"/>
      <c r="DS204" s="4"/>
      <c r="DT204" s="4"/>
      <c r="DU204" s="4"/>
      <c r="DV204" s="4"/>
      <c r="DW204" s="4"/>
      <c r="DX204" s="4"/>
      <c r="DY204" s="4"/>
      <c r="DZ204" s="4"/>
      <c r="EA204" s="4"/>
      <c r="EB204" s="4"/>
      <c r="EC204" s="4"/>
      <c r="ED204" s="4"/>
      <c r="EE204" s="4"/>
      <c r="EF204" s="4"/>
      <c r="EG204" s="4"/>
      <c r="EH204" s="4"/>
      <c r="EI204" s="4"/>
      <c r="EJ204" s="4"/>
      <c r="EK204" s="4"/>
      <c r="EL204" s="4"/>
      <c r="EM204" s="4"/>
      <c r="EN204" s="4"/>
      <c r="EO204" s="4"/>
      <c r="EP204" s="4"/>
      <c r="EQ204" s="4"/>
      <c r="ER204" s="4"/>
      <c r="ES204" s="4"/>
      <c r="ET204" s="4"/>
      <c r="EU204" s="4"/>
      <c r="EV204" s="4"/>
      <c r="EW204" s="4"/>
      <c r="EX204" s="4"/>
      <c r="EY204" s="4"/>
      <c r="EZ204" s="4"/>
      <c r="FA204" s="4"/>
      <c r="FB204" s="4"/>
      <c r="FC204" s="4"/>
      <c r="FD204" s="4"/>
      <c r="FE204" s="4"/>
      <c r="FF204" s="4"/>
      <c r="FG204" s="4"/>
      <c r="FH204" s="4"/>
      <c r="FI204" s="4"/>
      <c r="FJ204" s="4"/>
      <c r="FK204" s="4"/>
      <c r="FL204" s="4"/>
      <c r="FM204" s="4"/>
      <c r="FN204" s="4"/>
      <c r="FO204" s="4"/>
      <c r="FP204" s="4"/>
      <c r="FQ204" s="4"/>
      <c r="FR204" s="4"/>
      <c r="FS204" s="4"/>
      <c r="FT204" s="4"/>
      <c r="FU204" s="4"/>
      <c r="FV204" s="4"/>
      <c r="FW204" s="4"/>
      <c r="FX204" s="4"/>
      <c r="FY204" s="4"/>
      <c r="FZ204" s="4"/>
      <c r="GA204" s="4"/>
      <c r="GB204" s="4"/>
      <c r="GC204" s="4"/>
      <c r="GD204" s="4"/>
      <c r="GE204" s="4"/>
      <c r="GF204" s="4"/>
      <c r="GG204" s="4"/>
      <c r="GH204" s="4"/>
      <c r="GI204" s="4"/>
      <c r="GJ204" s="4"/>
      <c r="GK204" s="4"/>
      <c r="GL204" s="4"/>
      <c r="GM204" s="4"/>
      <c r="GN204" s="4"/>
      <c r="GO204" s="4"/>
      <c r="GP204" s="4"/>
      <c r="GQ204" s="4"/>
      <c r="GR204" s="4"/>
      <c r="GS204" s="4"/>
      <c r="GT204" s="4"/>
      <c r="GU204" s="4"/>
      <c r="GV204" s="4"/>
      <c r="GW204" s="4"/>
      <c r="GX204" s="4"/>
      <c r="GY204" s="4"/>
      <c r="GZ204" s="4"/>
      <c r="HA204" s="4"/>
      <c r="HB204" s="4"/>
      <c r="HC204" s="4"/>
      <c r="HD204" s="4"/>
      <c r="HE204" s="4"/>
      <c r="HF204" s="4"/>
      <c r="HG204" s="4"/>
      <c r="HH204" s="4"/>
      <c r="HI204" s="4"/>
      <c r="HJ204" s="4"/>
      <c r="HK204" s="4"/>
      <c r="HL204" s="4"/>
      <c r="HM204" s="4"/>
      <c r="HN204" s="4"/>
      <c r="HO204" s="4"/>
      <c r="HP204" s="4"/>
      <c r="HQ204" s="4"/>
      <c r="HR204" s="4"/>
      <c r="HS204" s="4"/>
      <c r="HT204" s="4"/>
      <c r="HU204" s="4"/>
      <c r="HV204" s="4"/>
      <c r="HW204" s="4"/>
      <c r="HX204" s="4"/>
      <c r="HY204" s="4"/>
      <c r="HZ204" s="4"/>
      <c r="IA204" s="4"/>
      <c r="IB204" s="4"/>
      <c r="IC204" s="4"/>
      <c r="ID204" s="4"/>
      <c r="IE204" s="4"/>
      <c r="IF204" s="4"/>
      <c r="IG204" s="4"/>
      <c r="IH204" s="4"/>
      <c r="II204" s="4"/>
      <c r="IJ204" s="4"/>
      <c r="IK204" s="4"/>
    </row>
    <row r="205" spans="2:245" ht="23.25" customHeight="1" x14ac:dyDescent="0.25">
      <c r="B205" s="73">
        <f t="shared" si="5"/>
        <v>91</v>
      </c>
      <c r="C205" s="73">
        <v>3</v>
      </c>
      <c r="D205" s="69">
        <v>6</v>
      </c>
      <c r="E205" s="101" t="str">
        <f t="shared" ca="1" si="4"/>
        <v>BL17</v>
      </c>
      <c r="G205" s="71" t="s">
        <v>158</v>
      </c>
      <c r="H205" s="71" t="s">
        <v>62</v>
      </c>
      <c r="I205" s="71" t="s">
        <v>68</v>
      </c>
      <c r="J205" s="71" t="s">
        <v>95</v>
      </c>
      <c r="K205" s="71" t="s">
        <v>93</v>
      </c>
      <c r="L205" s="71" t="s">
        <v>53</v>
      </c>
      <c r="M205" s="102"/>
      <c r="N205" s="4" t="str" cm="1">
        <f t="array" aca="1" ref="N205" ca="1">_xlfn.LET(
_xlpm.direction, LEFT(H205),
_xlpm.power, RIGHT(H205),
_xlpm.startCell, INDIRECT("Field!" &amp; G205),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BA10</v>
      </c>
      <c r="O205" s="4" t="str" cm="1">
        <f t="array" aca="1" ref="O205" ca="1">_xlfn.LET(
_xlpm.direction, LEFT(I205),
_xlpm.power, RIGHT(I205),
_xlpm.startCell, INDIRECT("Field!" &amp; N205),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AW14</v>
      </c>
      <c r="P205" s="4" t="str" cm="1">
        <f t="array" aca="1" ref="P205" ca="1">_xlfn.LET(
_xlpm.direction, LEFT(J205),
_xlpm.power, RIGHT(J205),
_xlpm.startCell, INDIRECT("Field!" &amp; O205),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BC8</v>
      </c>
      <c r="Q205" s="4" t="str" cm="1">
        <f t="array" aca="1" ref="Q205" ca="1">_xlfn.LET(
_xlpm.direction, LEFT(K205),
_xlpm.power, RIGHT(K205),
_xlpm.startCell, INDIRECT("Field!" &amp; P205),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BC8</v>
      </c>
      <c r="R205" s="4" t="str" cm="1">
        <f t="array" aca="1" ref="R205" ca="1">_xlfn.LET(
_xlpm.direction, LEFT(L205),
_xlpm.power, RIGHT(L205),
_xlpm.startCell, INDIRECT("Field!" &amp; Q205),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BL17</v>
      </c>
      <c r="S205" s="4"/>
      <c r="T205" s="4"/>
      <c r="U205" s="4"/>
      <c r="V205" s="4"/>
      <c r="W205" s="4"/>
      <c r="X205" s="4"/>
      <c r="Y205" s="96"/>
      <c r="AF205" s="5"/>
      <c r="AG205" s="5"/>
      <c r="AH205" s="5"/>
      <c r="AI205" s="5"/>
      <c r="AJ205" s="5"/>
      <c r="AK205" s="5"/>
      <c r="AL205" s="4"/>
      <c r="AM205" s="5"/>
      <c r="AN205" s="4"/>
      <c r="AO205" s="5"/>
      <c r="AP205" s="5"/>
      <c r="AQ205" s="5"/>
      <c r="AR205" s="5"/>
      <c r="AS205" s="5"/>
      <c r="AT205" s="5"/>
      <c r="AU205" s="5"/>
      <c r="AV205" s="5"/>
      <c r="AW205" s="5"/>
      <c r="AX205" s="5"/>
      <c r="AY205" s="5"/>
      <c r="AZ205" s="5"/>
      <c r="BA205" s="5"/>
      <c r="BB205" s="4"/>
      <c r="BC205" s="4"/>
      <c r="BD205" s="4"/>
      <c r="BE205" s="4"/>
      <c r="BF205" s="4"/>
      <c r="BG205" s="4"/>
      <c r="BH205" s="4"/>
      <c r="BI205" s="4"/>
      <c r="BJ205" s="4"/>
      <c r="BK205" s="4"/>
      <c r="IJ205" s="4"/>
      <c r="IK205" s="4"/>
    </row>
    <row r="206" spans="2:245" ht="23.25" customHeight="1" x14ac:dyDescent="0.25">
      <c r="B206" s="73">
        <f t="shared" si="5"/>
        <v>92</v>
      </c>
      <c r="C206" s="73">
        <v>3</v>
      </c>
      <c r="D206" s="69">
        <v>6</v>
      </c>
      <c r="E206" s="101" t="str">
        <f t="shared" ca="1" si="4"/>
        <v>AL8</v>
      </c>
      <c r="G206" s="71" t="s">
        <v>159</v>
      </c>
      <c r="H206" s="71" t="s">
        <v>51</v>
      </c>
      <c r="I206" s="71" t="s">
        <v>63</v>
      </c>
      <c r="J206" s="71" t="s">
        <v>52</v>
      </c>
      <c r="K206" s="71" t="s">
        <v>93</v>
      </c>
      <c r="L206" s="71" t="s">
        <v>66</v>
      </c>
      <c r="M206" s="102"/>
      <c r="N206" s="4" t="str" cm="1">
        <f t="array" aca="1" ref="N206" ca="1">_xlfn.LET(
_xlpm.direction, LEFT(H206),
_xlpm.power, RIGHT(H206),
_xlpm.startCell, INDIRECT("Field!" &amp; G206),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AE9</v>
      </c>
      <c r="O206" s="4" t="str" cm="1">
        <f t="array" aca="1" ref="O206" ca="1">_xlfn.LET(
_xlpm.direction, LEFT(I206),
_xlpm.power, RIGHT(I206),
_xlpm.startCell, INDIRECT("Field!" &amp; N206),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AF9</v>
      </c>
      <c r="P206" s="4" t="str" cm="1">
        <f t="array" aca="1" ref="P206" ca="1">_xlfn.LET(
_xlpm.direction, LEFT(J206),
_xlpm.power, RIGHT(J206),
_xlpm.startCell, INDIRECT("Field!" &amp; O206),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AI8</v>
      </c>
      <c r="Q206" s="4" t="str" cm="1">
        <f t="array" aca="1" ref="Q206" ca="1">_xlfn.LET(
_xlpm.direction, LEFT(K206),
_xlpm.power, RIGHT(K206),
_xlpm.startCell, INDIRECT("Field!" &amp; P206),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AI8</v>
      </c>
      <c r="R206" s="4" t="str" cm="1">
        <f t="array" aca="1" ref="R206" ca="1">_xlfn.LET(
_xlpm.direction, LEFT(L206),
_xlpm.power, RIGHT(L206),
_xlpm.startCell, INDIRECT("Field!" &amp; Q206),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AL8</v>
      </c>
      <c r="S206" s="4"/>
      <c r="T206" s="4"/>
      <c r="U206" s="4"/>
      <c r="V206" s="4"/>
      <c r="W206" s="4"/>
      <c r="X206" s="4"/>
      <c r="Y206" s="96"/>
      <c r="AF206" s="5"/>
      <c r="AG206" s="5"/>
      <c r="AH206" s="5"/>
      <c r="AI206" s="5"/>
      <c r="AJ206" s="5"/>
      <c r="AK206" s="5"/>
      <c r="AL206" s="4"/>
      <c r="AM206" s="5"/>
      <c r="AN206" s="4"/>
      <c r="AO206" s="5"/>
      <c r="AP206" s="5"/>
      <c r="AQ206" s="5"/>
      <c r="AR206" s="5"/>
      <c r="AS206" s="5"/>
      <c r="AT206" s="5"/>
      <c r="AU206" s="5"/>
      <c r="AV206" s="5"/>
      <c r="AW206" s="5"/>
      <c r="AX206" s="5"/>
      <c r="AY206" s="5"/>
      <c r="AZ206" s="5"/>
      <c r="BA206" s="5"/>
      <c r="BB206" s="4"/>
      <c r="BC206" s="4"/>
      <c r="BD206" s="4"/>
      <c r="BE206" s="4"/>
      <c r="BF206" s="4"/>
      <c r="BG206" s="4"/>
      <c r="BH206" s="4"/>
      <c r="BI206" s="4"/>
      <c r="BJ206" s="4"/>
      <c r="BK206" s="4"/>
      <c r="IJ206" s="4"/>
      <c r="IK206" s="4"/>
    </row>
    <row r="207" spans="2:245" ht="23.25" customHeight="1" x14ac:dyDescent="0.25">
      <c r="B207" s="73">
        <f t="shared" si="5"/>
        <v>93</v>
      </c>
      <c r="C207" s="73">
        <v>3</v>
      </c>
      <c r="D207" s="69">
        <v>6</v>
      </c>
      <c r="E207" s="101" t="str">
        <f t="shared" ca="1" si="4"/>
        <v>O8</v>
      </c>
      <c r="G207" s="71" t="s">
        <v>160</v>
      </c>
      <c r="H207" s="71" t="s">
        <v>59</v>
      </c>
      <c r="I207" s="71" t="s">
        <v>60</v>
      </c>
      <c r="J207" s="71" t="s">
        <v>86</v>
      </c>
      <c r="K207" s="71" t="s">
        <v>86</v>
      </c>
      <c r="L207" s="71" t="s">
        <v>76</v>
      </c>
      <c r="M207" s="102"/>
      <c r="N207" s="4" t="str" cm="1">
        <f t="array" aca="1" ref="N207" ca="1">_xlfn.LET(
_xlpm.direction, LEFT(H207),
_xlpm.power, RIGHT(H207),
_xlpm.startCell, INDIRECT("Field!" &amp; G207),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M12</v>
      </c>
      <c r="O207" s="4" t="str" cm="1">
        <f t="array" aca="1" ref="O207" ca="1">_xlfn.LET(
_xlpm.direction, LEFT(I207),
_xlpm.power, RIGHT(I207),
_xlpm.startCell, INDIRECT("Field!" &amp; N207),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O14</v>
      </c>
      <c r="P207" s="4" t="str" cm="1">
        <f t="array" aca="1" ref="P207" ca="1">_xlfn.LET(
_xlpm.direction, LEFT(J207),
_xlpm.power, RIGHT(J207),
_xlpm.startCell, INDIRECT("Field!" &amp; O207),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O10</v>
      </c>
      <c r="Q207" s="4" t="str" cm="1">
        <f t="array" aca="1" ref="Q207" ca="1">_xlfn.LET(
_xlpm.direction, LEFT(K207),
_xlpm.power, RIGHT(K207),
_xlpm.startCell, INDIRECT("Field!" &amp; P207),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O8</v>
      </c>
      <c r="R207" s="4" t="str" cm="1">
        <f t="array" aca="1" ref="R207" ca="1">_xlfn.LET(
_xlpm.direction, LEFT(L207),
_xlpm.power, RIGHT(L207),
_xlpm.startCell, INDIRECT("Field!" &amp; Q207),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O8</v>
      </c>
      <c r="S207" s="4"/>
      <c r="T207" s="4"/>
      <c r="U207" s="4"/>
      <c r="V207" s="4"/>
      <c r="W207" s="4"/>
      <c r="X207" s="4"/>
      <c r="Y207" s="96"/>
      <c r="AF207" s="5"/>
      <c r="AG207" s="5"/>
      <c r="AH207" s="5"/>
      <c r="AI207" s="5"/>
      <c r="AJ207" s="5"/>
      <c r="AK207" s="5"/>
      <c r="AL207" s="4"/>
      <c r="AM207" s="5"/>
      <c r="AN207" s="4"/>
      <c r="AO207" s="5"/>
      <c r="AP207" s="5"/>
      <c r="AQ207" s="5"/>
      <c r="AR207" s="5"/>
      <c r="AS207" s="5"/>
      <c r="AT207" s="5"/>
      <c r="AU207" s="5"/>
      <c r="AV207" s="5"/>
      <c r="AW207" s="5"/>
      <c r="AX207" s="5"/>
      <c r="AY207" s="5"/>
      <c r="AZ207" s="5"/>
      <c r="BA207" s="5"/>
      <c r="BB207" s="4"/>
      <c r="BC207" s="4"/>
      <c r="BD207" s="4"/>
      <c r="BE207" s="4"/>
      <c r="BF207" s="4"/>
      <c r="BG207" s="4"/>
      <c r="BH207" s="4"/>
      <c r="BI207" s="4"/>
      <c r="BJ207" s="4"/>
      <c r="BK207" s="4"/>
      <c r="IJ207" s="4"/>
      <c r="IK207" s="4"/>
    </row>
    <row r="208" spans="2:245" ht="23.25" customHeight="1" x14ac:dyDescent="0.25">
      <c r="B208" s="73">
        <f t="shared" si="5"/>
        <v>94</v>
      </c>
      <c r="C208" s="73">
        <v>3</v>
      </c>
      <c r="D208" s="69">
        <v>6</v>
      </c>
      <c r="E208" s="101" t="str">
        <f t="shared" ca="1" si="4"/>
        <v>AQ27</v>
      </c>
      <c r="G208" s="71" t="s">
        <v>161</v>
      </c>
      <c r="H208" s="71" t="s">
        <v>98</v>
      </c>
      <c r="I208" s="71" t="s">
        <v>85</v>
      </c>
      <c r="J208" s="71" t="s">
        <v>89</v>
      </c>
      <c r="K208" s="71" t="s">
        <v>91</v>
      </c>
      <c r="L208" s="71" t="s">
        <v>63</v>
      </c>
      <c r="M208" s="102"/>
      <c r="N208" s="4" t="str" cm="1">
        <f t="array" aca="1" ref="N208" ca="1">_xlfn.LET(
_xlpm.direction, LEFT(H208),
_xlpm.power, RIGHT(H208),
_xlpm.startCell, INDIRECT("Field!" &amp; G208),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AS22</v>
      </c>
      <c r="O208" s="4" t="str" cm="1">
        <f t="array" aca="1" ref="O208" ca="1">_xlfn.LET(
_xlpm.direction, LEFT(I208),
_xlpm.power, RIGHT(I208),
_xlpm.startCell, INDIRECT("Field!" &amp; N208),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AN27</v>
      </c>
      <c r="P208" s="4" t="str" cm="1">
        <f t="array" aca="1" ref="P208" ca="1">_xlfn.LET(
_xlpm.direction, LEFT(J208),
_xlpm.power, RIGHT(J208),
_xlpm.startCell, INDIRECT("Field!" &amp; O208),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AN27</v>
      </c>
      <c r="Q208" s="4" t="str" cm="1">
        <f t="array" aca="1" ref="Q208" ca="1">_xlfn.LET(
_xlpm.direction, LEFT(K208),
_xlpm.power, RIGHT(K208),
_xlpm.startCell, INDIRECT("Field!" &amp; P208),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AP27</v>
      </c>
      <c r="R208" s="4" t="str" cm="1">
        <f t="array" aca="1" ref="R208" ca="1">_xlfn.LET(
_xlpm.direction, LEFT(L208),
_xlpm.power, RIGHT(L208),
_xlpm.startCell, INDIRECT("Field!" &amp; Q208),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AQ27</v>
      </c>
      <c r="S208" s="4"/>
      <c r="T208" s="4"/>
      <c r="U208" s="4"/>
      <c r="V208" s="4"/>
      <c r="W208" s="4"/>
      <c r="X208" s="4"/>
      <c r="Y208" s="96"/>
      <c r="AF208" s="5"/>
      <c r="AG208" s="5"/>
      <c r="AH208" s="5"/>
      <c r="AI208" s="5"/>
      <c r="AJ208" s="5"/>
      <c r="AK208" s="5"/>
      <c r="AL208" s="4"/>
      <c r="AM208" s="5"/>
      <c r="AN208" s="4"/>
      <c r="AO208" s="5"/>
      <c r="AP208" s="5"/>
      <c r="AQ208" s="5"/>
      <c r="AR208" s="5"/>
      <c r="AS208" s="5"/>
      <c r="AT208" s="5"/>
      <c r="AU208" s="5"/>
      <c r="AV208" s="5"/>
      <c r="AW208" s="5"/>
      <c r="AX208" s="5"/>
      <c r="AY208" s="5"/>
      <c r="AZ208" s="5"/>
      <c r="BA208" s="5"/>
      <c r="BB208" s="4"/>
      <c r="BC208" s="4"/>
      <c r="BD208" s="4"/>
      <c r="BE208" s="4"/>
      <c r="BF208" s="4"/>
      <c r="BG208" s="4"/>
      <c r="BH208" s="4"/>
      <c r="BI208" s="4"/>
      <c r="BJ208" s="4"/>
      <c r="BK208" s="4"/>
      <c r="IJ208" s="4"/>
      <c r="IK208" s="4"/>
    </row>
    <row r="209" spans="2:245" ht="23.25" customHeight="1" x14ac:dyDescent="0.25">
      <c r="B209" s="73">
        <f t="shared" si="5"/>
        <v>95</v>
      </c>
      <c r="C209" s="73">
        <v>3</v>
      </c>
      <c r="D209" s="69">
        <v>6</v>
      </c>
      <c r="E209" s="101" t="str">
        <f t="shared" ca="1" si="4"/>
        <v>P15</v>
      </c>
      <c r="G209" s="71" t="s">
        <v>162</v>
      </c>
      <c r="H209" s="71" t="s">
        <v>84</v>
      </c>
      <c r="I209" s="71" t="s">
        <v>99</v>
      </c>
      <c r="J209" s="71" t="s">
        <v>108</v>
      </c>
      <c r="K209" s="71" t="s">
        <v>73</v>
      </c>
      <c r="L209" s="71" t="s">
        <v>107</v>
      </c>
      <c r="M209" s="102"/>
      <c r="N209" s="4" t="str" cm="1">
        <f t="array" aca="1" ref="N209" ca="1">_xlfn.LET(
_xlpm.direction, LEFT(H209),
_xlpm.power, RIGHT(H209),
_xlpm.startCell, INDIRECT("Field!" &amp; G209),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AI15</v>
      </c>
      <c r="O209" s="4" t="str" cm="1">
        <f t="array" aca="1" ref="O209" ca="1">_xlfn.LET(
_xlpm.direction, LEFT(I209),
_xlpm.power, RIGHT(I209),
_xlpm.startCell, INDIRECT("Field!" &amp; N209),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AI8</v>
      </c>
      <c r="P209" s="4" t="str" cm="1">
        <f t="array" aca="1" ref="P209" ca="1">_xlfn.LET(
_xlpm.direction, LEFT(J209),
_xlpm.power, RIGHT(J209),
_xlpm.startCell, INDIRECT("Field!" &amp; O209),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AE8</v>
      </c>
      <c r="Q209" s="4" t="str" cm="1">
        <f t="array" aca="1" ref="Q209" ca="1">_xlfn.LET(
_xlpm.direction, LEFT(K209),
_xlpm.power, RIGHT(K209),
_xlpm.startCell, INDIRECT("Field!" &amp; P209),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W8</v>
      </c>
      <c r="R209" s="4" t="str" cm="1">
        <f t="array" aca="1" ref="R209" ca="1">_xlfn.LET(
_xlpm.direction, LEFT(L209),
_xlpm.power, RIGHT(L209),
_xlpm.startCell, INDIRECT("Field!" &amp; Q209),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P15</v>
      </c>
      <c r="S209" s="4"/>
      <c r="T209" s="4"/>
      <c r="U209" s="4"/>
      <c r="V209" s="4"/>
      <c r="W209" s="4"/>
      <c r="X209" s="4"/>
      <c r="Y209" s="96"/>
      <c r="AF209" s="5"/>
      <c r="AG209" s="5"/>
      <c r="AH209" s="5"/>
      <c r="AI209" s="5"/>
      <c r="AJ209" s="5"/>
      <c r="AK209" s="5"/>
      <c r="AL209" s="4"/>
      <c r="AM209" s="5"/>
      <c r="AN209" s="4"/>
      <c r="AO209" s="5"/>
      <c r="AP209" s="5"/>
      <c r="AQ209" s="5"/>
      <c r="AR209" s="5"/>
      <c r="AS209" s="5"/>
      <c r="AT209" s="5"/>
      <c r="AU209" s="5"/>
      <c r="AV209" s="5"/>
      <c r="AW209" s="5"/>
      <c r="AX209" s="5"/>
      <c r="AY209" s="5"/>
      <c r="AZ209" s="5"/>
      <c r="BA209" s="5"/>
      <c r="BB209" s="4"/>
      <c r="BC209" s="4"/>
      <c r="BD209" s="4"/>
      <c r="BE209" s="4"/>
      <c r="BF209" s="4"/>
      <c r="BG209" s="4"/>
      <c r="BH209" s="4"/>
      <c r="BI209" s="4"/>
      <c r="BJ209" s="4"/>
      <c r="BK209" s="4"/>
      <c r="IJ209" s="4"/>
      <c r="IK209" s="4"/>
    </row>
    <row r="210" spans="2:245" ht="23.25" customHeight="1" x14ac:dyDescent="0.25">
      <c r="B210" s="73">
        <f t="shared" si="5"/>
        <v>96</v>
      </c>
      <c r="C210" s="73">
        <v>3</v>
      </c>
      <c r="D210" s="69">
        <v>6</v>
      </c>
      <c r="E210" s="101" t="str">
        <f t="shared" ca="1" si="4"/>
        <v>AY15</v>
      </c>
      <c r="G210" s="71" t="s">
        <v>163</v>
      </c>
      <c r="H210" s="71" t="s">
        <v>62</v>
      </c>
      <c r="I210" s="71" t="s">
        <v>79</v>
      </c>
      <c r="J210" s="71" t="s">
        <v>49</v>
      </c>
      <c r="K210" s="71" t="s">
        <v>55</v>
      </c>
      <c r="L210" s="71" t="s">
        <v>54</v>
      </c>
      <c r="M210" s="102"/>
      <c r="N210" s="4" t="str" cm="1">
        <f t="array" aca="1" ref="N210" ca="1">_xlfn.LET(
_xlpm.direction, LEFT(H210),
_xlpm.power, RIGHT(H210),
_xlpm.startCell, INDIRECT("Field!" &amp; G210),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BE14</v>
      </c>
      <c r="O210" s="4" t="str" cm="1">
        <f t="array" aca="1" ref="O210" ca="1">_xlfn.LET(
_xlpm.direction, LEFT(I210),
_xlpm.power, RIGHT(I210),
_xlpm.startCell, INDIRECT("Field!" &amp; N210),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AZ9</v>
      </c>
      <c r="P210" s="4" t="str" cm="1">
        <f t="array" aca="1" ref="P210" ca="1">_xlfn.LET(
_xlpm.direction, LEFT(J210),
_xlpm.power, RIGHT(J210),
_xlpm.startCell, INDIRECT("Field!" &amp; O210),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AR8</v>
      </c>
      <c r="Q210" s="4" t="str" cm="1">
        <f t="array" aca="1" ref="Q210" ca="1">_xlfn.LET(
_xlpm.direction, LEFT(K210),
_xlpm.power, RIGHT(K210),
_xlpm.startCell, INDIRECT("Field!" &amp; P210),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AR15</v>
      </c>
      <c r="R210" s="4" t="str" cm="1">
        <f t="array" aca="1" ref="R210" ca="1">_xlfn.LET(
_xlpm.direction, LEFT(L210),
_xlpm.power, RIGHT(L210),
_xlpm.startCell, INDIRECT("Field!" &amp; Q210),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AY15</v>
      </c>
      <c r="S210" s="4"/>
      <c r="T210" s="4"/>
      <c r="U210" s="4"/>
      <c r="V210" s="4"/>
      <c r="W210" s="4"/>
      <c r="X210" s="4"/>
      <c r="Y210" s="96"/>
      <c r="AF210" s="5"/>
      <c r="AG210" s="5"/>
      <c r="AH210" s="5"/>
      <c r="AI210" s="5"/>
      <c r="AJ210" s="5"/>
      <c r="AK210" s="5"/>
      <c r="AL210" s="4"/>
      <c r="AM210" s="5"/>
      <c r="AN210" s="4"/>
      <c r="AO210" s="5"/>
      <c r="AP210" s="5"/>
      <c r="AQ210" s="5"/>
      <c r="AR210" s="5"/>
      <c r="AS210" s="5"/>
      <c r="AT210" s="5"/>
      <c r="AU210" s="5"/>
      <c r="AV210" s="5"/>
      <c r="AW210" s="5"/>
      <c r="AX210" s="5"/>
      <c r="AY210" s="5"/>
      <c r="AZ210" s="5"/>
      <c r="BA210" s="5"/>
      <c r="BB210" s="4"/>
      <c r="BC210" s="4"/>
      <c r="BD210" s="4"/>
      <c r="BE210" s="4"/>
      <c r="BF210" s="4"/>
      <c r="BG210" s="4"/>
      <c r="BH210" s="4"/>
      <c r="BI210" s="4"/>
      <c r="BJ210" s="4"/>
      <c r="BK210" s="4"/>
      <c r="IJ210" s="4"/>
      <c r="IK210" s="4"/>
    </row>
    <row r="211" spans="2:245" ht="23.25" customHeight="1" x14ac:dyDescent="0.25">
      <c r="B211" s="73">
        <f t="shared" si="5"/>
        <v>97</v>
      </c>
      <c r="C211" s="73">
        <v>3</v>
      </c>
      <c r="D211" s="69">
        <v>6</v>
      </c>
      <c r="E211" s="101" t="str">
        <f t="shared" ca="1" si="4"/>
        <v>AZ11</v>
      </c>
      <c r="G211" s="71" t="s">
        <v>164</v>
      </c>
      <c r="H211" s="71" t="s">
        <v>86</v>
      </c>
      <c r="I211" s="71" t="s">
        <v>84</v>
      </c>
      <c r="J211" s="71" t="s">
        <v>60</v>
      </c>
      <c r="K211" s="71" t="s">
        <v>78</v>
      </c>
      <c r="L211" s="71" t="s">
        <v>54</v>
      </c>
      <c r="M211" s="102"/>
      <c r="N211" s="4" t="str" cm="1">
        <f t="array" aca="1" ref="N211" ca="1">_xlfn.LET(
_xlpm.direction, LEFT(H211),
_xlpm.power, RIGHT(H211),
_xlpm.startCell, INDIRECT("Field!" &amp; G211),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AX8</v>
      </c>
      <c r="O211" s="4" t="str" cm="1">
        <f t="array" aca="1" ref="O211" ca="1">_xlfn.LET(
_xlpm.direction, LEFT(I211),
_xlpm.power, RIGHT(I211),
_xlpm.startCell, INDIRECT("Field!" &amp; N211),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AW9</v>
      </c>
      <c r="P211" s="4" t="str" cm="1">
        <f t="array" aca="1" ref="P211" ca="1">_xlfn.LET(
_xlpm.direction, LEFT(J211),
_xlpm.power, RIGHT(J211),
_xlpm.startCell, INDIRECT("Field!" &amp; O211),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AY11</v>
      </c>
      <c r="Q211" s="4" t="str" cm="1">
        <f t="array" aca="1" ref="Q211" ca="1">_xlfn.LET(
_xlpm.direction, LEFT(K211),
_xlpm.power, RIGHT(K211),
_xlpm.startCell, INDIRECT("Field!" &amp; P211),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AS11</v>
      </c>
      <c r="R211" s="4" t="str" cm="1">
        <f t="array" aca="1" ref="R211" ca="1">_xlfn.LET(
_xlpm.direction, LEFT(L211),
_xlpm.power, RIGHT(L211),
_xlpm.startCell, INDIRECT("Field!" &amp; Q211),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AZ11</v>
      </c>
      <c r="S211" s="4"/>
      <c r="T211" s="4"/>
      <c r="U211" s="4"/>
      <c r="V211" s="4"/>
      <c r="W211" s="4"/>
      <c r="X211" s="4"/>
      <c r="Y211" s="96"/>
      <c r="AF211" s="5"/>
      <c r="AG211" s="5"/>
      <c r="AH211" s="5"/>
      <c r="AI211" s="5"/>
      <c r="AJ211" s="5"/>
      <c r="AK211" s="5"/>
      <c r="AL211" s="4"/>
      <c r="AM211" s="5"/>
      <c r="AN211" s="4"/>
      <c r="AO211" s="5"/>
      <c r="AP211" s="5"/>
      <c r="AQ211" s="5"/>
      <c r="AR211" s="5"/>
      <c r="AS211" s="5"/>
      <c r="AT211" s="5"/>
      <c r="AU211" s="5"/>
      <c r="AV211" s="5"/>
      <c r="AW211" s="5"/>
      <c r="AX211" s="5"/>
      <c r="AY211" s="5"/>
      <c r="AZ211" s="5"/>
      <c r="BA211" s="5"/>
      <c r="BB211" s="4"/>
      <c r="BC211" s="4"/>
      <c r="BD211" s="4"/>
      <c r="BE211" s="4"/>
      <c r="BF211" s="4"/>
      <c r="BG211" s="4"/>
      <c r="BH211" s="4"/>
      <c r="BI211" s="4"/>
      <c r="BJ211" s="4"/>
      <c r="BK211" s="4"/>
      <c r="IJ211" s="4"/>
      <c r="IK211" s="4"/>
    </row>
    <row r="212" spans="2:245" ht="23.25" customHeight="1" x14ac:dyDescent="0.25">
      <c r="B212" s="73">
        <f t="shared" si="5"/>
        <v>98</v>
      </c>
      <c r="C212" s="73">
        <v>3</v>
      </c>
      <c r="D212" s="69">
        <v>6</v>
      </c>
      <c r="E212" s="101" t="str">
        <f t="shared" ca="1" si="4"/>
        <v>AM19</v>
      </c>
      <c r="G212" s="71" t="s">
        <v>165</v>
      </c>
      <c r="H212" s="71" t="s">
        <v>50</v>
      </c>
      <c r="I212" s="71" t="s">
        <v>116</v>
      </c>
      <c r="J212" s="71" t="s">
        <v>75</v>
      </c>
      <c r="K212" s="71" t="s">
        <v>51</v>
      </c>
      <c r="L212" s="71" t="s">
        <v>112</v>
      </c>
      <c r="M212" s="102"/>
      <c r="N212" s="4" t="str" cm="1">
        <f t="array" aca="1" ref="N212" ca="1">_xlfn.LET(
_xlpm.direction, LEFT(H212),
_xlpm.power, RIGHT(H212),
_xlpm.startCell, INDIRECT("Field!" &amp; G212),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X17</v>
      </c>
      <c r="O212" s="4" t="str" cm="1">
        <f t="array" aca="1" ref="O212" ca="1">_xlfn.LET(
_xlpm.direction, LEFT(I212),
_xlpm.power, RIGHT(I212),
_xlpm.startCell, INDIRECT("Field!" &amp; N212),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AC17</v>
      </c>
      <c r="P212" s="4" t="str" cm="1">
        <f t="array" aca="1" ref="P212" ca="1">_xlfn.LET(
_xlpm.direction, LEFT(J212),
_xlpm.power, RIGHT(J212),
_xlpm.startCell, INDIRECT("Field!" &amp; O212),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AJ24</v>
      </c>
      <c r="Q212" s="4" t="str" cm="1">
        <f t="array" aca="1" ref="Q212" ca="1">_xlfn.LET(
_xlpm.direction, LEFT(K212),
_xlpm.power, RIGHT(K212),
_xlpm.startCell, INDIRECT("Field!" &amp; P212),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AJ16</v>
      </c>
      <c r="R212" s="4" t="str" cm="1">
        <f t="array" aca="1" ref="R212" ca="1">_xlfn.LET(
_xlpm.direction, LEFT(L212),
_xlpm.power, RIGHT(L212),
_xlpm.startCell, INDIRECT("Field!" &amp; Q212),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AM19</v>
      </c>
      <c r="S212" s="4"/>
      <c r="T212" s="4"/>
      <c r="U212" s="4"/>
      <c r="V212" s="4"/>
      <c r="W212" s="4"/>
      <c r="X212" s="4"/>
      <c r="Y212" s="96"/>
      <c r="AF212" s="5"/>
      <c r="AG212" s="5"/>
      <c r="AH212" s="5"/>
      <c r="AI212" s="5"/>
      <c r="AJ212" s="5"/>
      <c r="AK212" s="5"/>
      <c r="AL212" s="4"/>
      <c r="AM212" s="5"/>
      <c r="AN212" s="4"/>
      <c r="AO212" s="5"/>
      <c r="AP212" s="5"/>
      <c r="AQ212" s="5"/>
      <c r="AR212" s="5"/>
      <c r="AS212" s="5"/>
      <c r="AT212" s="5"/>
      <c r="AU212" s="5"/>
      <c r="AV212" s="5"/>
      <c r="AW212" s="5"/>
      <c r="AX212" s="5"/>
      <c r="AY212" s="5"/>
      <c r="AZ212" s="5"/>
      <c r="BA212" s="5"/>
      <c r="BB212" s="4"/>
      <c r="BC212" s="4"/>
      <c r="BD212" s="4"/>
      <c r="BE212" s="4"/>
      <c r="BF212" s="4"/>
      <c r="BG212" s="4"/>
      <c r="BH212" s="4"/>
      <c r="BI212" s="4"/>
      <c r="BJ212" s="4"/>
      <c r="BK212" s="4"/>
      <c r="IJ212" s="4"/>
      <c r="IK212" s="4"/>
    </row>
    <row r="213" spans="2:245" ht="23.25" customHeight="1" x14ac:dyDescent="0.25">
      <c r="B213" s="73">
        <f t="shared" si="5"/>
        <v>99</v>
      </c>
      <c r="C213" s="73">
        <v>3</v>
      </c>
      <c r="D213" s="69">
        <v>6</v>
      </c>
      <c r="E213" s="101" t="str">
        <f t="shared" ca="1" si="4"/>
        <v>AE14</v>
      </c>
      <c r="G213" s="71" t="s">
        <v>166</v>
      </c>
      <c r="H213" s="71" t="s">
        <v>60</v>
      </c>
      <c r="I213" s="71" t="s">
        <v>60</v>
      </c>
      <c r="J213" s="71" t="s">
        <v>90</v>
      </c>
      <c r="K213" s="71" t="s">
        <v>59</v>
      </c>
      <c r="L213" s="71" t="s">
        <v>73</v>
      </c>
      <c r="M213" s="102"/>
      <c r="N213" s="4" t="str" cm="1">
        <f t="array" aca="1" ref="N213" ca="1">_xlfn.LET(
_xlpm.direction, LEFT(H213),
_xlpm.power, RIGHT(H213),
_xlpm.startCell, INDIRECT("Field!" &amp; G213),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AP17</v>
      </c>
      <c r="O213" s="4" t="str" cm="1">
        <f t="array" aca="1" ref="O213" ca="1">_xlfn.LET(
_xlpm.direction, LEFT(I213),
_xlpm.power, RIGHT(I213),
_xlpm.startCell, INDIRECT("Field!" &amp; N213),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AR19</v>
      </c>
      <c r="P213" s="4" t="str" cm="1">
        <f t="array" aca="1" ref="P213" ca="1">_xlfn.LET(
_xlpm.direction, LEFT(J213),
_xlpm.power, RIGHT(J213),
_xlpm.startCell, INDIRECT("Field!" &amp; O213),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AL13</v>
      </c>
      <c r="Q213" s="4" t="str" cm="1">
        <f t="array" aca="1" ref="Q213" ca="1">_xlfn.LET(
_xlpm.direction, LEFT(K213),
_xlpm.power, RIGHT(K213),
_xlpm.startCell, INDIRECT("Field!" &amp; P213),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AM14</v>
      </c>
      <c r="R213" s="4" t="str" cm="1">
        <f t="array" aca="1" ref="R213" ca="1">_xlfn.LET(
_xlpm.direction, LEFT(L213),
_xlpm.power, RIGHT(L213),
_xlpm.startCell, INDIRECT("Field!" &amp; Q213),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AE14</v>
      </c>
      <c r="S213" s="4"/>
      <c r="T213" s="4"/>
      <c r="U213" s="4"/>
      <c r="V213" s="4"/>
      <c r="W213" s="4"/>
      <c r="X213" s="4"/>
      <c r="Y213" s="96"/>
      <c r="AF213" s="5"/>
      <c r="AG213" s="5"/>
      <c r="AH213" s="5"/>
      <c r="AI213" s="5"/>
      <c r="AJ213" s="5"/>
      <c r="AK213" s="5"/>
      <c r="AL213" s="4"/>
      <c r="AM213" s="5"/>
      <c r="AN213" s="4"/>
      <c r="AO213" s="5"/>
      <c r="AP213" s="5"/>
      <c r="AQ213" s="5"/>
      <c r="AR213" s="5"/>
      <c r="AS213" s="5"/>
      <c r="AT213" s="5"/>
      <c r="AU213" s="5"/>
      <c r="AV213" s="5"/>
      <c r="AW213" s="5"/>
      <c r="AX213" s="5"/>
      <c r="AY213" s="5"/>
      <c r="AZ213" s="5"/>
      <c r="BA213" s="5"/>
      <c r="BB213" s="4"/>
      <c r="BC213" s="4"/>
      <c r="BD213" s="4"/>
      <c r="BE213" s="4"/>
      <c r="BF213" s="4"/>
      <c r="BG213" s="4"/>
      <c r="BH213" s="4"/>
      <c r="BI213" s="4"/>
      <c r="BJ213" s="4"/>
      <c r="BK213" s="4"/>
      <c r="IJ213" s="4"/>
      <c r="IK213" s="4"/>
    </row>
    <row r="214" spans="2:245" ht="23.25" customHeight="1" x14ac:dyDescent="0.25">
      <c r="B214" s="73">
        <f t="shared" si="5"/>
        <v>100</v>
      </c>
      <c r="C214" s="73">
        <v>3</v>
      </c>
      <c r="D214" s="69">
        <v>6</v>
      </c>
      <c r="E214" s="101" t="str">
        <f t="shared" ca="1" si="4"/>
        <v>M25</v>
      </c>
      <c r="G214" s="71" t="s">
        <v>167</v>
      </c>
      <c r="H214" s="71" t="s">
        <v>88</v>
      </c>
      <c r="I214" s="71" t="s">
        <v>107</v>
      </c>
      <c r="J214" s="71" t="s">
        <v>94</v>
      </c>
      <c r="K214" s="71" t="s">
        <v>69</v>
      </c>
      <c r="L214" s="71" t="s">
        <v>117</v>
      </c>
      <c r="M214" s="102"/>
      <c r="N214" s="4" t="str" cm="1">
        <f t="array" aca="1" ref="N214" ca="1">_xlfn.LET(
_xlpm.direction, LEFT(H214),
_xlpm.power, RIGHT(H214),
_xlpm.startCell, INDIRECT("Field!" &amp; G214),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V24</v>
      </c>
      <c r="O214" s="4" t="str" cm="1">
        <f t="array" aca="1" ref="O214" ca="1">_xlfn.LET(
_xlpm.direction, LEFT(I214),
_xlpm.power, RIGHT(I214),
_xlpm.startCell, INDIRECT("Field!" &amp; N214),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O27</v>
      </c>
      <c r="P214" s="4" t="str" cm="1">
        <f t="array" aca="1" ref="P214" ca="1">_xlfn.LET(
_xlpm.direction, LEFT(J214),
_xlpm.power, RIGHT(J214),
_xlpm.startCell, INDIRECT("Field!" &amp; O214),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O27</v>
      </c>
      <c r="Q214" s="4" t="str" cm="1">
        <f t="array" aca="1" ref="Q214" ca="1">_xlfn.LET(
_xlpm.direction, LEFT(K214),
_xlpm.power, RIGHT(K214),
_xlpm.startCell, INDIRECT("Field!" &amp; P214),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O27</v>
      </c>
      <c r="R214" s="4" t="str" cm="1">
        <f t="array" aca="1" ref="R214" ca="1">_xlfn.LET(
_xlpm.direction, LEFT(L214),
_xlpm.power, RIGHT(L214),
_xlpm.startCell, INDIRECT("Field!" &amp; Q214),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M25</v>
      </c>
      <c r="S214" s="4"/>
      <c r="T214" s="4"/>
      <c r="U214" s="4"/>
      <c r="V214" s="4"/>
      <c r="W214" s="4"/>
      <c r="X214" s="4"/>
      <c r="Y214" s="96"/>
      <c r="AF214" s="5"/>
      <c r="AG214" s="5"/>
      <c r="AH214" s="5"/>
      <c r="AI214" s="5"/>
      <c r="AJ214" s="5"/>
      <c r="AK214" s="5"/>
      <c r="AL214" s="4"/>
      <c r="AM214" s="5"/>
      <c r="AN214" s="4"/>
      <c r="AO214" s="5"/>
      <c r="AP214" s="5"/>
      <c r="AQ214" s="5"/>
      <c r="AR214" s="5"/>
      <c r="AS214" s="5"/>
      <c r="AT214" s="5"/>
      <c r="AU214" s="5"/>
      <c r="AV214" s="5"/>
      <c r="AW214" s="5"/>
      <c r="AX214" s="5"/>
      <c r="AY214" s="5"/>
      <c r="AZ214" s="5"/>
      <c r="BA214" s="5"/>
      <c r="BB214" s="4"/>
      <c r="BC214" s="4"/>
      <c r="BD214" s="4"/>
      <c r="BE214" s="4"/>
      <c r="BF214" s="4"/>
      <c r="BG214" s="4"/>
      <c r="BH214" s="4"/>
      <c r="BI214" s="4"/>
      <c r="BJ214" s="4"/>
      <c r="BK214" s="4"/>
      <c r="IJ214" s="4"/>
      <c r="IK214" s="4"/>
    </row>
    <row r="215" spans="2:245" ht="15" customHeight="1" x14ac:dyDescent="0.25">
      <c r="G215" s="21"/>
      <c r="N215" s="4"/>
      <c r="O215" s="4"/>
      <c r="P215" s="4"/>
      <c r="Q215" s="4"/>
      <c r="R215" s="4"/>
      <c r="S215" s="4"/>
      <c r="T215" s="4"/>
      <c r="U215" s="4"/>
      <c r="V215" s="4"/>
      <c r="W215" s="4"/>
      <c r="X215" s="4"/>
      <c r="Y215" s="96"/>
      <c r="AF215" s="6"/>
      <c r="AG215" s="6"/>
      <c r="AH215" s="5"/>
      <c r="AI215" s="5"/>
      <c r="AJ215" s="5"/>
      <c r="AK215" s="5"/>
      <c r="AL215" s="5"/>
      <c r="AM215" s="5"/>
      <c r="AN215" s="4"/>
      <c r="AO215" s="5"/>
      <c r="AP215" s="4"/>
      <c r="AQ215" s="5"/>
      <c r="AR215" s="5"/>
      <c r="AS215" s="5"/>
      <c r="AT215" s="5"/>
      <c r="AU215" s="5"/>
      <c r="AV215" s="5"/>
      <c r="AW215" s="5"/>
      <c r="AX215" s="5"/>
      <c r="AY215" s="5"/>
      <c r="AZ215" s="5"/>
      <c r="BA215" s="5"/>
      <c r="BB215" s="5"/>
      <c r="BC215" s="5"/>
      <c r="BD215" s="4"/>
      <c r="BE215" s="4"/>
      <c r="BF215" s="4"/>
      <c r="BG215" s="4"/>
      <c r="BH215" s="4"/>
      <c r="BI215" s="4"/>
      <c r="BJ215" s="4"/>
      <c r="BK215" s="4"/>
      <c r="BL215" s="4"/>
      <c r="BM215" s="4"/>
    </row>
    <row r="216" spans="2:245" ht="15" customHeight="1" x14ac:dyDescent="0.25">
      <c r="E216" s="104"/>
      <c r="P216" s="6"/>
      <c r="Q216" s="6"/>
      <c r="R216" s="6"/>
      <c r="S216" s="6"/>
      <c r="T216" s="6"/>
      <c r="U216" s="6"/>
      <c r="V216" s="6"/>
      <c r="W216" s="6"/>
      <c r="X216" s="6"/>
      <c r="Y216" s="6"/>
      <c r="Z216" s="6"/>
      <c r="AA216" s="6"/>
      <c r="AB216" s="6"/>
      <c r="AC216" s="6"/>
      <c r="AD216" s="6"/>
      <c r="AE216" s="6"/>
      <c r="AF216" s="6"/>
      <c r="AG216" s="6"/>
      <c r="AH216" s="5"/>
      <c r="AI216" s="5"/>
      <c r="AJ216" s="5"/>
      <c r="AK216" s="5"/>
      <c r="AL216" s="5"/>
      <c r="AM216" s="5"/>
      <c r="AN216" s="4"/>
      <c r="AO216" s="5"/>
      <c r="AP216" s="4"/>
      <c r="AQ216" s="5"/>
      <c r="AR216" s="5"/>
      <c r="AS216" s="5"/>
      <c r="AT216" s="5"/>
      <c r="AU216" s="5"/>
      <c r="AV216" s="5"/>
      <c r="AW216" s="5"/>
      <c r="AX216" s="5"/>
      <c r="AY216" s="5"/>
      <c r="AZ216" s="5"/>
      <c r="BA216" s="5"/>
      <c r="BB216" s="5"/>
      <c r="BC216" s="5"/>
      <c r="BD216" s="4"/>
      <c r="BE216" s="4"/>
      <c r="BF216" s="4"/>
      <c r="BG216" s="4"/>
      <c r="BH216" s="4"/>
      <c r="BI216" s="4"/>
      <c r="BJ216" s="4"/>
      <c r="BK216" s="4"/>
      <c r="BL216" s="4"/>
      <c r="BM216" s="4"/>
    </row>
    <row r="217" spans="2:245" ht="15" customHeight="1" thickBot="1" x14ac:dyDescent="0.3">
      <c r="N217" s="4"/>
      <c r="O217" s="105"/>
      <c r="R217" s="6"/>
      <c r="S217" s="6"/>
      <c r="T217" s="66"/>
      <c r="U217" s="6"/>
      <c r="V217" s="6"/>
      <c r="W217" s="6"/>
      <c r="X217" s="6"/>
      <c r="Y217" s="6"/>
      <c r="Z217" s="6"/>
      <c r="AA217" s="6"/>
      <c r="AD217" s="5"/>
      <c r="AH217" s="5"/>
      <c r="AI217" s="5"/>
      <c r="AJ217" s="5"/>
    </row>
    <row r="218" spans="2:245" ht="19.5" customHeight="1" thickBot="1" x14ac:dyDescent="0.3">
      <c r="B218" s="46" t="s">
        <v>175</v>
      </c>
      <c r="C218" s="95" t="s">
        <v>169</v>
      </c>
      <c r="D218" s="48" t="s">
        <v>176</v>
      </c>
      <c r="F218" s="5"/>
      <c r="G218" s="13"/>
      <c r="K218" s="51" t="s">
        <v>131</v>
      </c>
      <c r="L218" s="51"/>
      <c r="M218" s="51" t="s">
        <v>132</v>
      </c>
      <c r="O218" s="105"/>
      <c r="R218" s="6"/>
      <c r="S218" s="6"/>
      <c r="T218" s="66"/>
      <c r="U218" s="6"/>
      <c r="V218" s="6"/>
      <c r="W218" s="6"/>
      <c r="X218" s="6"/>
      <c r="Y218" s="6"/>
      <c r="Z218" s="6"/>
      <c r="AA218" s="6"/>
      <c r="AD218" s="5"/>
      <c r="AG218" s="4"/>
      <c r="AH218" s="5"/>
      <c r="AI218" s="5"/>
      <c r="AJ218" s="5"/>
      <c r="AK218" s="4"/>
      <c r="AL218" s="4"/>
      <c r="AM218" s="4"/>
      <c r="AN218" s="4"/>
      <c r="AO218" s="4"/>
      <c r="AP218" s="4"/>
      <c r="AQ218" s="4"/>
      <c r="AR218" s="4"/>
      <c r="AS218" s="4"/>
      <c r="AT218" s="4"/>
      <c r="AU218" s="4"/>
      <c r="AV218" s="4"/>
      <c r="AW218" s="4"/>
      <c r="AX218" s="4"/>
      <c r="AY218" s="4"/>
      <c r="AZ218" s="4"/>
      <c r="BA218" s="4"/>
      <c r="BB218" s="4"/>
      <c r="BC218" s="4"/>
      <c r="BD218" s="4"/>
      <c r="BE218" s="4"/>
      <c r="BF218" s="4"/>
      <c r="BG218" s="4"/>
      <c r="BH218" s="4"/>
      <c r="BI218" s="4"/>
      <c r="BJ218" s="4"/>
      <c r="BK218" s="4"/>
      <c r="BL218" s="4"/>
      <c r="BM218" s="4"/>
      <c r="BN218" s="4"/>
      <c r="BO218" s="4"/>
      <c r="BP218" s="4"/>
      <c r="BQ218" s="4"/>
      <c r="BR218" s="4"/>
      <c r="BS218" s="4"/>
      <c r="BT218" s="4"/>
      <c r="BU218" s="4"/>
      <c r="BV218" s="4"/>
      <c r="BW218" s="4"/>
      <c r="BX218" s="4"/>
      <c r="BY218" s="4"/>
      <c r="BZ218" s="4"/>
      <c r="CA218" s="4"/>
      <c r="CB218" s="4"/>
      <c r="CC218" s="4"/>
      <c r="CD218" s="4"/>
      <c r="CE218" s="4"/>
      <c r="CF218" s="4"/>
      <c r="CG218" s="4"/>
      <c r="CH218" s="4"/>
      <c r="CI218" s="4"/>
      <c r="CJ218" s="4"/>
      <c r="CK218" s="4"/>
      <c r="CL218" s="4"/>
      <c r="CM218" s="4"/>
      <c r="CN218" s="4"/>
      <c r="CO218" s="4"/>
      <c r="CP218" s="4"/>
      <c r="CQ218" s="4"/>
      <c r="CR218" s="4"/>
      <c r="CS218" s="4"/>
      <c r="CT218" s="4"/>
      <c r="CU218" s="4"/>
      <c r="CV218" s="4"/>
      <c r="CW218" s="4"/>
      <c r="CX218" s="4"/>
      <c r="CY218" s="4"/>
      <c r="CZ218" s="4"/>
      <c r="DA218" s="4"/>
      <c r="DB218" s="4"/>
      <c r="DC218" s="4"/>
      <c r="DD218" s="4"/>
      <c r="DE218" s="4"/>
      <c r="DF218" s="4"/>
      <c r="DG218" s="4"/>
      <c r="DH218" s="4"/>
      <c r="DI218" s="4"/>
      <c r="DJ218" s="4"/>
      <c r="DK218" s="4"/>
      <c r="DL218" s="4"/>
      <c r="DM218" s="4"/>
      <c r="DN218" s="4"/>
      <c r="DO218" s="4"/>
      <c r="DP218" s="4"/>
      <c r="DQ218" s="4"/>
      <c r="DR218" s="4"/>
      <c r="DS218" s="4"/>
      <c r="DT218" s="4"/>
      <c r="DU218" s="4"/>
      <c r="DV218" s="4"/>
      <c r="DW218" s="4"/>
      <c r="DX218" s="4"/>
      <c r="DY218" s="4"/>
      <c r="DZ218" s="4"/>
      <c r="EA218" s="4"/>
      <c r="EB218" s="4"/>
      <c r="EC218" s="4"/>
      <c r="ED218" s="4"/>
      <c r="EE218" s="4"/>
      <c r="EF218" s="4"/>
      <c r="EG218" s="4"/>
      <c r="EH218" s="4"/>
      <c r="EI218" s="4"/>
      <c r="EJ218" s="4"/>
      <c r="EK218" s="4"/>
      <c r="EL218" s="4"/>
      <c r="EM218" s="4"/>
      <c r="EN218" s="4"/>
      <c r="EO218" s="4"/>
      <c r="EP218" s="4"/>
      <c r="EQ218" s="4"/>
      <c r="ER218" s="4"/>
      <c r="ES218" s="4"/>
      <c r="ET218" s="4"/>
      <c r="EU218" s="4"/>
      <c r="EV218" s="4"/>
      <c r="EW218" s="4"/>
      <c r="EX218" s="4"/>
      <c r="EY218" s="4"/>
      <c r="EZ218" s="4"/>
      <c r="FA218" s="4"/>
      <c r="FB218" s="4"/>
      <c r="FC218" s="4"/>
      <c r="FD218" s="4"/>
      <c r="FE218" s="4"/>
      <c r="FF218" s="4"/>
      <c r="FG218" s="4"/>
      <c r="FH218" s="4"/>
      <c r="FI218" s="4"/>
      <c r="FJ218" s="4"/>
      <c r="FK218" s="4"/>
      <c r="FL218" s="4"/>
      <c r="FM218" s="4"/>
      <c r="FN218" s="4"/>
      <c r="FO218" s="4"/>
      <c r="FP218" s="4"/>
      <c r="FQ218" s="4"/>
      <c r="FR218" s="4"/>
      <c r="FS218" s="4"/>
      <c r="FT218" s="4"/>
      <c r="FU218" s="4"/>
      <c r="FV218" s="4"/>
      <c r="FW218" s="4"/>
      <c r="FX218" s="4"/>
      <c r="FY218" s="4"/>
      <c r="FZ218" s="4"/>
      <c r="GA218" s="4"/>
      <c r="GB218" s="4"/>
      <c r="GC218" s="4"/>
      <c r="GD218" s="4"/>
      <c r="GE218" s="4"/>
      <c r="GF218" s="4"/>
      <c r="GG218" s="4"/>
      <c r="GH218" s="4"/>
      <c r="GI218" s="4"/>
      <c r="GJ218" s="4"/>
      <c r="GK218" s="4"/>
      <c r="GL218" s="4"/>
      <c r="GM218" s="4"/>
      <c r="GN218" s="4"/>
      <c r="GO218" s="4"/>
      <c r="GP218" s="4"/>
      <c r="GQ218" s="4"/>
      <c r="GR218" s="4"/>
      <c r="GS218" s="4"/>
      <c r="GT218" s="4"/>
      <c r="GU218" s="4"/>
      <c r="GV218" s="4"/>
      <c r="GW218" s="4"/>
      <c r="GX218" s="4"/>
      <c r="GY218" s="4"/>
      <c r="GZ218" s="4"/>
      <c r="HA218" s="4"/>
      <c r="HB218" s="4"/>
      <c r="HC218" s="4"/>
      <c r="HD218" s="4"/>
      <c r="HE218" s="4"/>
      <c r="HF218" s="4"/>
      <c r="HG218" s="4"/>
      <c r="HH218" s="4"/>
      <c r="HI218" s="4"/>
      <c r="HJ218" s="4"/>
      <c r="HK218" s="4"/>
      <c r="HL218" s="4"/>
      <c r="HM218" s="4"/>
      <c r="HN218" s="4"/>
      <c r="HO218" s="4"/>
      <c r="HP218" s="4"/>
      <c r="HQ218" s="4"/>
      <c r="HR218" s="4"/>
      <c r="HS218" s="4"/>
      <c r="HT218" s="4"/>
      <c r="HU218" s="4"/>
      <c r="HV218" s="4"/>
      <c r="HW218" s="4"/>
      <c r="HX218" s="4"/>
      <c r="HY218" s="4"/>
      <c r="HZ218" s="4"/>
      <c r="IA218" s="4"/>
      <c r="IB218" s="4"/>
      <c r="IC218" s="4"/>
      <c r="ID218" s="4"/>
      <c r="IE218" s="4"/>
      <c r="IF218" s="4"/>
      <c r="IG218" s="4"/>
      <c r="IH218" s="4"/>
      <c r="II218" s="4"/>
      <c r="IJ218" s="4"/>
      <c r="IK218" s="4"/>
    </row>
    <row r="219" spans="2:245" ht="18" customHeight="1" x14ac:dyDescent="0.3">
      <c r="K219" s="76" t="s">
        <v>134</v>
      </c>
      <c r="L219" s="77"/>
      <c r="M219" s="78"/>
      <c r="R219" s="6"/>
      <c r="S219" s="6"/>
      <c r="T219" s="6"/>
      <c r="U219" s="6"/>
      <c r="V219" s="6"/>
      <c r="W219" s="6"/>
      <c r="X219" s="6"/>
      <c r="Y219" s="6"/>
      <c r="Z219" s="6"/>
      <c r="AA219" s="6"/>
      <c r="AD219" s="5"/>
      <c r="AG219" s="4"/>
      <c r="AI219" s="5"/>
      <c r="AK219" s="4"/>
      <c r="AL219" s="4"/>
      <c r="AM219" s="4"/>
      <c r="AN219" s="4"/>
      <c r="AO219" s="4"/>
      <c r="AP219" s="4"/>
      <c r="AQ219" s="4"/>
      <c r="AR219" s="4"/>
      <c r="AS219" s="4"/>
      <c r="AT219" s="4"/>
      <c r="AU219" s="4"/>
      <c r="AV219" s="4"/>
      <c r="AW219" s="4"/>
      <c r="AX219" s="4"/>
      <c r="AY219" s="4"/>
      <c r="AZ219" s="4"/>
      <c r="BA219" s="4"/>
      <c r="BB219" s="4"/>
      <c r="BC219" s="4"/>
      <c r="BD219" s="4"/>
      <c r="BE219" s="4"/>
      <c r="BF219" s="4"/>
      <c r="BG219" s="4"/>
      <c r="BH219" s="4"/>
      <c r="BI219" s="4"/>
      <c r="BJ219" s="4"/>
      <c r="BK219" s="4"/>
      <c r="BL219" s="4"/>
      <c r="BM219" s="4"/>
      <c r="BN219" s="4"/>
      <c r="BO219" s="4"/>
      <c r="BP219" s="4"/>
      <c r="BQ219" s="4"/>
      <c r="BR219" s="4"/>
      <c r="BS219" s="4"/>
      <c r="BT219" s="4"/>
      <c r="BU219" s="4"/>
      <c r="BV219" s="4"/>
      <c r="BW219" s="4"/>
      <c r="BX219" s="4"/>
      <c r="BY219" s="4"/>
      <c r="BZ219" s="4"/>
      <c r="CA219" s="4"/>
      <c r="CB219" s="4"/>
      <c r="CC219" s="4"/>
      <c r="CD219" s="4"/>
      <c r="CE219" s="4"/>
      <c r="CF219" s="4"/>
      <c r="CG219" s="4"/>
      <c r="CH219" s="4"/>
      <c r="CI219" s="4"/>
      <c r="CJ219" s="4"/>
      <c r="CK219" s="4"/>
      <c r="CL219" s="4"/>
      <c r="CM219" s="4"/>
      <c r="CN219" s="4"/>
      <c r="CO219" s="4"/>
      <c r="CP219" s="4"/>
      <c r="CQ219" s="4"/>
      <c r="CR219" s="4"/>
      <c r="CS219" s="4"/>
      <c r="CT219" s="4"/>
      <c r="CU219" s="4"/>
      <c r="CV219" s="4"/>
      <c r="CW219" s="4"/>
      <c r="CX219" s="4"/>
      <c r="CY219" s="4"/>
      <c r="CZ219" s="4"/>
      <c r="DA219" s="4"/>
      <c r="DB219" s="4"/>
      <c r="DC219" s="4"/>
      <c r="DD219" s="4"/>
      <c r="DE219" s="4"/>
      <c r="DF219" s="4"/>
      <c r="DG219" s="4"/>
      <c r="DH219" s="4"/>
      <c r="DI219" s="4"/>
      <c r="DJ219" s="4"/>
      <c r="DK219" s="4"/>
      <c r="DL219" s="4"/>
      <c r="DM219" s="4"/>
      <c r="DN219" s="4"/>
      <c r="DO219" s="4"/>
      <c r="DP219" s="4"/>
      <c r="DQ219" s="4"/>
      <c r="DR219" s="4"/>
      <c r="DS219" s="4"/>
      <c r="DT219" s="4"/>
      <c r="DU219" s="4"/>
      <c r="DV219" s="4"/>
      <c r="DW219" s="4"/>
      <c r="DX219" s="4"/>
      <c r="DY219" s="4"/>
      <c r="DZ219" s="4"/>
      <c r="EA219" s="4"/>
      <c r="EB219" s="4"/>
      <c r="EC219" s="4"/>
      <c r="ED219" s="4"/>
      <c r="EE219" s="4"/>
      <c r="EF219" s="4"/>
      <c r="EG219" s="4"/>
      <c r="EH219" s="4"/>
      <c r="EI219" s="4"/>
      <c r="EJ219" s="4"/>
      <c r="EK219" s="4"/>
      <c r="EL219" s="4"/>
      <c r="EM219" s="4"/>
      <c r="EN219" s="4"/>
      <c r="EO219" s="4"/>
      <c r="EP219" s="4"/>
      <c r="EQ219" s="4"/>
      <c r="ER219" s="4"/>
      <c r="ES219" s="4"/>
      <c r="ET219" s="4"/>
      <c r="EU219" s="4"/>
      <c r="EV219" s="4"/>
      <c r="EW219" s="4"/>
      <c r="EX219" s="4"/>
      <c r="EY219" s="4"/>
      <c r="EZ219" s="4"/>
      <c r="FA219" s="4"/>
      <c r="FB219" s="4"/>
      <c r="FC219" s="4"/>
      <c r="FD219" s="4"/>
      <c r="FE219" s="4"/>
      <c r="FF219" s="4"/>
      <c r="FG219" s="4"/>
      <c r="FH219" s="4"/>
      <c r="FI219" s="4"/>
      <c r="FJ219" s="4"/>
      <c r="FK219" s="4"/>
      <c r="FL219" s="4"/>
      <c r="FM219" s="4"/>
      <c r="FN219" s="4"/>
      <c r="FO219" s="4"/>
      <c r="FP219" s="4"/>
      <c r="FQ219" s="4"/>
      <c r="FR219" s="4"/>
      <c r="FS219" s="4"/>
      <c r="FT219" s="4"/>
      <c r="FU219" s="4"/>
      <c r="FV219" s="4"/>
      <c r="FW219" s="4"/>
      <c r="FX219" s="4"/>
      <c r="FY219" s="4"/>
      <c r="FZ219" s="4"/>
      <c r="GA219" s="4"/>
      <c r="GB219" s="4"/>
      <c r="GC219" s="4"/>
      <c r="GD219" s="4"/>
      <c r="GE219" s="4"/>
      <c r="GF219" s="4"/>
      <c r="GG219" s="4"/>
      <c r="GH219" s="4"/>
      <c r="GI219" s="4"/>
      <c r="GJ219" s="4"/>
      <c r="GK219" s="4"/>
      <c r="GL219" s="4"/>
      <c r="GM219" s="4"/>
      <c r="GN219" s="4"/>
      <c r="GO219" s="4"/>
      <c r="GP219" s="4"/>
      <c r="GQ219" s="4"/>
      <c r="GR219" s="4"/>
      <c r="GS219" s="4"/>
      <c r="GT219" s="4"/>
      <c r="GU219" s="4"/>
      <c r="GV219" s="4"/>
      <c r="GW219" s="4"/>
      <c r="GX219" s="4"/>
      <c r="GY219" s="4"/>
      <c r="GZ219" s="4"/>
      <c r="HA219" s="4"/>
      <c r="HB219" s="4"/>
      <c r="HC219" s="4"/>
      <c r="HD219" s="4"/>
      <c r="HE219" s="4"/>
      <c r="HF219" s="4"/>
      <c r="HG219" s="4"/>
      <c r="HH219" s="4"/>
      <c r="HI219" s="4"/>
      <c r="HJ219" s="4"/>
      <c r="HK219" s="4"/>
      <c r="HL219" s="4"/>
      <c r="HM219" s="4"/>
      <c r="HN219" s="4"/>
      <c r="HO219" s="4"/>
      <c r="HP219" s="4"/>
      <c r="HQ219" s="4"/>
      <c r="HR219" s="4"/>
      <c r="HS219" s="4"/>
      <c r="HT219" s="4"/>
      <c r="HU219" s="4"/>
      <c r="HV219" s="4"/>
      <c r="HW219" s="4"/>
      <c r="HX219" s="4"/>
      <c r="HY219" s="4"/>
      <c r="HZ219" s="4"/>
      <c r="IA219" s="4"/>
      <c r="IB219" s="4"/>
      <c r="IC219" s="4"/>
      <c r="ID219" s="4"/>
      <c r="IE219" s="4"/>
      <c r="IF219" s="4"/>
      <c r="IG219" s="4"/>
      <c r="IH219" s="4"/>
      <c r="II219" s="4"/>
      <c r="IJ219" s="4"/>
      <c r="IK219" s="4"/>
    </row>
    <row r="220" spans="2:245" ht="18" customHeight="1" x14ac:dyDescent="0.3">
      <c r="B220" s="20" t="s">
        <v>177</v>
      </c>
      <c r="K220" s="76" t="s">
        <v>135</v>
      </c>
      <c r="L220" s="77"/>
      <c r="M220" s="79"/>
      <c r="O220" s="4"/>
      <c r="R220" s="6"/>
      <c r="S220" s="6"/>
      <c r="T220" s="6"/>
      <c r="U220" s="6"/>
      <c r="V220" s="6"/>
      <c r="W220" s="6"/>
      <c r="X220" s="6"/>
      <c r="Y220" s="6"/>
      <c r="Z220" s="6"/>
      <c r="AA220" s="6"/>
      <c r="AD220" s="5"/>
      <c r="AI220" s="5"/>
      <c r="AK220" s="4"/>
      <c r="AL220" s="4"/>
      <c r="AM220" s="4"/>
      <c r="AN220" s="4"/>
      <c r="AO220" s="4"/>
      <c r="AP220" s="4"/>
      <c r="AQ220" s="4"/>
      <c r="AR220" s="4"/>
      <c r="AS220" s="4"/>
      <c r="AT220" s="4"/>
      <c r="AU220" s="4"/>
      <c r="AV220" s="4"/>
      <c r="AW220" s="4"/>
      <c r="AX220" s="4"/>
      <c r="AY220" s="4"/>
      <c r="AZ220" s="4"/>
      <c r="BA220" s="4"/>
      <c r="BB220" s="4"/>
      <c r="BC220" s="4"/>
      <c r="BD220" s="4"/>
      <c r="BE220" s="4"/>
      <c r="BF220" s="4"/>
      <c r="BG220" s="4"/>
      <c r="BH220" s="4"/>
      <c r="BI220" s="4"/>
      <c r="BJ220" s="4"/>
      <c r="BK220" s="4"/>
      <c r="BL220" s="4"/>
      <c r="BM220" s="4"/>
      <c r="BN220" s="4"/>
      <c r="BO220" s="4"/>
      <c r="BP220" s="4"/>
      <c r="BQ220" s="4"/>
      <c r="BR220" s="4"/>
      <c r="BS220" s="4"/>
      <c r="BT220" s="4"/>
      <c r="BU220" s="4"/>
      <c r="BV220" s="4"/>
      <c r="BW220" s="4"/>
      <c r="BX220" s="4"/>
      <c r="BY220" s="4"/>
      <c r="BZ220" s="4"/>
      <c r="CA220" s="4"/>
      <c r="CB220" s="4"/>
      <c r="CC220" s="4"/>
      <c r="CD220" s="4"/>
      <c r="CE220" s="4"/>
      <c r="CF220" s="4"/>
      <c r="CG220" s="4"/>
      <c r="CH220" s="4"/>
      <c r="CI220" s="4"/>
      <c r="CJ220" s="4"/>
      <c r="CK220" s="4"/>
      <c r="CL220" s="4"/>
      <c r="CM220" s="4"/>
      <c r="CN220" s="4"/>
      <c r="CO220" s="4"/>
      <c r="CP220" s="4"/>
      <c r="CQ220" s="4"/>
      <c r="CR220" s="4"/>
      <c r="CS220" s="4"/>
      <c r="CT220" s="4"/>
      <c r="CU220" s="4"/>
      <c r="CV220" s="4"/>
      <c r="CW220" s="4"/>
      <c r="CX220" s="4"/>
      <c r="CY220" s="4"/>
      <c r="CZ220" s="4"/>
      <c r="DA220" s="4"/>
      <c r="DB220" s="4"/>
      <c r="DC220" s="4"/>
      <c r="DD220" s="4"/>
      <c r="DE220" s="4"/>
      <c r="DF220" s="4"/>
      <c r="DG220" s="4"/>
      <c r="DH220" s="4"/>
      <c r="DI220" s="4"/>
      <c r="DJ220" s="4"/>
      <c r="DK220" s="4"/>
      <c r="DL220" s="4"/>
      <c r="DM220" s="4"/>
      <c r="DN220" s="4"/>
      <c r="DO220" s="4"/>
      <c r="DP220" s="4"/>
      <c r="DQ220" s="4"/>
      <c r="DR220" s="4"/>
      <c r="DS220" s="4"/>
      <c r="DT220" s="4"/>
      <c r="DU220" s="4"/>
      <c r="DV220" s="4"/>
      <c r="DW220" s="4"/>
      <c r="DX220" s="4"/>
      <c r="DY220" s="4"/>
      <c r="DZ220" s="4"/>
      <c r="EA220" s="4"/>
      <c r="EB220" s="4"/>
      <c r="EC220" s="4"/>
      <c r="ED220" s="4"/>
      <c r="EE220" s="4"/>
      <c r="EF220" s="4"/>
      <c r="EG220" s="4"/>
      <c r="EH220" s="4"/>
      <c r="EI220" s="4"/>
      <c r="EJ220" s="4"/>
      <c r="EK220" s="4"/>
      <c r="EL220" s="4"/>
      <c r="EM220" s="4"/>
      <c r="EN220" s="4"/>
      <c r="EO220" s="4"/>
      <c r="EP220" s="4"/>
      <c r="EQ220" s="4"/>
      <c r="ER220" s="4"/>
      <c r="ES220" s="4"/>
      <c r="ET220" s="4"/>
      <c r="EU220" s="4"/>
      <c r="EV220" s="4"/>
      <c r="EW220" s="4"/>
      <c r="EX220" s="4"/>
      <c r="EY220" s="4"/>
      <c r="EZ220" s="4"/>
      <c r="FA220" s="4"/>
      <c r="FB220" s="4"/>
      <c r="FC220" s="4"/>
      <c r="FD220" s="4"/>
      <c r="FE220" s="4"/>
      <c r="FF220" s="4"/>
      <c r="FG220" s="4"/>
      <c r="FH220" s="4"/>
      <c r="FI220" s="4"/>
      <c r="FJ220" s="4"/>
      <c r="FK220" s="4"/>
      <c r="FL220" s="4"/>
      <c r="FM220" s="4"/>
      <c r="FN220" s="4"/>
      <c r="FO220" s="4"/>
      <c r="FP220" s="4"/>
      <c r="FQ220" s="4"/>
      <c r="FR220" s="4"/>
      <c r="FS220" s="4"/>
      <c r="FT220" s="4"/>
      <c r="FU220" s="4"/>
      <c r="FV220" s="4"/>
      <c r="FW220" s="4"/>
      <c r="FX220" s="4"/>
      <c r="FY220" s="4"/>
      <c r="FZ220" s="4"/>
      <c r="GA220" s="4"/>
      <c r="GB220" s="4"/>
      <c r="GC220" s="4"/>
      <c r="GD220" s="4"/>
      <c r="GE220" s="4"/>
      <c r="GF220" s="4"/>
      <c r="GG220" s="4"/>
      <c r="GH220" s="4"/>
      <c r="GI220" s="4"/>
      <c r="GJ220" s="4"/>
      <c r="GK220" s="4"/>
      <c r="GL220" s="4"/>
      <c r="GM220" s="4"/>
      <c r="GN220" s="4"/>
      <c r="GO220" s="4"/>
      <c r="GP220" s="4"/>
      <c r="GQ220" s="4"/>
      <c r="GR220" s="4"/>
      <c r="GS220" s="4"/>
      <c r="GT220" s="4"/>
      <c r="GU220" s="4"/>
      <c r="GV220" s="4"/>
      <c r="GW220" s="4"/>
      <c r="GX220" s="4"/>
      <c r="GY220" s="4"/>
      <c r="GZ220" s="4"/>
      <c r="HA220" s="4"/>
      <c r="HB220" s="4"/>
      <c r="HC220" s="4"/>
      <c r="HD220" s="4"/>
      <c r="HE220" s="4"/>
      <c r="HF220" s="4"/>
      <c r="HG220" s="4"/>
      <c r="HH220" s="4"/>
      <c r="HI220" s="4"/>
      <c r="HJ220" s="4"/>
      <c r="HK220" s="4"/>
      <c r="HL220" s="4"/>
      <c r="HM220" s="4"/>
      <c r="HN220" s="4"/>
      <c r="HO220" s="4"/>
      <c r="HP220" s="4"/>
      <c r="HQ220" s="4"/>
      <c r="HR220" s="4"/>
      <c r="HS220" s="4"/>
      <c r="HT220" s="4"/>
      <c r="HU220" s="4"/>
      <c r="HV220" s="4"/>
      <c r="HW220" s="4"/>
      <c r="HX220" s="4"/>
      <c r="HY220" s="4"/>
      <c r="HZ220" s="4"/>
      <c r="IA220" s="4"/>
      <c r="IB220" s="4"/>
      <c r="IC220" s="4"/>
      <c r="ID220" s="4"/>
      <c r="IE220" s="4"/>
      <c r="IF220" s="4"/>
      <c r="IG220" s="4"/>
      <c r="IH220" s="4"/>
      <c r="II220" s="4"/>
      <c r="IJ220" s="4"/>
      <c r="IK220" s="4"/>
    </row>
    <row r="221" spans="2:245" ht="18" customHeight="1" x14ac:dyDescent="0.3">
      <c r="B221" s="83"/>
      <c r="K221" s="80" t="s">
        <v>137</v>
      </c>
      <c r="L221" s="81"/>
      <c r="M221" s="82"/>
      <c r="O221" s="4"/>
      <c r="R221" s="6"/>
      <c r="S221" s="6"/>
      <c r="T221" s="6"/>
      <c r="U221" s="6"/>
      <c r="V221" s="6"/>
      <c r="W221" s="6"/>
      <c r="X221" s="6"/>
      <c r="Y221" s="6"/>
      <c r="Z221" s="6"/>
      <c r="AA221" s="6"/>
      <c r="AD221" s="5"/>
      <c r="AI221" s="5"/>
      <c r="AK221" s="4"/>
      <c r="AL221" s="4"/>
      <c r="AM221" s="4"/>
      <c r="AN221" s="4"/>
      <c r="AO221" s="4"/>
      <c r="AP221" s="4"/>
      <c r="AQ221" s="4"/>
      <c r="AR221" s="4"/>
      <c r="AS221" s="4"/>
      <c r="AT221" s="4"/>
      <c r="AU221" s="4"/>
      <c r="AV221" s="4"/>
      <c r="AW221" s="4"/>
      <c r="AX221" s="4"/>
      <c r="AY221" s="4"/>
      <c r="AZ221" s="4"/>
      <c r="BA221" s="4"/>
      <c r="BB221" s="4"/>
      <c r="BC221" s="4"/>
      <c r="BD221" s="4"/>
      <c r="BE221" s="4"/>
      <c r="BF221" s="4"/>
      <c r="BG221" s="4"/>
      <c r="BH221" s="4"/>
      <c r="BI221" s="4"/>
      <c r="BJ221" s="4"/>
      <c r="BK221" s="4"/>
      <c r="BL221" s="4"/>
      <c r="BM221" s="4"/>
      <c r="BN221" s="4"/>
      <c r="BO221" s="4"/>
      <c r="BP221" s="4"/>
      <c r="BQ221" s="4"/>
      <c r="BR221" s="4"/>
      <c r="BS221" s="4"/>
      <c r="BT221" s="4"/>
      <c r="BU221" s="4"/>
      <c r="BV221" s="4"/>
      <c r="BW221" s="4"/>
      <c r="BX221" s="4"/>
      <c r="BY221" s="4"/>
      <c r="BZ221" s="4"/>
      <c r="CA221" s="4"/>
      <c r="CB221" s="4"/>
      <c r="CC221" s="4"/>
      <c r="CD221" s="4"/>
      <c r="CE221" s="4"/>
      <c r="CF221" s="4"/>
      <c r="CG221" s="4"/>
      <c r="CH221" s="4"/>
      <c r="CI221" s="4"/>
      <c r="CJ221" s="4"/>
      <c r="CK221" s="4"/>
      <c r="CL221" s="4"/>
      <c r="CM221" s="4"/>
      <c r="CN221" s="4"/>
      <c r="CO221" s="4"/>
      <c r="CP221" s="4"/>
      <c r="CQ221" s="4"/>
      <c r="CR221" s="4"/>
      <c r="CS221" s="4"/>
      <c r="CT221" s="4"/>
      <c r="CU221" s="4"/>
      <c r="CV221" s="4"/>
      <c r="CW221" s="4"/>
      <c r="CX221" s="4"/>
      <c r="CY221" s="4"/>
      <c r="CZ221" s="4"/>
      <c r="DA221" s="4"/>
      <c r="DB221" s="4"/>
      <c r="DC221" s="4"/>
      <c r="DD221" s="4"/>
      <c r="DE221" s="4"/>
      <c r="DF221" s="4"/>
      <c r="DG221" s="4"/>
      <c r="DH221" s="4"/>
      <c r="DI221" s="4"/>
      <c r="DJ221" s="4"/>
      <c r="DK221" s="4"/>
      <c r="DL221" s="4"/>
      <c r="DM221" s="4"/>
      <c r="DN221" s="4"/>
      <c r="DO221" s="4"/>
      <c r="DP221" s="4"/>
      <c r="DQ221" s="4"/>
      <c r="DR221" s="4"/>
      <c r="DS221" s="4"/>
      <c r="DT221" s="4"/>
      <c r="DU221" s="4"/>
      <c r="DV221" s="4"/>
      <c r="DW221" s="4"/>
      <c r="DX221" s="4"/>
      <c r="DY221" s="4"/>
      <c r="DZ221" s="4"/>
      <c r="EA221" s="4"/>
      <c r="EB221" s="4"/>
      <c r="EC221" s="4"/>
      <c r="ED221" s="4"/>
      <c r="EE221" s="4"/>
      <c r="EF221" s="4"/>
      <c r="EG221" s="4"/>
      <c r="EH221" s="4"/>
      <c r="EI221" s="4"/>
      <c r="EJ221" s="4"/>
      <c r="EK221" s="4"/>
      <c r="EL221" s="4"/>
      <c r="EM221" s="4"/>
      <c r="EN221" s="4"/>
      <c r="EO221" s="4"/>
      <c r="EP221" s="4"/>
      <c r="EQ221" s="4"/>
      <c r="ER221" s="4"/>
      <c r="ES221" s="4"/>
      <c r="ET221" s="4"/>
      <c r="EU221" s="4"/>
      <c r="EV221" s="4"/>
      <c r="EW221" s="4"/>
      <c r="EX221" s="4"/>
      <c r="EY221" s="4"/>
      <c r="EZ221" s="4"/>
      <c r="FA221" s="4"/>
      <c r="FB221" s="4"/>
      <c r="FC221" s="4"/>
      <c r="FD221" s="4"/>
      <c r="FE221" s="4"/>
      <c r="FF221" s="4"/>
      <c r="FG221" s="4"/>
      <c r="FH221" s="4"/>
      <c r="FI221" s="4"/>
      <c r="FJ221" s="4"/>
      <c r="FK221" s="4"/>
      <c r="FL221" s="4"/>
      <c r="FM221" s="4"/>
      <c r="FN221" s="4"/>
      <c r="FO221" s="4"/>
      <c r="FP221" s="4"/>
      <c r="FQ221" s="4"/>
      <c r="FR221" s="4"/>
      <c r="FS221" s="4"/>
      <c r="FT221" s="4"/>
      <c r="FU221" s="4"/>
      <c r="FV221" s="4"/>
      <c r="FW221" s="4"/>
      <c r="FX221" s="4"/>
      <c r="FY221" s="4"/>
      <c r="FZ221" s="4"/>
      <c r="GA221" s="4"/>
      <c r="GB221" s="4"/>
      <c r="GC221" s="4"/>
      <c r="GD221" s="4"/>
      <c r="GE221" s="4"/>
      <c r="GF221" s="4"/>
      <c r="GG221" s="4"/>
      <c r="GH221" s="4"/>
      <c r="GI221" s="4"/>
      <c r="GJ221" s="4"/>
      <c r="GK221" s="4"/>
      <c r="GL221" s="4"/>
      <c r="GM221" s="4"/>
      <c r="GN221" s="4"/>
      <c r="GO221" s="4"/>
      <c r="GP221" s="4"/>
      <c r="GQ221" s="4"/>
      <c r="GR221" s="4"/>
      <c r="GS221" s="4"/>
      <c r="GT221" s="4"/>
      <c r="GU221" s="4"/>
      <c r="GV221" s="4"/>
      <c r="GW221" s="4"/>
      <c r="GX221" s="4"/>
      <c r="GY221" s="4"/>
      <c r="GZ221" s="4"/>
      <c r="HA221" s="4"/>
      <c r="HB221" s="4"/>
      <c r="HC221" s="4"/>
      <c r="HD221" s="4"/>
      <c r="HE221" s="4"/>
      <c r="HF221" s="4"/>
      <c r="HG221" s="4"/>
      <c r="HH221" s="4"/>
      <c r="HI221" s="4"/>
      <c r="HJ221" s="4"/>
      <c r="HK221" s="4"/>
      <c r="HL221" s="4"/>
      <c r="HM221" s="4"/>
      <c r="HN221" s="4"/>
      <c r="HO221" s="4"/>
      <c r="HP221" s="4"/>
      <c r="HQ221" s="4"/>
      <c r="HR221" s="4"/>
      <c r="HS221" s="4"/>
      <c r="HT221" s="4"/>
      <c r="HU221" s="4"/>
      <c r="HV221" s="4"/>
      <c r="HW221" s="4"/>
      <c r="HX221" s="4"/>
      <c r="HY221" s="4"/>
      <c r="HZ221" s="4"/>
      <c r="IA221" s="4"/>
      <c r="IB221" s="4"/>
      <c r="IC221" s="4"/>
      <c r="ID221" s="4"/>
      <c r="IE221" s="4"/>
      <c r="IF221" s="4"/>
      <c r="IG221" s="4"/>
      <c r="IH221" s="4"/>
      <c r="II221" s="4"/>
      <c r="IJ221" s="4"/>
      <c r="IK221" s="4"/>
    </row>
    <row r="222" spans="2:245" ht="14.85" customHeight="1" x14ac:dyDescent="0.25">
      <c r="B222" s="83"/>
      <c r="M222" s="4"/>
      <c r="N222" s="4"/>
      <c r="O222" s="4"/>
      <c r="R222" s="6"/>
      <c r="S222" s="6"/>
      <c r="T222" s="6"/>
      <c r="U222" s="6"/>
      <c r="V222" s="6"/>
      <c r="W222" s="6"/>
      <c r="X222" s="6"/>
      <c r="Y222" s="6"/>
      <c r="Z222" s="6"/>
      <c r="AA222" s="6"/>
      <c r="AD222" s="5"/>
      <c r="AI222" s="5"/>
      <c r="AK222" s="4"/>
      <c r="AL222" s="4"/>
      <c r="AM222" s="4"/>
      <c r="AN222" s="4"/>
      <c r="AO222" s="4"/>
      <c r="AP222" s="4"/>
      <c r="AQ222" s="4"/>
      <c r="AR222" s="4"/>
      <c r="AS222" s="4"/>
      <c r="AT222" s="4"/>
      <c r="AU222" s="4"/>
      <c r="AV222" s="4"/>
      <c r="AW222" s="4"/>
      <c r="AX222" s="4"/>
      <c r="AY222" s="4"/>
      <c r="AZ222" s="4"/>
      <c r="BA222" s="4"/>
      <c r="BB222" s="4"/>
      <c r="BC222" s="4"/>
      <c r="BD222" s="4"/>
      <c r="BE222" s="4"/>
      <c r="BF222" s="4"/>
      <c r="BG222" s="4"/>
      <c r="BH222" s="4"/>
      <c r="BI222" s="4"/>
      <c r="BJ222" s="4"/>
      <c r="BK222" s="4"/>
      <c r="BL222" s="4"/>
      <c r="BM222" s="4"/>
      <c r="BN222" s="4"/>
      <c r="BO222" s="4"/>
      <c r="BP222" s="4"/>
      <c r="BQ222" s="4"/>
      <c r="BR222" s="4"/>
      <c r="BS222" s="4"/>
      <c r="BT222" s="4"/>
      <c r="BU222" s="4"/>
      <c r="BV222" s="4"/>
      <c r="BW222" s="4"/>
      <c r="BX222" s="4"/>
      <c r="BY222" s="4"/>
      <c r="BZ222" s="4"/>
      <c r="CA222" s="4"/>
      <c r="CB222" s="4"/>
      <c r="CC222" s="4"/>
      <c r="CD222" s="4"/>
      <c r="CE222" s="4"/>
      <c r="CF222" s="4"/>
      <c r="CG222" s="4"/>
      <c r="CH222" s="4"/>
      <c r="CI222" s="4"/>
      <c r="CJ222" s="4"/>
      <c r="CK222" s="4"/>
      <c r="CL222" s="4"/>
      <c r="CM222" s="4"/>
      <c r="CN222" s="4"/>
      <c r="CO222" s="4"/>
      <c r="CP222" s="4"/>
      <c r="CQ222" s="4"/>
      <c r="CR222" s="4"/>
      <c r="CS222" s="4"/>
      <c r="CT222" s="4"/>
      <c r="CU222" s="4"/>
      <c r="CV222" s="4"/>
      <c r="CW222" s="4"/>
      <c r="CX222" s="4"/>
      <c r="CY222" s="4"/>
      <c r="CZ222" s="4"/>
      <c r="DA222" s="4"/>
      <c r="DB222" s="4"/>
      <c r="DC222" s="4"/>
      <c r="DD222" s="4"/>
      <c r="DE222" s="4"/>
      <c r="DF222" s="4"/>
      <c r="DG222" s="4"/>
      <c r="DH222" s="4"/>
      <c r="DI222" s="4"/>
      <c r="DJ222" s="4"/>
      <c r="DK222" s="4"/>
      <c r="DL222" s="4"/>
      <c r="DM222" s="4"/>
      <c r="DN222" s="4"/>
      <c r="DO222" s="4"/>
      <c r="DP222" s="4"/>
      <c r="DQ222" s="4"/>
      <c r="DR222" s="4"/>
      <c r="DS222" s="4"/>
      <c r="DT222" s="4"/>
      <c r="DU222" s="4"/>
      <c r="DV222" s="4"/>
      <c r="DW222" s="4"/>
      <c r="DX222" s="4"/>
      <c r="DY222" s="4"/>
      <c r="DZ222" s="4"/>
      <c r="EA222" s="4"/>
      <c r="EB222" s="4"/>
      <c r="EC222" s="4"/>
      <c r="ED222" s="4"/>
      <c r="EE222" s="4"/>
      <c r="EF222" s="4"/>
      <c r="EG222" s="4"/>
      <c r="EH222" s="4"/>
      <c r="EI222" s="4"/>
      <c r="EJ222" s="4"/>
      <c r="EK222" s="4"/>
      <c r="EL222" s="4"/>
      <c r="EM222" s="4"/>
      <c r="EN222" s="4"/>
      <c r="EO222" s="4"/>
      <c r="EP222" s="4"/>
      <c r="EQ222" s="4"/>
      <c r="ER222" s="4"/>
      <c r="ES222" s="4"/>
      <c r="ET222" s="4"/>
      <c r="EU222" s="4"/>
      <c r="EV222" s="4"/>
      <c r="EW222" s="4"/>
      <c r="EX222" s="4"/>
      <c r="EY222" s="4"/>
      <c r="EZ222" s="4"/>
      <c r="FA222" s="4"/>
      <c r="FB222" s="4"/>
      <c r="FC222" s="4"/>
      <c r="FD222" s="4"/>
      <c r="FE222" s="4"/>
      <c r="FF222" s="4"/>
      <c r="FG222" s="4"/>
      <c r="FH222" s="4"/>
      <c r="FI222" s="4"/>
      <c r="FJ222" s="4"/>
      <c r="FK222" s="4"/>
      <c r="FL222" s="4"/>
      <c r="FM222" s="4"/>
      <c r="FN222" s="4"/>
      <c r="FO222" s="4"/>
      <c r="FP222" s="4"/>
      <c r="FQ222" s="4"/>
      <c r="FR222" s="4"/>
      <c r="FS222" s="4"/>
      <c r="FT222" s="4"/>
      <c r="FU222" s="4"/>
      <c r="FV222" s="4"/>
      <c r="FW222" s="4"/>
      <c r="FX222" s="4"/>
      <c r="FY222" s="4"/>
      <c r="FZ222" s="4"/>
      <c r="GA222" s="4"/>
      <c r="GB222" s="4"/>
      <c r="GC222" s="4"/>
      <c r="GD222" s="4"/>
      <c r="GE222" s="4"/>
      <c r="GF222" s="4"/>
      <c r="GG222" s="4"/>
      <c r="GH222" s="4"/>
      <c r="GI222" s="4"/>
      <c r="GJ222" s="4"/>
      <c r="GK222" s="4"/>
      <c r="GL222" s="4"/>
      <c r="GM222" s="4"/>
      <c r="GN222" s="4"/>
      <c r="GO222" s="4"/>
      <c r="GP222" s="4"/>
      <c r="GQ222" s="4"/>
      <c r="GR222" s="4"/>
      <c r="GS222" s="4"/>
      <c r="GT222" s="4"/>
      <c r="GU222" s="4"/>
      <c r="GV222" s="4"/>
      <c r="GW222" s="4"/>
      <c r="GX222" s="4"/>
      <c r="GY222" s="4"/>
      <c r="GZ222" s="4"/>
      <c r="HA222" s="4"/>
      <c r="HB222" s="4"/>
      <c r="HC222" s="4"/>
      <c r="HD222" s="4"/>
      <c r="HE222" s="4"/>
      <c r="HF222" s="4"/>
      <c r="HG222" s="4"/>
      <c r="HH222" s="4"/>
      <c r="HI222" s="4"/>
      <c r="HJ222" s="4"/>
      <c r="HK222" s="4"/>
      <c r="HL222" s="4"/>
      <c r="HM222" s="4"/>
      <c r="HN222" s="4"/>
      <c r="HO222" s="4"/>
      <c r="HP222" s="4"/>
      <c r="HQ222" s="4"/>
      <c r="HR222" s="4"/>
      <c r="HS222" s="4"/>
      <c r="HT222" s="4"/>
      <c r="HU222" s="4"/>
      <c r="HV222" s="4"/>
      <c r="HW222" s="4"/>
      <c r="HX222" s="4"/>
      <c r="HY222" s="4"/>
      <c r="HZ222" s="4"/>
      <c r="IA222" s="4"/>
      <c r="IB222" s="4"/>
      <c r="IC222" s="4"/>
      <c r="ID222" s="4"/>
      <c r="IE222" s="4"/>
      <c r="IF222" s="4"/>
      <c r="IG222" s="4"/>
      <c r="IH222" s="4"/>
      <c r="II222" s="4"/>
      <c r="IJ222" s="4"/>
      <c r="IK222" s="4"/>
    </row>
    <row r="223" spans="2:245" ht="14.85" customHeight="1" x14ac:dyDescent="0.25">
      <c r="B223" s="20" t="s">
        <v>178</v>
      </c>
      <c r="C223" s="13"/>
      <c r="M223" s="4"/>
      <c r="N223" s="4"/>
      <c r="O223" s="4"/>
      <c r="R223" s="6"/>
      <c r="S223" s="6"/>
      <c r="T223" s="6"/>
      <c r="U223" s="6"/>
      <c r="V223" s="6"/>
      <c r="W223" s="6"/>
      <c r="X223" s="6"/>
      <c r="Y223" s="6"/>
      <c r="Z223" s="6"/>
      <c r="AA223" s="6"/>
      <c r="AD223" s="5"/>
      <c r="AH223" s="5"/>
      <c r="AK223" s="4"/>
      <c r="AL223" s="4"/>
      <c r="AM223" s="4"/>
      <c r="AN223" s="4"/>
      <c r="AO223" s="4"/>
      <c r="AP223" s="4"/>
      <c r="AQ223" s="4"/>
      <c r="AR223" s="4"/>
      <c r="AS223" s="4"/>
      <c r="AT223" s="4"/>
      <c r="AU223" s="4"/>
      <c r="AV223" s="4"/>
      <c r="AW223" s="4"/>
      <c r="AX223" s="4"/>
      <c r="AY223" s="4"/>
      <c r="AZ223" s="4"/>
      <c r="BA223" s="4"/>
      <c r="BB223" s="4"/>
      <c r="BC223" s="4"/>
      <c r="BD223" s="4"/>
      <c r="BE223" s="4"/>
      <c r="BF223" s="4"/>
      <c r="BG223" s="4"/>
      <c r="BH223" s="4"/>
      <c r="BI223" s="4"/>
      <c r="BJ223" s="4"/>
      <c r="BK223" s="4"/>
      <c r="BL223" s="4"/>
      <c r="BM223" s="4"/>
      <c r="BN223" s="4"/>
      <c r="BO223" s="4"/>
      <c r="BP223" s="4"/>
      <c r="BQ223" s="4"/>
      <c r="BR223" s="4"/>
      <c r="BS223" s="4"/>
      <c r="BT223" s="4"/>
      <c r="BU223" s="4"/>
      <c r="BV223" s="4"/>
      <c r="BW223" s="4"/>
      <c r="BX223" s="4"/>
      <c r="BY223" s="4"/>
      <c r="BZ223" s="4"/>
      <c r="CA223" s="4"/>
      <c r="CB223" s="4"/>
      <c r="CC223" s="4"/>
      <c r="CD223" s="4"/>
      <c r="CE223" s="4"/>
      <c r="CF223" s="4"/>
      <c r="CG223" s="4"/>
      <c r="CH223" s="4"/>
      <c r="CI223" s="4"/>
      <c r="CJ223" s="4"/>
      <c r="CK223" s="4"/>
      <c r="CL223" s="4"/>
      <c r="CM223" s="4"/>
      <c r="CN223" s="4"/>
      <c r="CO223" s="4"/>
      <c r="CP223" s="4"/>
      <c r="CQ223" s="4"/>
      <c r="CR223" s="4"/>
      <c r="CS223" s="4"/>
      <c r="CT223" s="4"/>
      <c r="CU223" s="4"/>
      <c r="CV223" s="4"/>
      <c r="CW223" s="4"/>
      <c r="CX223" s="4"/>
      <c r="CY223" s="4"/>
      <c r="CZ223" s="4"/>
      <c r="DA223" s="4"/>
      <c r="DB223" s="4"/>
      <c r="DC223" s="4"/>
      <c r="DD223" s="4"/>
      <c r="DE223" s="4"/>
      <c r="DF223" s="4"/>
      <c r="DG223" s="4"/>
      <c r="DH223" s="4"/>
      <c r="DI223" s="4"/>
      <c r="DJ223" s="4"/>
      <c r="DK223" s="4"/>
      <c r="DL223" s="4"/>
      <c r="DM223" s="4"/>
      <c r="DN223" s="4"/>
      <c r="DO223" s="4"/>
      <c r="DP223" s="4"/>
      <c r="DQ223" s="4"/>
      <c r="DR223" s="4"/>
      <c r="DS223" s="4"/>
      <c r="DT223" s="4"/>
      <c r="DU223" s="4"/>
      <c r="DV223" s="4"/>
      <c r="DW223" s="4"/>
      <c r="DX223" s="4"/>
      <c r="DY223" s="4"/>
      <c r="DZ223" s="4"/>
      <c r="EA223" s="4"/>
      <c r="EB223" s="4"/>
      <c r="EC223" s="4"/>
      <c r="ED223" s="4"/>
      <c r="EE223" s="4"/>
      <c r="EF223" s="4"/>
      <c r="EG223" s="4"/>
      <c r="EH223" s="4"/>
      <c r="EI223" s="4"/>
      <c r="EJ223" s="4"/>
      <c r="EK223" s="4"/>
      <c r="EL223" s="4"/>
      <c r="EM223" s="4"/>
      <c r="EN223" s="4"/>
      <c r="EO223" s="4"/>
      <c r="EP223" s="4"/>
      <c r="EQ223" s="4"/>
      <c r="ER223" s="4"/>
      <c r="ES223" s="4"/>
      <c r="ET223" s="4"/>
      <c r="EU223" s="4"/>
      <c r="EV223" s="4"/>
      <c r="EW223" s="4"/>
      <c r="EX223" s="4"/>
      <c r="EY223" s="4"/>
      <c r="EZ223" s="4"/>
      <c r="FA223" s="4"/>
      <c r="FB223" s="4"/>
      <c r="FC223" s="4"/>
      <c r="FD223" s="4"/>
      <c r="FE223" s="4"/>
      <c r="FF223" s="4"/>
      <c r="FG223" s="4"/>
      <c r="FH223" s="4"/>
      <c r="FI223" s="4"/>
      <c r="FJ223" s="4"/>
      <c r="FK223" s="4"/>
      <c r="FL223" s="4"/>
      <c r="FM223" s="4"/>
      <c r="FN223" s="4"/>
      <c r="FO223" s="4"/>
      <c r="FP223" s="4"/>
      <c r="FQ223" s="4"/>
      <c r="FR223" s="4"/>
      <c r="FS223" s="4"/>
      <c r="FT223" s="4"/>
      <c r="FU223" s="4"/>
      <c r="FV223" s="4"/>
      <c r="FW223" s="4"/>
      <c r="FX223" s="4"/>
      <c r="FY223" s="4"/>
      <c r="FZ223" s="4"/>
      <c r="GA223" s="4"/>
      <c r="GB223" s="4"/>
      <c r="GC223" s="4"/>
      <c r="GD223" s="4"/>
      <c r="GE223" s="4"/>
      <c r="GF223" s="4"/>
      <c r="GG223" s="4"/>
      <c r="GH223" s="4"/>
      <c r="GI223" s="4"/>
      <c r="GJ223" s="4"/>
      <c r="GK223" s="4"/>
      <c r="GL223" s="4"/>
      <c r="GM223" s="4"/>
      <c r="GN223" s="4"/>
      <c r="GO223" s="4"/>
      <c r="GP223" s="4"/>
      <c r="GQ223" s="4"/>
      <c r="GR223" s="4"/>
      <c r="GS223" s="4"/>
      <c r="GT223" s="4"/>
      <c r="GU223" s="4"/>
      <c r="GV223" s="4"/>
      <c r="GW223" s="4"/>
      <c r="GX223" s="4"/>
      <c r="GY223" s="4"/>
      <c r="GZ223" s="4"/>
      <c r="HA223" s="4"/>
      <c r="HB223" s="4"/>
      <c r="HC223" s="4"/>
      <c r="HD223" s="4"/>
      <c r="HE223" s="4"/>
      <c r="HF223" s="4"/>
      <c r="HG223" s="4"/>
      <c r="HH223" s="4"/>
      <c r="HI223" s="4"/>
      <c r="HJ223" s="4"/>
      <c r="HK223" s="4"/>
      <c r="HL223" s="4"/>
      <c r="HM223" s="4"/>
      <c r="HN223" s="4"/>
      <c r="HO223" s="4"/>
      <c r="HP223" s="4"/>
      <c r="HQ223" s="4"/>
      <c r="HR223" s="4"/>
      <c r="HS223" s="4"/>
      <c r="HT223" s="4"/>
      <c r="HU223" s="4"/>
      <c r="HV223" s="4"/>
      <c r="HW223" s="4"/>
      <c r="HX223" s="4"/>
      <c r="HY223" s="4"/>
      <c r="HZ223" s="4"/>
      <c r="IA223" s="4"/>
      <c r="IB223" s="4"/>
      <c r="IC223" s="4"/>
      <c r="ID223" s="4"/>
      <c r="IE223" s="4"/>
      <c r="IF223" s="4"/>
      <c r="IG223" s="4"/>
      <c r="IH223" s="4"/>
      <c r="II223" s="4"/>
      <c r="IJ223" s="4"/>
      <c r="IK223" s="4"/>
    </row>
    <row r="224" spans="2:245" ht="14.85" customHeight="1" x14ac:dyDescent="0.25">
      <c r="B224" s="20"/>
      <c r="C224" s="13"/>
      <c r="M224" s="4"/>
      <c r="N224" s="4"/>
      <c r="O224" s="4"/>
      <c r="R224" s="6"/>
      <c r="S224" s="6"/>
      <c r="T224" s="6"/>
      <c r="U224" s="6"/>
      <c r="V224" s="6"/>
      <c r="W224" s="6"/>
      <c r="X224" s="6"/>
      <c r="Y224" s="6"/>
      <c r="Z224" s="6"/>
      <c r="AA224" s="6"/>
      <c r="AD224" s="5"/>
      <c r="AK224" s="4"/>
      <c r="AL224" s="4"/>
      <c r="AM224" s="4"/>
      <c r="AN224" s="4"/>
      <c r="AO224" s="4"/>
      <c r="AP224" s="4"/>
      <c r="AQ224" s="4"/>
      <c r="AR224" s="4"/>
      <c r="AS224" s="4"/>
      <c r="AT224" s="4"/>
      <c r="AU224" s="4"/>
      <c r="AV224" s="4"/>
      <c r="AW224" s="4"/>
      <c r="AX224" s="4"/>
      <c r="AY224" s="4"/>
      <c r="AZ224" s="4"/>
      <c r="BA224" s="4"/>
      <c r="BB224" s="4"/>
      <c r="BC224" s="4"/>
      <c r="BD224" s="4"/>
      <c r="BE224" s="4"/>
      <c r="BF224" s="4"/>
      <c r="BG224" s="4"/>
      <c r="BH224" s="4"/>
      <c r="BI224" s="4"/>
      <c r="BJ224" s="4"/>
      <c r="BK224" s="4"/>
      <c r="BL224" s="4"/>
      <c r="BM224" s="4"/>
      <c r="BN224" s="4"/>
      <c r="BO224" s="4"/>
      <c r="BP224" s="4"/>
      <c r="BQ224" s="4"/>
      <c r="BR224" s="4"/>
      <c r="BS224" s="4"/>
      <c r="BT224" s="4"/>
      <c r="BU224" s="4"/>
      <c r="BV224" s="4"/>
      <c r="BW224" s="4"/>
      <c r="BX224" s="4"/>
      <c r="BY224" s="4"/>
      <c r="BZ224" s="4"/>
      <c r="CA224" s="4"/>
      <c r="CB224" s="4"/>
      <c r="CC224" s="4"/>
      <c r="CD224" s="4"/>
      <c r="CE224" s="4"/>
      <c r="CF224" s="4"/>
      <c r="CG224" s="4"/>
      <c r="CH224" s="4"/>
      <c r="CI224" s="4"/>
      <c r="CJ224" s="4"/>
      <c r="CK224" s="4"/>
      <c r="CL224" s="4"/>
      <c r="CM224" s="4"/>
      <c r="CN224" s="4"/>
      <c r="CO224" s="4"/>
      <c r="CP224" s="4"/>
      <c r="CQ224" s="4"/>
      <c r="CR224" s="4"/>
      <c r="CS224" s="4"/>
      <c r="CT224" s="4"/>
      <c r="CU224" s="4"/>
      <c r="CV224" s="4"/>
      <c r="CW224" s="4"/>
      <c r="CX224" s="4"/>
      <c r="CY224" s="4"/>
      <c r="CZ224" s="4"/>
      <c r="DA224" s="4"/>
      <c r="DB224" s="4"/>
      <c r="DC224" s="4"/>
      <c r="DD224" s="4"/>
      <c r="DE224" s="4"/>
      <c r="DF224" s="4"/>
      <c r="DG224" s="4"/>
      <c r="DH224" s="4"/>
      <c r="DI224" s="4"/>
      <c r="DJ224" s="4"/>
      <c r="DK224" s="4"/>
      <c r="DL224" s="4"/>
      <c r="DM224" s="4"/>
      <c r="DN224" s="4"/>
      <c r="DO224" s="4"/>
      <c r="DP224" s="4"/>
      <c r="DQ224" s="4"/>
      <c r="DR224" s="4"/>
      <c r="DS224" s="4"/>
      <c r="DT224" s="4"/>
      <c r="DU224" s="4"/>
      <c r="DV224" s="4"/>
      <c r="DW224" s="4"/>
      <c r="DX224" s="4"/>
      <c r="DY224" s="4"/>
      <c r="DZ224" s="4"/>
      <c r="EA224" s="4"/>
      <c r="EB224" s="4"/>
      <c r="EC224" s="4"/>
      <c r="ED224" s="4"/>
      <c r="EE224" s="4"/>
      <c r="EF224" s="4"/>
      <c r="EG224" s="4"/>
      <c r="EH224" s="4"/>
      <c r="EI224" s="4"/>
      <c r="EJ224" s="4"/>
      <c r="EK224" s="4"/>
      <c r="EL224" s="4"/>
      <c r="EM224" s="4"/>
      <c r="EN224" s="4"/>
      <c r="EO224" s="4"/>
      <c r="EP224" s="4"/>
      <c r="EQ224" s="4"/>
      <c r="ER224" s="4"/>
      <c r="ES224" s="4"/>
      <c r="ET224" s="4"/>
      <c r="EU224" s="4"/>
      <c r="EV224" s="4"/>
      <c r="EW224" s="4"/>
      <c r="EX224" s="4"/>
      <c r="EY224" s="4"/>
      <c r="EZ224" s="4"/>
      <c r="FA224" s="4"/>
      <c r="FB224" s="4"/>
      <c r="FC224" s="4"/>
      <c r="FD224" s="4"/>
      <c r="FE224" s="4"/>
      <c r="FF224" s="4"/>
      <c r="FG224" s="4"/>
      <c r="FH224" s="4"/>
      <c r="FI224" s="4"/>
      <c r="FJ224" s="4"/>
      <c r="FK224" s="4"/>
      <c r="FL224" s="4"/>
      <c r="FM224" s="4"/>
      <c r="FN224" s="4"/>
      <c r="FO224" s="4"/>
      <c r="FP224" s="4"/>
      <c r="FQ224" s="4"/>
      <c r="FR224" s="4"/>
      <c r="FS224" s="4"/>
      <c r="FT224" s="4"/>
      <c r="FU224" s="4"/>
      <c r="FV224" s="4"/>
      <c r="FW224" s="4"/>
      <c r="FX224" s="4"/>
      <c r="FY224" s="4"/>
      <c r="FZ224" s="4"/>
      <c r="GA224" s="4"/>
      <c r="GB224" s="4"/>
      <c r="GC224" s="4"/>
      <c r="GD224" s="4"/>
      <c r="GE224" s="4"/>
      <c r="GF224" s="4"/>
      <c r="GG224" s="4"/>
      <c r="GH224" s="4"/>
      <c r="GI224" s="4"/>
      <c r="GJ224" s="4"/>
      <c r="GK224" s="4"/>
      <c r="GL224" s="4"/>
      <c r="GM224" s="4"/>
      <c r="GN224" s="4"/>
      <c r="GO224" s="4"/>
      <c r="GP224" s="4"/>
      <c r="GQ224" s="4"/>
      <c r="GR224" s="4"/>
      <c r="GS224" s="4"/>
      <c r="GT224" s="4"/>
      <c r="GU224" s="4"/>
      <c r="GV224" s="4"/>
      <c r="GW224" s="4"/>
      <c r="GX224" s="4"/>
      <c r="GY224" s="4"/>
      <c r="GZ224" s="4"/>
      <c r="HA224" s="4"/>
      <c r="HB224" s="4"/>
      <c r="HC224" s="4"/>
      <c r="HD224" s="4"/>
      <c r="HE224" s="4"/>
      <c r="HF224" s="4"/>
      <c r="HG224" s="4"/>
      <c r="HH224" s="4"/>
      <c r="HI224" s="4"/>
      <c r="HJ224" s="4"/>
      <c r="HK224" s="4"/>
      <c r="HL224" s="4"/>
      <c r="HM224" s="4"/>
      <c r="HN224" s="4"/>
      <c r="HO224" s="4"/>
      <c r="HP224" s="4"/>
      <c r="HQ224" s="4"/>
      <c r="HR224" s="4"/>
      <c r="HS224" s="4"/>
      <c r="HT224" s="4"/>
      <c r="HU224" s="4"/>
      <c r="HV224" s="4"/>
      <c r="HW224" s="4"/>
      <c r="HX224" s="4"/>
      <c r="HY224" s="4"/>
      <c r="HZ224" s="4"/>
      <c r="IA224" s="4"/>
      <c r="IB224" s="4"/>
      <c r="IC224" s="4"/>
      <c r="ID224" s="4"/>
      <c r="IE224" s="4"/>
      <c r="IF224" s="4"/>
      <c r="IG224" s="4"/>
      <c r="IH224" s="4"/>
      <c r="II224" s="4"/>
      <c r="IJ224" s="4"/>
      <c r="IK224" s="4"/>
    </row>
    <row r="225" spans="2:245" ht="14.85" customHeight="1" thickBot="1" x14ac:dyDescent="0.3">
      <c r="B225" s="83"/>
      <c r="C225" s="4"/>
      <c r="N225" s="75"/>
      <c r="R225" s="6"/>
      <c r="S225" s="6"/>
      <c r="T225" s="6"/>
      <c r="U225" s="6"/>
      <c r="V225" s="6"/>
      <c r="W225" s="6"/>
      <c r="X225" s="6"/>
      <c r="Y225" s="6"/>
      <c r="Z225" s="6"/>
      <c r="AA225" s="6"/>
      <c r="AD225" s="5"/>
      <c r="AK225" s="4"/>
      <c r="AL225" s="4"/>
      <c r="AM225" s="4"/>
      <c r="AN225" s="4"/>
      <c r="AO225" s="4"/>
      <c r="AP225" s="4"/>
      <c r="AQ225" s="4"/>
      <c r="AR225" s="4"/>
      <c r="AS225" s="4"/>
      <c r="AT225" s="4"/>
      <c r="AU225" s="4"/>
      <c r="AV225" s="4"/>
      <c r="AW225" s="4"/>
      <c r="AX225" s="4"/>
      <c r="AY225" s="4"/>
      <c r="AZ225" s="4"/>
      <c r="BA225" s="4"/>
      <c r="BB225" s="4"/>
      <c r="BC225" s="4"/>
      <c r="BD225" s="4"/>
      <c r="BE225" s="4"/>
      <c r="BF225" s="4"/>
      <c r="BG225" s="4"/>
      <c r="BH225" s="4"/>
      <c r="BI225" s="4"/>
      <c r="BJ225" s="4"/>
      <c r="BK225" s="4"/>
      <c r="BL225" s="4"/>
      <c r="BM225" s="4"/>
      <c r="BN225" s="4"/>
      <c r="BO225" s="4"/>
      <c r="BP225" s="4"/>
      <c r="BQ225" s="4"/>
      <c r="BR225" s="4"/>
      <c r="BS225" s="4"/>
      <c r="BT225" s="4"/>
      <c r="BU225" s="4"/>
      <c r="BV225" s="4"/>
      <c r="BW225" s="4"/>
      <c r="BX225" s="4"/>
      <c r="BY225" s="4"/>
      <c r="BZ225" s="4"/>
      <c r="CA225" s="4"/>
      <c r="CB225" s="4"/>
      <c r="CC225" s="4"/>
      <c r="CD225" s="4"/>
      <c r="CE225" s="4"/>
      <c r="CF225" s="4"/>
      <c r="CG225" s="4"/>
      <c r="CH225" s="4"/>
      <c r="CI225" s="4"/>
      <c r="CJ225" s="4"/>
      <c r="CK225" s="4"/>
      <c r="CL225" s="4"/>
      <c r="CM225" s="4"/>
      <c r="CN225" s="4"/>
      <c r="CO225" s="4"/>
      <c r="CP225" s="4"/>
      <c r="CQ225" s="4"/>
      <c r="CR225" s="4"/>
      <c r="CS225" s="4"/>
      <c r="CT225" s="4"/>
      <c r="CU225" s="4"/>
      <c r="CV225" s="4"/>
      <c r="CW225" s="4"/>
      <c r="CX225" s="4"/>
      <c r="CY225" s="4"/>
      <c r="CZ225" s="4"/>
      <c r="DA225" s="4"/>
      <c r="DB225" s="4"/>
      <c r="DC225" s="4"/>
      <c r="DD225" s="4"/>
      <c r="DE225" s="4"/>
      <c r="DF225" s="4"/>
      <c r="DG225" s="4"/>
      <c r="DH225" s="4"/>
      <c r="DI225" s="4"/>
      <c r="DJ225" s="4"/>
      <c r="DK225" s="4"/>
      <c r="DL225" s="4"/>
      <c r="DM225" s="4"/>
      <c r="DN225" s="4"/>
      <c r="DO225" s="4"/>
      <c r="DP225" s="4"/>
      <c r="DQ225" s="4"/>
      <c r="DR225" s="4"/>
      <c r="DS225" s="4"/>
      <c r="DT225" s="4"/>
      <c r="DU225" s="4"/>
      <c r="DV225" s="4"/>
      <c r="DW225" s="4"/>
      <c r="DX225" s="4"/>
      <c r="DY225" s="4"/>
      <c r="DZ225" s="4"/>
      <c r="EA225" s="4"/>
      <c r="EB225" s="4"/>
      <c r="EC225" s="4"/>
      <c r="ED225" s="4"/>
      <c r="EE225" s="4"/>
      <c r="EF225" s="4"/>
      <c r="EG225" s="4"/>
      <c r="EH225" s="4"/>
      <c r="EI225" s="4"/>
      <c r="EJ225" s="4"/>
      <c r="EK225" s="4"/>
      <c r="EL225" s="4"/>
      <c r="EM225" s="4"/>
      <c r="EN225" s="4"/>
      <c r="EO225" s="4"/>
      <c r="EP225" s="4"/>
      <c r="EQ225" s="4"/>
      <c r="ER225" s="4"/>
      <c r="ES225" s="4"/>
      <c r="ET225" s="4"/>
      <c r="EU225" s="4"/>
      <c r="EV225" s="4"/>
      <c r="EW225" s="4"/>
      <c r="EX225" s="4"/>
      <c r="EY225" s="4"/>
      <c r="EZ225" s="4"/>
      <c r="FA225" s="4"/>
      <c r="FB225" s="4"/>
      <c r="FC225" s="4"/>
      <c r="FD225" s="4"/>
      <c r="FE225" s="4"/>
      <c r="FF225" s="4"/>
      <c r="FG225" s="4"/>
      <c r="FH225" s="4"/>
      <c r="FI225" s="4"/>
      <c r="FJ225" s="4"/>
      <c r="FK225" s="4"/>
      <c r="FL225" s="4"/>
      <c r="FM225" s="4"/>
      <c r="FN225" s="4"/>
      <c r="FO225" s="4"/>
      <c r="FP225" s="4"/>
      <c r="FQ225" s="4"/>
      <c r="FR225" s="4"/>
      <c r="FS225" s="4"/>
      <c r="FT225" s="4"/>
      <c r="FU225" s="4"/>
      <c r="FV225" s="4"/>
      <c r="FW225" s="4"/>
      <c r="FX225" s="4"/>
      <c r="FY225" s="4"/>
      <c r="FZ225" s="4"/>
      <c r="GA225" s="4"/>
      <c r="GB225" s="4"/>
      <c r="GC225" s="4"/>
      <c r="GD225" s="4"/>
      <c r="GE225" s="4"/>
      <c r="GF225" s="4"/>
      <c r="GG225" s="4"/>
      <c r="GH225" s="4"/>
      <c r="GI225" s="4"/>
      <c r="GJ225" s="4"/>
      <c r="GK225" s="4"/>
      <c r="GL225" s="4"/>
      <c r="GM225" s="4"/>
      <c r="GN225" s="4"/>
      <c r="GO225" s="4"/>
      <c r="GP225" s="4"/>
      <c r="GQ225" s="4"/>
      <c r="GR225" s="4"/>
      <c r="GS225" s="4"/>
      <c r="GT225" s="4"/>
      <c r="GU225" s="4"/>
      <c r="GV225" s="4"/>
      <c r="GW225" s="4"/>
      <c r="GX225" s="4"/>
      <c r="GY225" s="4"/>
      <c r="GZ225" s="4"/>
      <c r="HA225" s="4"/>
      <c r="HB225" s="4"/>
      <c r="HC225" s="4"/>
      <c r="HD225" s="4"/>
      <c r="HE225" s="4"/>
      <c r="HF225" s="4"/>
      <c r="HG225" s="4"/>
      <c r="HH225" s="4"/>
      <c r="HI225" s="4"/>
      <c r="HJ225" s="4"/>
      <c r="HK225" s="4"/>
      <c r="HL225" s="4"/>
      <c r="HM225" s="4"/>
      <c r="HN225" s="4"/>
      <c r="HO225" s="4"/>
      <c r="HP225" s="4"/>
      <c r="HQ225" s="4"/>
      <c r="HR225" s="4"/>
      <c r="HS225" s="4"/>
      <c r="HT225" s="4"/>
      <c r="HU225" s="4"/>
      <c r="HV225" s="4"/>
      <c r="HW225" s="4"/>
      <c r="HX225" s="4"/>
      <c r="HY225" s="4"/>
      <c r="HZ225" s="4"/>
      <c r="IA225" s="4"/>
      <c r="IB225" s="4"/>
      <c r="IC225" s="4"/>
      <c r="ID225" s="4"/>
      <c r="IE225" s="4"/>
      <c r="IF225" s="4"/>
      <c r="IG225" s="4"/>
      <c r="IH225" s="4"/>
      <c r="II225" s="4"/>
      <c r="IJ225" s="4"/>
      <c r="IK225" s="4"/>
    </row>
    <row r="226" spans="2:245" ht="28.5" customHeight="1" thickBot="1" x14ac:dyDescent="0.3">
      <c r="B226" s="20"/>
      <c r="C226" s="13"/>
      <c r="G226" s="63"/>
      <c r="H226" s="59" t="s">
        <v>37</v>
      </c>
      <c r="I226" s="60"/>
      <c r="J226" s="60"/>
      <c r="K226" s="60"/>
      <c r="L226" s="60"/>
      <c r="M226" s="60"/>
      <c r="N226" s="60"/>
      <c r="O226" s="60"/>
      <c r="P226" s="60"/>
      <c r="Q226" s="60"/>
      <c r="R226" s="60"/>
      <c r="S226" s="60"/>
      <c r="T226" s="60"/>
      <c r="U226" s="60"/>
      <c r="V226" s="60"/>
      <c r="W226" s="60"/>
      <c r="X226" s="60"/>
      <c r="Y226" s="60"/>
      <c r="Z226" s="60"/>
      <c r="AA226" s="60"/>
      <c r="AB226" s="60"/>
      <c r="AC226" s="60"/>
      <c r="AD226" s="60"/>
      <c r="AE226" s="61"/>
      <c r="AF226" s="61"/>
      <c r="AK226" s="4"/>
      <c r="AL226" s="4"/>
      <c r="AM226" s="4"/>
      <c r="AN226" s="4"/>
      <c r="AO226" s="4"/>
      <c r="AP226" s="4"/>
      <c r="AQ226" s="4"/>
      <c r="AR226" s="4"/>
      <c r="AS226" s="4"/>
      <c r="AT226" s="4"/>
      <c r="AU226" s="4"/>
      <c r="AV226" s="4"/>
      <c r="AW226" s="4"/>
      <c r="AX226" s="4"/>
      <c r="AY226" s="4"/>
      <c r="AZ226" s="4"/>
      <c r="BA226" s="4"/>
      <c r="BB226" s="4"/>
      <c r="BC226" s="4"/>
      <c r="BD226" s="4"/>
      <c r="BE226" s="4"/>
      <c r="BF226" s="4"/>
      <c r="BG226" s="4"/>
      <c r="BH226" s="4"/>
      <c r="BI226" s="4"/>
      <c r="BJ226" s="4"/>
      <c r="BK226" s="4"/>
      <c r="BL226" s="4"/>
      <c r="BM226" s="4"/>
      <c r="BN226" s="4"/>
      <c r="BO226" s="4"/>
      <c r="BP226" s="4"/>
      <c r="BQ226" s="4"/>
      <c r="BR226" s="4"/>
      <c r="BS226" s="4"/>
      <c r="BT226" s="4"/>
      <c r="BU226" s="4"/>
      <c r="BV226" s="4"/>
      <c r="BW226" s="4"/>
      <c r="BX226" s="4"/>
      <c r="BY226" s="4"/>
      <c r="BZ226" s="4"/>
      <c r="CA226" s="4"/>
      <c r="CB226" s="4"/>
      <c r="CC226" s="4"/>
      <c r="CD226" s="4"/>
      <c r="CE226" s="4"/>
      <c r="CF226" s="4"/>
      <c r="CG226" s="4"/>
      <c r="CH226" s="4"/>
      <c r="CI226" s="4"/>
      <c r="CJ226" s="4"/>
      <c r="CK226" s="4"/>
      <c r="CL226" s="4"/>
      <c r="CM226" s="4"/>
      <c r="CN226" s="4"/>
      <c r="CO226" s="4"/>
      <c r="CP226" s="4"/>
      <c r="CQ226" s="4"/>
      <c r="CR226" s="4"/>
      <c r="CS226" s="4"/>
      <c r="CT226" s="4"/>
      <c r="CU226" s="4"/>
      <c r="CV226" s="4"/>
      <c r="CW226" s="4"/>
      <c r="CX226" s="4"/>
      <c r="CY226" s="4"/>
      <c r="CZ226" s="4"/>
      <c r="DA226" s="4"/>
      <c r="DB226" s="4"/>
      <c r="DC226" s="4"/>
      <c r="DD226" s="4"/>
      <c r="DE226" s="4"/>
      <c r="DF226" s="4"/>
      <c r="DG226" s="4"/>
      <c r="DH226" s="4"/>
      <c r="DI226" s="4"/>
      <c r="DJ226" s="4"/>
      <c r="DK226" s="4"/>
      <c r="DL226" s="4"/>
      <c r="DM226" s="4"/>
      <c r="DN226" s="4"/>
      <c r="DO226" s="4"/>
      <c r="DP226" s="4"/>
      <c r="DQ226" s="4"/>
      <c r="DR226" s="4"/>
      <c r="DS226" s="4"/>
      <c r="DT226" s="4"/>
      <c r="DU226" s="4"/>
      <c r="DV226" s="4"/>
      <c r="DW226" s="4"/>
      <c r="DX226" s="4"/>
      <c r="DY226" s="4"/>
      <c r="DZ226" s="4"/>
      <c r="EA226" s="4"/>
      <c r="EB226" s="4"/>
      <c r="EC226" s="4"/>
      <c r="ED226" s="4"/>
      <c r="EE226" s="4"/>
      <c r="EF226" s="4"/>
      <c r="EG226" s="4"/>
      <c r="EH226" s="4"/>
      <c r="EI226" s="4"/>
      <c r="EJ226" s="4"/>
      <c r="EK226" s="4"/>
      <c r="EL226" s="4"/>
      <c r="EM226" s="4"/>
      <c r="EN226" s="4"/>
      <c r="EO226" s="4"/>
      <c r="EP226" s="4"/>
      <c r="EQ226" s="4"/>
      <c r="ER226" s="4"/>
      <c r="ES226" s="4"/>
      <c r="ET226" s="4"/>
      <c r="EU226" s="4"/>
      <c r="EV226" s="4"/>
      <c r="EW226" s="4"/>
      <c r="EX226" s="4"/>
      <c r="EY226" s="4"/>
      <c r="EZ226" s="4"/>
      <c r="FA226" s="4"/>
      <c r="FB226" s="4"/>
      <c r="FC226" s="4"/>
      <c r="FD226" s="4"/>
      <c r="FE226" s="4"/>
      <c r="FF226" s="4"/>
      <c r="FG226" s="4"/>
      <c r="FH226" s="4"/>
      <c r="FI226" s="4"/>
      <c r="FJ226" s="4"/>
      <c r="FK226" s="4"/>
      <c r="FL226" s="4"/>
      <c r="FM226" s="4"/>
      <c r="FN226" s="4"/>
      <c r="FO226" s="4"/>
      <c r="FP226" s="4"/>
      <c r="FQ226" s="4"/>
      <c r="FR226" s="4"/>
      <c r="FS226" s="4"/>
      <c r="FT226" s="4"/>
      <c r="FU226" s="4"/>
      <c r="FV226" s="4"/>
      <c r="FW226" s="4"/>
      <c r="FX226" s="4"/>
      <c r="FY226" s="4"/>
      <c r="FZ226" s="4"/>
      <c r="GA226" s="4"/>
      <c r="GB226" s="4"/>
      <c r="GC226" s="4"/>
      <c r="GD226" s="4"/>
      <c r="GE226" s="4"/>
      <c r="GF226" s="4"/>
      <c r="GG226" s="4"/>
      <c r="GH226" s="4"/>
      <c r="GI226" s="4"/>
      <c r="GJ226" s="4"/>
      <c r="GK226" s="4"/>
      <c r="GL226" s="4"/>
      <c r="GM226" s="4"/>
      <c r="GN226" s="4"/>
      <c r="GO226" s="4"/>
      <c r="GP226" s="4"/>
      <c r="GQ226" s="4"/>
      <c r="GR226" s="4"/>
      <c r="GS226" s="4"/>
      <c r="GT226" s="4"/>
      <c r="GU226" s="4"/>
      <c r="GV226" s="4"/>
      <c r="GW226" s="4"/>
      <c r="GX226" s="4"/>
      <c r="GY226" s="4"/>
      <c r="GZ226" s="4"/>
      <c r="HA226" s="4"/>
      <c r="HB226" s="4"/>
      <c r="HC226" s="4"/>
      <c r="HD226" s="4"/>
      <c r="HE226" s="4"/>
      <c r="HF226" s="4"/>
      <c r="HG226" s="4"/>
      <c r="HH226" s="4"/>
      <c r="HI226" s="4"/>
      <c r="HJ226" s="4"/>
      <c r="HK226" s="4"/>
      <c r="HL226" s="4"/>
      <c r="HM226" s="4"/>
      <c r="HN226" s="4"/>
      <c r="HO226" s="4"/>
      <c r="HP226" s="4"/>
      <c r="HQ226" s="4"/>
      <c r="HR226" s="4"/>
      <c r="HS226" s="4"/>
      <c r="HT226" s="4"/>
      <c r="HU226" s="4"/>
      <c r="HV226" s="4"/>
      <c r="HW226" s="4"/>
      <c r="HX226" s="4"/>
      <c r="HY226" s="4"/>
      <c r="HZ226" s="4"/>
      <c r="IA226" s="4"/>
      <c r="IB226" s="4"/>
      <c r="IC226" s="4"/>
      <c r="ID226" s="4"/>
      <c r="IE226" s="4"/>
      <c r="IF226" s="4"/>
      <c r="IG226" s="4"/>
      <c r="IH226" s="4"/>
      <c r="II226" s="4"/>
      <c r="IJ226" s="4"/>
      <c r="IK226" s="4"/>
    </row>
    <row r="227" spans="2:245" ht="28.5" customHeight="1" thickBot="1" x14ac:dyDescent="0.3">
      <c r="B227" s="106" t="s">
        <v>3</v>
      </c>
      <c r="C227" s="63" t="s">
        <v>38</v>
      </c>
      <c r="D227" s="64" t="s">
        <v>5</v>
      </c>
      <c r="E227" s="65" t="s">
        <v>6</v>
      </c>
      <c r="G227" s="63" t="s">
        <v>142</v>
      </c>
      <c r="H227" s="63">
        <v>1</v>
      </c>
      <c r="I227" s="63">
        <v>2</v>
      </c>
      <c r="J227" s="63">
        <v>3</v>
      </c>
      <c r="K227" s="63">
        <v>4</v>
      </c>
      <c r="L227" s="63">
        <v>5</v>
      </c>
      <c r="M227" s="63">
        <v>6</v>
      </c>
      <c r="N227" s="63">
        <v>7</v>
      </c>
      <c r="O227" s="63">
        <v>8</v>
      </c>
      <c r="P227" s="63">
        <v>9</v>
      </c>
      <c r="Q227" s="63">
        <v>10</v>
      </c>
      <c r="R227" s="63">
        <v>11</v>
      </c>
      <c r="S227" s="63">
        <v>12</v>
      </c>
      <c r="T227" s="63">
        <v>13</v>
      </c>
      <c r="U227" s="63">
        <v>14</v>
      </c>
      <c r="V227" s="63">
        <v>15</v>
      </c>
      <c r="W227" s="63">
        <v>16</v>
      </c>
      <c r="X227" s="63">
        <v>17</v>
      </c>
      <c r="Y227" s="63">
        <v>18</v>
      </c>
      <c r="Z227" s="63">
        <v>19</v>
      </c>
      <c r="AA227" s="63">
        <v>20</v>
      </c>
      <c r="AB227" s="63">
        <v>21</v>
      </c>
      <c r="AC227" s="63">
        <v>22</v>
      </c>
      <c r="AD227" s="63">
        <v>23</v>
      </c>
      <c r="AE227" s="63">
        <v>24</v>
      </c>
      <c r="AF227" s="63">
        <v>25</v>
      </c>
      <c r="AK227" s="4"/>
      <c r="AL227" s="4"/>
      <c r="AM227" s="4"/>
      <c r="AN227" s="4"/>
      <c r="AO227" s="4"/>
      <c r="AP227" s="4"/>
      <c r="AQ227" s="4"/>
      <c r="AR227" s="4"/>
      <c r="AS227" s="4"/>
      <c r="AT227" s="4"/>
      <c r="AU227" s="4"/>
      <c r="AV227" s="4"/>
      <c r="AW227" s="4"/>
      <c r="AX227" s="4"/>
      <c r="AY227" s="4"/>
      <c r="AZ227" s="4"/>
      <c r="BA227" s="4"/>
      <c r="BB227" s="4"/>
      <c r="BC227" s="4"/>
      <c r="BD227" s="4"/>
      <c r="BE227" s="4"/>
      <c r="BF227" s="4"/>
      <c r="BG227" s="4"/>
      <c r="BH227" s="4"/>
      <c r="BI227" s="4"/>
      <c r="BJ227" s="4"/>
      <c r="BK227" s="4"/>
      <c r="BL227" s="4"/>
      <c r="BM227" s="4"/>
      <c r="BN227" s="4"/>
      <c r="BO227" s="4"/>
      <c r="BP227" s="4"/>
      <c r="BQ227" s="4"/>
      <c r="BR227" s="4"/>
      <c r="BS227" s="4"/>
      <c r="BT227" s="4"/>
      <c r="BU227" s="4"/>
      <c r="BV227" s="4"/>
      <c r="BW227" s="4"/>
      <c r="BX227" s="4"/>
      <c r="BY227" s="4"/>
      <c r="BZ227" s="4"/>
      <c r="CA227" s="4"/>
      <c r="CB227" s="4"/>
      <c r="CC227" s="4"/>
      <c r="CD227" s="4"/>
      <c r="CE227" s="4"/>
      <c r="CF227" s="4"/>
      <c r="CG227" s="4"/>
      <c r="CH227" s="162"/>
      <c r="CI227" s="4"/>
      <c r="CJ227" s="4"/>
      <c r="CK227" s="4"/>
      <c r="CL227" s="4"/>
      <c r="CM227" s="4"/>
      <c r="CN227" s="4"/>
      <c r="CO227" s="4"/>
      <c r="CP227" s="4"/>
      <c r="CQ227" s="4"/>
      <c r="CR227" s="4"/>
      <c r="CS227" s="4"/>
      <c r="CT227" s="4"/>
      <c r="CU227" s="4"/>
      <c r="CV227" s="4"/>
      <c r="CW227" s="4"/>
      <c r="CX227" s="4"/>
      <c r="CY227" s="4"/>
      <c r="CZ227" s="4"/>
      <c r="DA227" s="4"/>
      <c r="DB227" s="4"/>
      <c r="DC227" s="4"/>
      <c r="DD227" s="4"/>
      <c r="DE227" s="4"/>
      <c r="DF227" s="4"/>
      <c r="DG227" s="4"/>
      <c r="DH227" s="4"/>
      <c r="DI227" s="4"/>
      <c r="DJ227" s="4"/>
      <c r="DK227" s="4"/>
      <c r="DL227" s="4"/>
      <c r="DM227" s="4"/>
      <c r="DN227" s="4"/>
      <c r="DO227" s="4"/>
      <c r="DP227" s="4"/>
      <c r="DQ227" s="4"/>
      <c r="DR227" s="4"/>
      <c r="DS227" s="4"/>
      <c r="DT227" s="4"/>
      <c r="DU227" s="4"/>
      <c r="DV227" s="4"/>
      <c r="DW227" s="4"/>
      <c r="DX227" s="4"/>
      <c r="DY227" s="4"/>
      <c r="DZ227" s="4"/>
      <c r="EA227" s="4"/>
      <c r="EB227" s="4"/>
      <c r="EC227" s="4"/>
      <c r="ED227" s="4"/>
      <c r="EE227" s="4"/>
      <c r="EF227" s="4"/>
      <c r="EG227" s="4"/>
      <c r="EH227" s="4"/>
      <c r="EI227" s="4"/>
      <c r="EJ227" s="4"/>
      <c r="EK227" s="4"/>
      <c r="EL227" s="4"/>
      <c r="EM227" s="4"/>
      <c r="EN227" s="4"/>
      <c r="EO227" s="4"/>
      <c r="EP227" s="4"/>
      <c r="EQ227" s="4"/>
      <c r="ER227" s="4"/>
      <c r="ES227" s="4"/>
      <c r="ET227" s="4"/>
      <c r="EU227" s="4"/>
      <c r="EV227" s="4"/>
      <c r="EW227" s="4"/>
      <c r="EX227" s="4"/>
      <c r="EY227" s="4"/>
      <c r="EZ227" s="4"/>
      <c r="FA227" s="4"/>
      <c r="FB227" s="4"/>
      <c r="FC227" s="4"/>
      <c r="FD227" s="4"/>
      <c r="FE227" s="4"/>
      <c r="FF227" s="4"/>
      <c r="FG227" s="4"/>
      <c r="FH227" s="4"/>
      <c r="FI227" s="4"/>
      <c r="FJ227" s="4"/>
      <c r="FK227" s="4"/>
      <c r="FL227" s="4"/>
      <c r="FM227" s="4"/>
      <c r="FN227" s="4"/>
      <c r="FO227" s="4"/>
      <c r="FP227" s="4"/>
      <c r="FQ227" s="4"/>
      <c r="FR227" s="4"/>
      <c r="FS227" s="4"/>
      <c r="FT227" s="4"/>
      <c r="FU227" s="4"/>
      <c r="FV227" s="4"/>
      <c r="FW227" s="4"/>
      <c r="FX227" s="4"/>
      <c r="FY227" s="4"/>
      <c r="FZ227" s="4"/>
      <c r="GA227" s="4"/>
      <c r="GB227" s="4"/>
      <c r="GC227" s="4"/>
      <c r="GD227" s="4"/>
      <c r="GE227" s="4"/>
      <c r="GF227" s="4"/>
      <c r="GG227" s="4"/>
      <c r="GH227" s="4"/>
      <c r="GI227" s="4"/>
      <c r="GJ227" s="4"/>
      <c r="GK227" s="4"/>
      <c r="GL227" s="4"/>
      <c r="GM227" s="4"/>
      <c r="GN227" s="4"/>
      <c r="GO227" s="4"/>
      <c r="GP227" s="4"/>
      <c r="GQ227" s="4"/>
      <c r="GR227" s="4"/>
      <c r="GS227" s="4"/>
      <c r="GT227" s="4"/>
      <c r="GU227" s="4"/>
      <c r="GV227" s="4"/>
      <c r="GW227" s="4"/>
      <c r="GX227" s="4"/>
      <c r="GY227" s="4"/>
      <c r="GZ227" s="4"/>
      <c r="HA227" s="4"/>
      <c r="HB227" s="4"/>
      <c r="HC227" s="4"/>
      <c r="HD227" s="4"/>
      <c r="HE227" s="4"/>
      <c r="HF227" s="4"/>
      <c r="HG227" s="4"/>
      <c r="HH227" s="4"/>
      <c r="HI227" s="4"/>
      <c r="HJ227" s="4"/>
      <c r="HK227" s="4"/>
      <c r="HL227" s="4"/>
      <c r="HM227" s="4"/>
      <c r="HN227" s="4"/>
      <c r="HO227" s="4"/>
      <c r="HP227" s="4"/>
      <c r="HQ227" s="4"/>
      <c r="HR227" s="4"/>
      <c r="HS227" s="4"/>
      <c r="HT227" s="4"/>
      <c r="HU227" s="4"/>
      <c r="HV227" s="4"/>
      <c r="HW227" s="4"/>
      <c r="HX227" s="4"/>
      <c r="HY227" s="4"/>
      <c r="HZ227" s="4"/>
      <c r="IA227" s="4"/>
      <c r="IB227" s="4"/>
      <c r="IC227" s="4"/>
      <c r="ID227" s="4"/>
      <c r="IE227" s="4"/>
      <c r="IF227" s="4"/>
      <c r="IG227" s="4"/>
      <c r="IH227" s="4"/>
      <c r="II227" s="4"/>
      <c r="IJ227" s="4"/>
      <c r="IK227" s="4"/>
    </row>
    <row r="228" spans="2:245" x14ac:dyDescent="0.25">
      <c r="B228" s="1"/>
      <c r="C228" s="1"/>
      <c r="D228" s="1"/>
      <c r="E228" s="1"/>
      <c r="J228" s="6"/>
      <c r="K228" s="66"/>
      <c r="L228" s="66"/>
      <c r="M228" s="66"/>
      <c r="N228" s="6"/>
      <c r="O228" s="6"/>
      <c r="P228" s="6"/>
      <c r="Q228" s="6"/>
      <c r="R228" s="6"/>
      <c r="S228" s="6"/>
      <c r="T228" s="6"/>
      <c r="U228" s="66"/>
      <c r="V228" s="66"/>
      <c r="W228" s="66"/>
      <c r="X228" s="6"/>
      <c r="Y228" s="6"/>
      <c r="Z228" s="6"/>
      <c r="AA228" s="6"/>
      <c r="AB228" s="6"/>
      <c r="AC228" s="6"/>
      <c r="AD228" s="6"/>
      <c r="AE228" s="6"/>
      <c r="AK228" s="4"/>
      <c r="AL228" s="4"/>
      <c r="AM228" s="4"/>
      <c r="AN228" s="4"/>
      <c r="AO228" s="4"/>
      <c r="AP228" s="4"/>
      <c r="AQ228" s="4"/>
      <c r="AR228" s="4"/>
      <c r="AS228" s="4"/>
      <c r="AT228" s="4"/>
      <c r="AU228" s="4"/>
      <c r="AV228" s="4"/>
      <c r="AW228" s="4"/>
      <c r="AX228" s="4"/>
      <c r="AY228" s="4"/>
      <c r="AZ228" s="4"/>
      <c r="BA228" s="4"/>
      <c r="BB228" s="4"/>
      <c r="BC228" s="4"/>
      <c r="BD228" s="4"/>
      <c r="BE228" s="4"/>
      <c r="BF228" s="4"/>
      <c r="BG228" s="4"/>
      <c r="BH228" s="4"/>
      <c r="BI228" s="4"/>
      <c r="BJ228" s="4"/>
      <c r="BK228" s="4"/>
      <c r="BL228" s="4"/>
      <c r="BM228" s="4"/>
      <c r="BN228" s="4"/>
      <c r="BO228" s="4"/>
      <c r="BP228" s="4"/>
      <c r="BQ228" s="4"/>
      <c r="BR228" s="4"/>
      <c r="BS228" s="4"/>
      <c r="BT228" s="4"/>
      <c r="BU228" s="4"/>
      <c r="BV228" s="4"/>
      <c r="BW228" s="4"/>
      <c r="BX228" s="4"/>
      <c r="BY228" s="4"/>
      <c r="BZ228" s="4"/>
      <c r="CA228" s="4"/>
      <c r="CB228" s="4"/>
      <c r="CC228" s="4"/>
      <c r="CD228" s="4"/>
      <c r="CE228" s="4"/>
      <c r="CF228" s="4"/>
      <c r="CG228" s="4"/>
      <c r="CH228" s="4"/>
      <c r="CI228" s="4"/>
      <c r="CJ228" s="4"/>
      <c r="CK228" s="4"/>
      <c r="CL228" s="4"/>
      <c r="CM228" s="4"/>
      <c r="CN228" s="4"/>
      <c r="CO228" s="4"/>
      <c r="CP228" s="4"/>
      <c r="CQ228" s="4"/>
      <c r="CR228" s="4"/>
      <c r="CS228" s="4"/>
      <c r="CT228" s="4"/>
      <c r="CU228" s="4"/>
      <c r="CV228" s="4"/>
      <c r="CW228" s="4"/>
      <c r="CX228" s="4"/>
      <c r="CY228" s="4"/>
      <c r="CZ228" s="4"/>
      <c r="DA228" s="4"/>
      <c r="DB228" s="4"/>
      <c r="DC228" s="4"/>
      <c r="DD228" s="4"/>
      <c r="DE228" s="4"/>
      <c r="DF228" s="4"/>
      <c r="DG228" s="4"/>
      <c r="DH228" s="4"/>
      <c r="DI228" s="4"/>
      <c r="DJ228" s="4"/>
      <c r="DK228" s="4"/>
      <c r="DL228" s="4"/>
      <c r="DM228" s="4"/>
      <c r="DN228" s="4"/>
      <c r="DO228" s="4"/>
      <c r="DP228" s="4"/>
      <c r="DQ228" s="4"/>
      <c r="DR228" s="4"/>
      <c r="DS228" s="4"/>
      <c r="DT228" s="4"/>
      <c r="DU228" s="4"/>
      <c r="DV228" s="4"/>
      <c r="DW228" s="4"/>
      <c r="DX228" s="4"/>
      <c r="DY228" s="4"/>
      <c r="DZ228" s="4"/>
      <c r="EA228" s="4"/>
      <c r="EB228" s="4"/>
      <c r="EC228" s="4"/>
      <c r="ED228" s="4"/>
      <c r="EE228" s="4"/>
      <c r="EF228" s="4"/>
      <c r="EG228" s="4"/>
      <c r="EH228" s="4"/>
      <c r="EI228" s="4"/>
      <c r="EJ228" s="4"/>
      <c r="EK228" s="4"/>
      <c r="EL228" s="4"/>
      <c r="EM228" s="4"/>
      <c r="EN228" s="4"/>
      <c r="EO228" s="4"/>
      <c r="EP228" s="4"/>
      <c r="EQ228" s="4"/>
      <c r="ER228" s="4"/>
      <c r="ES228" s="4"/>
      <c r="ET228" s="4"/>
      <c r="EU228" s="4"/>
      <c r="EV228" s="4"/>
      <c r="EW228" s="4"/>
      <c r="EX228" s="4"/>
      <c r="EY228" s="4"/>
      <c r="EZ228" s="4"/>
      <c r="FA228" s="4"/>
      <c r="FB228" s="4"/>
      <c r="FC228" s="4"/>
      <c r="FD228" s="4"/>
      <c r="FE228" s="4"/>
      <c r="FF228" s="4"/>
      <c r="FG228" s="4"/>
      <c r="FH228" s="4"/>
      <c r="FI228" s="4"/>
      <c r="FJ228" s="4"/>
      <c r="FK228" s="4"/>
      <c r="FL228" s="4"/>
      <c r="FM228" s="4"/>
      <c r="FN228" s="4"/>
      <c r="FO228" s="4"/>
      <c r="FP228" s="4"/>
      <c r="FQ228" s="4"/>
      <c r="FR228" s="4"/>
      <c r="FS228" s="4"/>
      <c r="FT228" s="4"/>
      <c r="FU228" s="4"/>
      <c r="FV228" s="4"/>
      <c r="FW228" s="4"/>
      <c r="FX228" s="4"/>
      <c r="FY228" s="4"/>
      <c r="FZ228" s="4"/>
      <c r="GA228" s="4"/>
      <c r="GB228" s="4"/>
      <c r="GC228" s="4"/>
      <c r="GD228" s="4"/>
      <c r="GE228" s="4"/>
      <c r="GF228" s="4"/>
      <c r="GG228" s="4"/>
      <c r="GH228" s="4"/>
      <c r="GI228" s="4"/>
      <c r="GJ228" s="4"/>
      <c r="GK228" s="4"/>
      <c r="GL228" s="4"/>
      <c r="GM228" s="4"/>
      <c r="GN228" s="4"/>
      <c r="GO228" s="4"/>
      <c r="GP228" s="4"/>
      <c r="GQ228" s="4"/>
      <c r="GR228" s="4"/>
      <c r="GS228" s="4"/>
      <c r="GT228" s="4"/>
      <c r="GU228" s="4"/>
      <c r="GV228" s="4"/>
      <c r="GW228" s="4"/>
      <c r="GX228" s="4"/>
      <c r="GY228" s="4"/>
      <c r="GZ228" s="4"/>
      <c r="HA228" s="4"/>
      <c r="HB228" s="4"/>
      <c r="HC228" s="4"/>
      <c r="HD228" s="4"/>
      <c r="HE228" s="4"/>
      <c r="HF228" s="4"/>
      <c r="HG228" s="4"/>
      <c r="HH228" s="4"/>
      <c r="HI228" s="4"/>
      <c r="HJ228" s="4"/>
      <c r="HK228" s="4"/>
      <c r="HL228" s="4"/>
      <c r="HM228" s="4"/>
      <c r="HN228" s="4"/>
      <c r="HO228" s="4"/>
      <c r="HP228" s="4"/>
      <c r="HQ228" s="4"/>
      <c r="HR228" s="4"/>
      <c r="HS228" s="4"/>
      <c r="HT228" s="4"/>
      <c r="HU228" s="4"/>
      <c r="HV228" s="4"/>
      <c r="HW228" s="4"/>
      <c r="HX228" s="4"/>
      <c r="HY228" s="4"/>
      <c r="HZ228" s="4"/>
      <c r="IA228" s="4"/>
      <c r="IB228" s="4"/>
      <c r="IC228" s="4"/>
      <c r="ID228" s="4"/>
      <c r="IE228" s="4"/>
      <c r="IF228" s="4"/>
      <c r="IG228" s="4"/>
      <c r="IH228" s="4"/>
      <c r="II228" s="4"/>
      <c r="IJ228" s="4"/>
      <c r="IK228" s="4"/>
    </row>
    <row r="229" spans="2:245" ht="23.25" x14ac:dyDescent="0.25">
      <c r="B229" s="67" t="s">
        <v>179</v>
      </c>
      <c r="C229" s="68">
        <v>6</v>
      </c>
      <c r="D229" s="69">
        <v>0</v>
      </c>
      <c r="E229" s="94" t="s">
        <v>180</v>
      </c>
      <c r="G229" s="71" t="s">
        <v>181</v>
      </c>
      <c r="H229" s="71" t="s">
        <v>87</v>
      </c>
      <c r="I229" s="71" t="s">
        <v>64</v>
      </c>
      <c r="J229" s="71" t="s">
        <v>101</v>
      </c>
      <c r="K229" s="71" t="s">
        <v>60</v>
      </c>
      <c r="L229" s="71" t="s">
        <v>78</v>
      </c>
      <c r="M229" s="71" t="s">
        <v>95</v>
      </c>
      <c r="N229" s="71" t="s">
        <v>76</v>
      </c>
      <c r="O229" s="71" t="s">
        <v>52</v>
      </c>
      <c r="P229" s="71" t="s">
        <v>89</v>
      </c>
      <c r="Q229" s="71" t="s">
        <v>59</v>
      </c>
      <c r="R229" s="71" t="s">
        <v>91</v>
      </c>
      <c r="S229" s="71" t="s">
        <v>61</v>
      </c>
      <c r="T229" s="71" t="s">
        <v>110</v>
      </c>
      <c r="U229" s="71" t="s">
        <v>117</v>
      </c>
      <c r="V229" s="71" t="s">
        <v>103</v>
      </c>
      <c r="W229" s="71" t="s">
        <v>120</v>
      </c>
      <c r="X229" s="71" t="s">
        <v>115</v>
      </c>
      <c r="Y229" s="71" t="s">
        <v>91</v>
      </c>
      <c r="Z229" s="71" t="s">
        <v>96</v>
      </c>
      <c r="AA229" s="71" t="s">
        <v>56</v>
      </c>
      <c r="AB229" s="71" t="s">
        <v>90</v>
      </c>
      <c r="AC229" s="71" t="s">
        <v>82</v>
      </c>
      <c r="AD229" s="71" t="s">
        <v>112</v>
      </c>
      <c r="AE229" s="71" t="s">
        <v>71</v>
      </c>
      <c r="AF229" s="71" t="s">
        <v>103</v>
      </c>
      <c r="AH229" s="1" t="str" cm="1">
        <f t="array" aca="1" ref="AH229" ca="1">_xlfn.LET(
_xlpm.direction, LEFT(H229),
_xlpm.power, RIGHT(H229),
_xlpm.startCell, INDIRECT("Field!" &amp; G229),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AE15</v>
      </c>
      <c r="AI229" s="1" t="str" cm="1">
        <f t="array" aca="1" ref="AI229" ca="1">_xlfn.LET(
_xlpm.direction, LEFT(I229),
_xlpm.power, RIGHT(I229),
_xlpm.startCell, INDIRECT("Field!" &amp; AH229),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AM8</v>
      </c>
      <c r="AJ229" s="1" t="str" cm="1">
        <f t="array" aca="1" ref="AJ229" ca="1">_xlfn.LET(
_xlpm.direction, LEFT(J229),
_xlpm.power, RIGHT(J229),
_xlpm.startCell, INDIRECT("Field!" &amp; AI229),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AE16</v>
      </c>
      <c r="AK229" s="1" t="str" cm="1">
        <f t="array" aca="1" ref="AK229" ca="1">_xlfn.LET(
_xlpm.direction, LEFT(K229),
_xlpm.power, RIGHT(K229),
_xlpm.startCell, INDIRECT("Field!" &amp; AJ229),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AG18</v>
      </c>
      <c r="AL229" s="1" t="str" cm="1">
        <f t="array" aca="1" ref="AL229" ca="1">_xlfn.LET(
_xlpm.direction, LEFT(L229),
_xlpm.power, RIGHT(L229),
_xlpm.startCell, INDIRECT("Field!" &amp; AK229),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AA18</v>
      </c>
      <c r="AM229" s="1" t="str" cm="1">
        <f t="array" aca="1" ref="AM229" ca="1">_xlfn.LET(
_xlpm.direction, LEFT(M229),
_xlpm.power, RIGHT(M229),
_xlpm.startCell, INDIRECT("Field!" &amp; AL229),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AG12</v>
      </c>
      <c r="AN229" s="1" t="str" cm="1">
        <f t="array" aca="1" ref="AN229" ca="1">_xlfn.LET(
_xlpm.direction, LEFT(N229),
_xlpm.power, RIGHT(N229),
_xlpm.startCell, INDIRECT("Field!" &amp; AM229),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AG8</v>
      </c>
      <c r="AO229" s="1" t="str" cm="1">
        <f t="array" aca="1" ref="AO229" ca="1">_xlfn.LET(
_xlpm.direction, LEFT(O229),
_xlpm.power, RIGHT(O229),
_xlpm.startCell, INDIRECT("Field!" &amp; AN229),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AJ8</v>
      </c>
      <c r="AP229" s="1" t="str" cm="1">
        <f t="array" aca="1" ref="AP229" ca="1">_xlfn.LET(
_xlpm.direction, LEFT(P229),
_xlpm.power, RIGHT(P229),
_xlpm.startCell, INDIRECT("Field!" &amp; AO229),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AJ16</v>
      </c>
      <c r="AQ229" s="1" t="str" cm="1">
        <f t="array" aca="1" ref="AQ229" ca="1">_xlfn.LET(
_xlpm.direction, LEFT(Q229),
_xlpm.power, RIGHT(Q229),
_xlpm.startCell, INDIRECT("Field!" &amp; AP229),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AK17</v>
      </c>
      <c r="AR229" s="1" t="str" cm="1">
        <f t="array" aca="1" ref="AR229" ca="1">_xlfn.LET(
_xlpm.direction, LEFT(R229),
_xlpm.power, RIGHT(R229),
_xlpm.startCell, INDIRECT("Field!" &amp; AQ229),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AM17</v>
      </c>
      <c r="AS229" s="1" t="str" cm="1">
        <f t="array" aca="1" ref="AS229" ca="1">_xlfn.LET(
_xlpm.direction, LEFT(S229),
_xlpm.power, RIGHT(S229),
_xlpm.startCell, INDIRECT("Field!" &amp; AR229),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AI13</v>
      </c>
      <c r="AT229" s="1" t="str" cm="1">
        <f t="array" aca="1" ref="AT229" ca="1">_xlfn.LET(
_xlpm.direction, LEFT(T229),
_xlpm.power, RIGHT(T229),
_xlpm.startCell, INDIRECT("Field!" &amp; AS229),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AM13</v>
      </c>
      <c r="AU229" s="1" t="str" cm="1">
        <f t="array" aca="1" ref="AU229" ca="1">_xlfn.LET(
_xlpm.direction, LEFT(U229),
_xlpm.power, RIGHT(U229),
_xlpm.startCell, INDIRECT("Field!" &amp; AT229),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AK11</v>
      </c>
      <c r="AV229" s="1" t="str" cm="1">
        <f t="array" aca="1" ref="AV229" ca="1">_xlfn.LET(
_xlpm.direction, LEFT(V229),
_xlpm.power, RIGHT(V229),
_xlpm.startCell, INDIRECT("Field!" &amp; AU229),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AH11</v>
      </c>
      <c r="AW229" s="1" t="str" cm="1">
        <f t="array" aca="1" ref="AW229" ca="1">_xlfn.LET(
_xlpm.direction, LEFT(W229),
_xlpm.power, RIGHT(W229),
_xlpm.startCell, INDIRECT("Field!" &amp; AV229),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AQ11</v>
      </c>
      <c r="AX229" s="1" t="str" cm="1">
        <f t="array" aca="1" ref="AX229" ca="1">_xlfn.LET(
_xlpm.direction, LEFT(X229),
_xlpm.power, RIGHT(X229),
_xlpm.startCell, INDIRECT("Field!" &amp; AW229),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AJ11</v>
      </c>
      <c r="AY229" s="1" t="str" cm="1">
        <f t="array" aca="1" ref="AY229" ca="1">_xlfn.LET(
_xlpm.direction, LEFT(Y229),
_xlpm.power, RIGHT(Y229),
_xlpm.startCell, INDIRECT("Field!" &amp; AX229),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AL11</v>
      </c>
      <c r="AZ229" s="1" t="str" cm="1">
        <f t="array" aca="1" ref="AZ229" ca="1">_xlfn.LET(
_xlpm.direction, LEFT(Z229),
_xlpm.power, RIGHT(Z229),
_xlpm.startCell, INDIRECT("Field!" &amp; AY229),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AN9</v>
      </c>
      <c r="BA229" s="1" t="str" cm="1">
        <f t="array" aca="1" ref="BA229" ca="1">_xlfn.LET(
_xlpm.direction, LEFT(AA229),
_xlpm.power, RIGHT(AA229),
_xlpm.startCell, INDIRECT("Field!" &amp; AZ229),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AT15</v>
      </c>
      <c r="BB229" s="1" t="str" cm="1">
        <f t="array" aca="1" ref="BB229" ca="1">_xlfn.LET(
_xlpm.direction, LEFT(AB229),
_xlpm.power, RIGHT(AB229),
_xlpm.startCell, INDIRECT("Field!" &amp; BA229),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AN9</v>
      </c>
      <c r="BC229" s="1" t="str" cm="1">
        <f t="array" aca="1" ref="BC229" ca="1">_xlfn.LET(
_xlpm.direction, LEFT(AC229),
_xlpm.power, RIGHT(AC229),
_xlpm.startCell, INDIRECT("Field!" &amp; BB229),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AV9</v>
      </c>
      <c r="BD229" s="1" t="str" cm="1">
        <f t="array" aca="1" ref="BD229" ca="1">_xlfn.LET(
_xlpm.direction, LEFT(AD229),
_xlpm.power, RIGHT(AD229),
_xlpm.startCell, INDIRECT("Field!" &amp; BC229),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AY12</v>
      </c>
      <c r="BE229" s="1" t="str" cm="1">
        <f t="array" aca="1" ref="BE229" ca="1">_xlfn.LET(
_xlpm.direction, LEFT(AE229),
_xlpm.power, RIGHT(AE229),
_xlpm.startCell, INDIRECT("Field!" &amp; BD229),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AY9</v>
      </c>
      <c r="BF229" s="1" t="str" cm="1">
        <f t="array" aca="1" ref="BF229" ca="1">_xlfn.LET(
_xlpm.direction, LEFT(AF229),
_xlpm.power, RIGHT(AF229),
_xlpm.startCell, INDIRECT("Field!" &amp; BE229),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AV9</v>
      </c>
      <c r="BG229" s="4"/>
      <c r="BH229" s="4"/>
      <c r="BI229" s="4"/>
      <c r="BJ229" s="4"/>
      <c r="BK229" s="4"/>
      <c r="BL229" s="4"/>
      <c r="BM229" s="4"/>
      <c r="BN229" s="4"/>
      <c r="BO229" s="4"/>
      <c r="BP229" s="4"/>
      <c r="BQ229" s="4"/>
      <c r="BR229" s="4"/>
      <c r="BS229" s="4"/>
      <c r="BT229" s="4"/>
      <c r="BU229" s="4"/>
      <c r="BV229" s="4"/>
      <c r="BW229" s="4"/>
      <c r="BX229" s="4"/>
      <c r="BY229" s="4"/>
      <c r="BZ229" s="4"/>
      <c r="CA229" s="4"/>
      <c r="CB229" s="4"/>
      <c r="CC229" s="4"/>
      <c r="CD229" s="4"/>
      <c r="CE229" s="4"/>
      <c r="CF229" s="4"/>
      <c r="CG229" s="4"/>
      <c r="CH229" s="4"/>
      <c r="CI229" s="4"/>
      <c r="CJ229" s="4"/>
      <c r="CK229" s="4"/>
      <c r="CL229" s="4"/>
      <c r="CM229" s="4"/>
      <c r="CN229" s="4"/>
      <c r="CO229" s="4"/>
      <c r="CP229" s="4"/>
      <c r="CQ229" s="4"/>
      <c r="CR229" s="4"/>
      <c r="CS229" s="4"/>
      <c r="CT229" s="4"/>
      <c r="CU229" s="4"/>
      <c r="CV229" s="4"/>
      <c r="CW229" s="4"/>
      <c r="CX229" s="4"/>
      <c r="CY229" s="4"/>
      <c r="CZ229" s="4"/>
      <c r="DA229" s="4"/>
      <c r="DB229" s="4"/>
      <c r="DC229" s="4"/>
      <c r="DD229" s="4"/>
      <c r="DE229" s="4"/>
      <c r="DF229" s="4"/>
      <c r="DG229" s="4"/>
      <c r="DH229" s="4"/>
      <c r="DI229" s="4"/>
      <c r="DJ229" s="4"/>
      <c r="DK229" s="4"/>
      <c r="DL229" s="4"/>
      <c r="DM229" s="4"/>
      <c r="DN229" s="4"/>
      <c r="DO229" s="4"/>
      <c r="DP229" s="4"/>
      <c r="DQ229" s="4"/>
      <c r="DR229" s="4"/>
      <c r="DS229" s="4"/>
      <c r="DT229" s="4"/>
      <c r="DU229" s="4"/>
      <c r="DV229" s="4"/>
      <c r="DW229" s="4"/>
      <c r="DX229" s="4"/>
      <c r="DY229" s="4"/>
      <c r="DZ229" s="4"/>
      <c r="EA229" s="4"/>
      <c r="EB229" s="4"/>
      <c r="EC229" s="4"/>
      <c r="ED229" s="4"/>
      <c r="EE229" s="4"/>
      <c r="EF229" s="4"/>
      <c r="EG229" s="4"/>
      <c r="EH229" s="4"/>
      <c r="EI229" s="4"/>
      <c r="EJ229" s="4"/>
      <c r="EK229" s="4"/>
      <c r="EL229" s="4"/>
      <c r="EM229" s="4"/>
      <c r="EN229" s="4"/>
      <c r="EO229" s="4"/>
      <c r="EP229" s="4"/>
      <c r="EQ229" s="4"/>
      <c r="ER229" s="4"/>
      <c r="ES229" s="4"/>
      <c r="ET229" s="4"/>
      <c r="EU229" s="4"/>
      <c r="EV229" s="4"/>
      <c r="EW229" s="4"/>
      <c r="EX229" s="4"/>
      <c r="EY229" s="4"/>
      <c r="EZ229" s="4"/>
      <c r="FA229" s="4"/>
      <c r="FB229" s="4"/>
      <c r="FC229" s="4"/>
      <c r="FD229" s="4"/>
      <c r="FE229" s="4"/>
      <c r="FF229" s="4"/>
      <c r="FG229" s="4"/>
      <c r="FH229" s="4"/>
      <c r="FI229" s="4"/>
      <c r="FJ229" s="4"/>
      <c r="FK229" s="4"/>
      <c r="FL229" s="4"/>
      <c r="FM229" s="4"/>
      <c r="FN229" s="4"/>
      <c r="FO229" s="4"/>
      <c r="FP229" s="4"/>
      <c r="FQ229" s="4"/>
      <c r="FR229" s="4"/>
      <c r="FS229" s="4"/>
      <c r="FT229" s="4"/>
      <c r="FU229" s="4"/>
      <c r="FV229" s="4"/>
      <c r="FW229" s="4"/>
      <c r="FX229" s="4"/>
      <c r="FY229" s="4"/>
      <c r="FZ229" s="4"/>
      <c r="GA229" s="4"/>
      <c r="GB229" s="4"/>
      <c r="GC229" s="4"/>
      <c r="GD229" s="4"/>
      <c r="GE229" s="4"/>
      <c r="GF229" s="4"/>
      <c r="GG229" s="4"/>
      <c r="GH229" s="4"/>
      <c r="GI229" s="4"/>
      <c r="GJ229" s="4"/>
      <c r="GK229" s="4"/>
      <c r="GL229" s="4"/>
      <c r="GM229" s="4"/>
      <c r="GN229" s="4"/>
      <c r="GO229" s="4"/>
      <c r="GP229" s="4"/>
      <c r="GQ229" s="4"/>
      <c r="GR229" s="4"/>
      <c r="GS229" s="4"/>
      <c r="GT229" s="4"/>
      <c r="GU229" s="4"/>
      <c r="GV229" s="4"/>
      <c r="GW229" s="4"/>
      <c r="GX229" s="4"/>
      <c r="GY229" s="4"/>
      <c r="GZ229" s="4"/>
      <c r="HA229" s="4"/>
      <c r="HB229" s="4"/>
      <c r="HC229" s="4"/>
      <c r="HD229" s="4"/>
      <c r="HE229" s="4"/>
      <c r="HF229" s="4"/>
      <c r="HG229" s="4"/>
      <c r="HH229" s="4"/>
      <c r="HI229" s="4"/>
      <c r="HJ229" s="4"/>
      <c r="HK229" s="4"/>
      <c r="HL229" s="4"/>
      <c r="HM229" s="4"/>
      <c r="HN229" s="4"/>
      <c r="HO229" s="4"/>
      <c r="HP229" s="4"/>
      <c r="HQ229" s="4"/>
      <c r="HR229" s="4"/>
      <c r="HS229" s="4"/>
      <c r="HT229" s="4"/>
      <c r="HU229" s="4"/>
      <c r="HV229" s="4"/>
      <c r="HW229" s="4"/>
      <c r="HX229" s="4"/>
      <c r="HY229" s="4"/>
      <c r="HZ229" s="4"/>
      <c r="IA229" s="4"/>
      <c r="IB229" s="4"/>
      <c r="IC229" s="4"/>
      <c r="ID229" s="4"/>
      <c r="IE229" s="4"/>
      <c r="IF229" s="4"/>
      <c r="IG229" s="4"/>
      <c r="IH229" s="4"/>
      <c r="II229" s="4"/>
      <c r="IJ229" s="4"/>
      <c r="IK229" s="4"/>
    </row>
    <row r="230" spans="2:245" x14ac:dyDescent="0.25">
      <c r="B230" s="1"/>
      <c r="C230" s="1"/>
      <c r="D230" s="1"/>
      <c r="E230" s="1"/>
      <c r="J230" s="6"/>
      <c r="K230" s="6"/>
      <c r="L230" s="6"/>
      <c r="M230" s="6"/>
      <c r="N230" s="6"/>
      <c r="O230" s="6"/>
      <c r="P230" s="6"/>
      <c r="Q230" s="6"/>
      <c r="R230" s="6"/>
      <c r="S230" s="6"/>
      <c r="T230" s="6"/>
      <c r="U230" s="6"/>
      <c r="V230" s="6"/>
      <c r="W230" s="6"/>
      <c r="X230" s="6"/>
      <c r="Y230" s="6"/>
      <c r="Z230" s="6"/>
      <c r="AA230" s="6"/>
      <c r="AB230" s="6"/>
      <c r="AC230" s="6"/>
      <c r="AD230" s="6"/>
      <c r="AE230" s="6"/>
      <c r="AK230" s="4"/>
      <c r="AL230" s="4"/>
      <c r="AM230" s="4"/>
      <c r="AN230" s="4"/>
      <c r="AO230" s="4"/>
      <c r="AP230" s="4"/>
      <c r="AQ230" s="4"/>
      <c r="AR230" s="4"/>
      <c r="AS230" s="4"/>
      <c r="AT230" s="4"/>
      <c r="AU230" s="4"/>
      <c r="AV230" s="4"/>
      <c r="AW230" s="4"/>
      <c r="AX230" s="4"/>
      <c r="AY230" s="4"/>
      <c r="AZ230" s="4"/>
      <c r="BA230" s="4"/>
      <c r="BB230" s="4"/>
      <c r="BC230" s="4"/>
      <c r="BD230" s="4"/>
      <c r="BE230" s="4"/>
      <c r="BF230" s="4"/>
      <c r="BG230" s="4"/>
      <c r="BH230" s="4"/>
      <c r="BI230" s="4"/>
      <c r="BJ230" s="4"/>
      <c r="BK230" s="4"/>
      <c r="BL230" s="4"/>
      <c r="BM230" s="4"/>
      <c r="BN230" s="4"/>
      <c r="BO230" s="4"/>
      <c r="BP230" s="4"/>
      <c r="BQ230" s="4"/>
      <c r="BR230" s="4"/>
      <c r="BS230" s="4"/>
      <c r="BT230" s="4"/>
      <c r="BU230" s="4"/>
      <c r="BV230" s="4"/>
      <c r="BW230" s="4"/>
      <c r="BX230" s="4"/>
      <c r="BY230" s="4"/>
      <c r="BZ230" s="4"/>
      <c r="CA230" s="4"/>
      <c r="CB230" s="4"/>
      <c r="CC230" s="4"/>
      <c r="CD230" s="4"/>
      <c r="CE230" s="4"/>
      <c r="CF230" s="4"/>
      <c r="CG230" s="4"/>
      <c r="CH230" s="4"/>
      <c r="CI230" s="4"/>
      <c r="CJ230" s="4"/>
      <c r="CK230" s="4"/>
      <c r="CL230" s="4"/>
      <c r="CM230" s="4"/>
      <c r="CN230" s="4"/>
      <c r="CO230" s="4"/>
      <c r="CP230" s="4"/>
      <c r="CQ230" s="4"/>
      <c r="CR230" s="4"/>
      <c r="CS230" s="4"/>
      <c r="CT230" s="4"/>
      <c r="CU230" s="4"/>
      <c r="CV230" s="4"/>
      <c r="CW230" s="4"/>
      <c r="CX230" s="4"/>
      <c r="CY230" s="4"/>
      <c r="CZ230" s="4"/>
      <c r="DA230" s="4"/>
      <c r="DB230" s="4"/>
      <c r="DC230" s="4"/>
      <c r="DD230" s="4"/>
      <c r="DE230" s="4"/>
      <c r="DF230" s="4"/>
      <c r="DG230" s="4"/>
      <c r="DH230" s="4"/>
      <c r="DI230" s="4"/>
      <c r="DJ230" s="4"/>
      <c r="DK230" s="4"/>
      <c r="DL230" s="4"/>
      <c r="DM230" s="4"/>
      <c r="DN230" s="4"/>
      <c r="DO230" s="4"/>
      <c r="DP230" s="4"/>
      <c r="DQ230" s="4"/>
      <c r="DR230" s="4"/>
      <c r="DS230" s="4"/>
      <c r="DT230" s="4"/>
      <c r="DU230" s="4"/>
      <c r="DV230" s="4"/>
      <c r="DW230" s="4"/>
      <c r="DX230" s="4"/>
      <c r="DY230" s="4"/>
      <c r="DZ230" s="4"/>
      <c r="EA230" s="4"/>
      <c r="EB230" s="4"/>
      <c r="EC230" s="4"/>
      <c r="ED230" s="4"/>
      <c r="EE230" s="4"/>
      <c r="EF230" s="4"/>
      <c r="EG230" s="4"/>
      <c r="EH230" s="4"/>
      <c r="EI230" s="4"/>
      <c r="EJ230" s="4"/>
      <c r="EK230" s="4"/>
      <c r="EL230" s="4"/>
      <c r="EM230" s="4"/>
      <c r="EN230" s="4"/>
      <c r="EO230" s="4"/>
      <c r="EP230" s="4"/>
      <c r="EQ230" s="4"/>
      <c r="ER230" s="4"/>
      <c r="ES230" s="4"/>
      <c r="ET230" s="4"/>
      <c r="EU230" s="4"/>
      <c r="EV230" s="4"/>
      <c r="EW230" s="4"/>
      <c r="EX230" s="4"/>
      <c r="EY230" s="4"/>
      <c r="EZ230" s="4"/>
      <c r="FA230" s="4"/>
      <c r="FB230" s="4"/>
      <c r="FC230" s="4"/>
      <c r="FD230" s="4"/>
      <c r="FE230" s="4"/>
      <c r="FF230" s="4"/>
      <c r="FG230" s="4"/>
      <c r="FH230" s="4"/>
      <c r="FI230" s="4"/>
      <c r="FJ230" s="4"/>
      <c r="FK230" s="4"/>
      <c r="FL230" s="4"/>
      <c r="FM230" s="4"/>
      <c r="FN230" s="4"/>
      <c r="FO230" s="4"/>
      <c r="FP230" s="4"/>
      <c r="FQ230" s="4"/>
      <c r="FR230" s="4"/>
      <c r="FS230" s="4"/>
      <c r="FT230" s="4"/>
      <c r="FU230" s="4"/>
      <c r="FV230" s="4"/>
      <c r="FW230" s="4"/>
      <c r="FX230" s="4"/>
      <c r="FY230" s="4"/>
      <c r="FZ230" s="4"/>
      <c r="GA230" s="4"/>
      <c r="GB230" s="4"/>
      <c r="GC230" s="4"/>
      <c r="GD230" s="4"/>
      <c r="GE230" s="4"/>
      <c r="GF230" s="4"/>
      <c r="GG230" s="4"/>
      <c r="GH230" s="4"/>
      <c r="GI230" s="4"/>
      <c r="GJ230" s="4"/>
      <c r="GK230" s="4"/>
      <c r="GL230" s="4"/>
      <c r="GM230" s="4"/>
      <c r="GN230" s="4"/>
      <c r="GO230" s="4"/>
      <c r="GP230" s="4"/>
      <c r="GQ230" s="4"/>
      <c r="GR230" s="4"/>
      <c r="GS230" s="4"/>
      <c r="GT230" s="4"/>
      <c r="GU230" s="4"/>
      <c r="GV230" s="4"/>
      <c r="GW230" s="4"/>
      <c r="GX230" s="4"/>
      <c r="GY230" s="4"/>
      <c r="GZ230" s="4"/>
      <c r="HA230" s="4"/>
      <c r="HB230" s="4"/>
      <c r="HC230" s="4"/>
      <c r="HD230" s="4"/>
      <c r="HE230" s="4"/>
      <c r="HF230" s="4"/>
      <c r="HG230" s="4"/>
      <c r="HH230" s="4"/>
      <c r="HI230" s="4"/>
      <c r="HJ230" s="4"/>
      <c r="HK230" s="4"/>
      <c r="HL230" s="4"/>
      <c r="HM230" s="4"/>
      <c r="HN230" s="4"/>
      <c r="HO230" s="4"/>
      <c r="HP230" s="4"/>
      <c r="HQ230" s="4"/>
      <c r="HR230" s="4"/>
      <c r="HS230" s="4"/>
      <c r="HT230" s="4"/>
      <c r="HU230" s="4"/>
      <c r="HV230" s="4"/>
      <c r="HW230" s="4"/>
      <c r="HX230" s="4"/>
      <c r="HY230" s="4"/>
      <c r="HZ230" s="4"/>
      <c r="IA230" s="4"/>
      <c r="IB230" s="4"/>
      <c r="IC230" s="4"/>
      <c r="ID230" s="4"/>
      <c r="IE230" s="4"/>
      <c r="IF230" s="4"/>
      <c r="IG230" s="4"/>
      <c r="IH230" s="4"/>
      <c r="II230" s="4"/>
      <c r="IJ230" s="4"/>
      <c r="IK230" s="4"/>
    </row>
    <row r="231" spans="2:245" ht="23.25" x14ac:dyDescent="0.25">
      <c r="B231" s="73">
        <v>101</v>
      </c>
      <c r="C231" s="68">
        <v>6</v>
      </c>
      <c r="D231" s="69">
        <v>8</v>
      </c>
      <c r="E231" s="107" t="str">
        <f ca="1">BF231</f>
        <v>BD19</v>
      </c>
      <c r="G231" s="71" t="s">
        <v>182</v>
      </c>
      <c r="H231" s="71" t="s">
        <v>50</v>
      </c>
      <c r="I231" s="71" t="s">
        <v>92</v>
      </c>
      <c r="J231" s="71" t="s">
        <v>103</v>
      </c>
      <c r="K231" s="71" t="s">
        <v>87</v>
      </c>
      <c r="L231" s="71" t="s">
        <v>60</v>
      </c>
      <c r="M231" s="71" t="s">
        <v>107</v>
      </c>
      <c r="N231" s="71" t="s">
        <v>56</v>
      </c>
      <c r="O231" s="71" t="s">
        <v>119</v>
      </c>
      <c r="P231" s="71" t="s">
        <v>60</v>
      </c>
      <c r="Q231" s="71" t="s">
        <v>99</v>
      </c>
      <c r="R231" s="71" t="s">
        <v>110</v>
      </c>
      <c r="S231" s="71" t="s">
        <v>76</v>
      </c>
      <c r="T231" s="71" t="s">
        <v>79</v>
      </c>
      <c r="U231" s="71" t="s">
        <v>82</v>
      </c>
      <c r="V231" s="71" t="s">
        <v>113</v>
      </c>
      <c r="W231" s="71" t="s">
        <v>79</v>
      </c>
      <c r="X231" s="71" t="s">
        <v>120</v>
      </c>
      <c r="Y231" s="71" t="s">
        <v>110</v>
      </c>
      <c r="Z231" s="71" t="s">
        <v>82</v>
      </c>
      <c r="AA231" s="71" t="s">
        <v>72</v>
      </c>
      <c r="AB231" s="71" t="s">
        <v>120</v>
      </c>
      <c r="AC231" s="71" t="s">
        <v>115</v>
      </c>
      <c r="AD231" s="71" t="s">
        <v>88</v>
      </c>
      <c r="AE231" s="71" t="s">
        <v>103</v>
      </c>
      <c r="AF231" s="71" t="s">
        <v>106</v>
      </c>
      <c r="AH231" s="1" t="str" cm="1">
        <f t="array" aca="1" ref="AH231" ca="1">_xlfn.LET(
_xlpm.direction, LEFT(H231),
_xlpm.power, RIGHT(H231),
_xlpm.startCell, INDIRECT("Field!" &amp; G231),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R20</v>
      </c>
      <c r="AI231" s="1" t="str" cm="1">
        <f t="array" aca="1" ref="AI231" ca="1">_xlfn.LET(
_xlpm.direction, LEFT(I231),
_xlpm.power, RIGHT(I231),
_xlpm.startCell, INDIRECT("Field!" &amp; AH231),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Z27</v>
      </c>
      <c r="AJ231" s="1" t="str" cm="1">
        <f t="array" aca="1" ref="AJ231" ca="1">_xlfn.LET(
_xlpm.direction, LEFT(J231),
_xlpm.power, RIGHT(J231),
_xlpm.startCell, INDIRECT("Field!" &amp; AI231),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W27</v>
      </c>
      <c r="AK231" s="1" t="str" cm="1">
        <f t="array" aca="1" ref="AK231" ca="1">_xlfn.LET(
_xlpm.direction, LEFT(K231),
_xlpm.power, RIGHT(K231),
_xlpm.startCell, INDIRECT("Field!" &amp; AJ231),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W27</v>
      </c>
      <c r="AL231" s="1" t="str" cm="1">
        <f t="array" aca="1" ref="AL231" ca="1">_xlfn.LET(
_xlpm.direction, LEFT(L231),
_xlpm.power, RIGHT(L231),
_xlpm.startCell, INDIRECT("Field!" &amp; AK231),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Y27</v>
      </c>
      <c r="AM231" s="1" t="str" cm="1">
        <f t="array" aca="1" ref="AM231" ca="1">_xlfn.LET(
_xlpm.direction, LEFT(M231),
_xlpm.power, RIGHT(M231),
_xlpm.startCell, INDIRECT("Field!" &amp; AL231),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R27</v>
      </c>
      <c r="AN231" s="1" t="str" cm="1">
        <f t="array" aca="1" ref="AN231" ca="1">_xlfn.LET(
_xlpm.direction, LEFT(N231),
_xlpm.power, RIGHT(N231),
_xlpm.startCell, INDIRECT("Field!" &amp; AM231),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X27</v>
      </c>
      <c r="AO231" s="1" t="str" cm="1">
        <f t="array" aca="1" ref="AO231" ca="1">_xlfn.LET(
_xlpm.direction, LEFT(O231),
_xlpm.power, RIGHT(O231),
_xlpm.startCell, INDIRECT("Field!" &amp; AN231),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X27</v>
      </c>
      <c r="AP231" s="1" t="str" cm="1">
        <f t="array" aca="1" ref="AP231" ca="1">_xlfn.LET(
_xlpm.direction, LEFT(P231),
_xlpm.power, RIGHT(P231),
_xlpm.startCell, INDIRECT("Field!" &amp; AO231),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Z27</v>
      </c>
      <c r="AQ231" s="1" t="str" cm="1">
        <f t="array" aca="1" ref="AQ231" ca="1">_xlfn.LET(
_xlpm.direction, LEFT(Q231),
_xlpm.power, RIGHT(Q231),
_xlpm.startCell, INDIRECT("Field!" &amp; AP231),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Z18</v>
      </c>
      <c r="AR231" s="1" t="str" cm="1">
        <f t="array" aca="1" ref="AR231" ca="1">_xlfn.LET(
_xlpm.direction, LEFT(R231),
_xlpm.power, RIGHT(R231),
_xlpm.startCell, INDIRECT("Field!" &amp; AQ231),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AD18</v>
      </c>
      <c r="AS231" s="1" t="str" cm="1">
        <f t="array" aca="1" ref="AS231" ca="1">_xlfn.LET(
_xlpm.direction, LEFT(S231),
_xlpm.power, RIGHT(S231),
_xlpm.startCell, INDIRECT("Field!" &amp; AR231),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AD11</v>
      </c>
      <c r="AT231" s="1" t="str" cm="1">
        <f t="array" aca="1" ref="AT231" ca="1">_xlfn.LET(
_xlpm.direction, LEFT(T231),
_xlpm.power, RIGHT(T231),
_xlpm.startCell, INDIRECT("Field!" &amp; AS231),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Y8</v>
      </c>
      <c r="AU231" s="1" t="str" cm="1">
        <f t="array" aca="1" ref="AU231" ca="1">_xlfn.LET(
_xlpm.direction, LEFT(U231),
_xlpm.power, RIGHT(U231),
_xlpm.startCell, INDIRECT("Field!" &amp; AT231),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AG8</v>
      </c>
      <c r="AV231" s="1" t="str" cm="1">
        <f t="array" aca="1" ref="AV231" ca="1">_xlfn.LET(
_xlpm.direction, LEFT(V231),
_xlpm.power, RIGHT(V231),
_xlpm.startCell, INDIRECT("Field!" &amp; AU231),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AK8</v>
      </c>
      <c r="AW231" s="1" t="str" cm="1">
        <f t="array" aca="1" ref="AW231" ca="1">_xlfn.LET(
_xlpm.direction, LEFT(W231),
_xlpm.power, RIGHT(W231),
_xlpm.startCell, INDIRECT("Field!" &amp; AV231),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AF8</v>
      </c>
      <c r="AX231" s="1" t="str" cm="1">
        <f t="array" aca="1" ref="AX231" ca="1">_xlfn.LET(
_xlpm.direction, LEFT(X231),
_xlpm.power, RIGHT(X231),
_xlpm.startCell, INDIRECT("Field!" &amp; AW231),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AO8</v>
      </c>
      <c r="AY231" s="1" t="str" cm="1">
        <f t="array" aca="1" ref="AY231" ca="1">_xlfn.LET(
_xlpm.direction, LEFT(Y231),
_xlpm.power, RIGHT(Y231),
_xlpm.startCell, INDIRECT("Field!" &amp; AX231),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AS8</v>
      </c>
      <c r="AZ231" s="1" t="str" cm="1">
        <f t="array" aca="1" ref="AZ231" ca="1">_xlfn.LET(
_xlpm.direction, LEFT(Z231),
_xlpm.power, RIGHT(Z231),
_xlpm.startCell, INDIRECT("Field!" &amp; AY231),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BA8</v>
      </c>
      <c r="BA231" s="1" t="str" cm="1">
        <f t="array" aca="1" ref="BA231" ca="1">_xlfn.LET(
_xlpm.direction, LEFT(AA231),
_xlpm.power, RIGHT(AA231),
_xlpm.startCell, INDIRECT("Field!" &amp; AZ231),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BA10</v>
      </c>
      <c r="BB231" s="1" t="str" cm="1">
        <f t="array" aca="1" ref="BB231" ca="1">_xlfn.LET(
_xlpm.direction, LEFT(AB231),
_xlpm.power, RIGHT(AB231),
_xlpm.startCell, INDIRECT("Field!" &amp; BA231),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BJ10</v>
      </c>
      <c r="BC231" s="1" t="str" cm="1">
        <f t="array" aca="1" ref="BC231" ca="1">_xlfn.LET(
_xlpm.direction, LEFT(AC231),
_xlpm.power, RIGHT(AC231),
_xlpm.startCell, INDIRECT("Field!" &amp; BB231),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BC10</v>
      </c>
      <c r="BD231" s="1" t="str" cm="1">
        <f t="array" aca="1" ref="BD231" ca="1">_xlfn.LET(
_xlpm.direction, LEFT(AD231),
_xlpm.power, RIGHT(AD231),
_xlpm.startCell, INDIRECT("Field!" &amp; BC231),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BG14</v>
      </c>
      <c r="BE231" s="1" t="str" cm="1">
        <f t="array" aca="1" ref="BE231" ca="1">_xlfn.LET(
_xlpm.direction, LEFT(AE231),
_xlpm.power, RIGHT(AE231),
_xlpm.startCell, INDIRECT("Field!" &amp; BD231),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BD14</v>
      </c>
      <c r="BF231" s="1" t="str" cm="1">
        <f t="array" aca="1" ref="BF231" ca="1">_xlfn.LET(
_xlpm.direction, LEFT(AF231),
_xlpm.power, RIGHT(AF231),
_xlpm.startCell, INDIRECT("Field!" &amp; BE231),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BD19</v>
      </c>
      <c r="BG231" s="4"/>
      <c r="BH231" s="4" t="str" cm="1">
        <f t="array" aca="1" ref="BH231" ca="1">_xlfn.LET(
_xlpm.direction, LEFT(H231),
_xlpm.power, RIGHT(H231),
_xlpm.startCell, INDIRECT("Field!" &amp; G231),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R20</v>
      </c>
      <c r="BI231" s="4" t="str" cm="1">
        <f t="array" aca="1" ref="BI231" ca="1">_xlfn.LET(
_xlpm.direction, LEFT(I231),
_xlpm.power, RIGHT(I231),
_xlpm.startCell, INDIRECT("Field!" &amp; AH231),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Z28</v>
      </c>
      <c r="BJ231" s="4" t="str" cm="1">
        <f t="array" aca="1" ref="BJ231" ca="1">_xlfn.LET(
_xlpm.direction, LEFT(J231),
_xlpm.power, RIGHT(J231),
_xlpm.startCell, INDIRECT("Field!" &amp; AI231),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W27</v>
      </c>
      <c r="BK231" s="4" t="str" cm="1">
        <f t="array" aca="1" ref="BK231" ca="1">_xlfn.LET(
_xlpm.direction, LEFT(K231),
_xlpm.power, RIGHT(K231),
_xlpm.startCell, INDIRECT("Field!" &amp; AJ231),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W31</v>
      </c>
      <c r="BL231" s="4" t="str" cm="1">
        <f t="array" aca="1" ref="BL231" ca="1">_xlfn.LET(
_xlpm.direction, LEFT(L231),
_xlpm.power, RIGHT(L231),
_xlpm.startCell, INDIRECT("Field!" &amp; AK231),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Y29</v>
      </c>
      <c r="BM231" s="4" t="str" cm="1">
        <f t="array" aca="1" ref="BM231" ca="1">_xlfn.LET(
_xlpm.direction, LEFT(M231),
_xlpm.power, RIGHT(M231),
_xlpm.startCell, INDIRECT("Field!" &amp; AL231),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R34</v>
      </c>
      <c r="BN231" s="4" t="str" cm="1">
        <f t="array" aca="1" ref="BN231" ca="1">_xlfn.LET(
_xlpm.direction, LEFT(N231),
_xlpm.power, RIGHT(N231),
_xlpm.startCell, INDIRECT("Field!" &amp; AM231),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X33</v>
      </c>
      <c r="BO231" s="4" t="str" cm="1">
        <f t="array" aca="1" ref="BO231" ca="1">_xlfn.LET(
_xlpm.direction, LEFT(O231),
_xlpm.power, RIGHT(O231),
_xlpm.startCell, INDIRECT("Field!" &amp; AN231),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X28</v>
      </c>
      <c r="BP231" s="4" t="str" cm="1">
        <f t="array" aca="1" ref="BP231" ca="1">_xlfn.LET(
_xlpm.direction, LEFT(P231),
_xlpm.power, RIGHT(P231),
_xlpm.startCell, INDIRECT("Field!" &amp; AO231),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Z29</v>
      </c>
      <c r="BQ231" s="4" t="str" cm="1">
        <f t="array" aca="1" ref="BQ231" ca="1">_xlfn.LET(
_xlpm.direction, LEFT(Q231),
_xlpm.power, RIGHT(Q231),
_xlpm.startCell, INDIRECT("Field!" &amp; AP231),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Z18</v>
      </c>
      <c r="BR231" s="4" t="str" cm="1">
        <f t="array" aca="1" ref="BR231" ca="1">_xlfn.LET(
_xlpm.direction, LEFT(R231),
_xlpm.power, RIGHT(R231),
_xlpm.startCell, INDIRECT("Field!" &amp; AQ231),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AD18</v>
      </c>
      <c r="BS231" s="4" t="str" cm="1">
        <f t="array" aca="1" ref="BS231" ca="1">_xlfn.LET(
_xlpm.direction, LEFT(S231),
_xlpm.power, RIGHT(S231),
_xlpm.startCell, INDIRECT("Field!" &amp; AR231),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AD11</v>
      </c>
      <c r="BT231" s="4" t="str" cm="1">
        <f t="array" aca="1" ref="BT231" ca="1">_xlfn.LET(
_xlpm.direction, LEFT(T231),
_xlpm.power, RIGHT(T231),
_xlpm.startCell, INDIRECT("Field!" &amp; AS231),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Y6</v>
      </c>
      <c r="BU231" s="4" t="str" cm="1">
        <f t="array" aca="1" ref="BU231" ca="1">_xlfn.LET(
_xlpm.direction, LEFT(U231),
_xlpm.power, RIGHT(U231),
_xlpm.startCell, INDIRECT("Field!" &amp; AT231),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AG8</v>
      </c>
      <c r="BV231" s="4" t="str" cm="1">
        <f t="array" aca="1" ref="BV231" ca="1">_xlfn.LET(
_xlpm.direction, LEFT(V231),
_xlpm.power, RIGHT(V231),
_xlpm.startCell, INDIRECT("Field!" &amp; AU231),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AK4</v>
      </c>
      <c r="BW231" s="4" t="str" cm="1">
        <f t="array" aca="1" ref="BW231" ca="1">_xlfn.LET(
_xlpm.direction, LEFT(W231),
_xlpm.power, RIGHT(W231),
_xlpm.startCell, INDIRECT("Field!" &amp; AV231),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AF3</v>
      </c>
      <c r="BX231" s="4" t="str" cm="1">
        <f t="array" aca="1" ref="BX231" ca="1">_xlfn.LET(
_xlpm.direction, LEFT(X231),
_xlpm.power, RIGHT(X231),
_xlpm.startCell, INDIRECT("Field!" &amp; AW231),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AO8</v>
      </c>
      <c r="BY231" s="4" t="str" cm="1">
        <f t="array" aca="1" ref="BY231" ca="1">_xlfn.LET(
_xlpm.direction, LEFT(Y231),
_xlpm.power, RIGHT(Y231),
_xlpm.startCell, INDIRECT("Field!" &amp; AX231),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AS8</v>
      </c>
      <c r="BZ231" s="4" t="str" cm="1">
        <f t="array" aca="1" ref="BZ231" ca="1">_xlfn.LET(
_xlpm.direction, LEFT(Z231),
_xlpm.power, RIGHT(Z231),
_xlpm.startCell, INDIRECT("Field!" &amp; AY231),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BA8</v>
      </c>
      <c r="CA231" s="4" t="str" cm="1">
        <f t="array" aca="1" ref="CA231" ca="1">_xlfn.LET(
_xlpm.direction, LEFT(AA231),
_xlpm.power, RIGHT(AA231),
_xlpm.startCell, INDIRECT("Field!" &amp; AZ231),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BA10</v>
      </c>
      <c r="CB231" s="4" t="str" cm="1">
        <f t="array" aca="1" ref="CB231" ca="1">_xlfn.LET(
_xlpm.direction, LEFT(AB231),
_xlpm.power, RIGHT(AB231),
_xlpm.startCell, INDIRECT("Field!" &amp; BA231),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BJ10</v>
      </c>
      <c r="CC231" s="4" t="str" cm="1">
        <f t="array" aca="1" ref="CC231" ca="1">_xlfn.LET(
_xlpm.direction, LEFT(AC231),
_xlpm.power, RIGHT(AC231),
_xlpm.startCell, INDIRECT("Field!" &amp; BB231),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BC10</v>
      </c>
      <c r="CD231" s="4" t="str" cm="1">
        <f t="array" aca="1" ref="CD231" ca="1">_xlfn.LET(
_xlpm.direction, LEFT(AD231),
_xlpm.power, RIGHT(AD231),
_xlpm.startCell, INDIRECT("Field!" &amp; BC231),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BG14</v>
      </c>
      <c r="CE231" s="4" t="str" cm="1">
        <f t="array" aca="1" ref="CE231" ca="1">_xlfn.LET(
_xlpm.direction, LEFT(AE231),
_xlpm.power, RIGHT(AE231),
_xlpm.startCell, INDIRECT("Field!" &amp; BD231),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BD14</v>
      </c>
      <c r="CF231" s="4" t="str" cm="1">
        <f t="array" aca="1" ref="CF231" ca="1">_xlfn.LET(
_xlpm.direction, LEFT(AF231),
_xlpm.power, RIGHT(AF231),
_xlpm.startCell, INDIRECT("Field!" &amp; BE231),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BD19</v>
      </c>
      <c r="CG231" s="4"/>
      <c r="CH231" s="4" t="b" cm="1">
        <f t="array" aca="1" ref="CH231:DF250" ca="1">IFERROR(BH231:CF250&lt;&gt;AH231:BF250,TRUE)</f>
        <v>0</v>
      </c>
      <c r="CI231" s="4" t="b">
        <f ca="1"/>
        <v>1</v>
      </c>
      <c r="CJ231" s="4" t="b">
        <f ca="1"/>
        <v>0</v>
      </c>
      <c r="CK231" s="4" t="b">
        <f ca="1"/>
        <v>1</v>
      </c>
      <c r="CL231" s="4" t="b">
        <f ca="1"/>
        <v>1</v>
      </c>
      <c r="CM231" s="4" t="b">
        <f ca="1"/>
        <v>1</v>
      </c>
      <c r="CN231" s="4" t="b">
        <f ca="1"/>
        <v>1</v>
      </c>
      <c r="CO231" s="4" t="b">
        <f ca="1"/>
        <v>1</v>
      </c>
      <c r="CP231" s="4" t="b">
        <f ca="1"/>
        <v>1</v>
      </c>
      <c r="CQ231" s="4" t="b">
        <f ca="1"/>
        <v>0</v>
      </c>
      <c r="CR231" s="4" t="b">
        <f ca="1"/>
        <v>0</v>
      </c>
      <c r="CS231" s="4" t="b">
        <f ca="1"/>
        <v>0</v>
      </c>
      <c r="CT231" s="4" t="b">
        <f ca="1"/>
        <v>1</v>
      </c>
      <c r="CU231" s="4" t="b">
        <f ca="1"/>
        <v>0</v>
      </c>
      <c r="CV231" s="4" t="b">
        <f ca="1"/>
        <v>1</v>
      </c>
      <c r="CW231" s="4" t="b">
        <f ca="1"/>
        <v>1</v>
      </c>
      <c r="CX231" s="4" t="b">
        <f ca="1"/>
        <v>0</v>
      </c>
      <c r="CY231" s="4" t="b">
        <f ca="1"/>
        <v>0</v>
      </c>
      <c r="CZ231" s="4" t="b">
        <f ca="1"/>
        <v>0</v>
      </c>
      <c r="DA231" s="4" t="b">
        <f ca="1"/>
        <v>0</v>
      </c>
      <c r="DB231" s="4" t="b">
        <f ca="1"/>
        <v>0</v>
      </c>
      <c r="DC231" s="4" t="b">
        <f ca="1"/>
        <v>0</v>
      </c>
      <c r="DD231" s="4" t="b">
        <f ca="1"/>
        <v>0</v>
      </c>
      <c r="DE231" s="4" t="b">
        <f ca="1"/>
        <v>0</v>
      </c>
      <c r="DF231" s="4" t="b">
        <f ca="1"/>
        <v>0</v>
      </c>
      <c r="DG231" s="4"/>
      <c r="DH231" s="4"/>
      <c r="DI231" s="4"/>
      <c r="DJ231" s="4"/>
      <c r="DK231" s="4"/>
      <c r="DL231" s="4"/>
      <c r="DM231" s="4"/>
      <c r="DN231" s="4"/>
      <c r="DO231" s="4"/>
      <c r="DP231" s="4"/>
      <c r="DQ231" s="4"/>
      <c r="DR231" s="4"/>
      <c r="DS231" s="4"/>
      <c r="DT231" s="4"/>
      <c r="DU231" s="4"/>
      <c r="DV231" s="4"/>
      <c r="DW231" s="4"/>
      <c r="DX231" s="4"/>
      <c r="DY231" s="4"/>
      <c r="DZ231" s="4"/>
      <c r="EA231" s="4"/>
      <c r="EB231" s="4"/>
      <c r="EC231" s="4"/>
      <c r="ED231" s="4"/>
      <c r="EE231" s="4"/>
      <c r="EF231" s="4"/>
      <c r="EG231" s="4"/>
      <c r="EH231" s="4"/>
      <c r="EI231" s="4"/>
      <c r="EJ231" s="4"/>
      <c r="EK231" s="4"/>
      <c r="EL231" s="4"/>
      <c r="EM231" s="4"/>
      <c r="EN231" s="4"/>
      <c r="EO231" s="4"/>
      <c r="EP231" s="4"/>
      <c r="EQ231" s="4"/>
      <c r="ER231" s="4"/>
      <c r="ES231" s="4"/>
      <c r="ET231" s="4"/>
      <c r="EU231" s="4"/>
      <c r="EV231" s="4"/>
      <c r="EW231" s="4"/>
      <c r="EX231" s="4"/>
      <c r="EY231" s="4"/>
      <c r="EZ231" s="4"/>
      <c r="FA231" s="4"/>
      <c r="FB231" s="4"/>
      <c r="FC231" s="4"/>
      <c r="FD231" s="4"/>
      <c r="FE231" s="4"/>
      <c r="FF231" s="4"/>
      <c r="FG231" s="4"/>
      <c r="FH231" s="4"/>
      <c r="FI231" s="4"/>
      <c r="FJ231" s="4"/>
      <c r="FK231" s="4"/>
      <c r="FL231" s="4"/>
      <c r="FM231" s="4"/>
      <c r="FN231" s="4"/>
      <c r="FO231" s="4"/>
      <c r="FP231" s="4"/>
      <c r="FQ231" s="4"/>
      <c r="FR231" s="4"/>
      <c r="FS231" s="4"/>
      <c r="FT231" s="4"/>
      <c r="FU231" s="4"/>
      <c r="FV231" s="4"/>
      <c r="FW231" s="4"/>
      <c r="FX231" s="4"/>
      <c r="FY231" s="4"/>
      <c r="FZ231" s="4"/>
      <c r="GA231" s="4"/>
      <c r="GB231" s="4"/>
      <c r="GC231" s="4"/>
      <c r="GD231" s="4"/>
      <c r="GE231" s="4"/>
      <c r="GF231" s="4"/>
      <c r="GG231" s="4"/>
      <c r="GH231" s="4"/>
      <c r="GI231" s="4"/>
      <c r="GJ231" s="4"/>
      <c r="GK231" s="4"/>
      <c r="GL231" s="4"/>
      <c r="GM231" s="4"/>
      <c r="GN231" s="4"/>
      <c r="GO231" s="4"/>
      <c r="GP231" s="4"/>
      <c r="GQ231" s="4"/>
      <c r="GR231" s="4"/>
      <c r="GS231" s="4"/>
      <c r="GT231" s="4"/>
      <c r="GU231" s="4"/>
      <c r="GV231" s="4"/>
      <c r="GW231" s="4"/>
      <c r="GX231" s="4"/>
      <c r="GY231" s="4"/>
      <c r="GZ231" s="4"/>
      <c r="HA231" s="4"/>
      <c r="HB231" s="4"/>
      <c r="HC231" s="4"/>
      <c r="HD231" s="4"/>
      <c r="HE231" s="4"/>
      <c r="HF231" s="4"/>
      <c r="HG231" s="4"/>
      <c r="HH231" s="4"/>
      <c r="HI231" s="4"/>
      <c r="HJ231" s="4"/>
      <c r="HK231" s="4"/>
      <c r="HL231" s="4"/>
      <c r="HM231" s="4"/>
      <c r="HN231" s="4"/>
      <c r="HO231" s="4"/>
      <c r="HP231" s="4"/>
      <c r="HQ231" s="4"/>
      <c r="HR231" s="4"/>
      <c r="HS231" s="4"/>
      <c r="HT231" s="4"/>
      <c r="HU231" s="4"/>
      <c r="HV231" s="4"/>
      <c r="HW231" s="4"/>
      <c r="HX231" s="4"/>
      <c r="HY231" s="4"/>
      <c r="HZ231" s="4"/>
      <c r="IA231" s="4"/>
      <c r="IB231" s="4"/>
      <c r="IC231" s="4"/>
      <c r="ID231" s="4"/>
      <c r="IE231" s="4"/>
      <c r="IF231" s="4"/>
      <c r="IG231" s="4"/>
      <c r="IH231" s="4"/>
      <c r="II231" s="4"/>
      <c r="IJ231" s="4"/>
      <c r="IK231" s="4"/>
    </row>
    <row r="232" spans="2:245" ht="23.25" x14ac:dyDescent="0.25">
      <c r="B232" s="73">
        <f>B231+1</f>
        <v>102</v>
      </c>
      <c r="C232" s="68">
        <v>6</v>
      </c>
      <c r="D232" s="69">
        <v>8</v>
      </c>
      <c r="E232" s="107" t="str">
        <f t="shared" ref="E232:E250" ca="1" si="6">BF232</f>
        <v>BL26</v>
      </c>
      <c r="G232" s="71" t="s">
        <v>183</v>
      </c>
      <c r="H232" s="71" t="s">
        <v>91</v>
      </c>
      <c r="I232" s="71" t="s">
        <v>96</v>
      </c>
      <c r="J232" s="71" t="s">
        <v>62</v>
      </c>
      <c r="K232" s="71" t="s">
        <v>50</v>
      </c>
      <c r="L232" s="71" t="s">
        <v>71</v>
      </c>
      <c r="M232" s="71" t="s">
        <v>77</v>
      </c>
      <c r="N232" s="71" t="s">
        <v>63</v>
      </c>
      <c r="O232" s="71" t="s">
        <v>64</v>
      </c>
      <c r="P232" s="71" t="s">
        <v>99</v>
      </c>
      <c r="Q232" s="71" t="s">
        <v>116</v>
      </c>
      <c r="R232" s="71" t="s">
        <v>71</v>
      </c>
      <c r="S232" s="71" t="s">
        <v>96</v>
      </c>
      <c r="T232" s="71" t="s">
        <v>112</v>
      </c>
      <c r="U232" s="71" t="s">
        <v>56</v>
      </c>
      <c r="V232" s="71" t="s">
        <v>97</v>
      </c>
      <c r="W232" s="71" t="s">
        <v>75</v>
      </c>
      <c r="X232" s="71" t="s">
        <v>95</v>
      </c>
      <c r="Y232" s="71" t="s">
        <v>56</v>
      </c>
      <c r="Z232" s="71" t="s">
        <v>116</v>
      </c>
      <c r="AA232" s="71" t="s">
        <v>52</v>
      </c>
      <c r="AB232" s="71" t="s">
        <v>96</v>
      </c>
      <c r="AC232" s="71" t="s">
        <v>54</v>
      </c>
      <c r="AD232" s="71" t="s">
        <v>106</v>
      </c>
      <c r="AE232" s="71" t="s">
        <v>57</v>
      </c>
      <c r="AF232" s="71" t="s">
        <v>50</v>
      </c>
      <c r="AH232" s="1" t="str" cm="1">
        <f t="array" aca="1" ref="AH232" ca="1">_xlfn.LET(
_xlpm.direction, LEFT(H232),
_xlpm.power, RIGHT(H232),
_xlpm.startCell, INDIRECT("Field!" &amp; G232),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AH15</v>
      </c>
      <c r="AI232" s="1" t="str" cm="1">
        <f t="array" aca="1" ref="AI232" ca="1">_xlfn.LET(
_xlpm.direction, LEFT(I232),
_xlpm.power, RIGHT(I232),
_xlpm.startCell, INDIRECT("Field!" &amp; AH232),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AJ13</v>
      </c>
      <c r="AJ232" s="1" t="str" cm="1">
        <f t="array" aca="1" ref="AJ232" ca="1">_xlfn.LET(
_xlpm.direction, LEFT(J232),
_xlpm.power, RIGHT(J232),
_xlpm.startCell, INDIRECT("Field!" &amp; AI232),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AJ8</v>
      </c>
      <c r="AK232" s="1" t="str" cm="1">
        <f t="array" aca="1" ref="AK232" ca="1">_xlfn.LET(
_xlpm.direction, LEFT(K232),
_xlpm.power, RIGHT(K232),
_xlpm.startCell, INDIRECT("Field!" &amp; AJ232),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AK8</v>
      </c>
      <c r="AL232" s="1" t="str" cm="1">
        <f t="array" aca="1" ref="AL232" ca="1">_xlfn.LET(
_xlpm.direction, LEFT(L232),
_xlpm.power, RIGHT(L232),
_xlpm.startCell, INDIRECT("Field!" &amp; AK232),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AK8</v>
      </c>
      <c r="AM232" s="1" t="str" cm="1">
        <f t="array" aca="1" ref="AM232" ca="1">_xlfn.LET(
_xlpm.direction, LEFT(M232),
_xlpm.power, RIGHT(M232),
_xlpm.startCell, INDIRECT("Field!" &amp; AL232),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AQ8</v>
      </c>
      <c r="AN232" s="1" t="str" cm="1">
        <f t="array" aca="1" ref="AN232" ca="1">_xlfn.LET(
_xlpm.direction, LEFT(N232),
_xlpm.power, RIGHT(N232),
_xlpm.startCell, INDIRECT("Field!" &amp; AM232),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AR8</v>
      </c>
      <c r="AO232" s="1" t="str" cm="1">
        <f t="array" aca="1" ref="AO232" ca="1">_xlfn.LET(
_xlpm.direction, LEFT(O232),
_xlpm.power, RIGHT(O232),
_xlpm.startCell, INDIRECT("Field!" &amp; AN232),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AZ8</v>
      </c>
      <c r="AP232" s="1" t="str" cm="1">
        <f t="array" aca="1" ref="AP232" ca="1">_xlfn.LET(
_xlpm.direction, LEFT(P232),
_xlpm.power, RIGHT(P232),
_xlpm.startCell, INDIRECT("Field!" &amp; AO232),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AZ8</v>
      </c>
      <c r="AQ232" s="1" t="str" cm="1">
        <f t="array" aca="1" ref="AQ232" ca="1">_xlfn.LET(
_xlpm.direction, LEFT(Q232),
_xlpm.power, RIGHT(Q232),
_xlpm.startCell, INDIRECT("Field!" &amp; AP232),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BE8</v>
      </c>
      <c r="AR232" s="1" t="str" cm="1">
        <f t="array" aca="1" ref="AR232" ca="1">_xlfn.LET(
_xlpm.direction, LEFT(R232),
_xlpm.power, RIGHT(R232),
_xlpm.startCell, INDIRECT("Field!" &amp; AQ232),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BE8</v>
      </c>
      <c r="AS232" s="1" t="str" cm="1">
        <f t="array" aca="1" ref="AS232" ca="1">_xlfn.LET(
_xlpm.direction, LEFT(S232),
_xlpm.power, RIGHT(S232),
_xlpm.startCell, INDIRECT("Field!" &amp; AR232),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BG8</v>
      </c>
      <c r="AT232" s="1" t="str" cm="1">
        <f t="array" aca="1" ref="AT232" ca="1">_xlfn.LET(
_xlpm.direction, LEFT(T232),
_xlpm.power, RIGHT(T232),
_xlpm.startCell, INDIRECT("Field!" &amp; AS232),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BJ11</v>
      </c>
      <c r="AU232" s="1" t="str" cm="1">
        <f t="array" aca="1" ref="AU232" ca="1">_xlfn.LET(
_xlpm.direction, LEFT(U232),
_xlpm.power, RIGHT(U232),
_xlpm.startCell, INDIRECT("Field!" &amp; AT232),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BL17</v>
      </c>
      <c r="AV232" s="1" t="str" cm="1">
        <f t="array" aca="1" ref="AV232" ca="1">_xlfn.LET(
_xlpm.direction, LEFT(V232),
_xlpm.power, RIGHT(V232),
_xlpm.startCell, INDIRECT("Field!" &amp; AU232),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BI14</v>
      </c>
      <c r="AW232" s="1" t="str" cm="1">
        <f t="array" aca="1" ref="AW232" ca="1">_xlfn.LET(
_xlpm.direction, LEFT(W232),
_xlpm.power, RIGHT(W232),
_xlpm.startCell, INDIRECT("Field!" &amp; AV232),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BL21</v>
      </c>
      <c r="AX232" s="1" t="str" cm="1">
        <f t="array" aca="1" ref="AX232" ca="1">_xlfn.LET(
_xlpm.direction, LEFT(X232),
_xlpm.power, RIGHT(X232),
_xlpm.startCell, INDIRECT("Field!" &amp; AW232),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BL15</v>
      </c>
      <c r="AY232" s="1" t="str" cm="1">
        <f t="array" aca="1" ref="AY232" ca="1">_xlfn.LET(
_xlpm.direction, LEFT(Y232),
_xlpm.power, RIGHT(Y232),
_xlpm.startCell, INDIRECT("Field!" &amp; AX232),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BL21</v>
      </c>
      <c r="AZ232" s="1" t="str" cm="1">
        <f t="array" aca="1" ref="AZ232" ca="1">_xlfn.LET(
_xlpm.direction, LEFT(Z232),
_xlpm.power, RIGHT(Z232),
_xlpm.startCell, INDIRECT("Field!" &amp; AY232),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BL21</v>
      </c>
      <c r="BA232" s="1" t="str" cm="1">
        <f t="array" aca="1" ref="BA232" ca="1">_xlfn.LET(
_xlpm.direction, LEFT(AA232),
_xlpm.power, RIGHT(AA232),
_xlpm.startCell, INDIRECT("Field!" &amp; AZ232),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BL18</v>
      </c>
      <c r="BB232" s="1" t="str" cm="1">
        <f t="array" aca="1" ref="BB232" ca="1">_xlfn.LET(
_xlpm.direction, LEFT(AB232),
_xlpm.power, RIGHT(AB232),
_xlpm.startCell, INDIRECT("Field!" &amp; BA232),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BL16</v>
      </c>
      <c r="BC232" s="1" t="str" cm="1">
        <f t="array" aca="1" ref="BC232" ca="1">_xlfn.LET(
_xlpm.direction, LEFT(AC232),
_xlpm.power, RIGHT(AC232),
_xlpm.startCell, INDIRECT("Field!" &amp; BB232),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BL16</v>
      </c>
      <c r="BD232" s="1" t="str" cm="1">
        <f t="array" aca="1" ref="BD232" ca="1">_xlfn.LET(
_xlpm.direction, LEFT(AD232),
_xlpm.power, RIGHT(AD232),
_xlpm.startCell, INDIRECT("Field!" &amp; BC232),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BL21</v>
      </c>
      <c r="BE232" s="1" t="str" cm="1">
        <f t="array" aca="1" ref="BE232" ca="1">_xlfn.LET(
_xlpm.direction, LEFT(AE232),
_xlpm.power, RIGHT(AE232),
_xlpm.startCell, INDIRECT("Field!" &amp; BD232),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BL27</v>
      </c>
      <c r="BF232" s="1" t="str" cm="1">
        <f t="array" aca="1" ref="BF232" ca="1">_xlfn.LET(
_xlpm.direction, LEFT(AF232),
_xlpm.power, RIGHT(AF232),
_xlpm.startCell, INDIRECT("Field!" &amp; BE232),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BL26</v>
      </c>
      <c r="BG232" s="4"/>
      <c r="BH232" s="4" t="str" cm="1">
        <f t="array" aca="1" ref="BH232" ca="1">_xlfn.LET(
_xlpm.direction, LEFT(H232),
_xlpm.power, RIGHT(H232),
_xlpm.startCell, INDIRECT("Field!" &amp; G232),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AH15</v>
      </c>
      <c r="BI232" s="4" t="str" cm="1">
        <f t="array" aca="1" ref="BI232" ca="1">_xlfn.LET(
_xlpm.direction, LEFT(I232),
_xlpm.power, RIGHT(I232),
_xlpm.startCell, INDIRECT("Field!" &amp; AH232),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AJ13</v>
      </c>
      <c r="BJ232" s="4" t="str" cm="1">
        <f t="array" aca="1" ref="BJ232" ca="1">_xlfn.LET(
_xlpm.direction, LEFT(J232),
_xlpm.power, RIGHT(J232),
_xlpm.startCell, INDIRECT("Field!" &amp; AI232),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AJ8</v>
      </c>
      <c r="BK232" s="4" t="str" cm="1">
        <f t="array" aca="1" ref="BK232" ca="1">_xlfn.LET(
_xlpm.direction, LEFT(K232),
_xlpm.power, RIGHT(K232),
_xlpm.startCell, INDIRECT("Field!" &amp; AJ232),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AK7</v>
      </c>
      <c r="BL232" s="4" t="str" cm="1">
        <f t="array" aca="1" ref="BL232" ca="1">_xlfn.LET(
_xlpm.direction, LEFT(L232),
_xlpm.power, RIGHT(L232),
_xlpm.startCell, INDIRECT("Field!" &amp; AK232),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AK5</v>
      </c>
      <c r="BM232" s="4" t="str" cm="1">
        <f t="array" aca="1" ref="BM232" ca="1">_xlfn.LET(
_xlpm.direction, LEFT(M232),
_xlpm.power, RIGHT(M232),
_xlpm.startCell, INDIRECT("Field!" &amp; AL232),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AQ8</v>
      </c>
      <c r="BN232" s="4" t="str" cm="1">
        <f t="array" aca="1" ref="BN232" ca="1">_xlfn.LET(
_xlpm.direction, LEFT(N232),
_xlpm.power, RIGHT(N232),
_xlpm.startCell, INDIRECT("Field!" &amp; AM232),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AR8</v>
      </c>
      <c r="BO232" s="4" t="e" cm="1">
        <f t="array" aca="1" ref="BO232" ca="1">_xlfn.LET(
_xlpm.direction, LEFT(O232),
_xlpm.power, RIGHT(O232),
_xlpm.startCell, INDIRECT("Field!" &amp; AN232),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#VALUE!</v>
      </c>
      <c r="BP232" s="4" t="e" cm="1">
        <f t="array" aca="1" ref="BP232" ca="1">_xlfn.LET(
_xlpm.direction, LEFT(P232),
_xlpm.power, RIGHT(P232),
_xlpm.startCell, INDIRECT("Field!" &amp; AO232),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#VALUE!</v>
      </c>
      <c r="BQ232" s="4" t="str" cm="1">
        <f t="array" aca="1" ref="BQ232" ca="1">_xlfn.LET(
_xlpm.direction, LEFT(Q232),
_xlpm.power, RIGHT(Q232),
_xlpm.startCell, INDIRECT("Field!" &amp; AP232),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BE8</v>
      </c>
      <c r="BR232" s="4" t="str" cm="1">
        <f t="array" aca="1" ref="BR232" ca="1">_xlfn.LET(
_xlpm.direction, LEFT(R232),
_xlpm.power, RIGHT(R232),
_xlpm.startCell, INDIRECT("Field!" &amp; AQ232),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BE5</v>
      </c>
      <c r="BS232" s="4" t="str" cm="1">
        <f t="array" aca="1" ref="BS232" ca="1">_xlfn.LET(
_xlpm.direction, LEFT(S232),
_xlpm.power, RIGHT(S232),
_xlpm.startCell, INDIRECT("Field!" &amp; AR232),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BG6</v>
      </c>
      <c r="BT232" s="4" t="str" cm="1">
        <f t="array" aca="1" ref="BT232" ca="1">_xlfn.LET(
_xlpm.direction, LEFT(T232),
_xlpm.power, RIGHT(T232),
_xlpm.startCell, INDIRECT("Field!" &amp; AS232),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BJ11</v>
      </c>
      <c r="BU232" s="4" t="str" cm="1">
        <f t="array" aca="1" ref="BU232" ca="1">_xlfn.LET(
_xlpm.direction, LEFT(U232),
_xlpm.power, RIGHT(U232),
_xlpm.startCell, INDIRECT("Field!" &amp; AT232),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BP17</v>
      </c>
      <c r="BV232" s="4" t="str" cm="1">
        <f t="array" aca="1" ref="BV232" ca="1">_xlfn.LET(
_xlpm.direction, LEFT(V232),
_xlpm.power, RIGHT(V232),
_xlpm.startCell, INDIRECT("Field!" &amp; AU232),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BI14</v>
      </c>
      <c r="BW232" s="4" t="str" cm="1">
        <f t="array" aca="1" ref="BW232" ca="1">_xlfn.LET(
_xlpm.direction, LEFT(W232),
_xlpm.power, RIGHT(W232),
_xlpm.startCell, INDIRECT("Field!" &amp; AV232),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BP21</v>
      </c>
      <c r="BX232" s="4" t="str" cm="1">
        <f t="array" aca="1" ref="BX232" ca="1">_xlfn.LET(
_xlpm.direction, LEFT(X232),
_xlpm.power, RIGHT(X232),
_xlpm.startCell, INDIRECT("Field!" &amp; AW232),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BR15</v>
      </c>
      <c r="BY232" s="4" t="str" cm="1">
        <f t="array" aca="1" ref="BY232" ca="1">_xlfn.LET(
_xlpm.direction, LEFT(Y232),
_xlpm.power, RIGHT(Y232),
_xlpm.startCell, INDIRECT("Field!" &amp; AX232),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BR21</v>
      </c>
      <c r="BZ232" s="4" t="str" cm="1">
        <f t="array" aca="1" ref="BZ232" ca="1">_xlfn.LET(
_xlpm.direction, LEFT(Z232),
_xlpm.power, RIGHT(Z232),
_xlpm.startCell, INDIRECT("Field!" &amp; AY232),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BQ21</v>
      </c>
      <c r="CA232" s="4" t="str" cm="1">
        <f t="array" aca="1" ref="CA232" ca="1">_xlfn.LET(
_xlpm.direction, LEFT(AA232),
_xlpm.power, RIGHT(AA232),
_xlpm.startCell, INDIRECT("Field!" &amp; AZ232),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BO18</v>
      </c>
      <c r="CB232" s="4" t="str" cm="1">
        <f t="array" aca="1" ref="CB232" ca="1">_xlfn.LET(
_xlpm.direction, LEFT(AB232),
_xlpm.power, RIGHT(AB232),
_xlpm.startCell, INDIRECT("Field!" &amp; BA232),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BN16</v>
      </c>
      <c r="CC232" s="4" t="str" cm="1">
        <f t="array" aca="1" ref="CC232" ca="1">_xlfn.LET(
_xlpm.direction, LEFT(AC232),
_xlpm.power, RIGHT(AC232),
_xlpm.startCell, INDIRECT("Field!" &amp; BB232),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BS16</v>
      </c>
      <c r="CD232" s="4" t="str" cm="1">
        <f t="array" aca="1" ref="CD232" ca="1">_xlfn.LET(
_xlpm.direction, LEFT(AD232),
_xlpm.power, RIGHT(AD232),
_xlpm.startCell, INDIRECT("Field!" &amp; BC232),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BL21</v>
      </c>
      <c r="CE232" s="4" t="str" cm="1">
        <f t="array" aca="1" ref="CE232" ca="1">_xlfn.LET(
_xlpm.direction, LEFT(AE232),
_xlpm.power, RIGHT(AE232),
_xlpm.startCell, INDIRECT("Field!" &amp; BD232),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BL27</v>
      </c>
      <c r="CF232" s="4" t="str" cm="1">
        <f t="array" aca="1" ref="CF232" ca="1">_xlfn.LET(
_xlpm.direction, LEFT(AF232),
_xlpm.power, RIGHT(AF232),
_xlpm.startCell, INDIRECT("Field!" &amp; BE232),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BM26</v>
      </c>
      <c r="CG232" s="4"/>
      <c r="CH232" s="4" t="b">
        <f ca="1"/>
        <v>0</v>
      </c>
      <c r="CI232" s="4" t="b">
        <f ca="1"/>
        <v>0</v>
      </c>
      <c r="CJ232" s="4" t="b">
        <f ca="1"/>
        <v>0</v>
      </c>
      <c r="CK232" s="4" t="b">
        <f ca="1"/>
        <v>1</v>
      </c>
      <c r="CL232" s="4" t="b">
        <f ca="1"/>
        <v>1</v>
      </c>
      <c r="CM232" s="4" t="b">
        <f ca="1"/>
        <v>0</v>
      </c>
      <c r="CN232" s="4" t="b">
        <f ca="1"/>
        <v>0</v>
      </c>
      <c r="CO232" s="4" t="b">
        <f ca="1"/>
        <v>1</v>
      </c>
      <c r="CP232" s="4" t="b">
        <f ca="1"/>
        <v>1</v>
      </c>
      <c r="CQ232" s="4" t="b">
        <f ca="1"/>
        <v>0</v>
      </c>
      <c r="CR232" s="4" t="b">
        <f ca="1"/>
        <v>1</v>
      </c>
      <c r="CS232" s="4" t="b">
        <f ca="1"/>
        <v>1</v>
      </c>
      <c r="CT232" s="4" t="b">
        <f ca="1"/>
        <v>0</v>
      </c>
      <c r="CU232" s="4" t="b">
        <f ca="1"/>
        <v>1</v>
      </c>
      <c r="CV232" s="4" t="b">
        <f ca="1"/>
        <v>0</v>
      </c>
      <c r="CW232" s="4" t="b">
        <f ca="1"/>
        <v>1</v>
      </c>
      <c r="CX232" s="4" t="b">
        <f ca="1"/>
        <v>1</v>
      </c>
      <c r="CY232" s="4" t="b">
        <f ca="1"/>
        <v>1</v>
      </c>
      <c r="CZ232" s="4" t="b">
        <f ca="1"/>
        <v>1</v>
      </c>
      <c r="DA232" s="4" t="b">
        <f ca="1"/>
        <v>1</v>
      </c>
      <c r="DB232" s="4" t="b">
        <f ca="1"/>
        <v>1</v>
      </c>
      <c r="DC232" s="4" t="b">
        <f ca="1"/>
        <v>1</v>
      </c>
      <c r="DD232" s="4" t="b">
        <f ca="1"/>
        <v>0</v>
      </c>
      <c r="DE232" s="4" t="b">
        <f ca="1"/>
        <v>0</v>
      </c>
      <c r="DF232" s="4" t="b">
        <f ca="1"/>
        <v>1</v>
      </c>
      <c r="DG232" s="4"/>
      <c r="DH232" s="4"/>
      <c r="DI232" s="4"/>
      <c r="DJ232" s="4"/>
      <c r="DK232" s="4"/>
      <c r="DL232" s="4"/>
      <c r="DM232" s="4"/>
      <c r="DN232" s="4"/>
      <c r="DO232" s="4"/>
      <c r="DP232" s="4"/>
      <c r="DQ232" s="4"/>
      <c r="DR232" s="4"/>
      <c r="DS232" s="4"/>
      <c r="DT232" s="4"/>
      <c r="DU232" s="4"/>
      <c r="DV232" s="4"/>
      <c r="DW232" s="4"/>
      <c r="DX232" s="4"/>
      <c r="DY232" s="4"/>
      <c r="DZ232" s="4"/>
      <c r="EA232" s="4"/>
      <c r="EB232" s="4"/>
      <c r="EC232" s="4"/>
      <c r="ED232" s="4"/>
      <c r="EE232" s="4"/>
      <c r="EF232" s="4"/>
      <c r="EG232" s="4"/>
      <c r="EH232" s="4"/>
      <c r="EI232" s="4"/>
      <c r="EJ232" s="4"/>
      <c r="EK232" s="4"/>
      <c r="EL232" s="4"/>
      <c r="EM232" s="4"/>
      <c r="EN232" s="4"/>
      <c r="EO232" s="4"/>
      <c r="EP232" s="4"/>
      <c r="EQ232" s="4"/>
      <c r="ER232" s="4"/>
      <c r="ES232" s="4"/>
      <c r="ET232" s="4"/>
      <c r="EU232" s="4"/>
      <c r="EV232" s="4"/>
      <c r="EW232" s="4"/>
      <c r="EX232" s="4"/>
      <c r="EY232" s="4"/>
      <c r="EZ232" s="4"/>
      <c r="FA232" s="4"/>
      <c r="FB232" s="4"/>
      <c r="FC232" s="4"/>
      <c r="FD232" s="4"/>
      <c r="FE232" s="4"/>
      <c r="FF232" s="4"/>
      <c r="FG232" s="4"/>
      <c r="FH232" s="4"/>
      <c r="FI232" s="4"/>
      <c r="FJ232" s="4"/>
      <c r="FK232" s="4"/>
      <c r="FL232" s="4"/>
      <c r="FM232" s="4"/>
      <c r="FN232" s="4"/>
      <c r="FO232" s="4"/>
      <c r="FP232" s="4"/>
      <c r="FQ232" s="4"/>
      <c r="FR232" s="4"/>
      <c r="FS232" s="4"/>
      <c r="FT232" s="4"/>
      <c r="FU232" s="4"/>
      <c r="FV232" s="4"/>
      <c r="FW232" s="4"/>
      <c r="FX232" s="4"/>
      <c r="FY232" s="4"/>
      <c r="FZ232" s="4"/>
      <c r="GA232" s="4"/>
      <c r="GB232" s="4"/>
      <c r="GC232" s="4"/>
      <c r="GD232" s="4"/>
      <c r="GE232" s="4"/>
      <c r="GF232" s="4"/>
      <c r="GG232" s="4"/>
      <c r="GH232" s="4"/>
      <c r="GI232" s="4"/>
      <c r="GJ232" s="4"/>
      <c r="GK232" s="4"/>
      <c r="GL232" s="4"/>
      <c r="GM232" s="4"/>
      <c r="GN232" s="4"/>
      <c r="GO232" s="4"/>
      <c r="GP232" s="4"/>
      <c r="GQ232" s="4"/>
      <c r="GR232" s="4"/>
      <c r="GS232" s="4"/>
      <c r="GT232" s="4"/>
      <c r="GU232" s="4"/>
      <c r="GV232" s="4"/>
      <c r="GW232" s="4"/>
      <c r="GX232" s="4"/>
      <c r="GY232" s="4"/>
      <c r="GZ232" s="4"/>
      <c r="HA232" s="4"/>
      <c r="HB232" s="4"/>
      <c r="HC232" s="4"/>
      <c r="HD232" s="4"/>
      <c r="HE232" s="4"/>
      <c r="HF232" s="4"/>
      <c r="HG232" s="4"/>
      <c r="HH232" s="4"/>
      <c r="HI232" s="4"/>
      <c r="HJ232" s="4"/>
      <c r="HK232" s="4"/>
      <c r="HL232" s="4"/>
      <c r="HM232" s="4"/>
      <c r="HN232" s="4"/>
      <c r="HO232" s="4"/>
      <c r="HP232" s="4"/>
      <c r="HQ232" s="4"/>
      <c r="HR232" s="4"/>
      <c r="HS232" s="4"/>
      <c r="HT232" s="4"/>
      <c r="HU232" s="4"/>
      <c r="HV232" s="4"/>
      <c r="HW232" s="4"/>
      <c r="HX232" s="4"/>
      <c r="HY232" s="4"/>
      <c r="HZ232" s="4"/>
      <c r="IA232" s="4"/>
      <c r="IB232" s="4"/>
      <c r="IC232" s="4"/>
      <c r="ID232" s="4"/>
      <c r="IE232" s="4"/>
      <c r="IF232" s="4"/>
      <c r="IG232" s="4"/>
      <c r="IH232" s="4"/>
      <c r="II232" s="4"/>
      <c r="IJ232" s="4"/>
      <c r="IK232" s="4"/>
    </row>
    <row r="233" spans="2:245" ht="23.25" x14ac:dyDescent="0.25">
      <c r="B233" s="73">
        <f>B232+1</f>
        <v>103</v>
      </c>
      <c r="C233" s="68">
        <v>6</v>
      </c>
      <c r="D233" s="69">
        <v>8</v>
      </c>
      <c r="E233" s="107" t="str">
        <f t="shared" ca="1" si="6"/>
        <v>AR13</v>
      </c>
      <c r="G233" s="71" t="s">
        <v>184</v>
      </c>
      <c r="H233" s="71" t="s">
        <v>61</v>
      </c>
      <c r="I233" s="71" t="s">
        <v>80</v>
      </c>
      <c r="J233" s="71" t="s">
        <v>106</v>
      </c>
      <c r="K233" s="71" t="s">
        <v>62</v>
      </c>
      <c r="L233" s="71" t="s">
        <v>120</v>
      </c>
      <c r="M233" s="71" t="s">
        <v>71</v>
      </c>
      <c r="N233" s="71" t="s">
        <v>102</v>
      </c>
      <c r="O233" s="71" t="s">
        <v>81</v>
      </c>
      <c r="P233" s="71" t="s">
        <v>77</v>
      </c>
      <c r="Q233" s="71" t="s">
        <v>67</v>
      </c>
      <c r="R233" s="71" t="s">
        <v>116</v>
      </c>
      <c r="S233" s="71" t="s">
        <v>64</v>
      </c>
      <c r="T233" s="71" t="s">
        <v>55</v>
      </c>
      <c r="U233" s="71" t="s">
        <v>70</v>
      </c>
      <c r="V233" s="71" t="s">
        <v>103</v>
      </c>
      <c r="W233" s="71" t="s">
        <v>50</v>
      </c>
      <c r="X233" s="71" t="s">
        <v>96</v>
      </c>
      <c r="Y233" s="71" t="s">
        <v>110</v>
      </c>
      <c r="Z233" s="71" t="s">
        <v>116</v>
      </c>
      <c r="AA233" s="71" t="s">
        <v>115</v>
      </c>
      <c r="AB233" s="71" t="s">
        <v>83</v>
      </c>
      <c r="AC233" s="71" t="s">
        <v>116</v>
      </c>
      <c r="AD233" s="71" t="s">
        <v>109</v>
      </c>
      <c r="AE233" s="71" t="s">
        <v>106</v>
      </c>
      <c r="AF233" s="71" t="s">
        <v>91</v>
      </c>
      <c r="AH233" s="1" t="str" cm="1">
        <f t="array" aca="1" ref="AH233" ca="1">_xlfn.LET(
_xlpm.direction, LEFT(H233),
_xlpm.power, RIGHT(H233),
_xlpm.startCell, INDIRECT("Field!" &amp; G233),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M11</v>
      </c>
      <c r="AI233" s="1" t="str" cm="1">
        <f t="array" aca="1" ref="AI233" ca="1">_xlfn.LET(
_xlpm.direction, LEFT(I233),
_xlpm.power, RIGHT(I233),
_xlpm.startCell, INDIRECT("Field!" &amp; AH233),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E20</v>
      </c>
      <c r="AJ233" s="1" t="str" cm="1">
        <f t="array" aca="1" ref="AJ233" ca="1">_xlfn.LET(
_xlpm.direction, LEFT(J233),
_xlpm.power, RIGHT(J233),
_xlpm.startCell, INDIRECT("Field!" &amp; AI233),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E25</v>
      </c>
      <c r="AK233" s="1" t="str" cm="1">
        <f t="array" aca="1" ref="AK233" ca="1">_xlfn.LET(
_xlpm.direction, LEFT(K233),
_xlpm.power, RIGHT(K233),
_xlpm.startCell, INDIRECT("Field!" &amp; AJ233),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E20</v>
      </c>
      <c r="AL233" s="1" t="str" cm="1">
        <f t="array" aca="1" ref="AL233" ca="1">_xlfn.LET(
_xlpm.direction, LEFT(L233),
_xlpm.power, RIGHT(L233),
_xlpm.startCell, INDIRECT("Field!" &amp; AK233),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N20</v>
      </c>
      <c r="AM233" s="1" t="str" cm="1">
        <f t="array" aca="1" ref="AM233" ca="1">_xlfn.LET(
_xlpm.direction, LEFT(M233),
_xlpm.power, RIGHT(M233),
_xlpm.startCell, INDIRECT("Field!" &amp; AL233),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N17</v>
      </c>
      <c r="AN233" s="1" t="str" cm="1">
        <f t="array" aca="1" ref="AN233" ca="1">_xlfn.LET(
_xlpm.direction, LEFT(N233),
_xlpm.power, RIGHT(N233),
_xlpm.startCell, INDIRECT("Field!" &amp; AM233),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G10</v>
      </c>
      <c r="AO233" s="1" t="str" cm="1">
        <f t="array" aca="1" ref="AO233" ca="1">_xlfn.LET(
_xlpm.direction, LEFT(O233),
_xlpm.power, RIGHT(O233),
_xlpm.startCell, INDIRECT("Field!" &amp; AN233),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E10</v>
      </c>
      <c r="AP233" s="1" t="str" cm="1">
        <f t="array" aca="1" ref="AP233" ca="1">_xlfn.LET(
_xlpm.direction, LEFT(P233),
_xlpm.power, RIGHT(P233),
_xlpm.startCell, INDIRECT("Field!" &amp; AO233),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K10</v>
      </c>
      <c r="AQ233" s="1" t="str" cm="1">
        <f t="array" aca="1" ref="AQ233" ca="1">_xlfn.LET(
_xlpm.direction, LEFT(Q233),
_xlpm.power, RIGHT(Q233),
_xlpm.startCell, INDIRECT("Field!" &amp; AP233),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P15</v>
      </c>
      <c r="AR233" s="1" t="str" cm="1">
        <f t="array" aca="1" ref="AR233" ca="1">_xlfn.LET(
_xlpm.direction, LEFT(R233),
_xlpm.power, RIGHT(R233),
_xlpm.startCell, INDIRECT("Field!" &amp; AQ233),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U15</v>
      </c>
      <c r="AS233" s="1" t="str" cm="1">
        <f t="array" aca="1" ref="AS233" ca="1">_xlfn.LET(
_xlpm.direction, LEFT(S233),
_xlpm.power, RIGHT(S233),
_xlpm.startCell, INDIRECT("Field!" &amp; AR233),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AC8</v>
      </c>
      <c r="AT233" s="1" t="str" cm="1">
        <f t="array" aca="1" ref="AT233" ca="1">_xlfn.LET(
_xlpm.direction, LEFT(T233),
_xlpm.power, RIGHT(T233),
_xlpm.startCell, INDIRECT("Field!" &amp; AS233),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AC15</v>
      </c>
      <c r="AU233" s="1" t="str" cm="1">
        <f t="array" aca="1" ref="AU233" ca="1">_xlfn.LET(
_xlpm.direction, LEFT(U233),
_xlpm.power, RIGHT(U233),
_xlpm.startCell, INDIRECT("Field!" &amp; AT233),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AC13</v>
      </c>
      <c r="AV233" s="1" t="str" cm="1">
        <f t="array" aca="1" ref="AV233" ca="1">_xlfn.LET(
_xlpm.direction, LEFT(V233),
_xlpm.power, RIGHT(V233),
_xlpm.startCell, INDIRECT("Field!" &amp; AU233),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Z13</v>
      </c>
      <c r="AW233" s="1" t="str" cm="1">
        <f t="array" aca="1" ref="AW233" ca="1">_xlfn.LET(
_xlpm.direction, LEFT(W233),
_xlpm.power, RIGHT(W233),
_xlpm.startCell, INDIRECT("Field!" &amp; AV233),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AA12</v>
      </c>
      <c r="AX233" s="1" t="str" cm="1">
        <f t="array" aca="1" ref="AX233" ca="1">_xlfn.LET(
_xlpm.direction, LEFT(X233),
_xlpm.power, RIGHT(X233),
_xlpm.startCell, INDIRECT("Field!" &amp; AW233),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AC10</v>
      </c>
      <c r="AY233" s="1" t="str" cm="1">
        <f t="array" aca="1" ref="AY233" ca="1">_xlfn.LET(
_xlpm.direction, LEFT(Y233),
_xlpm.power, RIGHT(Y233),
_xlpm.startCell, INDIRECT("Field!" &amp; AX233),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AG10</v>
      </c>
      <c r="AZ233" s="1" t="str" cm="1">
        <f t="array" aca="1" ref="AZ233" ca="1">_xlfn.LET(
_xlpm.direction, LEFT(Z233),
_xlpm.power, RIGHT(Z233),
_xlpm.startCell, INDIRECT("Field!" &amp; AY233),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AL10</v>
      </c>
      <c r="BA233" s="1" t="str" cm="1">
        <f t="array" aca="1" ref="BA233" ca="1">_xlfn.LET(
_xlpm.direction, LEFT(AA233),
_xlpm.power, RIGHT(AA233),
_xlpm.startCell, INDIRECT("Field!" &amp; AZ233),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AE10</v>
      </c>
      <c r="BB233" s="1" t="str" cm="1">
        <f t="array" aca="1" ref="BB233" ca="1">_xlfn.LET(
_xlpm.direction, LEFT(AB233),
_xlpm.power, RIGHT(AB233),
_xlpm.startCell, INDIRECT("Field!" &amp; BA233),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AB13</v>
      </c>
      <c r="BC233" s="1" t="str" cm="1">
        <f t="array" aca="1" ref="BC233" ca="1">_xlfn.LET(
_xlpm.direction, LEFT(AC233),
_xlpm.power, RIGHT(AC233),
_xlpm.startCell, INDIRECT("Field!" &amp; BB233),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AG13</v>
      </c>
      <c r="BD233" s="1" t="str" cm="1">
        <f t="array" aca="1" ref="BD233" ca="1">_xlfn.LET(
_xlpm.direction, LEFT(AD233),
_xlpm.power, RIGHT(AD233),
_xlpm.startCell, INDIRECT("Field!" &amp; BC233),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AP8</v>
      </c>
      <c r="BE233" s="1" t="str" cm="1">
        <f t="array" aca="1" ref="BE233" ca="1">_xlfn.LET(
_xlpm.direction, LEFT(AE233),
_xlpm.power, RIGHT(AE233),
_xlpm.startCell, INDIRECT("Field!" &amp; BD233),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AP13</v>
      </c>
      <c r="BF233" s="1" t="str" cm="1">
        <f t="array" aca="1" ref="BF233" ca="1">_xlfn.LET(
_xlpm.direction, LEFT(AF233),
_xlpm.power, RIGHT(AF233),
_xlpm.startCell, INDIRECT("Field!" &amp; BE233),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AR13</v>
      </c>
      <c r="BG233" s="4"/>
      <c r="BH233" s="4" t="str" cm="1">
        <f t="array" aca="1" ref="BH233" ca="1">_xlfn.LET(
_xlpm.direction, LEFT(H233),
_xlpm.power, RIGHT(H233),
_xlpm.startCell, INDIRECT("Field!" &amp; G233),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M11</v>
      </c>
      <c r="BI233" s="4" t="str" cm="1">
        <f t="array" aca="1" ref="BI233" ca="1">_xlfn.LET(
_xlpm.direction, LEFT(I233),
_xlpm.power, RIGHT(I233),
_xlpm.startCell, INDIRECT("Field!" &amp; AH233),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D20</v>
      </c>
      <c r="BJ233" s="4" t="str" cm="1">
        <f t="array" aca="1" ref="BJ233" ca="1">_xlfn.LET(
_xlpm.direction, LEFT(J233),
_xlpm.power, RIGHT(J233),
_xlpm.startCell, INDIRECT("Field!" &amp; AI233),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E25</v>
      </c>
      <c r="BK233" s="4" t="str" cm="1">
        <f t="array" aca="1" ref="BK233" ca="1">_xlfn.LET(
_xlpm.direction, LEFT(K233),
_xlpm.power, RIGHT(K233),
_xlpm.startCell, INDIRECT("Field!" &amp; AJ233),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E20</v>
      </c>
      <c r="BL233" s="4" t="str" cm="1">
        <f t="array" aca="1" ref="BL233" ca="1">_xlfn.LET(
_xlpm.direction, LEFT(L233),
_xlpm.power, RIGHT(L233),
_xlpm.startCell, INDIRECT("Field!" &amp; AK233),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N20</v>
      </c>
      <c r="BM233" s="4" t="str" cm="1">
        <f t="array" aca="1" ref="BM233" ca="1">_xlfn.LET(
_xlpm.direction, LEFT(M233),
_xlpm.power, RIGHT(M233),
_xlpm.startCell, INDIRECT("Field!" &amp; AL233),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N17</v>
      </c>
      <c r="BN233" s="4" t="str" cm="1">
        <f t="array" aca="1" ref="BN233" ca="1">_xlfn.LET(
_xlpm.direction, LEFT(N233),
_xlpm.power, RIGHT(N233),
_xlpm.startCell, INDIRECT("Field!" &amp; AM233),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G10</v>
      </c>
      <c r="BO233" s="4" t="e" cm="1">
        <f t="array" aca="1" ref="BO233" ca="1">_xlfn.LET(
_xlpm.direction, LEFT(O233),
_xlpm.power, RIGHT(O233),
_xlpm.startCell, INDIRECT("Field!" &amp; AN233),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#VALUE!</v>
      </c>
      <c r="BP233" s="4" t="str" cm="1">
        <f t="array" aca="1" ref="BP233" ca="1">_xlfn.LET(
_xlpm.direction, LEFT(P233),
_xlpm.power, RIGHT(P233),
_xlpm.startCell, INDIRECT("Field!" &amp; AO233),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K10</v>
      </c>
      <c r="BQ233" s="4" t="str" cm="1">
        <f t="array" aca="1" ref="BQ233" ca="1">_xlfn.LET(
_xlpm.direction, LEFT(Q233),
_xlpm.power, RIGHT(Q233),
_xlpm.startCell, INDIRECT("Field!" &amp; AP233),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P15</v>
      </c>
      <c r="BR233" s="4" t="str" cm="1">
        <f t="array" aca="1" ref="BR233" ca="1">_xlfn.LET(
_xlpm.direction, LEFT(R233),
_xlpm.power, RIGHT(R233),
_xlpm.startCell, INDIRECT("Field!" &amp; AQ233),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U15</v>
      </c>
      <c r="BS233" s="4" t="str" cm="1">
        <f t="array" aca="1" ref="BS233" ca="1">_xlfn.LET(
_xlpm.direction, LEFT(S233),
_xlpm.power, RIGHT(S233),
_xlpm.startCell, INDIRECT("Field!" &amp; AR233),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AC7</v>
      </c>
      <c r="BT233" s="4" t="str" cm="1">
        <f t="array" aca="1" ref="BT233" ca="1">_xlfn.LET(
_xlpm.direction, LEFT(T233),
_xlpm.power, RIGHT(T233),
_xlpm.startCell, INDIRECT("Field!" &amp; AS233),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AC15</v>
      </c>
      <c r="BU233" s="4" t="str" cm="1">
        <f t="array" aca="1" ref="BU233" ca="1">_xlfn.LET(
_xlpm.direction, LEFT(U233),
_xlpm.power, RIGHT(U233),
_xlpm.startCell, INDIRECT("Field!" &amp; AT233),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AC13</v>
      </c>
      <c r="BV233" s="4" t="str" cm="1">
        <f t="array" aca="1" ref="BV233" ca="1">_xlfn.LET(
_xlpm.direction, LEFT(V233),
_xlpm.power, RIGHT(V233),
_xlpm.startCell, INDIRECT("Field!" &amp; AU233),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Z13</v>
      </c>
      <c r="BW233" s="4" t="str" cm="1">
        <f t="array" aca="1" ref="BW233" ca="1">_xlfn.LET(
_xlpm.direction, LEFT(W233),
_xlpm.power, RIGHT(W233),
_xlpm.startCell, INDIRECT("Field!" &amp; AV233),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AA12</v>
      </c>
      <c r="BX233" s="4" t="str" cm="1">
        <f t="array" aca="1" ref="BX233" ca="1">_xlfn.LET(
_xlpm.direction, LEFT(X233),
_xlpm.power, RIGHT(X233),
_xlpm.startCell, INDIRECT("Field!" &amp; AW233),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AC10</v>
      </c>
      <c r="BY233" s="4" t="str" cm="1">
        <f t="array" aca="1" ref="BY233" ca="1">_xlfn.LET(
_xlpm.direction, LEFT(Y233),
_xlpm.power, RIGHT(Y233),
_xlpm.startCell, INDIRECT("Field!" &amp; AX233),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AG10</v>
      </c>
      <c r="BZ233" s="4" t="str" cm="1">
        <f t="array" aca="1" ref="BZ233" ca="1">_xlfn.LET(
_xlpm.direction, LEFT(Z233),
_xlpm.power, RIGHT(Z233),
_xlpm.startCell, INDIRECT("Field!" &amp; AY233),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AL10</v>
      </c>
      <c r="CA233" s="4" t="str" cm="1">
        <f t="array" aca="1" ref="CA233" ca="1">_xlfn.LET(
_xlpm.direction, LEFT(AA233),
_xlpm.power, RIGHT(AA233),
_xlpm.startCell, INDIRECT("Field!" &amp; AZ233),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AE10</v>
      </c>
      <c r="CB233" s="4" t="str" cm="1">
        <f t="array" aca="1" ref="CB233" ca="1">_xlfn.LET(
_xlpm.direction, LEFT(AB233),
_xlpm.power, RIGHT(AB233),
_xlpm.startCell, INDIRECT("Field!" &amp; BA233),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AB13</v>
      </c>
      <c r="CC233" s="4" t="str" cm="1">
        <f t="array" aca="1" ref="CC233" ca="1">_xlfn.LET(
_xlpm.direction, LEFT(AC233),
_xlpm.power, RIGHT(AC233),
_xlpm.startCell, INDIRECT("Field!" &amp; BB233),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AG13</v>
      </c>
      <c r="CD233" s="4" t="str" cm="1">
        <f t="array" aca="1" ref="CD233" ca="1">_xlfn.LET(
_xlpm.direction, LEFT(AD233),
_xlpm.power, RIGHT(AD233),
_xlpm.startCell, INDIRECT("Field!" &amp; BC233),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AP4</v>
      </c>
      <c r="CE233" s="4" t="str" cm="1">
        <f t="array" aca="1" ref="CE233" ca="1">_xlfn.LET(
_xlpm.direction, LEFT(AE233),
_xlpm.power, RIGHT(AE233),
_xlpm.startCell, INDIRECT("Field!" &amp; BD233),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AP13</v>
      </c>
      <c r="CF233" s="4" t="str" cm="1">
        <f t="array" aca="1" ref="CF233" ca="1">_xlfn.LET(
_xlpm.direction, LEFT(AF233),
_xlpm.power, RIGHT(AF233),
_xlpm.startCell, INDIRECT("Field!" &amp; BE233),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AR13</v>
      </c>
      <c r="CG233" s="4"/>
      <c r="CH233" s="4" t="b">
        <f ca="1"/>
        <v>0</v>
      </c>
      <c r="CI233" s="4" t="b">
        <f ca="1"/>
        <v>1</v>
      </c>
      <c r="CJ233" s="4" t="b">
        <f ca="1"/>
        <v>0</v>
      </c>
      <c r="CK233" s="4" t="b">
        <f ca="1"/>
        <v>0</v>
      </c>
      <c r="CL233" s="4" t="b">
        <f ca="1"/>
        <v>0</v>
      </c>
      <c r="CM233" s="4" t="b">
        <f ca="1"/>
        <v>0</v>
      </c>
      <c r="CN233" s="4" t="b">
        <f ca="1"/>
        <v>0</v>
      </c>
      <c r="CO233" s="4" t="b">
        <f ca="1"/>
        <v>1</v>
      </c>
      <c r="CP233" s="4" t="b">
        <f ca="1"/>
        <v>0</v>
      </c>
      <c r="CQ233" s="4" t="b">
        <f ca="1"/>
        <v>0</v>
      </c>
      <c r="CR233" s="4" t="b">
        <f ca="1"/>
        <v>0</v>
      </c>
      <c r="CS233" s="4" t="b">
        <f ca="1"/>
        <v>1</v>
      </c>
      <c r="CT233" s="4" t="b">
        <f ca="1"/>
        <v>0</v>
      </c>
      <c r="CU233" s="4" t="b">
        <f ca="1"/>
        <v>0</v>
      </c>
      <c r="CV233" s="4" t="b">
        <f ca="1"/>
        <v>0</v>
      </c>
      <c r="CW233" s="4" t="b">
        <f ca="1"/>
        <v>0</v>
      </c>
      <c r="CX233" s="4" t="b">
        <f ca="1"/>
        <v>0</v>
      </c>
      <c r="CY233" s="4" t="b">
        <f ca="1"/>
        <v>0</v>
      </c>
      <c r="CZ233" s="4" t="b">
        <f ca="1"/>
        <v>0</v>
      </c>
      <c r="DA233" s="4" t="b">
        <f ca="1"/>
        <v>0</v>
      </c>
      <c r="DB233" s="4" t="b">
        <f ca="1"/>
        <v>0</v>
      </c>
      <c r="DC233" s="4" t="b">
        <f ca="1"/>
        <v>0</v>
      </c>
      <c r="DD233" s="4" t="b">
        <f ca="1"/>
        <v>1</v>
      </c>
      <c r="DE233" s="4" t="b">
        <f ca="1"/>
        <v>0</v>
      </c>
      <c r="DF233" s="4" t="b">
        <f ca="1"/>
        <v>0</v>
      </c>
      <c r="DG233" s="4"/>
      <c r="DH233" s="4"/>
      <c r="DI233" s="4"/>
      <c r="DJ233" s="4"/>
      <c r="DK233" s="4"/>
      <c r="DL233" s="4"/>
      <c r="DM233" s="4"/>
      <c r="DN233" s="4"/>
      <c r="DO233" s="4"/>
      <c r="DP233" s="4"/>
      <c r="DQ233" s="4"/>
      <c r="DR233" s="4"/>
      <c r="DS233" s="4"/>
      <c r="DT233" s="4"/>
      <c r="DU233" s="4"/>
      <c r="DV233" s="4"/>
      <c r="DW233" s="4"/>
      <c r="DX233" s="4"/>
      <c r="DY233" s="4"/>
      <c r="DZ233" s="4"/>
      <c r="EA233" s="4"/>
      <c r="EB233" s="4"/>
      <c r="EC233" s="4"/>
      <c r="ED233" s="4"/>
      <c r="EE233" s="4"/>
      <c r="EF233" s="4"/>
      <c r="EG233" s="4"/>
      <c r="EH233" s="4"/>
      <c r="EI233" s="4"/>
      <c r="EJ233" s="4"/>
      <c r="EK233" s="4"/>
      <c r="EL233" s="4"/>
      <c r="EM233" s="4"/>
      <c r="EN233" s="4"/>
      <c r="EO233" s="4"/>
      <c r="EP233" s="4"/>
      <c r="EQ233" s="4"/>
      <c r="ER233" s="4"/>
      <c r="ES233" s="4"/>
      <c r="ET233" s="4"/>
      <c r="EU233" s="4"/>
      <c r="EV233" s="4"/>
      <c r="EW233" s="4"/>
      <c r="EX233" s="4"/>
      <c r="EY233" s="4"/>
      <c r="EZ233" s="4"/>
      <c r="FA233" s="4"/>
      <c r="FB233" s="4"/>
      <c r="FC233" s="4"/>
      <c r="FD233" s="4"/>
      <c r="FE233" s="4"/>
      <c r="FF233" s="4"/>
      <c r="FG233" s="4"/>
      <c r="FH233" s="4"/>
      <c r="FI233" s="4"/>
      <c r="FJ233" s="4"/>
      <c r="FK233" s="4"/>
      <c r="FL233" s="4"/>
      <c r="FM233" s="4"/>
      <c r="FN233" s="4"/>
      <c r="FO233" s="4"/>
      <c r="FP233" s="4"/>
      <c r="FQ233" s="4"/>
      <c r="FR233" s="4"/>
      <c r="FS233" s="4"/>
      <c r="FT233" s="4"/>
      <c r="FU233" s="4"/>
      <c r="FV233" s="4"/>
      <c r="FW233" s="4"/>
      <c r="FX233" s="4"/>
      <c r="FY233" s="4"/>
      <c r="FZ233" s="4"/>
      <c r="GA233" s="4"/>
      <c r="GB233" s="4"/>
      <c r="GC233" s="4"/>
      <c r="GD233" s="4"/>
      <c r="GE233" s="4"/>
      <c r="GF233" s="4"/>
      <c r="GG233" s="4"/>
      <c r="GH233" s="4"/>
      <c r="GI233" s="4"/>
      <c r="GJ233" s="4"/>
      <c r="GK233" s="4"/>
      <c r="GL233" s="4"/>
      <c r="GM233" s="4"/>
      <c r="GN233" s="4"/>
      <c r="GO233" s="4"/>
      <c r="GP233" s="4"/>
      <c r="GQ233" s="4"/>
      <c r="GR233" s="4"/>
      <c r="GS233" s="4"/>
      <c r="GT233" s="4"/>
      <c r="GU233" s="4"/>
      <c r="GV233" s="4"/>
      <c r="GW233" s="4"/>
      <c r="GX233" s="4"/>
      <c r="GY233" s="4"/>
      <c r="GZ233" s="4"/>
      <c r="HA233" s="4"/>
      <c r="HB233" s="4"/>
      <c r="HC233" s="4"/>
      <c r="HD233" s="4"/>
      <c r="HE233" s="4"/>
      <c r="HF233" s="4"/>
      <c r="HG233" s="4"/>
      <c r="HH233" s="4"/>
      <c r="HI233" s="4"/>
      <c r="HJ233" s="4"/>
      <c r="HK233" s="4"/>
      <c r="HL233" s="4"/>
      <c r="HM233" s="4"/>
      <c r="HN233" s="4"/>
      <c r="HO233" s="4"/>
      <c r="HP233" s="4"/>
      <c r="HQ233" s="4"/>
      <c r="HR233" s="4"/>
      <c r="HS233" s="4"/>
      <c r="HT233" s="4"/>
      <c r="HU233" s="4"/>
      <c r="HV233" s="4"/>
      <c r="HW233" s="4"/>
      <c r="HX233" s="4"/>
      <c r="HY233" s="4"/>
      <c r="HZ233" s="4"/>
      <c r="IA233" s="4"/>
      <c r="IB233" s="4"/>
      <c r="IC233" s="4"/>
      <c r="ID233" s="4"/>
      <c r="IE233" s="4"/>
      <c r="IF233" s="4"/>
      <c r="IG233" s="4"/>
      <c r="IH233" s="4"/>
      <c r="II233" s="4"/>
      <c r="IJ233" s="4"/>
      <c r="IK233" s="4"/>
    </row>
    <row r="234" spans="2:245" ht="23.25" x14ac:dyDescent="0.25">
      <c r="B234" s="73">
        <f t="shared" ref="B234:B250" si="7">B233+1</f>
        <v>104</v>
      </c>
      <c r="C234" s="68">
        <v>6</v>
      </c>
      <c r="D234" s="69">
        <v>8</v>
      </c>
      <c r="E234" s="107" t="str">
        <f t="shared" ca="1" si="6"/>
        <v>U27</v>
      </c>
      <c r="G234" s="71" t="s">
        <v>185</v>
      </c>
      <c r="H234" s="71" t="s">
        <v>91</v>
      </c>
      <c r="I234" s="71" t="s">
        <v>63</v>
      </c>
      <c r="J234" s="71" t="s">
        <v>101</v>
      </c>
      <c r="K234" s="71" t="s">
        <v>114</v>
      </c>
      <c r="L234" s="71" t="s">
        <v>107</v>
      </c>
      <c r="M234" s="71" t="s">
        <v>112</v>
      </c>
      <c r="N234" s="71" t="s">
        <v>120</v>
      </c>
      <c r="O234" s="71" t="s">
        <v>51</v>
      </c>
      <c r="P234" s="71" t="s">
        <v>65</v>
      </c>
      <c r="Q234" s="71" t="s">
        <v>102</v>
      </c>
      <c r="R234" s="71" t="s">
        <v>110</v>
      </c>
      <c r="S234" s="71" t="s">
        <v>73</v>
      </c>
      <c r="T234" s="71" t="s">
        <v>58</v>
      </c>
      <c r="U234" s="71" t="s">
        <v>70</v>
      </c>
      <c r="V234" s="71" t="s">
        <v>58</v>
      </c>
      <c r="W234" s="71" t="s">
        <v>56</v>
      </c>
      <c r="X234" s="71" t="s">
        <v>94</v>
      </c>
      <c r="Y234" s="71" t="s">
        <v>120</v>
      </c>
      <c r="Z234" s="71" t="s">
        <v>68</v>
      </c>
      <c r="AA234" s="71" t="s">
        <v>96</v>
      </c>
      <c r="AB234" s="71" t="s">
        <v>90</v>
      </c>
      <c r="AC234" s="71" t="s">
        <v>55</v>
      </c>
      <c r="AD234" s="71" t="s">
        <v>91</v>
      </c>
      <c r="AE234" s="71" t="s">
        <v>112</v>
      </c>
      <c r="AF234" s="71" t="s">
        <v>88</v>
      </c>
      <c r="AH234" s="1" t="str" cm="1">
        <f t="array" aca="1" ref="AH234" ca="1">_xlfn.LET(
_xlpm.direction, LEFT(H234),
_xlpm.power, RIGHT(H234),
_xlpm.startCell, INDIRECT("Field!" &amp; G234),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Y12</v>
      </c>
      <c r="AI234" s="1" t="str" cm="1">
        <f t="array" aca="1" ref="AI234" ca="1">_xlfn.LET(
_xlpm.direction, LEFT(I234),
_xlpm.power, RIGHT(I234),
_xlpm.startCell, INDIRECT("Field!" &amp; AH234),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Z12</v>
      </c>
      <c r="AJ234" s="1" t="str" cm="1">
        <f t="array" aca="1" ref="AJ234" ca="1">_xlfn.LET(
_xlpm.direction, LEFT(J234),
_xlpm.power, RIGHT(J234),
_xlpm.startCell, INDIRECT("Field!" &amp; AI234),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R20</v>
      </c>
      <c r="AK234" s="1" t="str" cm="1">
        <f t="array" aca="1" ref="AK234" ca="1">_xlfn.LET(
_xlpm.direction, LEFT(K234),
_xlpm.power, RIGHT(K234),
_xlpm.startCell, INDIRECT("Field!" &amp; AJ234),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R19</v>
      </c>
      <c r="AL234" s="1" t="str" cm="1">
        <f t="array" aca="1" ref="AL234" ca="1">_xlfn.LET(
_xlpm.direction, LEFT(L234),
_xlpm.power, RIGHT(L234),
_xlpm.startCell, INDIRECT("Field!" &amp; AK234),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K26</v>
      </c>
      <c r="AM234" s="1" t="str" cm="1">
        <f t="array" aca="1" ref="AM234" ca="1">_xlfn.LET(
_xlpm.direction, LEFT(M234),
_xlpm.power, RIGHT(M234),
_xlpm.startCell, INDIRECT("Field!" &amp; AL234),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N27</v>
      </c>
      <c r="AN234" s="1" t="str" cm="1">
        <f t="array" aca="1" ref="AN234" ca="1">_xlfn.LET(
_xlpm.direction, LEFT(N234),
_xlpm.power, RIGHT(N234),
_xlpm.startCell, INDIRECT("Field!" &amp; AM234),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W27</v>
      </c>
      <c r="AO234" s="1" t="str" cm="1">
        <f t="array" aca="1" ref="AO234" ca="1">_xlfn.LET(
_xlpm.direction, LEFT(O234),
_xlpm.power, RIGHT(O234),
_xlpm.startCell, INDIRECT("Field!" &amp; AN234),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W19</v>
      </c>
      <c r="AP234" s="1" t="str" cm="1">
        <f t="array" aca="1" ref="AP234" ca="1">_xlfn.LET(
_xlpm.direction, LEFT(P234),
_xlpm.power, RIGHT(P234),
_xlpm.startCell, INDIRECT("Field!" &amp; AO234),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Q25</v>
      </c>
      <c r="AQ234" s="1" t="str" cm="1">
        <f t="array" aca="1" ref="AQ234" ca="1">_xlfn.LET(
_xlpm.direction, LEFT(Q234),
_xlpm.power, RIGHT(Q234),
_xlpm.startCell, INDIRECT("Field!" &amp; AP234),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J18</v>
      </c>
      <c r="AR234" s="1" t="str" cm="1">
        <f t="array" aca="1" ref="AR234" ca="1">_xlfn.LET(
_xlpm.direction, LEFT(R234),
_xlpm.power, RIGHT(R234),
_xlpm.startCell, INDIRECT("Field!" &amp; AQ234),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N18</v>
      </c>
      <c r="AS234" s="1" t="str" cm="1">
        <f t="array" aca="1" ref="AS234" ca="1">_xlfn.LET(
_xlpm.direction, LEFT(S234),
_xlpm.power, RIGHT(S234),
_xlpm.startCell, INDIRECT("Field!" &amp; AR234),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F18</v>
      </c>
      <c r="AT234" s="1" t="str" cm="1">
        <f t="array" aca="1" ref="AT234" ca="1">_xlfn.LET(
_xlpm.direction, LEFT(T234),
_xlpm.power, RIGHT(T234),
_xlpm.startCell, INDIRECT("Field!" &amp; AS234),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E20</v>
      </c>
      <c r="AU234" s="1" t="str" cm="1">
        <f t="array" aca="1" ref="AU234" ca="1">_xlfn.LET(
_xlpm.direction, LEFT(U234),
_xlpm.power, RIGHT(U234),
_xlpm.startCell, INDIRECT("Field!" &amp; AT234),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E18</v>
      </c>
      <c r="AV234" s="1" t="str" cm="1">
        <f t="array" aca="1" ref="AV234" ca="1">_xlfn.LET(
_xlpm.direction, LEFT(V234),
_xlpm.power, RIGHT(V234),
_xlpm.startCell, INDIRECT("Field!" &amp; AU234),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E20</v>
      </c>
      <c r="AW234" s="1" t="str" cm="1">
        <f t="array" aca="1" ref="AW234" ca="1">_xlfn.LET(
_xlpm.direction, LEFT(W234),
_xlpm.power, RIGHT(W234),
_xlpm.startCell, INDIRECT("Field!" &amp; AV234),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K26</v>
      </c>
      <c r="AX234" s="1" t="str" cm="1">
        <f t="array" aca="1" ref="AX234" ca="1">_xlfn.LET(
_xlpm.direction, LEFT(X234),
_xlpm.power, RIGHT(X234),
_xlpm.startCell, INDIRECT("Field!" &amp; AW234),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K27</v>
      </c>
      <c r="AY234" s="1" t="str" cm="1">
        <f t="array" aca="1" ref="AY234" ca="1">_xlfn.LET(
_xlpm.direction, LEFT(Y234),
_xlpm.power, RIGHT(Y234),
_xlpm.startCell, INDIRECT("Field!" &amp; AX234),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T27</v>
      </c>
      <c r="AZ234" s="1" t="str" cm="1">
        <f t="array" aca="1" ref="AZ234" ca="1">_xlfn.LET(
_xlpm.direction, LEFT(Z234),
_xlpm.power, RIGHT(Z234),
_xlpm.startCell, INDIRECT("Field!" &amp; AY234),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P27</v>
      </c>
      <c r="BA234" s="1" t="str" cm="1">
        <f t="array" aca="1" ref="BA234" ca="1">_xlfn.LET(
_xlpm.direction, LEFT(AA234),
_xlpm.power, RIGHT(AA234),
_xlpm.startCell, INDIRECT("Field!" &amp; AZ234),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R25</v>
      </c>
      <c r="BB234" s="1" t="str" cm="1">
        <f t="array" aca="1" ref="BB234" ca="1">_xlfn.LET(
_xlpm.direction, LEFT(AB234),
_xlpm.power, RIGHT(AB234),
_xlpm.startCell, INDIRECT("Field!" &amp; BA234),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L19</v>
      </c>
      <c r="BC234" s="1" t="str" cm="1">
        <f t="array" aca="1" ref="BC234" ca="1">_xlfn.LET(
_xlpm.direction, LEFT(AC234),
_xlpm.power, RIGHT(AC234),
_xlpm.startCell, INDIRECT("Field!" &amp; BB234),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L26</v>
      </c>
      <c r="BD234" s="1" t="str" cm="1">
        <f t="array" aca="1" ref="BD234" ca="1">_xlfn.LET(
_xlpm.direction, LEFT(AD234),
_xlpm.power, RIGHT(AD234),
_xlpm.startCell, INDIRECT("Field!" &amp; BC234),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N26</v>
      </c>
      <c r="BE234" s="1" t="str" cm="1">
        <f t="array" aca="1" ref="BE234" ca="1">_xlfn.LET(
_xlpm.direction, LEFT(AE234),
_xlpm.power, RIGHT(AE234),
_xlpm.startCell, INDIRECT("Field!" &amp; BD234),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Q27</v>
      </c>
      <c r="BF234" s="1" t="str" cm="1">
        <f t="array" aca="1" ref="BF234" ca="1">_xlfn.LET(
_xlpm.direction, LEFT(AF234),
_xlpm.power, RIGHT(AF234),
_xlpm.startCell, INDIRECT("Field!" &amp; BE234),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U27</v>
      </c>
      <c r="BG234" s="4"/>
      <c r="BH234" s="4" t="str" cm="1">
        <f t="array" aca="1" ref="BH234" ca="1">_xlfn.LET(
_xlpm.direction, LEFT(H234),
_xlpm.power, RIGHT(H234),
_xlpm.startCell, INDIRECT("Field!" &amp; G234),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Y12</v>
      </c>
      <c r="BI234" s="4" t="str" cm="1">
        <f t="array" aca="1" ref="BI234" ca="1">_xlfn.LET(
_xlpm.direction, LEFT(I234),
_xlpm.power, RIGHT(I234),
_xlpm.startCell, INDIRECT("Field!" &amp; AH234),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Z12</v>
      </c>
      <c r="BJ234" s="4" t="str" cm="1">
        <f t="array" aca="1" ref="BJ234" ca="1">_xlfn.LET(
_xlpm.direction, LEFT(J234),
_xlpm.power, RIGHT(J234),
_xlpm.startCell, INDIRECT("Field!" &amp; AI234),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R20</v>
      </c>
      <c r="BK234" s="4" t="str" cm="1">
        <f t="array" aca="1" ref="BK234" ca="1">_xlfn.LET(
_xlpm.direction, LEFT(K234),
_xlpm.power, RIGHT(K234),
_xlpm.startCell, INDIRECT("Field!" &amp; AJ234),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R19</v>
      </c>
      <c r="BL234" s="4" t="str" cm="1">
        <f t="array" aca="1" ref="BL234" ca="1">_xlfn.LET(
_xlpm.direction, LEFT(L234),
_xlpm.power, RIGHT(L234),
_xlpm.startCell, INDIRECT("Field!" &amp; AK234),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K26</v>
      </c>
      <c r="BM234" s="4" t="str" cm="1">
        <f t="array" aca="1" ref="BM234" ca="1">_xlfn.LET(
_xlpm.direction, LEFT(M234),
_xlpm.power, RIGHT(M234),
_xlpm.startCell, INDIRECT("Field!" &amp; AL234),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N29</v>
      </c>
      <c r="BN234" s="4" t="str" cm="1">
        <f t="array" aca="1" ref="BN234" ca="1">_xlfn.LET(
_xlpm.direction, LEFT(N234),
_xlpm.power, RIGHT(N234),
_xlpm.startCell, INDIRECT("Field!" &amp; AM234),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W27</v>
      </c>
      <c r="BO234" s="4" t="str" cm="1">
        <f t="array" aca="1" ref="BO234" ca="1">_xlfn.LET(
_xlpm.direction, LEFT(O234),
_xlpm.power, RIGHT(O234),
_xlpm.startCell, INDIRECT("Field!" &amp; AN234),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W19</v>
      </c>
      <c r="BP234" s="4" t="str" cm="1">
        <f t="array" aca="1" ref="BP234" ca="1">_xlfn.LET(
_xlpm.direction, LEFT(P234),
_xlpm.power, RIGHT(P234),
_xlpm.startCell, INDIRECT("Field!" &amp; AO234),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Q25</v>
      </c>
      <c r="BQ234" s="4" t="str" cm="1">
        <f t="array" aca="1" ref="BQ234" ca="1">_xlfn.LET(
_xlpm.direction, LEFT(Q234),
_xlpm.power, RIGHT(Q234),
_xlpm.startCell, INDIRECT("Field!" &amp; AP234),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J18</v>
      </c>
      <c r="BR234" s="4" t="str" cm="1">
        <f t="array" aca="1" ref="BR234" ca="1">_xlfn.LET(
_xlpm.direction, LEFT(R234),
_xlpm.power, RIGHT(R234),
_xlpm.startCell, INDIRECT("Field!" &amp; AQ234),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N18</v>
      </c>
      <c r="BS234" s="4" t="str" cm="1">
        <f t="array" aca="1" ref="BS234" ca="1">_xlfn.LET(
_xlpm.direction, LEFT(S234),
_xlpm.power, RIGHT(S234),
_xlpm.startCell, INDIRECT("Field!" &amp; AR234),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F18</v>
      </c>
      <c r="BT234" s="4" t="str" cm="1">
        <f t="array" aca="1" ref="BT234" ca="1">_xlfn.LET(
_xlpm.direction, LEFT(T234),
_xlpm.power, RIGHT(T234),
_xlpm.startCell, INDIRECT("Field!" &amp; AS234),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D20</v>
      </c>
      <c r="BU234" s="4" t="str" cm="1">
        <f t="array" aca="1" ref="BU234" ca="1">_xlfn.LET(
_xlpm.direction, LEFT(U234),
_xlpm.power, RIGHT(U234),
_xlpm.startCell, INDIRECT("Field!" &amp; AT234),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E18</v>
      </c>
      <c r="BV234" s="4" t="str" cm="1">
        <f t="array" aca="1" ref="BV234" ca="1">_xlfn.LET(
_xlpm.direction, LEFT(V234),
_xlpm.power, RIGHT(V234),
_xlpm.startCell, INDIRECT("Field!" &amp; AU234),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C20</v>
      </c>
      <c r="BW234" s="4" t="str" cm="1">
        <f t="array" aca="1" ref="BW234" ca="1">_xlfn.LET(
_xlpm.direction, LEFT(W234),
_xlpm.power, RIGHT(W234),
_xlpm.startCell, INDIRECT("Field!" &amp; AV234),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K26</v>
      </c>
      <c r="BX234" s="4" t="str" cm="1">
        <f t="array" aca="1" ref="BX234" ca="1">_xlfn.LET(
_xlpm.direction, LEFT(X234),
_xlpm.power, RIGHT(X234),
_xlpm.startCell, INDIRECT("Field!" &amp; AW234),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K29</v>
      </c>
      <c r="BY234" s="4" t="str" cm="1">
        <f t="array" aca="1" ref="BY234" ca="1">_xlfn.LET(
_xlpm.direction, LEFT(Y234),
_xlpm.power, RIGHT(Y234),
_xlpm.startCell, INDIRECT("Field!" &amp; AX234),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T27</v>
      </c>
      <c r="BZ234" s="4" t="str" cm="1">
        <f t="array" aca="1" ref="BZ234" ca="1">_xlfn.LET(
_xlpm.direction, LEFT(Z234),
_xlpm.power, RIGHT(Z234),
_xlpm.startCell, INDIRECT("Field!" &amp; AY234),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P31</v>
      </c>
      <c r="CA234" s="4" t="str" cm="1">
        <f t="array" aca="1" ref="CA234" ca="1">_xlfn.LET(
_xlpm.direction, LEFT(AA234),
_xlpm.power, RIGHT(AA234),
_xlpm.startCell, INDIRECT("Field!" &amp; AZ234),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R25</v>
      </c>
      <c r="CB234" s="4" t="str" cm="1">
        <f t="array" aca="1" ref="CB234" ca="1">_xlfn.LET(
_xlpm.direction, LEFT(AB234),
_xlpm.power, RIGHT(AB234),
_xlpm.startCell, INDIRECT("Field!" &amp; BA234),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L19</v>
      </c>
      <c r="CC234" s="4" t="str" cm="1">
        <f t="array" aca="1" ref="CC234" ca="1">_xlfn.LET(
_xlpm.direction, LEFT(AC234),
_xlpm.power, RIGHT(AC234),
_xlpm.startCell, INDIRECT("Field!" &amp; BB234),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L26</v>
      </c>
      <c r="CD234" s="4" t="str" cm="1">
        <f t="array" aca="1" ref="CD234" ca="1">_xlfn.LET(
_xlpm.direction, LEFT(AD234),
_xlpm.power, RIGHT(AD234),
_xlpm.startCell, INDIRECT("Field!" &amp; BC234),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N26</v>
      </c>
      <c r="CE234" s="4" t="str" cm="1">
        <f t="array" aca="1" ref="CE234" ca="1">_xlfn.LET(
_xlpm.direction, LEFT(AE234),
_xlpm.power, RIGHT(AE234),
_xlpm.startCell, INDIRECT("Field!" &amp; BD234),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Q29</v>
      </c>
      <c r="CF234" s="4" t="str" cm="1">
        <f t="array" aca="1" ref="CF234" ca="1">_xlfn.LET(
_xlpm.direction, LEFT(AF234),
_xlpm.power, RIGHT(AF234),
_xlpm.startCell, INDIRECT("Field!" &amp; BE234),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U31</v>
      </c>
      <c r="CG234" s="4"/>
      <c r="CH234" s="4" t="b">
        <f ca="1"/>
        <v>0</v>
      </c>
      <c r="CI234" s="4" t="b">
        <f ca="1"/>
        <v>0</v>
      </c>
      <c r="CJ234" s="4" t="b">
        <f ca="1"/>
        <v>0</v>
      </c>
      <c r="CK234" s="4" t="b">
        <f ca="1"/>
        <v>0</v>
      </c>
      <c r="CL234" s="4" t="b">
        <f ca="1"/>
        <v>0</v>
      </c>
      <c r="CM234" s="4" t="b">
        <f ca="1"/>
        <v>1</v>
      </c>
      <c r="CN234" s="4" t="b">
        <f ca="1"/>
        <v>0</v>
      </c>
      <c r="CO234" s="4" t="b">
        <f ca="1"/>
        <v>0</v>
      </c>
      <c r="CP234" s="4" t="b">
        <f ca="1"/>
        <v>0</v>
      </c>
      <c r="CQ234" s="4" t="b">
        <f ca="1"/>
        <v>0</v>
      </c>
      <c r="CR234" s="4" t="b">
        <f ca="1"/>
        <v>0</v>
      </c>
      <c r="CS234" s="4" t="b">
        <f ca="1"/>
        <v>0</v>
      </c>
      <c r="CT234" s="4" t="b">
        <f ca="1"/>
        <v>1</v>
      </c>
      <c r="CU234" s="4" t="b">
        <f ca="1"/>
        <v>0</v>
      </c>
      <c r="CV234" s="4" t="b">
        <f ca="1"/>
        <v>1</v>
      </c>
      <c r="CW234" s="4" t="b">
        <f ca="1"/>
        <v>0</v>
      </c>
      <c r="CX234" s="4" t="b">
        <f ca="1"/>
        <v>1</v>
      </c>
      <c r="CY234" s="4" t="b">
        <f ca="1"/>
        <v>0</v>
      </c>
      <c r="CZ234" s="4" t="b">
        <f ca="1"/>
        <v>1</v>
      </c>
      <c r="DA234" s="4" t="b">
        <f ca="1"/>
        <v>0</v>
      </c>
      <c r="DB234" s="4" t="b">
        <f ca="1"/>
        <v>0</v>
      </c>
      <c r="DC234" s="4" t="b">
        <f ca="1"/>
        <v>0</v>
      </c>
      <c r="DD234" s="4" t="b">
        <f ca="1"/>
        <v>0</v>
      </c>
      <c r="DE234" s="4" t="b">
        <f ca="1"/>
        <v>1</v>
      </c>
      <c r="DF234" s="4" t="b">
        <f ca="1"/>
        <v>1</v>
      </c>
      <c r="DG234" s="4"/>
      <c r="DH234" s="4"/>
      <c r="DI234" s="4"/>
      <c r="DJ234" s="4"/>
      <c r="DK234" s="4"/>
      <c r="DL234" s="4"/>
      <c r="DM234" s="4"/>
      <c r="DN234" s="4"/>
      <c r="DO234" s="4"/>
      <c r="DP234" s="4"/>
      <c r="DQ234" s="4"/>
      <c r="DR234" s="4"/>
      <c r="DS234" s="4"/>
      <c r="DT234" s="4"/>
      <c r="DU234" s="4"/>
      <c r="DV234" s="4"/>
      <c r="DW234" s="4"/>
      <c r="DX234" s="4"/>
      <c r="DY234" s="4"/>
      <c r="DZ234" s="4"/>
      <c r="EA234" s="4"/>
      <c r="EB234" s="4"/>
      <c r="EC234" s="4"/>
      <c r="ED234" s="4"/>
      <c r="EE234" s="4"/>
      <c r="EF234" s="4"/>
      <c r="EG234" s="4"/>
      <c r="EH234" s="4"/>
      <c r="EI234" s="4"/>
      <c r="EJ234" s="4"/>
      <c r="EK234" s="4"/>
      <c r="EL234" s="4"/>
      <c r="EM234" s="4"/>
      <c r="EN234" s="4"/>
      <c r="EO234" s="4"/>
      <c r="EP234" s="4"/>
      <c r="EQ234" s="4"/>
      <c r="ER234" s="4"/>
      <c r="ES234" s="4"/>
      <c r="ET234" s="4"/>
      <c r="EU234" s="4"/>
      <c r="EV234" s="4"/>
      <c r="EW234" s="4"/>
      <c r="EX234" s="4"/>
      <c r="EY234" s="4"/>
      <c r="EZ234" s="4"/>
      <c r="FA234" s="4"/>
      <c r="FB234" s="4"/>
      <c r="FC234" s="4"/>
      <c r="FD234" s="4"/>
      <c r="FE234" s="4"/>
      <c r="FF234" s="4"/>
      <c r="FG234" s="4"/>
      <c r="FH234" s="4"/>
      <c r="FI234" s="4"/>
      <c r="FJ234" s="4"/>
      <c r="FK234" s="4"/>
      <c r="FL234" s="4"/>
      <c r="FM234" s="4"/>
      <c r="FN234" s="4"/>
      <c r="FO234" s="4"/>
      <c r="FP234" s="4"/>
      <c r="FQ234" s="4"/>
      <c r="FR234" s="4"/>
      <c r="FS234" s="4"/>
      <c r="FT234" s="4"/>
      <c r="FU234" s="4"/>
      <c r="FV234" s="4"/>
      <c r="FW234" s="4"/>
      <c r="FX234" s="4"/>
      <c r="FY234" s="4"/>
      <c r="FZ234" s="4"/>
      <c r="GA234" s="4"/>
      <c r="GB234" s="4"/>
      <c r="GC234" s="4"/>
      <c r="GD234" s="4"/>
      <c r="GE234" s="4"/>
      <c r="GF234" s="4"/>
      <c r="GG234" s="4"/>
      <c r="GH234" s="4"/>
      <c r="GI234" s="4"/>
      <c r="GJ234" s="4"/>
      <c r="GK234" s="4"/>
      <c r="GL234" s="4"/>
      <c r="GM234" s="4"/>
      <c r="GN234" s="4"/>
      <c r="GO234" s="4"/>
      <c r="GP234" s="4"/>
      <c r="GQ234" s="4"/>
      <c r="GR234" s="4"/>
      <c r="GS234" s="4"/>
      <c r="GT234" s="4"/>
      <c r="GU234" s="4"/>
      <c r="GV234" s="4"/>
      <c r="GW234" s="4"/>
      <c r="GX234" s="4"/>
      <c r="GY234" s="4"/>
      <c r="GZ234" s="4"/>
      <c r="HA234" s="4"/>
      <c r="HB234" s="4"/>
      <c r="HC234" s="4"/>
      <c r="HD234" s="4"/>
      <c r="HE234" s="4"/>
      <c r="HF234" s="4"/>
      <c r="HG234" s="4"/>
      <c r="HH234" s="4"/>
      <c r="HI234" s="4"/>
      <c r="HJ234" s="4"/>
      <c r="HK234" s="4"/>
      <c r="HL234" s="4"/>
      <c r="HM234" s="4"/>
      <c r="HN234" s="4"/>
      <c r="HO234" s="4"/>
      <c r="HP234" s="4"/>
      <c r="HQ234" s="4"/>
      <c r="HR234" s="4"/>
      <c r="HS234" s="4"/>
      <c r="HT234" s="4"/>
      <c r="HU234" s="4"/>
      <c r="HV234" s="4"/>
      <c r="HW234" s="4"/>
      <c r="HX234" s="4"/>
      <c r="HY234" s="4"/>
      <c r="HZ234" s="4"/>
      <c r="IA234" s="4"/>
      <c r="IB234" s="4"/>
      <c r="IC234" s="4"/>
      <c r="ID234" s="4"/>
      <c r="IE234" s="4"/>
      <c r="IF234" s="4"/>
      <c r="IG234" s="4"/>
      <c r="IH234" s="4"/>
      <c r="II234" s="4"/>
      <c r="IJ234" s="4"/>
      <c r="IK234" s="4"/>
    </row>
    <row r="235" spans="2:245" ht="23.25" x14ac:dyDescent="0.25">
      <c r="B235" s="73">
        <f t="shared" si="7"/>
        <v>105</v>
      </c>
      <c r="C235" s="68">
        <v>6</v>
      </c>
      <c r="D235" s="69">
        <v>8</v>
      </c>
      <c r="E235" s="107" t="str">
        <f t="shared" ca="1" si="6"/>
        <v>BH18</v>
      </c>
      <c r="G235" s="71" t="s">
        <v>186</v>
      </c>
      <c r="H235" s="71" t="s">
        <v>104</v>
      </c>
      <c r="I235" s="71" t="s">
        <v>53</v>
      </c>
      <c r="J235" s="71" t="s">
        <v>110</v>
      </c>
      <c r="K235" s="71" t="s">
        <v>111</v>
      </c>
      <c r="L235" s="71" t="s">
        <v>100</v>
      </c>
      <c r="M235" s="71" t="s">
        <v>109</v>
      </c>
      <c r="N235" s="71" t="s">
        <v>92</v>
      </c>
      <c r="O235" s="71" t="s">
        <v>87</v>
      </c>
      <c r="P235" s="71" t="s">
        <v>93</v>
      </c>
      <c r="Q235" s="71" t="s">
        <v>66</v>
      </c>
      <c r="R235" s="71" t="s">
        <v>52</v>
      </c>
      <c r="S235" s="71" t="s">
        <v>95</v>
      </c>
      <c r="T235" s="71" t="s">
        <v>71</v>
      </c>
      <c r="U235" s="71" t="s">
        <v>66</v>
      </c>
      <c r="V235" s="71" t="s">
        <v>92</v>
      </c>
      <c r="W235" s="71" t="s">
        <v>53</v>
      </c>
      <c r="X235" s="71" t="s">
        <v>104</v>
      </c>
      <c r="Y235" s="71" t="s">
        <v>50</v>
      </c>
      <c r="Z235" s="71" t="s">
        <v>87</v>
      </c>
      <c r="AA235" s="71" t="s">
        <v>54</v>
      </c>
      <c r="AB235" s="71" t="s">
        <v>87</v>
      </c>
      <c r="AC235" s="71" t="s">
        <v>81</v>
      </c>
      <c r="AD235" s="71" t="s">
        <v>104</v>
      </c>
      <c r="AE235" s="71" t="s">
        <v>58</v>
      </c>
      <c r="AF235" s="71" t="s">
        <v>70</v>
      </c>
      <c r="AH235" s="1" t="str" cm="1">
        <f t="array" aca="1" ref="AH235" ca="1">_xlfn.LET(
_xlpm.direction, LEFT(H235),
_xlpm.power, RIGHT(H235),
_xlpm.startCell, INDIRECT("Field!" &amp; G235),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AK11</v>
      </c>
      <c r="AI235" s="1" t="str" cm="1">
        <f t="array" aca="1" ref="AI235" ca="1">_xlfn.LET(
_xlpm.direction, LEFT(I235),
_xlpm.power, RIGHT(I235),
_xlpm.startCell, INDIRECT("Field!" &amp; AH235),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AT20</v>
      </c>
      <c r="AJ235" s="1" t="str" cm="1">
        <f t="array" aca="1" ref="AJ235" ca="1">_xlfn.LET(
_xlpm.direction, LEFT(J235),
_xlpm.power, RIGHT(J235),
_xlpm.startCell, INDIRECT("Field!" &amp; AI235),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AX20</v>
      </c>
      <c r="AK235" s="1" t="str" cm="1">
        <f t="array" aca="1" ref="AK235" ca="1">_xlfn.LET(
_xlpm.direction, LEFT(K235),
_xlpm.power, RIGHT(K235),
_xlpm.startCell, INDIRECT("Field!" &amp; AJ235),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BC15</v>
      </c>
      <c r="AL235" s="1" t="str" cm="1">
        <f t="array" aca="1" ref="AL235" ca="1">_xlfn.LET(
_xlpm.direction, LEFT(L235),
_xlpm.power, RIGHT(L235),
_xlpm.startCell, INDIRECT("Field!" &amp; AK235),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AT8</v>
      </c>
      <c r="AM235" s="1" t="str" cm="1">
        <f t="array" aca="1" ref="AM235" ca="1">_xlfn.LET(
_xlpm.direction, LEFT(M235),
_xlpm.power, RIGHT(M235),
_xlpm.startCell, INDIRECT("Field!" &amp; AL235),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BC8</v>
      </c>
      <c r="AN235" s="1" t="str" cm="1">
        <f t="array" aca="1" ref="AN235" ca="1">_xlfn.LET(
_xlpm.direction, LEFT(N235),
_xlpm.power, RIGHT(N235),
_xlpm.startCell, INDIRECT("Field!" &amp; AM235),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BK16</v>
      </c>
      <c r="AO235" s="1" t="str" cm="1">
        <f t="array" aca="1" ref="AO235" ca="1">_xlfn.LET(
_xlpm.direction, LEFT(O235),
_xlpm.power, RIGHT(O235),
_xlpm.startCell, INDIRECT("Field!" &amp; AN235),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BK20</v>
      </c>
      <c r="AP235" s="1" t="str" cm="1">
        <f t="array" aca="1" ref="AP235" ca="1">_xlfn.LET(
_xlpm.direction, LEFT(P235),
_xlpm.power, RIGHT(P235),
_xlpm.startCell, INDIRECT("Field!" &amp; AO235),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BK14</v>
      </c>
      <c r="AQ235" s="1" t="str" cm="1">
        <f t="array" aca="1" ref="AQ235" ca="1">_xlfn.LET(
_xlpm.direction, LEFT(Q235),
_xlpm.power, RIGHT(Q235),
_xlpm.startCell, INDIRECT("Field!" &amp; AP235),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BL14</v>
      </c>
      <c r="AR235" s="1" t="str" cm="1">
        <f t="array" aca="1" ref="AR235" ca="1">_xlfn.LET(
_xlpm.direction, LEFT(R235),
_xlpm.power, RIGHT(R235),
_xlpm.startCell, INDIRECT("Field!" &amp; AQ235),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BL11</v>
      </c>
      <c r="AS235" s="1" t="str" cm="1">
        <f t="array" aca="1" ref="AS235" ca="1">_xlfn.LET(
_xlpm.direction, LEFT(S235),
_xlpm.power, RIGHT(S235),
_xlpm.startCell, INDIRECT("Field!" &amp; AR235),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BL8</v>
      </c>
      <c r="AT235" s="1" t="str" cm="1">
        <f t="array" aca="1" ref="AT235" ca="1">_xlfn.LET(
_xlpm.direction, LEFT(T235),
_xlpm.power, RIGHT(T235),
_xlpm.startCell, INDIRECT("Field!" &amp; AS235),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BL8</v>
      </c>
      <c r="AU235" s="1" t="str" cm="1">
        <f t="array" aca="1" ref="AU235" ca="1">_xlfn.LET(
_xlpm.direction, LEFT(U235),
_xlpm.power, RIGHT(U235),
_xlpm.startCell, INDIRECT("Field!" &amp; AT235),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BL8</v>
      </c>
      <c r="AV235" s="1" t="str" cm="1">
        <f t="array" aca="1" ref="AV235" ca="1">_xlfn.LET(
_xlpm.direction, LEFT(V235),
_xlpm.power, RIGHT(V235),
_xlpm.startCell, INDIRECT("Field!" &amp; AU235),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BL16</v>
      </c>
      <c r="AW235" s="1" t="str" cm="1">
        <f t="array" aca="1" ref="AW235" ca="1">_xlfn.LET(
_xlpm.direction, LEFT(W235),
_xlpm.power, RIGHT(W235),
_xlpm.startCell, INDIRECT("Field!" &amp; AV235),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BL25</v>
      </c>
      <c r="AX235" s="1" t="str" cm="1">
        <f t="array" aca="1" ref="AX235" ca="1">_xlfn.LET(
_xlpm.direction, LEFT(X235),
_xlpm.power, RIGHT(X235),
_xlpm.startCell, INDIRECT("Field!" &amp; AW235),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BL18</v>
      </c>
      <c r="AY235" s="1" t="str" cm="1">
        <f t="array" aca="1" ref="AY235" ca="1">_xlfn.LET(
_xlpm.direction, LEFT(Y235),
_xlpm.power, RIGHT(Y235),
_xlpm.startCell, INDIRECT("Field!" &amp; AX235),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BL17</v>
      </c>
      <c r="AZ235" s="1" t="str" cm="1">
        <f t="array" aca="1" ref="AZ235" ca="1">_xlfn.LET(
_xlpm.direction, LEFT(Z235),
_xlpm.power, RIGHT(Z235),
_xlpm.startCell, INDIRECT("Field!" &amp; AY235),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BL21</v>
      </c>
      <c r="BA235" s="1" t="str" cm="1">
        <f t="array" aca="1" ref="BA235" ca="1">_xlfn.LET(
_xlpm.direction, LEFT(AA235),
_xlpm.power, RIGHT(AA235),
_xlpm.startCell, INDIRECT("Field!" &amp; AZ235),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BL21</v>
      </c>
      <c r="BB235" s="1" t="str" cm="1">
        <f t="array" aca="1" ref="BB235" ca="1">_xlfn.LET(
_xlpm.direction, LEFT(AB235),
_xlpm.power, RIGHT(AB235),
_xlpm.startCell, INDIRECT("Field!" &amp; BA235),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BL25</v>
      </c>
      <c r="BC235" s="1" t="str" cm="1">
        <f t="array" aca="1" ref="BC235" ca="1">_xlfn.LET(
_xlpm.direction, LEFT(AC235),
_xlpm.power, RIGHT(AC235),
_xlpm.startCell, INDIRECT("Field!" &amp; BB235),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BC25</v>
      </c>
      <c r="BD235" s="1" t="str" cm="1">
        <f t="array" aca="1" ref="BD235" ca="1">_xlfn.LET(
_xlpm.direction, LEFT(AD235),
_xlpm.power, RIGHT(AD235),
_xlpm.startCell, INDIRECT("Field!" &amp; BC235),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BJ18</v>
      </c>
      <c r="BE235" s="1" t="str" cm="1">
        <f t="array" aca="1" ref="BE235" ca="1">_xlfn.LET(
_xlpm.direction, LEFT(AE235),
_xlpm.power, RIGHT(AE235),
_xlpm.startCell, INDIRECT("Field!" &amp; BD235),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BH20</v>
      </c>
      <c r="BF235" s="1" t="str" cm="1">
        <f t="array" aca="1" ref="BF235" ca="1">_xlfn.LET(
_xlpm.direction, LEFT(AF235),
_xlpm.power, RIGHT(AF235),
_xlpm.startCell, INDIRECT("Field!" &amp; BE235),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BH18</v>
      </c>
      <c r="BG235" s="4"/>
      <c r="BH235" s="4" t="str" cm="1">
        <f t="array" aca="1" ref="BH235" ca="1">_xlfn.LET(
_xlpm.direction, LEFT(H235),
_xlpm.power, RIGHT(H235),
_xlpm.startCell, INDIRECT("Field!" &amp; G235),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AK11</v>
      </c>
      <c r="BI235" s="4" t="str" cm="1">
        <f t="array" aca="1" ref="BI235" ca="1">_xlfn.LET(
_xlpm.direction, LEFT(I235),
_xlpm.power, RIGHT(I235),
_xlpm.startCell, INDIRECT("Field!" &amp; AH235),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AT20</v>
      </c>
      <c r="BJ235" s="4" t="str" cm="1">
        <f t="array" aca="1" ref="BJ235" ca="1">_xlfn.LET(
_xlpm.direction, LEFT(J235),
_xlpm.power, RIGHT(J235),
_xlpm.startCell, INDIRECT("Field!" &amp; AI235),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AX20</v>
      </c>
      <c r="BK235" s="4" t="str" cm="1">
        <f t="array" aca="1" ref="BK235" ca="1">_xlfn.LET(
_xlpm.direction, LEFT(K235),
_xlpm.power, RIGHT(K235),
_xlpm.startCell, INDIRECT("Field!" &amp; AJ235),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BC15</v>
      </c>
      <c r="BL235" s="4" t="str" cm="1">
        <f t="array" aca="1" ref="BL235" ca="1">_xlfn.LET(
_xlpm.direction, LEFT(L235),
_xlpm.power, RIGHT(L235),
_xlpm.startCell, INDIRECT("Field!" &amp; AK235),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AT6</v>
      </c>
      <c r="BM235" s="4" t="e" cm="1">
        <f t="array" aca="1" ref="BM235" ca="1">_xlfn.LET(
_xlpm.direction, LEFT(M235),
_xlpm.power, RIGHT(M235),
_xlpm.startCell, INDIRECT("Field!" &amp; AL235),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#VALUE!</v>
      </c>
      <c r="BN235" s="4" t="str" cm="1">
        <f t="array" aca="1" ref="BN235" ca="1">_xlfn.LET(
_xlpm.direction, LEFT(N235),
_xlpm.power, RIGHT(N235),
_xlpm.startCell, INDIRECT("Field!" &amp; AM235),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BK16</v>
      </c>
      <c r="BO235" s="4" t="str" cm="1">
        <f t="array" aca="1" ref="BO235" ca="1">_xlfn.LET(
_xlpm.direction, LEFT(O235),
_xlpm.power, RIGHT(O235),
_xlpm.startCell, INDIRECT("Field!" &amp; AN235),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BK20</v>
      </c>
      <c r="BP235" s="4" t="str" cm="1">
        <f t="array" aca="1" ref="BP235" ca="1">_xlfn.LET(
_xlpm.direction, LEFT(P235),
_xlpm.power, RIGHT(P235),
_xlpm.startCell, INDIRECT("Field!" &amp; AO235),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BK14</v>
      </c>
      <c r="BQ235" s="4" t="str" cm="1">
        <f t="array" aca="1" ref="BQ235" ca="1">_xlfn.LET(
_xlpm.direction, LEFT(Q235),
_xlpm.power, RIGHT(Q235),
_xlpm.startCell, INDIRECT("Field!" &amp; AP235),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BN14</v>
      </c>
      <c r="BR235" s="4" t="str" cm="1">
        <f t="array" aca="1" ref="BR235" ca="1">_xlfn.LET(
_xlpm.direction, LEFT(R235),
_xlpm.power, RIGHT(R235),
_xlpm.startCell, INDIRECT("Field!" &amp; AQ235),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BO11</v>
      </c>
      <c r="BS235" s="4" t="str" cm="1">
        <f t="array" aca="1" ref="BS235" ca="1">_xlfn.LET(
_xlpm.direction, LEFT(S235),
_xlpm.power, RIGHT(S235),
_xlpm.startCell, INDIRECT("Field!" &amp; AR235),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BR5</v>
      </c>
      <c r="BT235" s="4" t="str" cm="1">
        <f t="array" aca="1" ref="BT235" ca="1">_xlfn.LET(
_xlpm.direction, LEFT(T235),
_xlpm.power, RIGHT(T235),
_xlpm.startCell, INDIRECT("Field!" &amp; AS235),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BL5</v>
      </c>
      <c r="BU235" s="4" t="str" cm="1">
        <f t="array" aca="1" ref="BU235" ca="1">_xlfn.LET(
_xlpm.direction, LEFT(U235),
_xlpm.power, RIGHT(U235),
_xlpm.startCell, INDIRECT("Field!" &amp; AT235),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BO8</v>
      </c>
      <c r="BV235" s="4" t="str" cm="1">
        <f t="array" aca="1" ref="BV235" ca="1">_xlfn.LET(
_xlpm.direction, LEFT(V235),
_xlpm.power, RIGHT(V235),
_xlpm.startCell, INDIRECT("Field!" &amp; AU235),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BT16</v>
      </c>
      <c r="BW235" s="4" t="str" cm="1">
        <f t="array" aca="1" ref="BW235" ca="1">_xlfn.LET(
_xlpm.direction, LEFT(W235),
_xlpm.power, RIGHT(W235),
_xlpm.startCell, INDIRECT("Field!" &amp; AV235),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BU25</v>
      </c>
      <c r="BX235" s="4" t="str" cm="1">
        <f t="array" aca="1" ref="BX235" ca="1">_xlfn.LET(
_xlpm.direction, LEFT(X235),
_xlpm.power, RIGHT(X235),
_xlpm.startCell, INDIRECT("Field!" &amp; AW235),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BS18</v>
      </c>
      <c r="BY235" s="4" t="str" cm="1">
        <f t="array" aca="1" ref="BY235" ca="1">_xlfn.LET(
_xlpm.direction, LEFT(Y235),
_xlpm.power, RIGHT(Y235),
_xlpm.startCell, INDIRECT("Field!" &amp; AX235),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BM17</v>
      </c>
      <c r="BZ235" s="4" t="str" cm="1">
        <f t="array" aca="1" ref="BZ235" ca="1">_xlfn.LET(
_xlpm.direction, LEFT(Z235),
_xlpm.power, RIGHT(Z235),
_xlpm.startCell, INDIRECT("Field!" &amp; AY235),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BL21</v>
      </c>
      <c r="CA235" s="4" t="str" cm="1">
        <f t="array" aca="1" ref="CA235" ca="1">_xlfn.LET(
_xlpm.direction, LEFT(AA235),
_xlpm.power, RIGHT(AA235),
_xlpm.startCell, INDIRECT("Field!" &amp; AZ235),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BS21</v>
      </c>
      <c r="CB235" s="4" t="str" cm="1">
        <f t="array" aca="1" ref="CB235" ca="1">_xlfn.LET(
_xlpm.direction, LEFT(AB235),
_xlpm.power, RIGHT(AB235),
_xlpm.startCell, INDIRECT("Field!" &amp; BA235),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BL25</v>
      </c>
      <c r="CC235" s="4" t="str" cm="1">
        <f t="array" aca="1" ref="CC235" ca="1">_xlfn.LET(
_xlpm.direction, LEFT(AC235),
_xlpm.power, RIGHT(AC235),
_xlpm.startCell, INDIRECT("Field!" &amp; BB235),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BC25</v>
      </c>
      <c r="CD235" s="4" t="str" cm="1">
        <f t="array" aca="1" ref="CD235" ca="1">_xlfn.LET(
_xlpm.direction, LEFT(AD235),
_xlpm.power, RIGHT(AD235),
_xlpm.startCell, INDIRECT("Field!" &amp; BC235),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BJ18</v>
      </c>
      <c r="CE235" s="4" t="str" cm="1">
        <f t="array" aca="1" ref="CE235" ca="1">_xlfn.LET(
_xlpm.direction, LEFT(AE235),
_xlpm.power, RIGHT(AE235),
_xlpm.startCell, INDIRECT("Field!" &amp; BD235),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BH20</v>
      </c>
      <c r="CF235" s="4" t="str" cm="1">
        <f t="array" aca="1" ref="CF235" ca="1">_xlfn.LET(
_xlpm.direction, LEFT(AF235),
_xlpm.power, RIGHT(AF235),
_xlpm.startCell, INDIRECT("Field!" &amp; BE235),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BH18</v>
      </c>
      <c r="CG235" s="4"/>
      <c r="CH235" s="4" t="b">
        <f ca="1"/>
        <v>0</v>
      </c>
      <c r="CI235" s="4" t="b">
        <f ca="1"/>
        <v>0</v>
      </c>
      <c r="CJ235" s="4" t="b">
        <f ca="1"/>
        <v>0</v>
      </c>
      <c r="CK235" s="4" t="b">
        <f ca="1"/>
        <v>0</v>
      </c>
      <c r="CL235" s="4" t="b">
        <f ca="1"/>
        <v>1</v>
      </c>
      <c r="CM235" s="4" t="b">
        <f ca="1"/>
        <v>1</v>
      </c>
      <c r="CN235" s="4" t="b">
        <f ca="1"/>
        <v>0</v>
      </c>
      <c r="CO235" s="4" t="b">
        <f ca="1"/>
        <v>0</v>
      </c>
      <c r="CP235" s="4" t="b">
        <f ca="1"/>
        <v>0</v>
      </c>
      <c r="CQ235" s="4" t="b">
        <f ca="1"/>
        <v>1</v>
      </c>
      <c r="CR235" s="4" t="b">
        <f ca="1"/>
        <v>1</v>
      </c>
      <c r="CS235" s="4" t="b">
        <f ca="1"/>
        <v>1</v>
      </c>
      <c r="CT235" s="4" t="b">
        <f ca="1"/>
        <v>1</v>
      </c>
      <c r="CU235" s="4" t="b">
        <f ca="1"/>
        <v>1</v>
      </c>
      <c r="CV235" s="4" t="b">
        <f ca="1"/>
        <v>1</v>
      </c>
      <c r="CW235" s="4" t="b">
        <f ca="1"/>
        <v>1</v>
      </c>
      <c r="CX235" s="4" t="b">
        <f ca="1"/>
        <v>1</v>
      </c>
      <c r="CY235" s="4" t="b">
        <f ca="1"/>
        <v>1</v>
      </c>
      <c r="CZ235" s="4" t="b">
        <f ca="1"/>
        <v>0</v>
      </c>
      <c r="DA235" s="4" t="b">
        <f ca="1"/>
        <v>1</v>
      </c>
      <c r="DB235" s="4" t="b">
        <f ca="1"/>
        <v>0</v>
      </c>
      <c r="DC235" s="4" t="b">
        <f ca="1"/>
        <v>0</v>
      </c>
      <c r="DD235" s="4" t="b">
        <f ca="1"/>
        <v>0</v>
      </c>
      <c r="DE235" s="4" t="b">
        <f ca="1"/>
        <v>0</v>
      </c>
      <c r="DF235" s="4" t="b">
        <f ca="1"/>
        <v>0</v>
      </c>
      <c r="DG235" s="4"/>
      <c r="DH235" s="4"/>
      <c r="DI235" s="4"/>
      <c r="DJ235" s="4"/>
      <c r="DK235" s="4"/>
      <c r="DL235" s="4"/>
      <c r="DM235" s="4"/>
      <c r="DN235" s="4"/>
      <c r="DO235" s="4"/>
      <c r="DP235" s="4"/>
      <c r="DQ235" s="4"/>
      <c r="DR235" s="4"/>
      <c r="DS235" s="4"/>
      <c r="DT235" s="4"/>
      <c r="DU235" s="4"/>
      <c r="DV235" s="4"/>
      <c r="DW235" s="4"/>
      <c r="DX235" s="4"/>
      <c r="DY235" s="4"/>
      <c r="DZ235" s="4"/>
      <c r="EA235" s="4"/>
      <c r="EB235" s="4"/>
      <c r="EC235" s="4"/>
      <c r="ED235" s="4"/>
      <c r="EE235" s="4"/>
      <c r="EF235" s="4"/>
      <c r="EG235" s="4"/>
      <c r="EH235" s="4"/>
      <c r="EI235" s="4"/>
      <c r="EJ235" s="4"/>
      <c r="EK235" s="4"/>
      <c r="EL235" s="4"/>
      <c r="EM235" s="4"/>
      <c r="EN235" s="4"/>
      <c r="EO235" s="4"/>
      <c r="EP235" s="4"/>
      <c r="EQ235" s="4"/>
      <c r="ER235" s="4"/>
      <c r="ES235" s="4"/>
      <c r="ET235" s="4"/>
      <c r="EU235" s="4"/>
      <c r="EV235" s="4"/>
      <c r="EW235" s="4"/>
      <c r="EX235" s="4"/>
      <c r="EY235" s="4"/>
      <c r="EZ235" s="4"/>
      <c r="FA235" s="4"/>
      <c r="FB235" s="4"/>
      <c r="FC235" s="4"/>
      <c r="FD235" s="4"/>
      <c r="FE235" s="4"/>
      <c r="FF235" s="4"/>
      <c r="FG235" s="4"/>
      <c r="FH235" s="4"/>
      <c r="FI235" s="4"/>
      <c r="FJ235" s="4"/>
      <c r="FK235" s="4"/>
      <c r="FL235" s="4"/>
      <c r="FM235" s="4"/>
      <c r="FN235" s="4"/>
      <c r="FO235" s="4"/>
      <c r="FP235" s="4"/>
      <c r="FQ235" s="4"/>
      <c r="FR235" s="4"/>
      <c r="FS235" s="4"/>
      <c r="FT235" s="4"/>
      <c r="FU235" s="4"/>
      <c r="FV235" s="4"/>
      <c r="FW235" s="4"/>
      <c r="FX235" s="4"/>
      <c r="FY235" s="4"/>
      <c r="FZ235" s="4"/>
      <c r="GA235" s="4"/>
      <c r="GB235" s="4"/>
      <c r="GC235" s="4"/>
      <c r="GD235" s="4"/>
      <c r="GE235" s="4"/>
      <c r="GF235" s="4"/>
      <c r="GG235" s="4"/>
      <c r="GH235" s="4"/>
      <c r="GI235" s="4"/>
      <c r="GJ235" s="4"/>
      <c r="GK235" s="4"/>
      <c r="GL235" s="4"/>
      <c r="GM235" s="4"/>
      <c r="GN235" s="4"/>
      <c r="GO235" s="4"/>
      <c r="GP235" s="4"/>
      <c r="GQ235" s="4"/>
      <c r="GR235" s="4"/>
      <c r="GS235" s="4"/>
      <c r="GT235" s="4"/>
      <c r="GU235" s="4"/>
      <c r="GV235" s="4"/>
      <c r="GW235" s="4"/>
      <c r="GX235" s="4"/>
      <c r="GY235" s="4"/>
      <c r="GZ235" s="4"/>
      <c r="HA235" s="4"/>
      <c r="HB235" s="4"/>
      <c r="HC235" s="4"/>
      <c r="HD235" s="4"/>
      <c r="HE235" s="4"/>
      <c r="HF235" s="4"/>
      <c r="HG235" s="4"/>
      <c r="HH235" s="4"/>
      <c r="HI235" s="4"/>
      <c r="HJ235" s="4"/>
      <c r="HK235" s="4"/>
      <c r="HL235" s="4"/>
      <c r="HM235" s="4"/>
      <c r="HN235" s="4"/>
      <c r="HO235" s="4"/>
      <c r="HP235" s="4"/>
      <c r="HQ235" s="4"/>
      <c r="HR235" s="4"/>
      <c r="HS235" s="4"/>
      <c r="HT235" s="4"/>
      <c r="HU235" s="4"/>
      <c r="HV235" s="4"/>
      <c r="HW235" s="4"/>
      <c r="HX235" s="4"/>
      <c r="HY235" s="4"/>
      <c r="HZ235" s="4"/>
      <c r="IA235" s="4"/>
      <c r="IB235" s="4"/>
      <c r="IC235" s="4"/>
      <c r="ID235" s="4"/>
      <c r="IE235" s="4"/>
      <c r="IF235" s="4"/>
      <c r="IG235" s="4"/>
      <c r="IH235" s="4"/>
      <c r="II235" s="4"/>
      <c r="IJ235" s="4"/>
      <c r="IK235" s="4"/>
    </row>
    <row r="236" spans="2:245" ht="23.25" x14ac:dyDescent="0.25">
      <c r="B236" s="73">
        <f t="shared" si="7"/>
        <v>106</v>
      </c>
      <c r="C236" s="68">
        <v>6</v>
      </c>
      <c r="D236" s="69">
        <v>8</v>
      </c>
      <c r="E236" s="107" t="str">
        <f t="shared" ca="1" si="6"/>
        <v>BK12</v>
      </c>
      <c r="G236" s="71" t="s">
        <v>187</v>
      </c>
      <c r="H236" s="71" t="s">
        <v>66</v>
      </c>
      <c r="I236" s="71" t="s">
        <v>110</v>
      </c>
      <c r="J236" s="71" t="s">
        <v>53</v>
      </c>
      <c r="K236" s="71" t="s">
        <v>59</v>
      </c>
      <c r="L236" s="71" t="s">
        <v>67</v>
      </c>
      <c r="M236" s="71" t="s">
        <v>60</v>
      </c>
      <c r="N236" s="71" t="s">
        <v>64</v>
      </c>
      <c r="O236" s="71" t="s">
        <v>104</v>
      </c>
      <c r="P236" s="71" t="s">
        <v>99</v>
      </c>
      <c r="Q236" s="71" t="s">
        <v>49</v>
      </c>
      <c r="R236" s="71" t="s">
        <v>111</v>
      </c>
      <c r="S236" s="71" t="s">
        <v>76</v>
      </c>
      <c r="T236" s="71" t="s">
        <v>54</v>
      </c>
      <c r="U236" s="71" t="s">
        <v>64</v>
      </c>
      <c r="V236" s="71" t="s">
        <v>78</v>
      </c>
      <c r="W236" s="71" t="s">
        <v>82</v>
      </c>
      <c r="X236" s="71" t="s">
        <v>71</v>
      </c>
      <c r="Y236" s="71" t="s">
        <v>106</v>
      </c>
      <c r="Z236" s="71" t="s">
        <v>55</v>
      </c>
      <c r="AA236" s="71" t="s">
        <v>52</v>
      </c>
      <c r="AB236" s="71" t="s">
        <v>64</v>
      </c>
      <c r="AC236" s="71" t="s">
        <v>95</v>
      </c>
      <c r="AD236" s="71" t="s">
        <v>72</v>
      </c>
      <c r="AE236" s="71" t="s">
        <v>98</v>
      </c>
      <c r="AF236" s="71" t="s">
        <v>72</v>
      </c>
      <c r="AH236" s="1" t="str" cm="1">
        <f t="array" aca="1" ref="AH236" ca="1">_xlfn.LET(
_xlpm.direction, LEFT(H236),
_xlpm.power, RIGHT(H236),
_xlpm.startCell, INDIRECT("Field!" &amp; G236),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P19</v>
      </c>
      <c r="AI236" s="1" t="str" cm="1">
        <f t="array" aca="1" ref="AI236" ca="1">_xlfn.LET(
_xlpm.direction, LEFT(I236),
_xlpm.power, RIGHT(I236),
_xlpm.startCell, INDIRECT("Field!" &amp; AH236),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T19</v>
      </c>
      <c r="AJ236" s="1" t="str" cm="1">
        <f t="array" aca="1" ref="AJ236" ca="1">_xlfn.LET(
_xlpm.direction, LEFT(J236),
_xlpm.power, RIGHT(J236),
_xlpm.startCell, INDIRECT("Field!" &amp; AI236),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AC27</v>
      </c>
      <c r="AK236" s="1" t="str" cm="1">
        <f t="array" aca="1" ref="AK236" ca="1">_xlfn.LET(
_xlpm.direction, LEFT(K236),
_xlpm.power, RIGHT(K236),
_xlpm.startCell, INDIRECT("Field!" &amp; AJ236),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AD27</v>
      </c>
      <c r="AL236" s="1" t="str" cm="1">
        <f t="array" aca="1" ref="AL236" ca="1">_xlfn.LET(
_xlpm.direction, LEFT(L236),
_xlpm.power, RIGHT(L236),
_xlpm.startCell, INDIRECT("Field!" &amp; AK236),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AI27</v>
      </c>
      <c r="AM236" s="1" t="str" cm="1">
        <f t="array" aca="1" ref="AM236" ca="1">_xlfn.LET(
_xlpm.direction, LEFT(M236),
_xlpm.power, RIGHT(M236),
_xlpm.startCell, INDIRECT("Field!" &amp; AL236),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AK27</v>
      </c>
      <c r="AN236" s="1" t="str" cm="1">
        <f t="array" aca="1" ref="AN236" ca="1">_xlfn.LET(
_xlpm.direction, LEFT(N236),
_xlpm.power, RIGHT(N236),
_xlpm.startCell, INDIRECT("Field!" &amp; AM236),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AS19</v>
      </c>
      <c r="AO236" s="1" t="str" cm="1">
        <f t="array" aca="1" ref="AO236" ca="1">_xlfn.LET(
_xlpm.direction, LEFT(O236),
_xlpm.power, RIGHT(O236),
_xlpm.startCell, INDIRECT("Field!" &amp; AN236),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AZ12</v>
      </c>
      <c r="AP236" s="1" t="str" cm="1">
        <f t="array" aca="1" ref="AP236" ca="1">_xlfn.LET(
_xlpm.direction, LEFT(P236),
_xlpm.power, RIGHT(P236),
_xlpm.startCell, INDIRECT("Field!" &amp; AO236),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AZ8</v>
      </c>
      <c r="AQ236" s="1" t="str" cm="1">
        <f t="array" aca="1" ref="AQ236" ca="1">_xlfn.LET(
_xlpm.direction, LEFT(Q236),
_xlpm.power, RIGHT(Q236),
_xlpm.startCell, INDIRECT("Field!" &amp; AP236),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AR8</v>
      </c>
      <c r="AR236" s="1" t="str" cm="1">
        <f t="array" aca="1" ref="AR236" ca="1">_xlfn.LET(
_xlpm.direction, LEFT(R236),
_xlpm.power, RIGHT(R236),
_xlpm.startCell, INDIRECT("Field!" &amp; AQ236),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AW8</v>
      </c>
      <c r="AS236" s="1" t="str" cm="1">
        <f t="array" aca="1" ref="AS236" ca="1">_xlfn.LET(
_xlpm.direction, LEFT(S236),
_xlpm.power, RIGHT(S236),
_xlpm.startCell, INDIRECT("Field!" &amp; AR236),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AW8</v>
      </c>
      <c r="AT236" s="1" t="str" cm="1">
        <f t="array" aca="1" ref="AT236" ca="1">_xlfn.LET(
_xlpm.direction, LEFT(T236),
_xlpm.power, RIGHT(T236),
_xlpm.startCell, INDIRECT("Field!" &amp; AS236),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BD8</v>
      </c>
      <c r="AU236" s="1" t="str" cm="1">
        <f t="array" aca="1" ref="AU236" ca="1">_xlfn.LET(
_xlpm.direction, LEFT(U236),
_xlpm.power, RIGHT(U236),
_xlpm.startCell, INDIRECT("Field!" &amp; AT236),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BL8</v>
      </c>
      <c r="AV236" s="1" t="str" cm="1">
        <f t="array" aca="1" ref="AV236" ca="1">_xlfn.LET(
_xlpm.direction, LEFT(V236),
_xlpm.power, RIGHT(V236),
_xlpm.startCell, INDIRECT("Field!" &amp; AU236),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BF8</v>
      </c>
      <c r="AW236" s="1" t="str" cm="1">
        <f t="array" aca="1" ref="AW236" ca="1">_xlfn.LET(
_xlpm.direction, LEFT(W236),
_xlpm.power, RIGHT(W236),
_xlpm.startCell, INDIRECT("Field!" &amp; AV236),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BL8</v>
      </c>
      <c r="AX236" s="1" t="str" cm="1">
        <f t="array" aca="1" ref="AX236" ca="1">_xlfn.LET(
_xlpm.direction, LEFT(X236),
_xlpm.power, RIGHT(X236),
_xlpm.startCell, INDIRECT("Field!" &amp; AW236),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BL8</v>
      </c>
      <c r="AY236" s="1" t="str" cm="1">
        <f t="array" aca="1" ref="AY236" ca="1">_xlfn.LET(
_xlpm.direction, LEFT(Y236),
_xlpm.power, RIGHT(Y236),
_xlpm.startCell, INDIRECT("Field!" &amp; AX236),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BL13</v>
      </c>
      <c r="AZ236" s="1" t="str" cm="1">
        <f t="array" aca="1" ref="AZ236" ca="1">_xlfn.LET(
_xlpm.direction, LEFT(Z236),
_xlpm.power, RIGHT(Z236),
_xlpm.startCell, INDIRECT("Field!" &amp; AY236),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BL20</v>
      </c>
      <c r="BA236" s="1" t="str" cm="1">
        <f t="array" aca="1" ref="BA236" ca="1">_xlfn.LET(
_xlpm.direction, LEFT(AA236),
_xlpm.power, RIGHT(AA236),
_xlpm.startCell, INDIRECT("Field!" &amp; AZ236),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BL17</v>
      </c>
      <c r="BB236" s="1" t="str" cm="1">
        <f t="array" aca="1" ref="BB236" ca="1">_xlfn.LET(
_xlpm.direction, LEFT(AB236),
_xlpm.power, RIGHT(AB236),
_xlpm.startCell, INDIRECT("Field!" &amp; BA236),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BL9</v>
      </c>
      <c r="BC236" s="1" t="str" cm="1">
        <f t="array" aca="1" ref="BC236" ca="1">_xlfn.LET(
_xlpm.direction, LEFT(AC236),
_xlpm.power, RIGHT(AC236),
_xlpm.startCell, INDIRECT("Field!" &amp; BB236),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BL8</v>
      </c>
      <c r="BD236" s="1" t="str" cm="1">
        <f t="array" aca="1" ref="BD236" ca="1">_xlfn.LET(
_xlpm.direction, LEFT(AD236),
_xlpm.power, RIGHT(AD236),
_xlpm.startCell, INDIRECT("Field!" &amp; BC236),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BL10</v>
      </c>
      <c r="BE236" s="1" t="str" cm="1">
        <f t="array" aca="1" ref="BE236" ca="1">_xlfn.LET(
_xlpm.direction, LEFT(AE236),
_xlpm.power, RIGHT(AE236),
_xlpm.startCell, INDIRECT("Field!" &amp; BD236),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BK10</v>
      </c>
      <c r="BF236" s="1" t="str" cm="1">
        <f t="array" aca="1" ref="BF236" ca="1">_xlfn.LET(
_xlpm.direction, LEFT(AF236),
_xlpm.power, RIGHT(AF236),
_xlpm.startCell, INDIRECT("Field!" &amp; BE236),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BK12</v>
      </c>
      <c r="BG236" s="4"/>
      <c r="BH236" s="4" t="str" cm="1">
        <f t="array" aca="1" ref="BH236" ca="1">_xlfn.LET(
_xlpm.direction, LEFT(H236),
_xlpm.power, RIGHT(H236),
_xlpm.startCell, INDIRECT("Field!" &amp; G236),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P19</v>
      </c>
      <c r="BI236" s="4" t="str" cm="1">
        <f t="array" aca="1" ref="BI236" ca="1">_xlfn.LET(
_xlpm.direction, LEFT(I236),
_xlpm.power, RIGHT(I236),
_xlpm.startCell, INDIRECT("Field!" &amp; AH236),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T19</v>
      </c>
      <c r="BJ236" s="4" t="str" cm="1">
        <f t="array" aca="1" ref="BJ236" ca="1">_xlfn.LET(
_xlpm.direction, LEFT(J236),
_xlpm.power, RIGHT(J236),
_xlpm.startCell, INDIRECT("Field!" &amp; AI236),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AC28</v>
      </c>
      <c r="BK236" s="4" t="str" cm="1">
        <f t="array" aca="1" ref="BK236" ca="1">_xlfn.LET(
_xlpm.direction, LEFT(K236),
_xlpm.power, RIGHT(K236),
_xlpm.startCell, INDIRECT("Field!" &amp; AJ236),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AD28</v>
      </c>
      <c r="BL236" s="4" t="str" cm="1">
        <f t="array" aca="1" ref="BL236" ca="1">_xlfn.LET(
_xlpm.direction, LEFT(L236),
_xlpm.power, RIGHT(L236),
_xlpm.startCell, INDIRECT("Field!" &amp; AK236),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AI32</v>
      </c>
      <c r="BM236" s="4" t="str" cm="1">
        <f t="array" aca="1" ref="BM236" ca="1">_xlfn.LET(
_xlpm.direction, LEFT(M236),
_xlpm.power, RIGHT(M236),
_xlpm.startCell, INDIRECT("Field!" &amp; AL236),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AK29</v>
      </c>
      <c r="BN236" s="4" t="str" cm="1">
        <f t="array" aca="1" ref="BN236" ca="1">_xlfn.LET(
_xlpm.direction, LEFT(N236),
_xlpm.power, RIGHT(N236),
_xlpm.startCell, INDIRECT("Field!" &amp; AM236),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AS19</v>
      </c>
      <c r="BO236" s="4" t="str" cm="1">
        <f t="array" aca="1" ref="BO236" ca="1">_xlfn.LET(
_xlpm.direction, LEFT(O236),
_xlpm.power, RIGHT(O236),
_xlpm.startCell, INDIRECT("Field!" &amp; AN236),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AZ12</v>
      </c>
      <c r="BP236" s="4" t="str" cm="1">
        <f t="array" aca="1" ref="BP236" ca="1">_xlfn.LET(
_xlpm.direction, LEFT(P236),
_xlpm.power, RIGHT(P236),
_xlpm.startCell, INDIRECT("Field!" &amp; AO236),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AZ3</v>
      </c>
      <c r="BQ236" s="4" t="e" cm="1">
        <f t="array" aca="1" ref="BQ236" ca="1">_xlfn.LET(
_xlpm.direction, LEFT(Q236),
_xlpm.power, RIGHT(Q236),
_xlpm.startCell, INDIRECT("Field!" &amp; AP236),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#VALUE!</v>
      </c>
      <c r="BR236" s="4" t="str" cm="1">
        <f t="array" aca="1" ref="BR236" ca="1">_xlfn.LET(
_xlpm.direction, LEFT(R236),
_xlpm.power, RIGHT(R236),
_xlpm.startCell, INDIRECT("Field!" &amp; AQ236),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AW3</v>
      </c>
      <c r="BS236" s="4" t="str" cm="1">
        <f t="array" aca="1" ref="BS236" ca="1">_xlfn.LET(
_xlpm.direction, LEFT(S236),
_xlpm.power, RIGHT(S236),
_xlpm.startCell, INDIRECT("Field!" &amp; AR236),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AW1</v>
      </c>
      <c r="BT236" s="4" t="str" cm="1">
        <f t="array" aca="1" ref="BT236" ca="1">_xlfn.LET(
_xlpm.direction, LEFT(T236),
_xlpm.power, RIGHT(T236),
_xlpm.startCell, INDIRECT("Field!" &amp; AS236),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BD8</v>
      </c>
      <c r="BU236" s="4" t="e" cm="1">
        <f t="array" aca="1" ref="BU236" ca="1">_xlfn.LET(
_xlpm.direction, LEFT(U236),
_xlpm.power, RIGHT(U236),
_xlpm.startCell, INDIRECT("Field!" &amp; AT236),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#VALUE!</v>
      </c>
      <c r="BV236" s="4" t="str" cm="1">
        <f t="array" aca="1" ref="BV236" ca="1">_xlfn.LET(
_xlpm.direction, LEFT(V236),
_xlpm.power, RIGHT(V236),
_xlpm.startCell, INDIRECT("Field!" &amp; AU236),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BF8</v>
      </c>
      <c r="BW236" s="4" t="str" cm="1">
        <f t="array" aca="1" ref="BW236" ca="1">_xlfn.LET(
_xlpm.direction, LEFT(W236),
_xlpm.power, RIGHT(W236),
_xlpm.startCell, INDIRECT("Field!" &amp; AV236),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BN8</v>
      </c>
      <c r="BX236" s="4" t="str" cm="1">
        <f t="array" aca="1" ref="BX236" ca="1">_xlfn.LET(
_xlpm.direction, LEFT(X236),
_xlpm.power, RIGHT(X236),
_xlpm.startCell, INDIRECT("Field!" &amp; AW236),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BL5</v>
      </c>
      <c r="BY236" s="4" t="str" cm="1">
        <f t="array" aca="1" ref="BY236" ca="1">_xlfn.LET(
_xlpm.direction, LEFT(Y236),
_xlpm.power, RIGHT(Y236),
_xlpm.startCell, INDIRECT("Field!" &amp; AX236),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BL13</v>
      </c>
      <c r="BZ236" s="4" t="str" cm="1">
        <f t="array" aca="1" ref="BZ236" ca="1">_xlfn.LET(
_xlpm.direction, LEFT(Z236),
_xlpm.power, RIGHT(Z236),
_xlpm.startCell, INDIRECT("Field!" &amp; AY236),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BL20</v>
      </c>
      <c r="CA236" s="4" t="str" cm="1">
        <f t="array" aca="1" ref="CA236" ca="1">_xlfn.LET(
_xlpm.direction, LEFT(AA236),
_xlpm.power, RIGHT(AA236),
_xlpm.startCell, INDIRECT("Field!" &amp; AZ236),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BO17</v>
      </c>
      <c r="CB236" s="4" t="str" cm="1">
        <f t="array" aca="1" ref="CB236" ca="1">_xlfn.LET(
_xlpm.direction, LEFT(AB236),
_xlpm.power, RIGHT(AB236),
_xlpm.startCell, INDIRECT("Field!" &amp; BA236),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BT9</v>
      </c>
      <c r="CC236" s="4" t="str" cm="1">
        <f t="array" aca="1" ref="CC236" ca="1">_xlfn.LET(
_xlpm.direction, LEFT(AC236),
_xlpm.power, RIGHT(AC236),
_xlpm.startCell, INDIRECT("Field!" &amp; BB236),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BR3</v>
      </c>
      <c r="CD236" s="4" t="str" cm="1">
        <f t="array" aca="1" ref="CD236" ca="1">_xlfn.LET(
_xlpm.direction, LEFT(AD236),
_xlpm.power, RIGHT(AD236),
_xlpm.startCell, INDIRECT("Field!" &amp; BC236),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BL10</v>
      </c>
      <c r="CE236" s="4" t="str" cm="1">
        <f t="array" aca="1" ref="CE236" ca="1">_xlfn.LET(
_xlpm.direction, LEFT(AE236),
_xlpm.power, RIGHT(AE236),
_xlpm.startCell, INDIRECT("Field!" &amp; BD236),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BK10</v>
      </c>
      <c r="CF236" s="4" t="str" cm="1">
        <f t="array" aca="1" ref="CF236" ca="1">_xlfn.LET(
_xlpm.direction, LEFT(AF236),
_xlpm.power, RIGHT(AF236),
_xlpm.startCell, INDIRECT("Field!" &amp; BE236),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BK12</v>
      </c>
      <c r="CG236" s="4"/>
      <c r="CH236" s="4" t="b">
        <f ca="1"/>
        <v>0</v>
      </c>
      <c r="CI236" s="4" t="b">
        <f ca="1"/>
        <v>0</v>
      </c>
      <c r="CJ236" s="4" t="b">
        <f ca="1"/>
        <v>1</v>
      </c>
      <c r="CK236" s="4" t="b">
        <f ca="1"/>
        <v>1</v>
      </c>
      <c r="CL236" s="4" t="b">
        <f ca="1"/>
        <v>1</v>
      </c>
      <c r="CM236" s="4" t="b">
        <f ca="1"/>
        <v>1</v>
      </c>
      <c r="CN236" s="4" t="b">
        <f ca="1"/>
        <v>0</v>
      </c>
      <c r="CO236" s="4" t="b">
        <f ca="1"/>
        <v>0</v>
      </c>
      <c r="CP236" s="4" t="b">
        <f ca="1"/>
        <v>1</v>
      </c>
      <c r="CQ236" s="4" t="b">
        <f ca="1"/>
        <v>1</v>
      </c>
      <c r="CR236" s="4" t="b">
        <f ca="1"/>
        <v>1</v>
      </c>
      <c r="CS236" s="4" t="b">
        <f ca="1"/>
        <v>1</v>
      </c>
      <c r="CT236" s="4" t="b">
        <f ca="1"/>
        <v>0</v>
      </c>
      <c r="CU236" s="4" t="b">
        <f ca="1"/>
        <v>1</v>
      </c>
      <c r="CV236" s="4" t="b">
        <f ca="1"/>
        <v>0</v>
      </c>
      <c r="CW236" s="4" t="b">
        <f ca="1"/>
        <v>1</v>
      </c>
      <c r="CX236" s="4" t="b">
        <f ca="1"/>
        <v>1</v>
      </c>
      <c r="CY236" s="4" t="b">
        <f ca="1"/>
        <v>0</v>
      </c>
      <c r="CZ236" s="4" t="b">
        <f ca="1"/>
        <v>0</v>
      </c>
      <c r="DA236" s="4" t="b">
        <f ca="1"/>
        <v>1</v>
      </c>
      <c r="DB236" s="4" t="b">
        <f ca="1"/>
        <v>1</v>
      </c>
      <c r="DC236" s="4" t="b">
        <f ca="1"/>
        <v>1</v>
      </c>
      <c r="DD236" s="4" t="b">
        <f ca="1"/>
        <v>0</v>
      </c>
      <c r="DE236" s="4" t="b">
        <f ca="1"/>
        <v>0</v>
      </c>
      <c r="DF236" s="4" t="b">
        <f ca="1"/>
        <v>0</v>
      </c>
      <c r="DG236" s="4"/>
      <c r="DH236" s="4"/>
      <c r="DI236" s="4"/>
      <c r="DJ236" s="4"/>
      <c r="DK236" s="4"/>
      <c r="DL236" s="4"/>
      <c r="DM236" s="4"/>
      <c r="DN236" s="4"/>
      <c r="DO236" s="4"/>
      <c r="DP236" s="4"/>
      <c r="DQ236" s="4"/>
      <c r="DR236" s="4"/>
      <c r="DS236" s="4"/>
      <c r="DT236" s="4"/>
      <c r="DU236" s="4"/>
      <c r="DV236" s="4"/>
      <c r="DW236" s="4"/>
      <c r="DX236" s="4"/>
      <c r="DY236" s="4"/>
      <c r="DZ236" s="4"/>
      <c r="EA236" s="4"/>
      <c r="EB236" s="4"/>
      <c r="EC236" s="4"/>
      <c r="ED236" s="4"/>
      <c r="EE236" s="4"/>
      <c r="EF236" s="4"/>
      <c r="EG236" s="4"/>
      <c r="EH236" s="4"/>
      <c r="EI236" s="4"/>
      <c r="EJ236" s="4"/>
      <c r="EK236" s="4"/>
      <c r="EL236" s="4"/>
      <c r="EM236" s="4"/>
      <c r="EN236" s="4"/>
      <c r="EO236" s="4"/>
      <c r="EP236" s="4"/>
      <c r="EQ236" s="4"/>
      <c r="ER236" s="4"/>
      <c r="ES236" s="4"/>
      <c r="ET236" s="4"/>
      <c r="EU236" s="4"/>
      <c r="EV236" s="4"/>
      <c r="EW236" s="4"/>
      <c r="EX236" s="4"/>
      <c r="EY236" s="4"/>
      <c r="EZ236" s="4"/>
      <c r="FA236" s="4"/>
      <c r="FB236" s="4"/>
      <c r="FC236" s="4"/>
      <c r="FD236" s="4"/>
      <c r="FE236" s="4"/>
      <c r="FF236" s="4"/>
      <c r="FG236" s="4"/>
      <c r="FH236" s="4"/>
      <c r="FI236" s="4"/>
      <c r="FJ236" s="4"/>
      <c r="FK236" s="4"/>
      <c r="FL236" s="4"/>
      <c r="FM236" s="4"/>
      <c r="FN236" s="4"/>
      <c r="FO236" s="4"/>
      <c r="FP236" s="4"/>
      <c r="FQ236" s="4"/>
      <c r="FR236" s="4"/>
      <c r="FS236" s="4"/>
      <c r="FT236" s="4"/>
      <c r="FU236" s="4"/>
      <c r="FV236" s="4"/>
      <c r="FW236" s="4"/>
      <c r="FX236" s="4"/>
      <c r="FY236" s="4"/>
      <c r="FZ236" s="4"/>
      <c r="GA236" s="4"/>
      <c r="GB236" s="4"/>
      <c r="GC236" s="4"/>
      <c r="GD236" s="4"/>
      <c r="GE236" s="4"/>
      <c r="GF236" s="4"/>
      <c r="GG236" s="4"/>
      <c r="GH236" s="4"/>
      <c r="GI236" s="4"/>
      <c r="GJ236" s="4"/>
      <c r="GK236" s="4"/>
      <c r="GL236" s="4"/>
      <c r="GM236" s="4"/>
      <c r="GN236" s="4"/>
      <c r="GO236" s="4"/>
      <c r="GP236" s="4"/>
      <c r="GQ236" s="4"/>
      <c r="GR236" s="4"/>
      <c r="GS236" s="4"/>
      <c r="GT236" s="4"/>
      <c r="GU236" s="4"/>
      <c r="GV236" s="4"/>
      <c r="GW236" s="4"/>
      <c r="GX236" s="4"/>
      <c r="GY236" s="4"/>
      <c r="GZ236" s="4"/>
      <c r="HA236" s="4"/>
      <c r="HB236" s="4"/>
      <c r="HC236" s="4"/>
      <c r="HD236" s="4"/>
      <c r="HE236" s="4"/>
      <c r="HF236" s="4"/>
      <c r="HG236" s="4"/>
      <c r="HH236" s="4"/>
      <c r="HI236" s="4"/>
      <c r="HJ236" s="4"/>
      <c r="HK236" s="4"/>
      <c r="HL236" s="4"/>
      <c r="HM236" s="4"/>
      <c r="HN236" s="4"/>
      <c r="HO236" s="4"/>
      <c r="HP236" s="4"/>
      <c r="HQ236" s="4"/>
      <c r="HR236" s="4"/>
      <c r="HS236" s="4"/>
      <c r="HT236" s="4"/>
      <c r="HU236" s="4"/>
      <c r="HV236" s="4"/>
      <c r="HW236" s="4"/>
      <c r="HX236" s="4"/>
      <c r="HY236" s="4"/>
      <c r="HZ236" s="4"/>
      <c r="IA236" s="4"/>
      <c r="IB236" s="4"/>
      <c r="IC236" s="4"/>
      <c r="ID236" s="4"/>
      <c r="IE236" s="4"/>
      <c r="IF236" s="4"/>
      <c r="IG236" s="4"/>
      <c r="IH236" s="4"/>
      <c r="II236" s="4"/>
      <c r="IJ236" s="4"/>
      <c r="IK236" s="4"/>
    </row>
    <row r="237" spans="2:245" ht="23.25" x14ac:dyDescent="0.25">
      <c r="B237" s="73">
        <f t="shared" si="7"/>
        <v>107</v>
      </c>
      <c r="C237" s="68">
        <v>6</v>
      </c>
      <c r="D237" s="69">
        <v>8</v>
      </c>
      <c r="E237" s="107" t="str">
        <f t="shared" ca="1" si="6"/>
        <v>AX17</v>
      </c>
      <c r="G237" s="71" t="s">
        <v>188</v>
      </c>
      <c r="H237" s="71" t="s">
        <v>116</v>
      </c>
      <c r="I237" s="71" t="s">
        <v>97</v>
      </c>
      <c r="J237" s="71" t="s">
        <v>90</v>
      </c>
      <c r="K237" s="71" t="s">
        <v>106</v>
      </c>
      <c r="L237" s="71" t="s">
        <v>89</v>
      </c>
      <c r="M237" s="71" t="s">
        <v>50</v>
      </c>
      <c r="N237" s="71" t="s">
        <v>115</v>
      </c>
      <c r="O237" s="71" t="s">
        <v>84</v>
      </c>
      <c r="P237" s="71" t="s">
        <v>63</v>
      </c>
      <c r="Q237" s="71" t="s">
        <v>95</v>
      </c>
      <c r="R237" s="71" t="s">
        <v>96</v>
      </c>
      <c r="S237" s="71" t="s">
        <v>92</v>
      </c>
      <c r="T237" s="71" t="s">
        <v>107</v>
      </c>
      <c r="U237" s="71" t="s">
        <v>115</v>
      </c>
      <c r="V237" s="71" t="s">
        <v>109</v>
      </c>
      <c r="W237" s="71" t="s">
        <v>67</v>
      </c>
      <c r="X237" s="71" t="s">
        <v>99</v>
      </c>
      <c r="Y237" s="71" t="s">
        <v>96</v>
      </c>
      <c r="Z237" s="71" t="s">
        <v>111</v>
      </c>
      <c r="AA237" s="71" t="s">
        <v>104</v>
      </c>
      <c r="AB237" s="71" t="s">
        <v>88</v>
      </c>
      <c r="AC237" s="71" t="s">
        <v>49</v>
      </c>
      <c r="AD237" s="71" t="s">
        <v>80</v>
      </c>
      <c r="AE237" s="71" t="s">
        <v>110</v>
      </c>
      <c r="AF237" s="71" t="s">
        <v>66</v>
      </c>
      <c r="AH237" s="1" t="str" cm="1">
        <f t="array" aca="1" ref="AH237" ca="1">_xlfn.LET(
_xlpm.direction, LEFT(H237),
_xlpm.power, RIGHT(H237),
_xlpm.startCell, INDIRECT("Field!" &amp; G237),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AO18</v>
      </c>
      <c r="AI237" s="1" t="str" cm="1">
        <f t="array" aca="1" ref="AI237" ca="1">_xlfn.LET(
_xlpm.direction, LEFT(I237),
_xlpm.power, RIGHT(I237),
_xlpm.startCell, INDIRECT("Field!" &amp; AH237),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AL15</v>
      </c>
      <c r="AJ237" s="1" t="str" cm="1">
        <f t="array" aca="1" ref="AJ237" ca="1">_xlfn.LET(
_xlpm.direction, LEFT(J237),
_xlpm.power, RIGHT(J237),
_xlpm.startCell, INDIRECT("Field!" &amp; AI237),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AF9</v>
      </c>
      <c r="AK237" s="1" t="str" cm="1">
        <f t="array" aca="1" ref="AK237" ca="1">_xlfn.LET(
_xlpm.direction, LEFT(K237),
_xlpm.power, RIGHT(K237),
_xlpm.startCell, INDIRECT("Field!" &amp; AJ237),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AF14</v>
      </c>
      <c r="AL237" s="1" t="str" cm="1">
        <f t="array" aca="1" ref="AL237" ca="1">_xlfn.LET(
_xlpm.direction, LEFT(L237),
_xlpm.power, RIGHT(L237),
_xlpm.startCell, INDIRECT("Field!" &amp; AK237),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AF22</v>
      </c>
      <c r="AM237" s="1" t="str" cm="1">
        <f t="array" aca="1" ref="AM237" ca="1">_xlfn.LET(
_xlpm.direction, LEFT(M237),
_xlpm.power, RIGHT(M237),
_xlpm.startCell, INDIRECT("Field!" &amp; AL237),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AG21</v>
      </c>
      <c r="AN237" s="1" t="str" cm="1">
        <f t="array" aca="1" ref="AN237" ca="1">_xlfn.LET(
_xlpm.direction, LEFT(N237),
_xlpm.power, RIGHT(N237),
_xlpm.startCell, INDIRECT("Field!" &amp; AM237),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Z21</v>
      </c>
      <c r="AO237" s="1" t="str" cm="1">
        <f t="array" aca="1" ref="AO237" ca="1">_xlfn.LET(
_xlpm.direction, LEFT(O237),
_xlpm.power, RIGHT(O237),
_xlpm.startCell, INDIRECT("Field!" &amp; AN237),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Y22</v>
      </c>
      <c r="AP237" s="1" t="str" cm="1">
        <f t="array" aca="1" ref="AP237" ca="1">_xlfn.LET(
_xlpm.direction, LEFT(P237),
_xlpm.power, RIGHT(P237),
_xlpm.startCell, INDIRECT("Field!" &amp; AO237),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Z22</v>
      </c>
      <c r="AQ237" s="1" t="str" cm="1">
        <f t="array" aca="1" ref="AQ237" ca="1">_xlfn.LET(
_xlpm.direction, LEFT(Q237),
_xlpm.power, RIGHT(Q237),
_xlpm.startCell, INDIRECT("Field!" &amp; AP237),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AF16</v>
      </c>
      <c r="AR237" s="1" t="str" cm="1">
        <f t="array" aca="1" ref="AR237" ca="1">_xlfn.LET(
_xlpm.direction, LEFT(R237),
_xlpm.power, RIGHT(R237),
_xlpm.startCell, INDIRECT("Field!" &amp; AQ237),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AH14</v>
      </c>
      <c r="AS237" s="1" t="str" cm="1">
        <f t="array" aca="1" ref="AS237" ca="1">_xlfn.LET(
_xlpm.direction, LEFT(S237),
_xlpm.power, RIGHT(S237),
_xlpm.startCell, INDIRECT("Field!" &amp; AR237),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AP22</v>
      </c>
      <c r="AT237" s="1" t="str" cm="1">
        <f t="array" aca="1" ref="AT237" ca="1">_xlfn.LET(
_xlpm.direction, LEFT(T237),
_xlpm.power, RIGHT(T237),
_xlpm.startCell, INDIRECT("Field!" &amp; AS237),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AI27</v>
      </c>
      <c r="AU237" s="1" t="str" cm="1">
        <f t="array" aca="1" ref="AU237" ca="1">_xlfn.LET(
_xlpm.direction, LEFT(U237),
_xlpm.power, RIGHT(U237),
_xlpm.startCell, INDIRECT("Field!" &amp; AT237),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AB27</v>
      </c>
      <c r="AV237" s="1" t="str" cm="1">
        <f t="array" aca="1" ref="AV237" ca="1">_xlfn.LET(
_xlpm.direction, LEFT(V237),
_xlpm.power, RIGHT(V237),
_xlpm.startCell, INDIRECT("Field!" &amp; AU237),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AK18</v>
      </c>
      <c r="AW237" s="1" t="str" cm="1">
        <f t="array" aca="1" ref="AW237" ca="1">_xlfn.LET(
_xlpm.direction, LEFT(W237),
_xlpm.power, RIGHT(W237),
_xlpm.startCell, INDIRECT("Field!" &amp; AV237),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AP23</v>
      </c>
      <c r="AX237" s="1" t="str" cm="1">
        <f t="array" aca="1" ref="AX237" ca="1">_xlfn.LET(
_xlpm.direction, LEFT(X237),
_xlpm.power, RIGHT(X237),
_xlpm.startCell, INDIRECT("Field!" &amp; AW237),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AP14</v>
      </c>
      <c r="AY237" s="1" t="str" cm="1">
        <f t="array" aca="1" ref="AY237" ca="1">_xlfn.LET(
_xlpm.direction, LEFT(Y237),
_xlpm.power, RIGHT(Y237),
_xlpm.startCell, INDIRECT("Field!" &amp; AX237),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AR12</v>
      </c>
      <c r="AZ237" s="1" t="str" cm="1">
        <f t="array" aca="1" ref="AZ237" ca="1">_xlfn.LET(
_xlpm.direction, LEFT(Z237),
_xlpm.power, RIGHT(Z237),
_xlpm.startCell, INDIRECT("Field!" &amp; AY237),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AW8</v>
      </c>
      <c r="BA237" s="1" t="str" cm="1">
        <f t="array" aca="1" ref="BA237" ca="1">_xlfn.LET(
_xlpm.direction, LEFT(AA237),
_xlpm.power, RIGHT(AA237),
_xlpm.startCell, INDIRECT("Field!" &amp; AZ237),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BD8</v>
      </c>
      <c r="BB237" s="1" t="str" cm="1">
        <f t="array" aca="1" ref="BB237" ca="1">_xlfn.LET(
_xlpm.direction, LEFT(AB237),
_xlpm.power, RIGHT(AB237),
_xlpm.startCell, INDIRECT("Field!" &amp; BA237),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BH12</v>
      </c>
      <c r="BC237" s="1" t="str" cm="1">
        <f t="array" aca="1" ref="BC237" ca="1">_xlfn.LET(
_xlpm.direction, LEFT(AC237),
_xlpm.power, RIGHT(AC237),
_xlpm.startCell, INDIRECT("Field!" &amp; BB237),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AZ8</v>
      </c>
      <c r="BD237" s="1" t="str" cm="1">
        <f t="array" aca="1" ref="BD237" ca="1">_xlfn.LET(
_xlpm.direction, LEFT(AD237),
_xlpm.power, RIGHT(AD237),
_xlpm.startCell, INDIRECT("Field!" &amp; BC237),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AQ17</v>
      </c>
      <c r="BE237" s="1" t="str" cm="1">
        <f t="array" aca="1" ref="BE237" ca="1">_xlfn.LET(
_xlpm.direction, LEFT(AE237),
_xlpm.power, RIGHT(AE237),
_xlpm.startCell, INDIRECT("Field!" &amp; BD237),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AU17</v>
      </c>
      <c r="BF237" s="1" t="str" cm="1">
        <f t="array" aca="1" ref="BF237" ca="1">_xlfn.LET(
_xlpm.direction, LEFT(AF237),
_xlpm.power, RIGHT(AF237),
_xlpm.startCell, INDIRECT("Field!" &amp; BE237),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AX17</v>
      </c>
      <c r="BG237" s="4"/>
      <c r="BH237" s="4" t="str" cm="1">
        <f t="array" aca="1" ref="BH237" ca="1">_xlfn.LET(
_xlpm.direction, LEFT(H237),
_xlpm.power, RIGHT(H237),
_xlpm.startCell, INDIRECT("Field!" &amp; G237),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AO18</v>
      </c>
      <c r="BI237" s="4" t="str" cm="1">
        <f t="array" aca="1" ref="BI237" ca="1">_xlfn.LET(
_xlpm.direction, LEFT(I237),
_xlpm.power, RIGHT(I237),
_xlpm.startCell, INDIRECT("Field!" &amp; AH237),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AL15</v>
      </c>
      <c r="BJ237" s="4" t="str" cm="1">
        <f t="array" aca="1" ref="BJ237" ca="1">_xlfn.LET(
_xlpm.direction, LEFT(J237),
_xlpm.power, RIGHT(J237),
_xlpm.startCell, INDIRECT("Field!" &amp; AI237),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AF9</v>
      </c>
      <c r="BK237" s="4" t="str" cm="1">
        <f t="array" aca="1" ref="BK237" ca="1">_xlfn.LET(
_xlpm.direction, LEFT(K237),
_xlpm.power, RIGHT(K237),
_xlpm.startCell, INDIRECT("Field!" &amp; AJ237),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AF14</v>
      </c>
      <c r="BL237" s="4" t="str" cm="1">
        <f t="array" aca="1" ref="BL237" ca="1">_xlfn.LET(
_xlpm.direction, LEFT(L237),
_xlpm.power, RIGHT(L237),
_xlpm.startCell, INDIRECT("Field!" &amp; AK237),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AF22</v>
      </c>
      <c r="BM237" s="4" t="str" cm="1">
        <f t="array" aca="1" ref="BM237" ca="1">_xlfn.LET(
_xlpm.direction, LEFT(M237),
_xlpm.power, RIGHT(M237),
_xlpm.startCell, INDIRECT("Field!" &amp; AL237),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AG21</v>
      </c>
      <c r="BN237" s="4" t="str" cm="1">
        <f t="array" aca="1" ref="BN237" ca="1">_xlfn.LET(
_xlpm.direction, LEFT(N237),
_xlpm.power, RIGHT(N237),
_xlpm.startCell, INDIRECT("Field!" &amp; AM237),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Z21</v>
      </c>
      <c r="BO237" s="4" t="str" cm="1">
        <f t="array" aca="1" ref="BO237" ca="1">_xlfn.LET(
_xlpm.direction, LEFT(O237),
_xlpm.power, RIGHT(O237),
_xlpm.startCell, INDIRECT("Field!" &amp; AN237),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Y22</v>
      </c>
      <c r="BP237" s="4" t="str" cm="1">
        <f t="array" aca="1" ref="BP237" ca="1">_xlfn.LET(
_xlpm.direction, LEFT(P237),
_xlpm.power, RIGHT(P237),
_xlpm.startCell, INDIRECT("Field!" &amp; AO237),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Z22</v>
      </c>
      <c r="BQ237" s="4" t="str" cm="1">
        <f t="array" aca="1" ref="BQ237" ca="1">_xlfn.LET(
_xlpm.direction, LEFT(Q237),
_xlpm.power, RIGHT(Q237),
_xlpm.startCell, INDIRECT("Field!" &amp; AP237),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AF16</v>
      </c>
      <c r="BR237" s="4" t="str" cm="1">
        <f t="array" aca="1" ref="BR237" ca="1">_xlfn.LET(
_xlpm.direction, LEFT(R237),
_xlpm.power, RIGHT(R237),
_xlpm.startCell, INDIRECT("Field!" &amp; AQ237),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AH14</v>
      </c>
      <c r="BS237" s="4" t="str" cm="1">
        <f t="array" aca="1" ref="BS237" ca="1">_xlfn.LET(
_xlpm.direction, LEFT(S237),
_xlpm.power, RIGHT(S237),
_xlpm.startCell, INDIRECT("Field!" &amp; AR237),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AP22</v>
      </c>
      <c r="BT237" s="4" t="str" cm="1">
        <f t="array" aca="1" ref="BT237" ca="1">_xlfn.LET(
_xlpm.direction, LEFT(T237),
_xlpm.power, RIGHT(T237),
_xlpm.startCell, INDIRECT("Field!" &amp; AS237),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AI29</v>
      </c>
      <c r="BU237" s="4" t="str" cm="1">
        <f t="array" aca="1" ref="BU237" ca="1">_xlfn.LET(
_xlpm.direction, LEFT(U237),
_xlpm.power, RIGHT(U237),
_xlpm.startCell, INDIRECT("Field!" &amp; AT237),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AB27</v>
      </c>
      <c r="BV237" s="4" t="str" cm="1">
        <f t="array" aca="1" ref="BV237" ca="1">_xlfn.LET(
_xlpm.direction, LEFT(V237),
_xlpm.power, RIGHT(V237),
_xlpm.startCell, INDIRECT("Field!" &amp; AU237),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AK18</v>
      </c>
      <c r="BW237" s="4" t="str" cm="1">
        <f t="array" aca="1" ref="BW237" ca="1">_xlfn.LET(
_xlpm.direction, LEFT(W237),
_xlpm.power, RIGHT(W237),
_xlpm.startCell, INDIRECT("Field!" &amp; AV237),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AP23</v>
      </c>
      <c r="BX237" s="4" t="str" cm="1">
        <f t="array" aca="1" ref="BX237" ca="1">_xlfn.LET(
_xlpm.direction, LEFT(X237),
_xlpm.power, RIGHT(X237),
_xlpm.startCell, INDIRECT("Field!" &amp; AW237),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AP14</v>
      </c>
      <c r="BY237" s="4" t="str" cm="1">
        <f t="array" aca="1" ref="BY237" ca="1">_xlfn.LET(
_xlpm.direction, LEFT(Y237),
_xlpm.power, RIGHT(Y237),
_xlpm.startCell, INDIRECT("Field!" &amp; AX237),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AR12</v>
      </c>
      <c r="BZ237" s="4" t="str" cm="1">
        <f t="array" aca="1" ref="BZ237" ca="1">_xlfn.LET(
_xlpm.direction, LEFT(Z237),
_xlpm.power, RIGHT(Z237),
_xlpm.startCell, INDIRECT("Field!" &amp; AY237),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AW7</v>
      </c>
      <c r="CA237" s="4" t="str" cm="1">
        <f t="array" aca="1" ref="CA237" ca="1">_xlfn.LET(
_xlpm.direction, LEFT(AA237),
_xlpm.power, RIGHT(AA237),
_xlpm.startCell, INDIRECT("Field!" &amp; AZ237),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BD1</v>
      </c>
      <c r="CB237" s="4" t="str" cm="1">
        <f t="array" aca="1" ref="CB237" ca="1">_xlfn.LET(
_xlpm.direction, LEFT(AB237),
_xlpm.power, RIGHT(AB237),
_xlpm.startCell, INDIRECT("Field!" &amp; BA237),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BH12</v>
      </c>
      <c r="CC237" s="4" t="str" cm="1">
        <f t="array" aca="1" ref="CC237" ca="1">_xlfn.LET(
_xlpm.direction, LEFT(AC237),
_xlpm.power, RIGHT(AC237),
_xlpm.startCell, INDIRECT("Field!" &amp; BB237),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AZ4</v>
      </c>
      <c r="CD237" s="4" t="str" cm="1">
        <f t="array" aca="1" ref="CD237" ca="1">_xlfn.LET(
_xlpm.direction, LEFT(AD237),
_xlpm.power, RIGHT(AD237),
_xlpm.startCell, INDIRECT("Field!" &amp; BC237),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AQ17</v>
      </c>
      <c r="CE237" s="4" t="str" cm="1">
        <f t="array" aca="1" ref="CE237" ca="1">_xlfn.LET(
_xlpm.direction, LEFT(AE237),
_xlpm.power, RIGHT(AE237),
_xlpm.startCell, INDIRECT("Field!" &amp; BD237),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AU17</v>
      </c>
      <c r="CF237" s="4" t="str" cm="1">
        <f t="array" aca="1" ref="CF237" ca="1">_xlfn.LET(
_xlpm.direction, LEFT(AF237),
_xlpm.power, RIGHT(AF237),
_xlpm.startCell, INDIRECT("Field!" &amp; BE237),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AX17</v>
      </c>
      <c r="CG237" s="4"/>
      <c r="CH237" s="4" t="b">
        <f ca="1"/>
        <v>0</v>
      </c>
      <c r="CI237" s="4" t="b">
        <f ca="1"/>
        <v>0</v>
      </c>
      <c r="CJ237" s="4" t="b">
        <f ca="1"/>
        <v>0</v>
      </c>
      <c r="CK237" s="4" t="b">
        <f ca="1"/>
        <v>0</v>
      </c>
      <c r="CL237" s="4" t="b">
        <f ca="1"/>
        <v>0</v>
      </c>
      <c r="CM237" s="4" t="b">
        <f ca="1"/>
        <v>0</v>
      </c>
      <c r="CN237" s="4" t="b">
        <f ca="1"/>
        <v>0</v>
      </c>
      <c r="CO237" s="4" t="b">
        <f ca="1"/>
        <v>0</v>
      </c>
      <c r="CP237" s="4" t="b">
        <f ca="1"/>
        <v>0</v>
      </c>
      <c r="CQ237" s="4" t="b">
        <f ca="1"/>
        <v>0</v>
      </c>
      <c r="CR237" s="4" t="b">
        <f ca="1"/>
        <v>0</v>
      </c>
      <c r="CS237" s="4" t="b">
        <f ca="1"/>
        <v>0</v>
      </c>
      <c r="CT237" s="4" t="b">
        <f ca="1"/>
        <v>1</v>
      </c>
      <c r="CU237" s="4" t="b">
        <f ca="1"/>
        <v>0</v>
      </c>
      <c r="CV237" s="4" t="b">
        <f ca="1"/>
        <v>0</v>
      </c>
      <c r="CW237" s="4" t="b">
        <f ca="1"/>
        <v>0</v>
      </c>
      <c r="CX237" s="4" t="b">
        <f ca="1"/>
        <v>0</v>
      </c>
      <c r="CY237" s="4" t="b">
        <f ca="1"/>
        <v>0</v>
      </c>
      <c r="CZ237" s="4" t="b">
        <f ca="1"/>
        <v>1</v>
      </c>
      <c r="DA237" s="4" t="b">
        <f ca="1"/>
        <v>1</v>
      </c>
      <c r="DB237" s="4" t="b">
        <f ca="1"/>
        <v>0</v>
      </c>
      <c r="DC237" s="4" t="b">
        <f ca="1"/>
        <v>1</v>
      </c>
      <c r="DD237" s="4" t="b">
        <f ca="1"/>
        <v>0</v>
      </c>
      <c r="DE237" s="4" t="b">
        <f ca="1"/>
        <v>0</v>
      </c>
      <c r="DF237" s="4" t="b">
        <f ca="1"/>
        <v>0</v>
      </c>
      <c r="DG237" s="4"/>
      <c r="DH237" s="4"/>
      <c r="DI237" s="4"/>
      <c r="DJ237" s="4"/>
      <c r="DK237" s="4"/>
      <c r="DL237" s="4"/>
      <c r="DM237" s="4"/>
      <c r="DN237" s="4"/>
      <c r="DO237" s="4"/>
      <c r="DP237" s="4"/>
      <c r="DQ237" s="4"/>
      <c r="DR237" s="4"/>
      <c r="DS237" s="4"/>
      <c r="DT237" s="4"/>
      <c r="DU237" s="4"/>
      <c r="DV237" s="4"/>
      <c r="DW237" s="4"/>
      <c r="DX237" s="4"/>
      <c r="DY237" s="4"/>
      <c r="DZ237" s="4"/>
      <c r="EA237" s="4"/>
      <c r="EB237" s="4"/>
      <c r="EC237" s="4"/>
      <c r="ED237" s="4"/>
      <c r="EE237" s="4"/>
      <c r="EF237" s="4"/>
      <c r="EG237" s="4"/>
      <c r="EH237" s="4"/>
      <c r="EI237" s="4"/>
      <c r="EJ237" s="4"/>
      <c r="EK237" s="4"/>
      <c r="EL237" s="4"/>
      <c r="EM237" s="4"/>
      <c r="EN237" s="4"/>
      <c r="EO237" s="4"/>
      <c r="EP237" s="4"/>
      <c r="EQ237" s="4"/>
      <c r="ER237" s="4"/>
      <c r="ES237" s="4"/>
      <c r="ET237" s="4"/>
      <c r="EU237" s="4"/>
      <c r="EV237" s="4"/>
      <c r="EW237" s="4"/>
      <c r="EX237" s="4"/>
      <c r="EY237" s="4"/>
      <c r="EZ237" s="4"/>
      <c r="FA237" s="4"/>
      <c r="FB237" s="4"/>
      <c r="FC237" s="4"/>
      <c r="FD237" s="4"/>
      <c r="FE237" s="4"/>
      <c r="FF237" s="4"/>
      <c r="FG237" s="4"/>
      <c r="FH237" s="4"/>
      <c r="FI237" s="4"/>
      <c r="FJ237" s="4"/>
      <c r="FK237" s="4"/>
      <c r="FL237" s="4"/>
      <c r="FM237" s="4"/>
      <c r="FN237" s="4"/>
      <c r="FO237" s="4"/>
      <c r="FP237" s="4"/>
      <c r="FQ237" s="4"/>
      <c r="FR237" s="4"/>
      <c r="FS237" s="4"/>
      <c r="FT237" s="4"/>
      <c r="FU237" s="4"/>
      <c r="FV237" s="4"/>
      <c r="FW237" s="4"/>
      <c r="FX237" s="4"/>
      <c r="FY237" s="4"/>
      <c r="FZ237" s="4"/>
      <c r="GA237" s="4"/>
      <c r="GB237" s="4"/>
      <c r="GC237" s="4"/>
      <c r="GD237" s="4"/>
      <c r="GE237" s="4"/>
      <c r="GF237" s="4"/>
      <c r="GG237" s="4"/>
      <c r="GH237" s="4"/>
      <c r="GI237" s="4"/>
      <c r="GJ237" s="4"/>
      <c r="GK237" s="4"/>
      <c r="GL237" s="4"/>
      <c r="GM237" s="4"/>
      <c r="GN237" s="4"/>
      <c r="GO237" s="4"/>
      <c r="GP237" s="4"/>
      <c r="GQ237" s="4"/>
      <c r="GR237" s="4"/>
      <c r="GS237" s="4"/>
      <c r="GT237" s="4"/>
      <c r="GU237" s="4"/>
      <c r="GV237" s="4"/>
      <c r="GW237" s="4"/>
      <c r="GX237" s="4"/>
      <c r="GY237" s="4"/>
      <c r="GZ237" s="4"/>
      <c r="HA237" s="4"/>
      <c r="HB237" s="4"/>
      <c r="HC237" s="4"/>
      <c r="HD237" s="4"/>
      <c r="HE237" s="4"/>
      <c r="HF237" s="4"/>
      <c r="HG237" s="4"/>
      <c r="HH237" s="4"/>
      <c r="HI237" s="4"/>
      <c r="HJ237" s="4"/>
      <c r="HK237" s="4"/>
      <c r="HL237" s="4"/>
      <c r="HM237" s="4"/>
      <c r="HN237" s="4"/>
      <c r="HO237" s="4"/>
      <c r="HP237" s="4"/>
      <c r="HQ237" s="4"/>
      <c r="HR237" s="4"/>
      <c r="HS237" s="4"/>
      <c r="HT237" s="4"/>
      <c r="HU237" s="4"/>
      <c r="HV237" s="4"/>
      <c r="HW237" s="4"/>
      <c r="HX237" s="4"/>
      <c r="HY237" s="4"/>
      <c r="HZ237" s="4"/>
      <c r="IA237" s="4"/>
      <c r="IB237" s="4"/>
      <c r="IC237" s="4"/>
      <c r="ID237" s="4"/>
      <c r="IE237" s="4"/>
      <c r="IF237" s="4"/>
      <c r="IG237" s="4"/>
      <c r="IH237" s="4"/>
      <c r="II237" s="4"/>
      <c r="IJ237" s="4"/>
      <c r="IK237" s="4"/>
    </row>
    <row r="238" spans="2:245" ht="23.25" x14ac:dyDescent="0.25">
      <c r="B238" s="73">
        <f t="shared" si="7"/>
        <v>108</v>
      </c>
      <c r="C238" s="68">
        <v>6</v>
      </c>
      <c r="D238" s="69">
        <v>8</v>
      </c>
      <c r="E238" s="107" t="str">
        <f t="shared" ca="1" si="6"/>
        <v>AG11</v>
      </c>
      <c r="G238" s="71" t="s">
        <v>189</v>
      </c>
      <c r="H238" s="71" t="s">
        <v>70</v>
      </c>
      <c r="I238" s="71" t="s">
        <v>52</v>
      </c>
      <c r="J238" s="71" t="s">
        <v>59</v>
      </c>
      <c r="K238" s="71" t="s">
        <v>58</v>
      </c>
      <c r="L238" s="71" t="s">
        <v>56</v>
      </c>
      <c r="M238" s="71" t="s">
        <v>77</v>
      </c>
      <c r="N238" s="71" t="s">
        <v>109</v>
      </c>
      <c r="O238" s="71" t="s">
        <v>57</v>
      </c>
      <c r="P238" s="71" t="s">
        <v>80</v>
      </c>
      <c r="Q238" s="71" t="s">
        <v>84</v>
      </c>
      <c r="R238" s="71" t="s">
        <v>108</v>
      </c>
      <c r="S238" s="71" t="s">
        <v>103</v>
      </c>
      <c r="T238" s="71" t="s">
        <v>108</v>
      </c>
      <c r="U238" s="71" t="s">
        <v>60</v>
      </c>
      <c r="V238" s="71" t="s">
        <v>96</v>
      </c>
      <c r="W238" s="71" t="s">
        <v>86</v>
      </c>
      <c r="X238" s="71" t="s">
        <v>64</v>
      </c>
      <c r="Y238" s="71" t="s">
        <v>85</v>
      </c>
      <c r="Z238" s="71" t="s">
        <v>106</v>
      </c>
      <c r="AA238" s="71" t="s">
        <v>113</v>
      </c>
      <c r="AB238" s="71" t="s">
        <v>91</v>
      </c>
      <c r="AC238" s="71" t="s">
        <v>79</v>
      </c>
      <c r="AD238" s="71" t="s">
        <v>120</v>
      </c>
      <c r="AE238" s="71" t="s">
        <v>99</v>
      </c>
      <c r="AF238" s="71" t="s">
        <v>112</v>
      </c>
      <c r="AH238" s="1" t="str" cm="1">
        <f t="array" aca="1" ref="AH238" ca="1">_xlfn.LET(
_xlpm.direction, LEFT(H238),
_xlpm.power, RIGHT(H238),
_xlpm.startCell, INDIRECT("Field!" &amp; G238),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K15</v>
      </c>
      <c r="AI238" s="1" t="str" cm="1">
        <f t="array" aca="1" ref="AI238" ca="1">_xlfn.LET(
_xlpm.direction, LEFT(I238),
_xlpm.power, RIGHT(I238),
_xlpm.startCell, INDIRECT("Field!" &amp; AH238),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N12</v>
      </c>
      <c r="AJ238" s="1" t="str" cm="1">
        <f t="array" aca="1" ref="AJ238" ca="1">_xlfn.LET(
_xlpm.direction, LEFT(J238),
_xlpm.power, RIGHT(J238),
_xlpm.startCell, INDIRECT("Field!" &amp; AI238),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O13</v>
      </c>
      <c r="AK238" s="1" t="str" cm="1">
        <f t="array" aca="1" ref="AK238" ca="1">_xlfn.LET(
_xlpm.direction, LEFT(K238),
_xlpm.power, RIGHT(K238),
_xlpm.startCell, INDIRECT("Field!" &amp; AJ238),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M15</v>
      </c>
      <c r="AL238" s="1" t="str" cm="1">
        <f t="array" aca="1" ref="AL238" ca="1">_xlfn.LET(
_xlpm.direction, LEFT(L238),
_xlpm.power, RIGHT(L238),
_xlpm.startCell, INDIRECT("Field!" &amp; AK238),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S21</v>
      </c>
      <c r="AM238" s="1" t="str" cm="1">
        <f t="array" aca="1" ref="AM238" ca="1">_xlfn.LET(
_xlpm.direction, LEFT(M238),
_xlpm.power, RIGHT(M238),
_xlpm.startCell, INDIRECT("Field!" &amp; AL238),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Y21</v>
      </c>
      <c r="AN238" s="1" t="str" cm="1">
        <f t="array" aca="1" ref="AN238" ca="1">_xlfn.LET(
_xlpm.direction, LEFT(N238),
_xlpm.power, RIGHT(N238),
_xlpm.startCell, INDIRECT("Field!" &amp; AM238),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AH12</v>
      </c>
      <c r="AO238" s="1" t="str" cm="1">
        <f t="array" aca="1" ref="AO238" ca="1">_xlfn.LET(
_xlpm.direction, LEFT(O238),
_xlpm.power, RIGHT(O238),
_xlpm.startCell, INDIRECT("Field!" &amp; AN238),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AH18</v>
      </c>
      <c r="AP238" s="1" t="str" cm="1">
        <f t="array" aca="1" ref="AP238" ca="1">_xlfn.LET(
_xlpm.direction, LEFT(P238),
_xlpm.power, RIGHT(P238),
_xlpm.startCell, INDIRECT("Field!" &amp; AO238),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Y27</v>
      </c>
      <c r="AQ238" s="1" t="str" cm="1">
        <f t="array" aca="1" ref="AQ238" ca="1">_xlfn.LET(
_xlpm.direction, LEFT(Q238),
_xlpm.power, RIGHT(Q238),
_xlpm.startCell, INDIRECT("Field!" &amp; AP238),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X27</v>
      </c>
      <c r="AR238" s="1" t="str" cm="1">
        <f t="array" aca="1" ref="AR238" ca="1">_xlfn.LET(
_xlpm.direction, LEFT(R238),
_xlpm.power, RIGHT(R238),
_xlpm.startCell, INDIRECT("Field!" &amp; AQ238),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T27</v>
      </c>
      <c r="AS238" s="1" t="str" cm="1">
        <f t="array" aca="1" ref="AS238" ca="1">_xlfn.LET(
_xlpm.direction, LEFT(S238),
_xlpm.power, RIGHT(S238),
_xlpm.startCell, INDIRECT("Field!" &amp; AR238),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Q27</v>
      </c>
      <c r="AT238" s="1" t="str" cm="1">
        <f t="array" aca="1" ref="AT238" ca="1">_xlfn.LET(
_xlpm.direction, LEFT(T238),
_xlpm.power, RIGHT(T238),
_xlpm.startCell, INDIRECT("Field!" &amp; AS238),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M27</v>
      </c>
      <c r="AU238" s="1" t="str" cm="1">
        <f t="array" aca="1" ref="AU238" ca="1">_xlfn.LET(
_xlpm.direction, LEFT(U238),
_xlpm.power, RIGHT(U238),
_xlpm.startCell, INDIRECT("Field!" &amp; AT238),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O27</v>
      </c>
      <c r="AV238" s="1" t="str" cm="1">
        <f t="array" aca="1" ref="AV238" ca="1">_xlfn.LET(
_xlpm.direction, LEFT(V238),
_xlpm.power, RIGHT(V238),
_xlpm.startCell, INDIRECT("Field!" &amp; AU238),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Q25</v>
      </c>
      <c r="AW238" s="1" t="str" cm="1">
        <f t="array" aca="1" ref="AW238" ca="1">_xlfn.LET(
_xlpm.direction, LEFT(W238),
_xlpm.power, RIGHT(W238),
_xlpm.startCell, INDIRECT("Field!" &amp; AV238),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Q21</v>
      </c>
      <c r="AX238" s="1" t="str" cm="1">
        <f t="array" aca="1" ref="AX238" ca="1">_xlfn.LET(
_xlpm.direction, LEFT(X238),
_xlpm.power, RIGHT(X238),
_xlpm.startCell, INDIRECT("Field!" &amp; AW238),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Y13</v>
      </c>
      <c r="AY238" s="1" t="str" cm="1">
        <f t="array" aca="1" ref="AY238" ca="1">_xlfn.LET(
_xlpm.direction, LEFT(Y238),
_xlpm.power, RIGHT(Y238),
_xlpm.startCell, INDIRECT("Field!" &amp; AX238),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T18</v>
      </c>
      <c r="AZ238" s="1" t="str" cm="1">
        <f t="array" aca="1" ref="AZ238" ca="1">_xlfn.LET(
_xlpm.direction, LEFT(Z238),
_xlpm.power, RIGHT(Z238),
_xlpm.startCell, INDIRECT("Field!" &amp; AY238),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T23</v>
      </c>
      <c r="BA238" s="1" t="str" cm="1">
        <f t="array" aca="1" ref="BA238" ca="1">_xlfn.LET(
_xlpm.direction, LEFT(AA238),
_xlpm.power, RIGHT(AA238),
_xlpm.startCell, INDIRECT("Field!" &amp; AZ238),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X19</v>
      </c>
      <c r="BB238" s="1" t="str" cm="1">
        <f t="array" aca="1" ref="BB238" ca="1">_xlfn.LET(
_xlpm.direction, LEFT(AB238),
_xlpm.power, RIGHT(AB238),
_xlpm.startCell, INDIRECT("Field!" &amp; BA238),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Z19</v>
      </c>
      <c r="BC238" s="1" t="str" cm="1">
        <f t="array" aca="1" ref="BC238" ca="1">_xlfn.LET(
_xlpm.direction, LEFT(AC238),
_xlpm.power, RIGHT(AC238),
_xlpm.startCell, INDIRECT("Field!" &amp; BB238),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U14</v>
      </c>
      <c r="BD238" s="1" t="str" cm="1">
        <f t="array" aca="1" ref="BD238" ca="1">_xlfn.LET(
_xlpm.direction, LEFT(AD238),
_xlpm.power, RIGHT(AD238),
_xlpm.startCell, INDIRECT("Field!" &amp; BC238),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AD14</v>
      </c>
      <c r="BE238" s="1" t="str" cm="1">
        <f t="array" aca="1" ref="BE238" ca="1">_xlfn.LET(
_xlpm.direction, LEFT(AE238),
_xlpm.power, RIGHT(AE238),
_xlpm.startCell, INDIRECT("Field!" &amp; BD238),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AD8</v>
      </c>
      <c r="BF238" s="1" t="str" cm="1">
        <f t="array" aca="1" ref="BF238" ca="1">_xlfn.LET(
_xlpm.direction, LEFT(AF238),
_xlpm.power, RIGHT(AF238),
_xlpm.startCell, INDIRECT("Field!" &amp; BE238),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AG11</v>
      </c>
      <c r="BG238" s="4"/>
      <c r="BH238" s="4" t="str" cm="1">
        <f t="array" aca="1" ref="BH238" ca="1">_xlfn.LET(
_xlpm.direction, LEFT(H238),
_xlpm.power, RIGHT(H238),
_xlpm.startCell, INDIRECT("Field!" &amp; G238),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K15</v>
      </c>
      <c r="BI238" s="4" t="str" cm="1">
        <f t="array" aca="1" ref="BI238" ca="1">_xlfn.LET(
_xlpm.direction, LEFT(I238),
_xlpm.power, RIGHT(I238),
_xlpm.startCell, INDIRECT("Field!" &amp; AH238),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N12</v>
      </c>
      <c r="BJ238" s="4" t="str" cm="1">
        <f t="array" aca="1" ref="BJ238" ca="1">_xlfn.LET(
_xlpm.direction, LEFT(J238),
_xlpm.power, RIGHT(J238),
_xlpm.startCell, INDIRECT("Field!" &amp; AI238),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O13</v>
      </c>
      <c r="BK238" s="4" t="str" cm="1">
        <f t="array" aca="1" ref="BK238" ca="1">_xlfn.LET(
_xlpm.direction, LEFT(K238),
_xlpm.power, RIGHT(K238),
_xlpm.startCell, INDIRECT("Field!" &amp; AJ238),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M15</v>
      </c>
      <c r="BL238" s="4" t="str" cm="1">
        <f t="array" aca="1" ref="BL238" ca="1">_xlfn.LET(
_xlpm.direction, LEFT(L238),
_xlpm.power, RIGHT(L238),
_xlpm.startCell, INDIRECT("Field!" &amp; AK238),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S21</v>
      </c>
      <c r="BM238" s="4" t="str" cm="1">
        <f t="array" aca="1" ref="BM238" ca="1">_xlfn.LET(
_xlpm.direction, LEFT(M238),
_xlpm.power, RIGHT(M238),
_xlpm.startCell, INDIRECT("Field!" &amp; AL238),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Y21</v>
      </c>
      <c r="BN238" s="4" t="str" cm="1">
        <f t="array" aca="1" ref="BN238" ca="1">_xlfn.LET(
_xlpm.direction, LEFT(N238),
_xlpm.power, RIGHT(N238),
_xlpm.startCell, INDIRECT("Field!" &amp; AM238),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AH12</v>
      </c>
      <c r="BO238" s="4" t="str" cm="1">
        <f t="array" aca="1" ref="BO238" ca="1">_xlfn.LET(
_xlpm.direction, LEFT(O238),
_xlpm.power, RIGHT(O238),
_xlpm.startCell, INDIRECT("Field!" &amp; AN238),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AH18</v>
      </c>
      <c r="BP238" s="4" t="str" cm="1">
        <f t="array" aca="1" ref="BP238" ca="1">_xlfn.LET(
_xlpm.direction, LEFT(P238),
_xlpm.power, RIGHT(P238),
_xlpm.startCell, INDIRECT("Field!" &amp; AO238),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Y27</v>
      </c>
      <c r="BQ238" s="4" t="str" cm="1">
        <f t="array" aca="1" ref="BQ238" ca="1">_xlfn.LET(
_xlpm.direction, LEFT(Q238),
_xlpm.power, RIGHT(Q238),
_xlpm.startCell, INDIRECT("Field!" &amp; AP238),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X28</v>
      </c>
      <c r="BR238" s="4" t="str" cm="1">
        <f t="array" aca="1" ref="BR238" ca="1">_xlfn.LET(
_xlpm.direction, LEFT(R238),
_xlpm.power, RIGHT(R238),
_xlpm.startCell, INDIRECT("Field!" &amp; AQ238),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T27</v>
      </c>
      <c r="BS238" s="4" t="str" cm="1">
        <f t="array" aca="1" ref="BS238" ca="1">_xlfn.LET(
_xlpm.direction, LEFT(S238),
_xlpm.power, RIGHT(S238),
_xlpm.startCell, INDIRECT("Field!" &amp; AR238),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Q27</v>
      </c>
      <c r="BT238" s="4" t="str" cm="1">
        <f t="array" aca="1" ref="BT238" ca="1">_xlfn.LET(
_xlpm.direction, LEFT(T238),
_xlpm.power, RIGHT(T238),
_xlpm.startCell, INDIRECT("Field!" &amp; AS238),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M27</v>
      </c>
      <c r="BU238" s="4" t="str" cm="1">
        <f t="array" aca="1" ref="BU238" ca="1">_xlfn.LET(
_xlpm.direction, LEFT(U238),
_xlpm.power, RIGHT(U238),
_xlpm.startCell, INDIRECT("Field!" &amp; AT238),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O29</v>
      </c>
      <c r="BV238" s="4" t="str" cm="1">
        <f t="array" aca="1" ref="BV238" ca="1">_xlfn.LET(
_xlpm.direction, LEFT(V238),
_xlpm.power, RIGHT(V238),
_xlpm.startCell, INDIRECT("Field!" &amp; AU238),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Q25</v>
      </c>
      <c r="BW238" s="4" t="str" cm="1">
        <f t="array" aca="1" ref="BW238" ca="1">_xlfn.LET(
_xlpm.direction, LEFT(W238),
_xlpm.power, RIGHT(W238),
_xlpm.startCell, INDIRECT("Field!" &amp; AV238),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Q21</v>
      </c>
      <c r="BX238" s="4" t="str" cm="1">
        <f t="array" aca="1" ref="BX238" ca="1">_xlfn.LET(
_xlpm.direction, LEFT(X238),
_xlpm.power, RIGHT(X238),
_xlpm.startCell, INDIRECT("Field!" &amp; AW238),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Y13</v>
      </c>
      <c r="BY238" s="4" t="str" cm="1">
        <f t="array" aca="1" ref="BY238" ca="1">_xlfn.LET(
_xlpm.direction, LEFT(Y238),
_xlpm.power, RIGHT(Y238),
_xlpm.startCell, INDIRECT("Field!" &amp; AX238),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T18</v>
      </c>
      <c r="BZ238" s="4" t="str" cm="1">
        <f t="array" aca="1" ref="BZ238" ca="1">_xlfn.LET(
_xlpm.direction, LEFT(Z238),
_xlpm.power, RIGHT(Z238),
_xlpm.startCell, INDIRECT("Field!" &amp; AY238),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T23</v>
      </c>
      <c r="CA238" s="4" t="str" cm="1">
        <f t="array" aca="1" ref="CA238" ca="1">_xlfn.LET(
_xlpm.direction, LEFT(AA238),
_xlpm.power, RIGHT(AA238),
_xlpm.startCell, INDIRECT("Field!" &amp; AZ238),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X19</v>
      </c>
      <c r="CB238" s="4" t="str" cm="1">
        <f t="array" aca="1" ref="CB238" ca="1">_xlfn.LET(
_xlpm.direction, LEFT(AB238),
_xlpm.power, RIGHT(AB238),
_xlpm.startCell, INDIRECT("Field!" &amp; BA238),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Z19</v>
      </c>
      <c r="CC238" s="4" t="str" cm="1">
        <f t="array" aca="1" ref="CC238" ca="1">_xlfn.LET(
_xlpm.direction, LEFT(AC238),
_xlpm.power, RIGHT(AC238),
_xlpm.startCell, INDIRECT("Field!" &amp; BB238),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U14</v>
      </c>
      <c r="CD238" s="4" t="str" cm="1">
        <f t="array" aca="1" ref="CD238" ca="1">_xlfn.LET(
_xlpm.direction, LEFT(AD238),
_xlpm.power, RIGHT(AD238),
_xlpm.startCell, INDIRECT("Field!" &amp; BC238),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AD14</v>
      </c>
      <c r="CE238" s="4" t="str" cm="1">
        <f t="array" aca="1" ref="CE238" ca="1">_xlfn.LET(
_xlpm.direction, LEFT(AE238),
_xlpm.power, RIGHT(AE238),
_xlpm.startCell, INDIRECT("Field!" &amp; BD238),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AD5</v>
      </c>
      <c r="CF238" s="4" t="str" cm="1">
        <f t="array" aca="1" ref="CF238" ca="1">_xlfn.LET(
_xlpm.direction, LEFT(AF238),
_xlpm.power, RIGHT(AF238),
_xlpm.startCell, INDIRECT("Field!" &amp; BE238),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AG11</v>
      </c>
      <c r="CG238" s="4"/>
      <c r="CH238" s="4" t="b">
        <f ca="1"/>
        <v>0</v>
      </c>
      <c r="CI238" s="4" t="b">
        <f ca="1"/>
        <v>0</v>
      </c>
      <c r="CJ238" s="4" t="b">
        <f ca="1"/>
        <v>0</v>
      </c>
      <c r="CK238" s="4" t="b">
        <f ca="1"/>
        <v>0</v>
      </c>
      <c r="CL238" s="4" t="b">
        <f ca="1"/>
        <v>0</v>
      </c>
      <c r="CM238" s="4" t="b">
        <f ca="1"/>
        <v>0</v>
      </c>
      <c r="CN238" s="4" t="b">
        <f ca="1"/>
        <v>0</v>
      </c>
      <c r="CO238" s="4" t="b">
        <f ca="1"/>
        <v>0</v>
      </c>
      <c r="CP238" s="4" t="b">
        <f ca="1"/>
        <v>0</v>
      </c>
      <c r="CQ238" s="4" t="b">
        <f ca="1"/>
        <v>1</v>
      </c>
      <c r="CR238" s="4" t="b">
        <f ca="1"/>
        <v>0</v>
      </c>
      <c r="CS238" s="4" t="b">
        <f ca="1"/>
        <v>0</v>
      </c>
      <c r="CT238" s="4" t="b">
        <f ca="1"/>
        <v>0</v>
      </c>
      <c r="CU238" s="4" t="b">
        <f ca="1"/>
        <v>1</v>
      </c>
      <c r="CV238" s="4" t="b">
        <f ca="1"/>
        <v>0</v>
      </c>
      <c r="CW238" s="4" t="b">
        <f ca="1"/>
        <v>0</v>
      </c>
      <c r="CX238" s="4" t="b">
        <f ca="1"/>
        <v>0</v>
      </c>
      <c r="CY238" s="4" t="b">
        <f ca="1"/>
        <v>0</v>
      </c>
      <c r="CZ238" s="4" t="b">
        <f ca="1"/>
        <v>0</v>
      </c>
      <c r="DA238" s="4" t="b">
        <f ca="1"/>
        <v>0</v>
      </c>
      <c r="DB238" s="4" t="b">
        <f ca="1"/>
        <v>0</v>
      </c>
      <c r="DC238" s="4" t="b">
        <f ca="1"/>
        <v>0</v>
      </c>
      <c r="DD238" s="4" t="b">
        <f ca="1"/>
        <v>0</v>
      </c>
      <c r="DE238" s="4" t="b">
        <f ca="1"/>
        <v>1</v>
      </c>
      <c r="DF238" s="4" t="b">
        <f ca="1"/>
        <v>0</v>
      </c>
      <c r="DG238" s="4"/>
      <c r="DH238" s="4"/>
      <c r="DI238" s="4"/>
      <c r="DJ238" s="4"/>
      <c r="DK238" s="4"/>
      <c r="DL238" s="4"/>
      <c r="DM238" s="4"/>
      <c r="DN238" s="4"/>
      <c r="DO238" s="4"/>
      <c r="DP238" s="4"/>
      <c r="DQ238" s="4"/>
      <c r="DR238" s="4"/>
      <c r="DS238" s="4"/>
      <c r="DT238" s="4"/>
      <c r="DU238" s="4"/>
      <c r="DV238" s="4"/>
      <c r="DW238" s="4"/>
      <c r="DX238" s="4"/>
      <c r="DY238" s="4"/>
      <c r="DZ238" s="4"/>
      <c r="EA238" s="4"/>
      <c r="EB238" s="4"/>
      <c r="EC238" s="4"/>
      <c r="ED238" s="4"/>
      <c r="EE238" s="4"/>
      <c r="EF238" s="4"/>
      <c r="EG238" s="4"/>
      <c r="EH238" s="4"/>
      <c r="EI238" s="4"/>
      <c r="EJ238" s="4"/>
      <c r="EK238" s="4"/>
      <c r="EL238" s="4"/>
      <c r="EM238" s="4"/>
      <c r="EN238" s="4"/>
      <c r="EO238" s="4"/>
      <c r="EP238" s="4"/>
      <c r="EQ238" s="4"/>
      <c r="ER238" s="4"/>
      <c r="ES238" s="4"/>
      <c r="ET238" s="4"/>
      <c r="EU238" s="4"/>
      <c r="EV238" s="4"/>
      <c r="EW238" s="4"/>
      <c r="EX238" s="4"/>
      <c r="EY238" s="4"/>
      <c r="EZ238" s="4"/>
      <c r="FA238" s="4"/>
      <c r="FB238" s="4"/>
      <c r="FC238" s="4"/>
      <c r="FD238" s="4"/>
      <c r="FE238" s="4"/>
      <c r="FF238" s="4"/>
      <c r="FG238" s="4"/>
      <c r="FH238" s="4"/>
      <c r="FI238" s="4"/>
      <c r="FJ238" s="4"/>
      <c r="FK238" s="4"/>
      <c r="FL238" s="4"/>
      <c r="FM238" s="4"/>
      <c r="FN238" s="4"/>
      <c r="FO238" s="4"/>
      <c r="FP238" s="4"/>
      <c r="FQ238" s="4"/>
      <c r="FR238" s="4"/>
      <c r="FS238" s="4"/>
      <c r="FT238" s="4"/>
      <c r="FU238" s="4"/>
      <c r="FV238" s="4"/>
      <c r="FW238" s="4"/>
      <c r="FX238" s="4"/>
      <c r="FY238" s="4"/>
      <c r="FZ238" s="4"/>
      <c r="GA238" s="4"/>
      <c r="GB238" s="4"/>
      <c r="GC238" s="4"/>
      <c r="GD238" s="4"/>
      <c r="GE238" s="4"/>
      <c r="GF238" s="4"/>
      <c r="GG238" s="4"/>
      <c r="GH238" s="4"/>
      <c r="GI238" s="4"/>
      <c r="GJ238" s="4"/>
      <c r="GK238" s="4"/>
      <c r="GL238" s="4"/>
      <c r="GM238" s="4"/>
      <c r="GN238" s="4"/>
      <c r="GO238" s="4"/>
      <c r="GP238" s="4"/>
      <c r="GQ238" s="4"/>
      <c r="GR238" s="4"/>
      <c r="GS238" s="4"/>
      <c r="GT238" s="4"/>
      <c r="GU238" s="4"/>
      <c r="GV238" s="4"/>
      <c r="GW238" s="4"/>
      <c r="GX238" s="4"/>
      <c r="GY238" s="4"/>
      <c r="GZ238" s="4"/>
      <c r="HA238" s="4"/>
      <c r="HB238" s="4"/>
      <c r="HC238" s="4"/>
      <c r="HD238" s="4"/>
      <c r="HE238" s="4"/>
      <c r="HF238" s="4"/>
      <c r="HG238" s="4"/>
      <c r="HH238" s="4"/>
      <c r="HI238" s="4"/>
      <c r="HJ238" s="4"/>
      <c r="HK238" s="4"/>
      <c r="HL238" s="4"/>
      <c r="HM238" s="4"/>
      <c r="HN238" s="4"/>
      <c r="HO238" s="4"/>
      <c r="HP238" s="4"/>
      <c r="HQ238" s="4"/>
      <c r="HR238" s="4"/>
      <c r="HS238" s="4"/>
      <c r="HT238" s="4"/>
      <c r="HU238" s="4"/>
      <c r="HV238" s="4"/>
      <c r="HW238" s="4"/>
      <c r="HX238" s="4"/>
      <c r="HY238" s="4"/>
      <c r="HZ238" s="4"/>
      <c r="IA238" s="4"/>
      <c r="IB238" s="4"/>
      <c r="IC238" s="4"/>
      <c r="ID238" s="4"/>
      <c r="IE238" s="4"/>
      <c r="IF238" s="4"/>
      <c r="IG238" s="4"/>
      <c r="IH238" s="4"/>
      <c r="II238" s="4"/>
      <c r="IJ238" s="4"/>
      <c r="IK238" s="4"/>
    </row>
    <row r="239" spans="2:245" ht="23.25" x14ac:dyDescent="0.25">
      <c r="B239" s="73">
        <f t="shared" si="7"/>
        <v>109</v>
      </c>
      <c r="C239" s="68">
        <v>6</v>
      </c>
      <c r="D239" s="69">
        <v>8</v>
      </c>
      <c r="E239" s="107" t="str">
        <f t="shared" ca="1" si="6"/>
        <v>AP9</v>
      </c>
      <c r="G239" s="71" t="s">
        <v>150</v>
      </c>
      <c r="H239" s="71" t="s">
        <v>71</v>
      </c>
      <c r="I239" s="71" t="s">
        <v>112</v>
      </c>
      <c r="J239" s="71" t="s">
        <v>82</v>
      </c>
      <c r="K239" s="71" t="s">
        <v>84</v>
      </c>
      <c r="L239" s="71" t="s">
        <v>106</v>
      </c>
      <c r="M239" s="71" t="s">
        <v>99</v>
      </c>
      <c r="N239" s="71" t="s">
        <v>59</v>
      </c>
      <c r="O239" s="71" t="s">
        <v>98</v>
      </c>
      <c r="P239" s="71" t="s">
        <v>50</v>
      </c>
      <c r="Q239" s="71" t="s">
        <v>109</v>
      </c>
      <c r="R239" s="71" t="s">
        <v>109</v>
      </c>
      <c r="S239" s="71" t="s">
        <v>99</v>
      </c>
      <c r="T239" s="71" t="s">
        <v>92</v>
      </c>
      <c r="U239" s="71" t="s">
        <v>87</v>
      </c>
      <c r="V239" s="71" t="s">
        <v>118</v>
      </c>
      <c r="W239" s="71" t="s">
        <v>53</v>
      </c>
      <c r="X239" s="71" t="s">
        <v>64</v>
      </c>
      <c r="Y239" s="71" t="s">
        <v>93</v>
      </c>
      <c r="Z239" s="71" t="s">
        <v>70</v>
      </c>
      <c r="AA239" s="71" t="s">
        <v>70</v>
      </c>
      <c r="AB239" s="71" t="s">
        <v>75</v>
      </c>
      <c r="AC239" s="71" t="s">
        <v>49</v>
      </c>
      <c r="AD239" s="71" t="s">
        <v>90</v>
      </c>
      <c r="AE239" s="71" t="s">
        <v>100</v>
      </c>
      <c r="AF239" s="71" t="s">
        <v>59</v>
      </c>
      <c r="AH239" s="1" t="str" cm="1">
        <f t="array" aca="1" ref="AH239" ca="1">_xlfn.LET(
_xlpm.direction, LEFT(H239),
_xlpm.power, RIGHT(H239),
_xlpm.startCell, INDIRECT("Field!" &amp; G239),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X10</v>
      </c>
      <c r="AI239" s="1" t="str" cm="1">
        <f t="array" aca="1" ref="AI239" ca="1">_xlfn.LET(
_xlpm.direction, LEFT(I239),
_xlpm.power, RIGHT(I239),
_xlpm.startCell, INDIRECT("Field!" &amp; AH239),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AA13</v>
      </c>
      <c r="AJ239" s="1" t="str" cm="1">
        <f t="array" aca="1" ref="AJ239" ca="1">_xlfn.LET(
_xlpm.direction, LEFT(J239),
_xlpm.power, RIGHT(J239),
_xlpm.startCell, INDIRECT("Field!" &amp; AI239),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AI13</v>
      </c>
      <c r="AK239" s="1" t="str" cm="1">
        <f t="array" aca="1" ref="AK239" ca="1">_xlfn.LET(
_xlpm.direction, LEFT(K239),
_xlpm.power, RIGHT(K239),
_xlpm.startCell, INDIRECT("Field!" &amp; AJ239),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AH14</v>
      </c>
      <c r="AL239" s="1" t="str" cm="1">
        <f t="array" aca="1" ref="AL239" ca="1">_xlfn.LET(
_xlpm.direction, LEFT(L239),
_xlpm.power, RIGHT(L239),
_xlpm.startCell, INDIRECT("Field!" &amp; AK239),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AH19</v>
      </c>
      <c r="AM239" s="1" t="str" cm="1">
        <f t="array" aca="1" ref="AM239" ca="1">_xlfn.LET(
_xlpm.direction, LEFT(M239),
_xlpm.power, RIGHT(M239),
_xlpm.startCell, INDIRECT("Field!" &amp; AL239),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AH10</v>
      </c>
      <c r="AN239" s="1" t="str" cm="1">
        <f t="array" aca="1" ref="AN239" ca="1">_xlfn.LET(
_xlpm.direction, LEFT(N239),
_xlpm.power, RIGHT(N239),
_xlpm.startCell, INDIRECT("Field!" &amp; AM239),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AI11</v>
      </c>
      <c r="AO239" s="1" t="str" cm="1">
        <f t="array" aca="1" ref="AO239" ca="1">_xlfn.LET(
_xlpm.direction, LEFT(O239),
_xlpm.power, RIGHT(O239),
_xlpm.startCell, INDIRECT("Field!" &amp; AN239),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AH11</v>
      </c>
      <c r="AP239" s="1" t="str" cm="1">
        <f t="array" aca="1" ref="AP239" ca="1">_xlfn.LET(
_xlpm.direction, LEFT(P239),
_xlpm.power, RIGHT(P239),
_xlpm.startCell, INDIRECT("Field!" &amp; AO239),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AI10</v>
      </c>
      <c r="AQ239" s="1" t="str" cm="1">
        <f t="array" aca="1" ref="AQ239" ca="1">_xlfn.LET(
_xlpm.direction, LEFT(Q239),
_xlpm.power, RIGHT(Q239),
_xlpm.startCell, INDIRECT("Field!" &amp; AP239),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AR8</v>
      </c>
      <c r="AR239" s="1" t="str" cm="1">
        <f t="array" aca="1" ref="AR239" ca="1">_xlfn.LET(
_xlpm.direction, LEFT(R239),
_xlpm.power, RIGHT(R239),
_xlpm.startCell, INDIRECT("Field!" &amp; AQ239),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BA8</v>
      </c>
      <c r="AS239" s="1" t="str" cm="1">
        <f t="array" aca="1" ref="AS239" ca="1">_xlfn.LET(
_xlpm.direction, LEFT(S239),
_xlpm.power, RIGHT(S239),
_xlpm.startCell, INDIRECT("Field!" &amp; AR239),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BA8</v>
      </c>
      <c r="AT239" s="1" t="str" cm="1">
        <f t="array" aca="1" ref="AT239" ca="1">_xlfn.LET(
_xlpm.direction, LEFT(T239),
_xlpm.power, RIGHT(T239),
_xlpm.startCell, INDIRECT("Field!" &amp; AS239),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BI16</v>
      </c>
      <c r="AU239" s="1" t="str" cm="1">
        <f t="array" aca="1" ref="AU239" ca="1">_xlfn.LET(
_xlpm.direction, LEFT(U239),
_xlpm.power, RIGHT(U239),
_xlpm.startCell, INDIRECT("Field!" &amp; AT239),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BI20</v>
      </c>
      <c r="AV239" s="1" t="str" cm="1">
        <f t="array" aca="1" ref="AV239" ca="1">_xlfn.LET(
_xlpm.direction, LEFT(V239),
_xlpm.power, RIGHT(V239),
_xlpm.startCell, INDIRECT("Field!" &amp; AU239),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BD20</v>
      </c>
      <c r="AW239" s="1" t="str" cm="1">
        <f t="array" aca="1" ref="AW239" ca="1">_xlfn.LET(
_xlpm.direction, LEFT(W239),
_xlpm.power, RIGHT(W239),
_xlpm.startCell, INDIRECT("Field!" &amp; AV239),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BL27</v>
      </c>
      <c r="AX239" s="1" t="str" cm="1">
        <f t="array" aca="1" ref="AX239" ca="1">_xlfn.LET(
_xlpm.direction, LEFT(X239),
_xlpm.power, RIGHT(X239),
_xlpm.startCell, INDIRECT("Field!" &amp; AW239),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BL19</v>
      </c>
      <c r="AY239" s="1" t="str" cm="1">
        <f t="array" aca="1" ref="AY239" ca="1">_xlfn.LET(
_xlpm.direction, LEFT(Y239),
_xlpm.power, RIGHT(Y239),
_xlpm.startCell, INDIRECT("Field!" &amp; AX239),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BL13</v>
      </c>
      <c r="AZ239" s="1" t="str" cm="1">
        <f t="array" aca="1" ref="AZ239" ca="1">_xlfn.LET(
_xlpm.direction, LEFT(Z239),
_xlpm.power, RIGHT(Z239),
_xlpm.startCell, INDIRECT("Field!" &amp; AY239),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BL11</v>
      </c>
      <c r="BA239" s="1" t="str" cm="1">
        <f t="array" aca="1" ref="BA239" ca="1">_xlfn.LET(
_xlpm.direction, LEFT(AA239),
_xlpm.power, RIGHT(AA239),
_xlpm.startCell, INDIRECT("Field!" &amp; AZ239),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BL9</v>
      </c>
      <c r="BB239" s="1" t="str" cm="1">
        <f t="array" aca="1" ref="BB239" ca="1">_xlfn.LET(
_xlpm.direction, LEFT(AB239),
_xlpm.power, RIGHT(AB239),
_xlpm.startCell, INDIRECT("Field!" &amp; BA239),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BL16</v>
      </c>
      <c r="BC239" s="1" t="str" cm="1">
        <f t="array" aca="1" ref="BC239" ca="1">_xlfn.LET(
_xlpm.direction, LEFT(AC239),
_xlpm.power, RIGHT(AC239),
_xlpm.startCell, INDIRECT("Field!" &amp; BB239),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BD8</v>
      </c>
      <c r="BD239" s="1" t="str" cm="1">
        <f t="array" aca="1" ref="BD239" ca="1">_xlfn.LET(
_xlpm.direction, LEFT(AD239),
_xlpm.power, RIGHT(AD239),
_xlpm.startCell, INDIRECT("Field!" &amp; BC239),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AX8</v>
      </c>
      <c r="BE239" s="1" t="str" cm="1">
        <f t="array" aca="1" ref="BE239" ca="1">_xlfn.LET(
_xlpm.direction, LEFT(AE239),
_xlpm.power, RIGHT(AE239),
_xlpm.startCell, INDIRECT("Field!" &amp; BD239),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AO8</v>
      </c>
      <c r="BF239" s="1" t="str" cm="1">
        <f t="array" aca="1" ref="BF239" ca="1">_xlfn.LET(
_xlpm.direction, LEFT(AF239),
_xlpm.power, RIGHT(AF239),
_xlpm.startCell, INDIRECT("Field!" &amp; BE239),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AP9</v>
      </c>
      <c r="BG239" s="4"/>
      <c r="BH239" s="4" t="str" cm="1">
        <f t="array" aca="1" ref="BH239" ca="1">_xlfn.LET(
_xlpm.direction, LEFT(H239),
_xlpm.power, RIGHT(H239),
_xlpm.startCell, INDIRECT("Field!" &amp; G239),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X10</v>
      </c>
      <c r="BI239" s="4" t="str" cm="1">
        <f t="array" aca="1" ref="BI239" ca="1">_xlfn.LET(
_xlpm.direction, LEFT(I239),
_xlpm.power, RIGHT(I239),
_xlpm.startCell, INDIRECT("Field!" &amp; AH239),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AA13</v>
      </c>
      <c r="BJ239" s="4" t="str" cm="1">
        <f t="array" aca="1" ref="BJ239" ca="1">_xlfn.LET(
_xlpm.direction, LEFT(J239),
_xlpm.power, RIGHT(J239),
_xlpm.startCell, INDIRECT("Field!" &amp; AI239),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AI13</v>
      </c>
      <c r="BK239" s="4" t="str" cm="1">
        <f t="array" aca="1" ref="BK239" ca="1">_xlfn.LET(
_xlpm.direction, LEFT(K239),
_xlpm.power, RIGHT(K239),
_xlpm.startCell, INDIRECT("Field!" &amp; AJ239),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AH14</v>
      </c>
      <c r="BL239" s="4" t="str" cm="1">
        <f t="array" aca="1" ref="BL239" ca="1">_xlfn.LET(
_xlpm.direction, LEFT(L239),
_xlpm.power, RIGHT(L239),
_xlpm.startCell, INDIRECT("Field!" &amp; AK239),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AH19</v>
      </c>
      <c r="BM239" s="4" t="str" cm="1">
        <f t="array" aca="1" ref="BM239" ca="1">_xlfn.LET(
_xlpm.direction, LEFT(M239),
_xlpm.power, RIGHT(M239),
_xlpm.startCell, INDIRECT("Field!" &amp; AL239),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AH10</v>
      </c>
      <c r="BN239" s="4" t="str" cm="1">
        <f t="array" aca="1" ref="BN239" ca="1">_xlfn.LET(
_xlpm.direction, LEFT(N239),
_xlpm.power, RIGHT(N239),
_xlpm.startCell, INDIRECT("Field!" &amp; AM239),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AI11</v>
      </c>
      <c r="BO239" s="4" t="str" cm="1">
        <f t="array" aca="1" ref="BO239" ca="1">_xlfn.LET(
_xlpm.direction, LEFT(O239),
_xlpm.power, RIGHT(O239),
_xlpm.startCell, INDIRECT("Field!" &amp; AN239),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AH11</v>
      </c>
      <c r="BP239" s="4" t="str" cm="1">
        <f t="array" aca="1" ref="BP239" ca="1">_xlfn.LET(
_xlpm.direction, LEFT(P239),
_xlpm.power, RIGHT(P239),
_xlpm.startCell, INDIRECT("Field!" &amp; AO239),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AI10</v>
      </c>
      <c r="BQ239" s="4" t="str" cm="1">
        <f t="array" aca="1" ref="BQ239" ca="1">_xlfn.LET(
_xlpm.direction, LEFT(Q239),
_xlpm.power, RIGHT(Q239),
_xlpm.startCell, INDIRECT("Field!" &amp; AP239),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AR1</v>
      </c>
      <c r="BR239" s="4" t="e" cm="1">
        <f t="array" aca="1" ref="BR239" ca="1">_xlfn.LET(
_xlpm.direction, LEFT(R239),
_xlpm.power, RIGHT(R239),
_xlpm.startCell, INDIRECT("Field!" &amp; AQ239),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#VALUE!</v>
      </c>
      <c r="BS239" s="4" t="e" cm="1">
        <f t="array" aca="1" ref="BS239" ca="1">_xlfn.LET(
_xlpm.direction, LEFT(S239),
_xlpm.power, RIGHT(S239),
_xlpm.startCell, INDIRECT("Field!" &amp; AR239),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#VALUE!</v>
      </c>
      <c r="BT239" s="4" t="str" cm="1">
        <f t="array" aca="1" ref="BT239" ca="1">_xlfn.LET(
_xlpm.direction, LEFT(T239),
_xlpm.power, RIGHT(T239),
_xlpm.startCell, INDIRECT("Field!" &amp; AS239),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BI16</v>
      </c>
      <c r="BU239" s="4" t="str" cm="1">
        <f t="array" aca="1" ref="BU239" ca="1">_xlfn.LET(
_xlpm.direction, LEFT(U239),
_xlpm.power, RIGHT(U239),
_xlpm.startCell, INDIRECT("Field!" &amp; AT239),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BI20</v>
      </c>
      <c r="BV239" s="4" t="str" cm="1">
        <f t="array" aca="1" ref="BV239" ca="1">_xlfn.LET(
_xlpm.direction, LEFT(V239),
_xlpm.power, RIGHT(V239),
_xlpm.startCell, INDIRECT("Field!" &amp; AU239),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BD20</v>
      </c>
      <c r="BW239" s="4" t="str" cm="1">
        <f t="array" aca="1" ref="BW239" ca="1">_xlfn.LET(
_xlpm.direction, LEFT(W239),
_xlpm.power, RIGHT(W239),
_xlpm.startCell, INDIRECT("Field!" &amp; AV239),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BM29</v>
      </c>
      <c r="BX239" s="4" t="str" cm="1">
        <f t="array" aca="1" ref="BX239" ca="1">_xlfn.LET(
_xlpm.direction, LEFT(X239),
_xlpm.power, RIGHT(X239),
_xlpm.startCell, INDIRECT("Field!" &amp; AW239),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BT19</v>
      </c>
      <c r="BY239" s="4" t="str" cm="1">
        <f t="array" aca="1" ref="BY239" ca="1">_xlfn.LET(
_xlpm.direction, LEFT(Y239),
_xlpm.power, RIGHT(Y239),
_xlpm.startCell, INDIRECT("Field!" &amp; AX239),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BL13</v>
      </c>
      <c r="BZ239" s="4" t="str" cm="1">
        <f t="array" aca="1" ref="BZ239" ca="1">_xlfn.LET(
_xlpm.direction, LEFT(Z239),
_xlpm.power, RIGHT(Z239),
_xlpm.startCell, INDIRECT("Field!" &amp; AY239),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BL11</v>
      </c>
      <c r="CA239" s="4" t="str" cm="1">
        <f t="array" aca="1" ref="CA239" ca="1">_xlfn.LET(
_xlpm.direction, LEFT(AA239),
_xlpm.power, RIGHT(AA239),
_xlpm.startCell, INDIRECT("Field!" &amp; AZ239),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BL9</v>
      </c>
      <c r="CB239" s="4" t="str" cm="1">
        <f t="array" aca="1" ref="CB239" ca="1">_xlfn.LET(
_xlpm.direction, LEFT(AB239),
_xlpm.power, RIGHT(AB239),
_xlpm.startCell, INDIRECT("Field!" &amp; BA239),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BS16</v>
      </c>
      <c r="CC239" s="4" t="str" cm="1">
        <f t="array" aca="1" ref="CC239" ca="1">_xlfn.LET(
_xlpm.direction, LEFT(AC239),
_xlpm.power, RIGHT(AC239),
_xlpm.startCell, INDIRECT("Field!" &amp; BB239),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BD8</v>
      </c>
      <c r="CD239" s="4" t="str" cm="1">
        <f t="array" aca="1" ref="CD239" ca="1">_xlfn.LET(
_xlpm.direction, LEFT(AD239),
_xlpm.power, RIGHT(AD239),
_xlpm.startCell, INDIRECT("Field!" &amp; BC239),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AX2</v>
      </c>
      <c r="CE239" s="4" t="e" cm="1">
        <f t="array" aca="1" ref="CE239" ca="1">_xlfn.LET(
_xlpm.direction, LEFT(AE239),
_xlpm.power, RIGHT(AE239),
_xlpm.startCell, INDIRECT("Field!" &amp; BD239),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#VALUE!</v>
      </c>
      <c r="CF239" s="4" t="str" cm="1">
        <f t="array" aca="1" ref="CF239" ca="1">_xlfn.LET(
_xlpm.direction, LEFT(AF239),
_xlpm.power, RIGHT(AF239),
_xlpm.startCell, INDIRECT("Field!" &amp; BE239),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AP9</v>
      </c>
      <c r="CG239" s="4"/>
      <c r="CH239" s="4" t="b">
        <f ca="1"/>
        <v>0</v>
      </c>
      <c r="CI239" s="4" t="b">
        <f ca="1"/>
        <v>0</v>
      </c>
      <c r="CJ239" s="4" t="b">
        <f ca="1"/>
        <v>0</v>
      </c>
      <c r="CK239" s="4" t="b">
        <f ca="1"/>
        <v>0</v>
      </c>
      <c r="CL239" s="4" t="b">
        <f ca="1"/>
        <v>0</v>
      </c>
      <c r="CM239" s="4" t="b">
        <f ca="1"/>
        <v>0</v>
      </c>
      <c r="CN239" s="4" t="b">
        <f ca="1"/>
        <v>0</v>
      </c>
      <c r="CO239" s="4" t="b">
        <f ca="1"/>
        <v>0</v>
      </c>
      <c r="CP239" s="4" t="b">
        <f ca="1"/>
        <v>0</v>
      </c>
      <c r="CQ239" s="4" t="b">
        <f ca="1"/>
        <v>1</v>
      </c>
      <c r="CR239" s="4" t="b">
        <f ca="1"/>
        <v>1</v>
      </c>
      <c r="CS239" s="4" t="b">
        <f ca="1"/>
        <v>1</v>
      </c>
      <c r="CT239" s="4" t="b">
        <f ca="1"/>
        <v>0</v>
      </c>
      <c r="CU239" s="4" t="b">
        <f ca="1"/>
        <v>0</v>
      </c>
      <c r="CV239" s="4" t="b">
        <f ca="1"/>
        <v>0</v>
      </c>
      <c r="CW239" s="4" t="b">
        <f ca="1"/>
        <v>1</v>
      </c>
      <c r="CX239" s="4" t="b">
        <f ca="1"/>
        <v>1</v>
      </c>
      <c r="CY239" s="4" t="b">
        <f ca="1"/>
        <v>0</v>
      </c>
      <c r="CZ239" s="4" t="b">
        <f ca="1"/>
        <v>0</v>
      </c>
      <c r="DA239" s="4" t="b">
        <f ca="1"/>
        <v>0</v>
      </c>
      <c r="DB239" s="4" t="b">
        <f ca="1"/>
        <v>1</v>
      </c>
      <c r="DC239" s="4" t="b">
        <f ca="1"/>
        <v>0</v>
      </c>
      <c r="DD239" s="4" t="b">
        <f ca="1"/>
        <v>1</v>
      </c>
      <c r="DE239" s="4" t="b">
        <f ca="1"/>
        <v>1</v>
      </c>
      <c r="DF239" s="4" t="b">
        <f ca="1"/>
        <v>0</v>
      </c>
      <c r="DG239" s="4"/>
      <c r="DH239" s="4"/>
      <c r="DI239" s="4"/>
      <c r="DJ239" s="4"/>
      <c r="DK239" s="4"/>
      <c r="DL239" s="4"/>
      <c r="DM239" s="4"/>
      <c r="DN239" s="4"/>
      <c r="DO239" s="4"/>
      <c r="DP239" s="4"/>
      <c r="DQ239" s="4"/>
      <c r="DR239" s="4"/>
      <c r="DS239" s="4"/>
      <c r="DT239" s="4"/>
      <c r="DU239" s="4"/>
      <c r="DV239" s="4"/>
      <c r="DW239" s="4"/>
      <c r="DX239" s="4"/>
      <c r="DY239" s="4"/>
      <c r="DZ239" s="4"/>
      <c r="EA239" s="4"/>
      <c r="EB239" s="4"/>
      <c r="EC239" s="4"/>
      <c r="ED239" s="4"/>
      <c r="EE239" s="4"/>
      <c r="EF239" s="4"/>
      <c r="EG239" s="4"/>
      <c r="EH239" s="4"/>
      <c r="EI239" s="4"/>
      <c r="EJ239" s="4"/>
      <c r="EK239" s="4"/>
      <c r="EL239" s="4"/>
      <c r="EM239" s="4"/>
      <c r="EN239" s="4"/>
      <c r="EO239" s="4"/>
      <c r="EP239" s="4"/>
      <c r="EQ239" s="4"/>
      <c r="ER239" s="4"/>
      <c r="ES239" s="4"/>
      <c r="ET239" s="4"/>
      <c r="EU239" s="4"/>
      <c r="EV239" s="4"/>
      <c r="EW239" s="4"/>
      <c r="EX239" s="4"/>
      <c r="EY239" s="4"/>
      <c r="EZ239" s="4"/>
      <c r="FA239" s="4"/>
      <c r="FB239" s="4"/>
      <c r="FC239" s="4"/>
      <c r="FD239" s="4"/>
      <c r="FE239" s="4"/>
      <c r="FF239" s="4"/>
      <c r="FG239" s="4"/>
      <c r="FH239" s="4"/>
      <c r="FI239" s="4"/>
      <c r="FJ239" s="4"/>
      <c r="FK239" s="4"/>
      <c r="FL239" s="4"/>
      <c r="FM239" s="4"/>
      <c r="FN239" s="4"/>
      <c r="FO239" s="4"/>
      <c r="FP239" s="4"/>
      <c r="FQ239" s="4"/>
      <c r="FR239" s="4"/>
      <c r="FS239" s="4"/>
      <c r="FT239" s="4"/>
      <c r="FU239" s="4"/>
      <c r="FV239" s="4"/>
      <c r="FW239" s="4"/>
      <c r="FX239" s="4"/>
      <c r="FY239" s="4"/>
      <c r="FZ239" s="4"/>
      <c r="GA239" s="4"/>
      <c r="GB239" s="4"/>
      <c r="GC239" s="4"/>
      <c r="GD239" s="4"/>
      <c r="GE239" s="4"/>
      <c r="GF239" s="4"/>
      <c r="GG239" s="4"/>
      <c r="GH239" s="4"/>
      <c r="GI239" s="4"/>
      <c r="GJ239" s="4"/>
      <c r="GK239" s="4"/>
      <c r="GL239" s="4"/>
      <c r="GM239" s="4"/>
      <c r="GN239" s="4"/>
      <c r="GO239" s="4"/>
      <c r="GP239" s="4"/>
      <c r="GQ239" s="4"/>
      <c r="GR239" s="4"/>
      <c r="GS239" s="4"/>
      <c r="GT239" s="4"/>
      <c r="GU239" s="4"/>
      <c r="GV239" s="4"/>
      <c r="GW239" s="4"/>
      <c r="GX239" s="4"/>
      <c r="GY239" s="4"/>
      <c r="GZ239" s="4"/>
      <c r="HA239" s="4"/>
      <c r="HB239" s="4"/>
      <c r="HC239" s="4"/>
      <c r="HD239" s="4"/>
      <c r="HE239" s="4"/>
      <c r="HF239" s="4"/>
      <c r="HG239" s="4"/>
      <c r="HH239" s="4"/>
      <c r="HI239" s="4"/>
      <c r="HJ239" s="4"/>
      <c r="HK239" s="4"/>
      <c r="HL239" s="4"/>
      <c r="HM239" s="4"/>
      <c r="HN239" s="4"/>
      <c r="HO239" s="4"/>
      <c r="HP239" s="4"/>
      <c r="HQ239" s="4"/>
      <c r="HR239" s="4"/>
      <c r="HS239" s="4"/>
      <c r="HT239" s="4"/>
      <c r="HU239" s="4"/>
      <c r="HV239" s="4"/>
      <c r="HW239" s="4"/>
      <c r="HX239" s="4"/>
      <c r="HY239" s="4"/>
      <c r="HZ239" s="4"/>
      <c r="IA239" s="4"/>
      <c r="IB239" s="4"/>
      <c r="IC239" s="4"/>
      <c r="ID239" s="4"/>
      <c r="IE239" s="4"/>
      <c r="IF239" s="4"/>
      <c r="IG239" s="4"/>
      <c r="IH239" s="4"/>
      <c r="II239" s="4"/>
      <c r="IJ239" s="4"/>
      <c r="IK239" s="4"/>
    </row>
    <row r="240" spans="2:245" ht="23.25" x14ac:dyDescent="0.25">
      <c r="B240" s="73">
        <f t="shared" si="7"/>
        <v>110</v>
      </c>
      <c r="C240" s="68">
        <v>6</v>
      </c>
      <c r="D240" s="69">
        <v>8</v>
      </c>
      <c r="E240" s="107" t="str">
        <f t="shared" ca="1" si="6"/>
        <v>AC8</v>
      </c>
      <c r="G240" s="71" t="s">
        <v>190</v>
      </c>
      <c r="H240" s="71" t="s">
        <v>99</v>
      </c>
      <c r="I240" s="71" t="s">
        <v>57</v>
      </c>
      <c r="J240" s="71" t="s">
        <v>82</v>
      </c>
      <c r="K240" s="71" t="s">
        <v>75</v>
      </c>
      <c r="L240" s="71" t="s">
        <v>52</v>
      </c>
      <c r="M240" s="71" t="s">
        <v>80</v>
      </c>
      <c r="N240" s="71" t="s">
        <v>113</v>
      </c>
      <c r="O240" s="71" t="s">
        <v>99</v>
      </c>
      <c r="P240" s="71" t="s">
        <v>63</v>
      </c>
      <c r="Q240" s="71" t="s">
        <v>74</v>
      </c>
      <c r="R240" s="71" t="s">
        <v>77</v>
      </c>
      <c r="S240" s="71" t="s">
        <v>93</v>
      </c>
      <c r="T240" s="71" t="s">
        <v>119</v>
      </c>
      <c r="U240" s="71" t="s">
        <v>107</v>
      </c>
      <c r="V240" s="71" t="s">
        <v>55</v>
      </c>
      <c r="W240" s="71" t="s">
        <v>114</v>
      </c>
      <c r="X240" s="71" t="s">
        <v>79</v>
      </c>
      <c r="Y240" s="71" t="s">
        <v>82</v>
      </c>
      <c r="Z240" s="71" t="s">
        <v>93</v>
      </c>
      <c r="AA240" s="71" t="s">
        <v>96</v>
      </c>
      <c r="AB240" s="71" t="s">
        <v>104</v>
      </c>
      <c r="AC240" s="71" t="s">
        <v>99</v>
      </c>
      <c r="AD240" s="71" t="s">
        <v>91</v>
      </c>
      <c r="AE240" s="71" t="s">
        <v>63</v>
      </c>
      <c r="AF240" s="71" t="s">
        <v>49</v>
      </c>
      <c r="AH240" s="1" t="str" cm="1">
        <f t="array" aca="1" ref="AH240" ca="1">_xlfn.LET(
_xlpm.direction, LEFT(H240),
_xlpm.power, RIGHT(H240),
_xlpm.startCell, INDIRECT("Field!" &amp; G240),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J11</v>
      </c>
      <c r="AI240" s="1" t="str" cm="1">
        <f t="array" aca="1" ref="AI240" ca="1">_xlfn.LET(
_xlpm.direction, LEFT(I240),
_xlpm.power, RIGHT(I240),
_xlpm.startCell, INDIRECT("Field!" &amp; AH240),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J17</v>
      </c>
      <c r="AJ240" s="1" t="str" cm="1">
        <f t="array" aca="1" ref="AJ240" ca="1">_xlfn.LET(
_xlpm.direction, LEFT(J240),
_xlpm.power, RIGHT(J240),
_xlpm.startCell, INDIRECT("Field!" &amp; AI240),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R17</v>
      </c>
      <c r="AK240" s="1" t="str" cm="1">
        <f t="array" aca="1" ref="AK240" ca="1">_xlfn.LET(
_xlpm.direction, LEFT(K240),
_xlpm.power, RIGHT(K240),
_xlpm.startCell, INDIRECT("Field!" &amp; AJ240),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Y24</v>
      </c>
      <c r="AL240" s="1" t="str" cm="1">
        <f t="array" aca="1" ref="AL240" ca="1">_xlfn.LET(
_xlpm.direction, LEFT(L240),
_xlpm.power, RIGHT(L240),
_xlpm.startCell, INDIRECT("Field!" &amp; AK240),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AB21</v>
      </c>
      <c r="AM240" s="1" t="str" cm="1">
        <f t="array" aca="1" ref="AM240" ca="1">_xlfn.LET(
_xlpm.direction, LEFT(M240),
_xlpm.power, RIGHT(M240),
_xlpm.startCell, INDIRECT("Field!" &amp; AL240),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S27</v>
      </c>
      <c r="AN240" s="1" t="str" cm="1">
        <f t="array" aca="1" ref="AN240" ca="1">_xlfn.LET(
_xlpm.direction, LEFT(N240),
_xlpm.power, RIGHT(N240),
_xlpm.startCell, INDIRECT("Field!" &amp; AM240),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W23</v>
      </c>
      <c r="AO240" s="1" t="str" cm="1">
        <f t="array" aca="1" ref="AO240" ca="1">_xlfn.LET(
_xlpm.direction, LEFT(O240),
_xlpm.power, RIGHT(O240),
_xlpm.startCell, INDIRECT("Field!" &amp; AN240),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W14</v>
      </c>
      <c r="AP240" s="1" t="str" cm="1">
        <f t="array" aca="1" ref="AP240" ca="1">_xlfn.LET(
_xlpm.direction, LEFT(P240),
_xlpm.power, RIGHT(P240),
_xlpm.startCell, INDIRECT("Field!" &amp; AO240),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X14</v>
      </c>
      <c r="AQ240" s="1" t="str" cm="1">
        <f t="array" aca="1" ref="AQ240" ca="1">_xlfn.LET(
_xlpm.direction, LEFT(Q240),
_xlpm.power, RIGHT(Q240),
_xlpm.startCell, INDIRECT("Field!" &amp; AP240),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W13</v>
      </c>
      <c r="AR240" s="1" t="str" cm="1">
        <f t="array" aca="1" ref="AR240" ca="1">_xlfn.LET(
_xlpm.direction, LEFT(R240),
_xlpm.power, RIGHT(R240),
_xlpm.startCell, INDIRECT("Field!" &amp; AQ240),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AC13</v>
      </c>
      <c r="AS240" s="1" t="str" cm="1">
        <f t="array" aca="1" ref="AS240" ca="1">_xlfn.LET(
_xlpm.direction, LEFT(S240),
_xlpm.power, RIGHT(S240),
_xlpm.startCell, INDIRECT("Field!" &amp; AR240),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AC8</v>
      </c>
      <c r="AT240" s="1" t="str" cm="1">
        <f t="array" aca="1" ref="AT240" ca="1">_xlfn.LET(
_xlpm.direction, LEFT(T240),
_xlpm.power, RIGHT(T240),
_xlpm.startCell, INDIRECT("Field!" &amp; AS240),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AC9</v>
      </c>
      <c r="AU240" s="1" t="str" cm="1">
        <f t="array" aca="1" ref="AU240" ca="1">_xlfn.LET(
_xlpm.direction, LEFT(U240),
_xlpm.power, RIGHT(U240),
_xlpm.startCell, INDIRECT("Field!" &amp; AT240),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V16</v>
      </c>
      <c r="AV240" s="1" t="str" cm="1">
        <f t="array" aca="1" ref="AV240" ca="1">_xlfn.LET(
_xlpm.direction, LEFT(V240),
_xlpm.power, RIGHT(V240),
_xlpm.startCell, INDIRECT("Field!" &amp; AU240),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V23</v>
      </c>
      <c r="AW240" s="1" t="str" cm="1">
        <f t="array" aca="1" ref="AW240" ca="1">_xlfn.LET(
_xlpm.direction, LEFT(W240),
_xlpm.power, RIGHT(W240),
_xlpm.startCell, INDIRECT("Field!" &amp; AV240),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V22</v>
      </c>
      <c r="AX240" s="1" t="str" cm="1">
        <f t="array" aca="1" ref="AX240" ca="1">_xlfn.LET(
_xlpm.direction, LEFT(X240),
_xlpm.power, RIGHT(X240),
_xlpm.startCell, INDIRECT("Field!" &amp; AW240),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Q17</v>
      </c>
      <c r="AY240" s="1" t="str" cm="1">
        <f t="array" aca="1" ref="AY240" ca="1">_xlfn.LET(
_xlpm.direction, LEFT(Y240),
_xlpm.power, RIGHT(Y240),
_xlpm.startCell, INDIRECT("Field!" &amp; AX240),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Y17</v>
      </c>
      <c r="AZ240" s="1" t="str" cm="1">
        <f t="array" aca="1" ref="AZ240" ca="1">_xlfn.LET(
_xlpm.direction, LEFT(Z240),
_xlpm.power, RIGHT(Z240),
_xlpm.startCell, INDIRECT("Field!" &amp; AY240),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Y11</v>
      </c>
      <c r="BA240" s="1" t="str" cm="1">
        <f t="array" aca="1" ref="BA240" ca="1">_xlfn.LET(
_xlpm.direction, LEFT(AA240),
_xlpm.power, RIGHT(AA240),
_xlpm.startCell, INDIRECT("Field!" &amp; AZ240),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AA9</v>
      </c>
      <c r="BB240" s="1" t="str" cm="1">
        <f t="array" aca="1" ref="BB240" ca="1">_xlfn.LET(
_xlpm.direction, LEFT(AB240),
_xlpm.power, RIGHT(AB240),
_xlpm.startCell, INDIRECT("Field!" &amp; BA240),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AH8</v>
      </c>
      <c r="BC240" s="1" t="str" cm="1">
        <f t="array" aca="1" ref="BC240" ca="1">_xlfn.LET(
_xlpm.direction, LEFT(AC240),
_xlpm.power, RIGHT(AC240),
_xlpm.startCell, INDIRECT("Field!" &amp; BB240),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AH8</v>
      </c>
      <c r="BD240" s="1" t="str" cm="1">
        <f t="array" aca="1" ref="BD240" ca="1">_xlfn.LET(
_xlpm.direction, LEFT(AD240),
_xlpm.power, RIGHT(AD240),
_xlpm.startCell, INDIRECT("Field!" &amp; BC240),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AJ8</v>
      </c>
      <c r="BE240" s="1" t="str" cm="1">
        <f t="array" aca="1" ref="BE240" ca="1">_xlfn.LET(
_xlpm.direction, LEFT(AE240),
_xlpm.power, RIGHT(AE240),
_xlpm.startCell, INDIRECT("Field!" &amp; BD240),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AK8</v>
      </c>
      <c r="BF240" s="1" t="str" cm="1">
        <f t="array" aca="1" ref="BF240" ca="1">_xlfn.LET(
_xlpm.direction, LEFT(AF240),
_xlpm.power, RIGHT(AF240),
_xlpm.startCell, INDIRECT("Field!" &amp; BE240),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AC8</v>
      </c>
      <c r="BG240" s="4"/>
      <c r="BH240" s="4" t="str" cm="1">
        <f t="array" aca="1" ref="BH240" ca="1">_xlfn.LET(
_xlpm.direction, LEFT(H240),
_xlpm.power, RIGHT(H240),
_xlpm.startCell, INDIRECT("Field!" &amp; G240),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J11</v>
      </c>
      <c r="BI240" s="4" t="str" cm="1">
        <f t="array" aca="1" ref="BI240" ca="1">_xlfn.LET(
_xlpm.direction, LEFT(I240),
_xlpm.power, RIGHT(I240),
_xlpm.startCell, INDIRECT("Field!" &amp; AH240),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J17</v>
      </c>
      <c r="BJ240" s="4" t="str" cm="1">
        <f t="array" aca="1" ref="BJ240" ca="1">_xlfn.LET(
_xlpm.direction, LEFT(J240),
_xlpm.power, RIGHT(J240),
_xlpm.startCell, INDIRECT("Field!" &amp; AI240),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R17</v>
      </c>
      <c r="BK240" s="4" t="str" cm="1">
        <f t="array" aca="1" ref="BK240" ca="1">_xlfn.LET(
_xlpm.direction, LEFT(K240),
_xlpm.power, RIGHT(K240),
_xlpm.startCell, INDIRECT("Field!" &amp; AJ240),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Y24</v>
      </c>
      <c r="BL240" s="4" t="str" cm="1">
        <f t="array" aca="1" ref="BL240" ca="1">_xlfn.LET(
_xlpm.direction, LEFT(L240),
_xlpm.power, RIGHT(L240),
_xlpm.startCell, INDIRECT("Field!" &amp; AK240),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AB21</v>
      </c>
      <c r="BM240" s="4" t="str" cm="1">
        <f t="array" aca="1" ref="BM240" ca="1">_xlfn.LET(
_xlpm.direction, LEFT(M240),
_xlpm.power, RIGHT(M240),
_xlpm.startCell, INDIRECT("Field!" &amp; AL240),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S30</v>
      </c>
      <c r="BN240" s="4" t="str" cm="1">
        <f t="array" aca="1" ref="BN240" ca="1">_xlfn.LET(
_xlpm.direction, LEFT(N240),
_xlpm.power, RIGHT(N240),
_xlpm.startCell, INDIRECT("Field!" &amp; AM240),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W23</v>
      </c>
      <c r="BO240" s="4" t="str" cm="1">
        <f t="array" aca="1" ref="BO240" ca="1">_xlfn.LET(
_xlpm.direction, LEFT(O240),
_xlpm.power, RIGHT(O240),
_xlpm.startCell, INDIRECT("Field!" &amp; AN240),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W14</v>
      </c>
      <c r="BP240" s="4" t="str" cm="1">
        <f t="array" aca="1" ref="BP240" ca="1">_xlfn.LET(
_xlpm.direction, LEFT(P240),
_xlpm.power, RIGHT(P240),
_xlpm.startCell, INDIRECT("Field!" &amp; AO240),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X14</v>
      </c>
      <c r="BQ240" s="4" t="str" cm="1">
        <f t="array" aca="1" ref="BQ240" ca="1">_xlfn.LET(
_xlpm.direction, LEFT(Q240),
_xlpm.power, RIGHT(Q240),
_xlpm.startCell, INDIRECT("Field!" &amp; AP240),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W13</v>
      </c>
      <c r="BR240" s="4" t="str" cm="1">
        <f t="array" aca="1" ref="BR240" ca="1">_xlfn.LET(
_xlpm.direction, LEFT(R240),
_xlpm.power, RIGHT(R240),
_xlpm.startCell, INDIRECT("Field!" &amp; AQ240),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AC13</v>
      </c>
      <c r="BS240" s="4" t="str" cm="1">
        <f t="array" aca="1" ref="BS240" ca="1">_xlfn.LET(
_xlpm.direction, LEFT(S240),
_xlpm.power, RIGHT(S240),
_xlpm.startCell, INDIRECT("Field!" &amp; AR240),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AC7</v>
      </c>
      <c r="BT240" s="4" t="str" cm="1">
        <f t="array" aca="1" ref="BT240" ca="1">_xlfn.LET(
_xlpm.direction, LEFT(T240),
_xlpm.power, RIGHT(T240),
_xlpm.startCell, INDIRECT("Field!" &amp; AS240),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AC9</v>
      </c>
      <c r="BU240" s="4" t="str" cm="1">
        <f t="array" aca="1" ref="BU240" ca="1">_xlfn.LET(
_xlpm.direction, LEFT(U240),
_xlpm.power, RIGHT(U240),
_xlpm.startCell, INDIRECT("Field!" &amp; AT240),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V16</v>
      </c>
      <c r="BV240" s="4" t="str" cm="1">
        <f t="array" aca="1" ref="BV240" ca="1">_xlfn.LET(
_xlpm.direction, LEFT(V240),
_xlpm.power, RIGHT(V240),
_xlpm.startCell, INDIRECT("Field!" &amp; AU240),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V23</v>
      </c>
      <c r="BW240" s="4" t="str" cm="1">
        <f t="array" aca="1" ref="BW240" ca="1">_xlfn.LET(
_xlpm.direction, LEFT(W240),
_xlpm.power, RIGHT(W240),
_xlpm.startCell, INDIRECT("Field!" &amp; AV240),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V22</v>
      </c>
      <c r="BX240" s="4" t="str" cm="1">
        <f t="array" aca="1" ref="BX240" ca="1">_xlfn.LET(
_xlpm.direction, LEFT(X240),
_xlpm.power, RIGHT(X240),
_xlpm.startCell, INDIRECT("Field!" &amp; AW240),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Q17</v>
      </c>
      <c r="BY240" s="4" t="str" cm="1">
        <f t="array" aca="1" ref="BY240" ca="1">_xlfn.LET(
_xlpm.direction, LEFT(Y240),
_xlpm.power, RIGHT(Y240),
_xlpm.startCell, INDIRECT("Field!" &amp; AX240),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Y17</v>
      </c>
      <c r="BZ240" s="4" t="str" cm="1">
        <f t="array" aca="1" ref="BZ240" ca="1">_xlfn.LET(
_xlpm.direction, LEFT(Z240),
_xlpm.power, RIGHT(Z240),
_xlpm.startCell, INDIRECT("Field!" &amp; AY240),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Y11</v>
      </c>
      <c r="CA240" s="4" t="str" cm="1">
        <f t="array" aca="1" ref="CA240" ca="1">_xlfn.LET(
_xlpm.direction, LEFT(AA240),
_xlpm.power, RIGHT(AA240),
_xlpm.startCell, INDIRECT("Field!" &amp; AZ240),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AA9</v>
      </c>
      <c r="CB240" s="4" t="str" cm="1">
        <f t="array" aca="1" ref="CB240" ca="1">_xlfn.LET(
_xlpm.direction, LEFT(AB240),
_xlpm.power, RIGHT(AB240),
_xlpm.startCell, INDIRECT("Field!" &amp; BA240),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AH2</v>
      </c>
      <c r="CC240" s="4" t="e" cm="1">
        <f t="array" aca="1" ref="CC240" ca="1">_xlfn.LET(
_xlpm.direction, LEFT(AC240),
_xlpm.power, RIGHT(AC240),
_xlpm.startCell, INDIRECT("Field!" &amp; BB240),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#VALUE!</v>
      </c>
      <c r="CD240" s="4" t="str" cm="1">
        <f t="array" aca="1" ref="CD240" ca="1">_xlfn.LET(
_xlpm.direction, LEFT(AD240),
_xlpm.power, RIGHT(AD240),
_xlpm.startCell, INDIRECT("Field!" &amp; BC240),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AJ8</v>
      </c>
      <c r="CE240" s="4" t="str" cm="1">
        <f t="array" aca="1" ref="CE240" ca="1">_xlfn.LET(
_xlpm.direction, LEFT(AE240),
_xlpm.power, RIGHT(AE240),
_xlpm.startCell, INDIRECT("Field!" &amp; BD240),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AK8</v>
      </c>
      <c r="CF240" s="4" t="e" cm="1">
        <f t="array" aca="1" ref="CF240" ca="1">_xlfn.LET(
_xlpm.direction, LEFT(AF240),
_xlpm.power, RIGHT(AF240),
_xlpm.startCell, INDIRECT("Field!" &amp; BE240),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#VALUE!</v>
      </c>
      <c r="CG240" s="4"/>
      <c r="CH240" s="4" t="b">
        <f ca="1"/>
        <v>0</v>
      </c>
      <c r="CI240" s="4" t="b">
        <f ca="1"/>
        <v>0</v>
      </c>
      <c r="CJ240" s="4" t="b">
        <f ca="1"/>
        <v>0</v>
      </c>
      <c r="CK240" s="4" t="b">
        <f ca="1"/>
        <v>0</v>
      </c>
      <c r="CL240" s="4" t="b">
        <f ca="1"/>
        <v>0</v>
      </c>
      <c r="CM240" s="4" t="b">
        <f ca="1"/>
        <v>1</v>
      </c>
      <c r="CN240" s="4" t="b">
        <f ca="1"/>
        <v>0</v>
      </c>
      <c r="CO240" s="4" t="b">
        <f ca="1"/>
        <v>0</v>
      </c>
      <c r="CP240" s="4" t="b">
        <f ca="1"/>
        <v>0</v>
      </c>
      <c r="CQ240" s="4" t="b">
        <f ca="1"/>
        <v>0</v>
      </c>
      <c r="CR240" s="4" t="b">
        <f ca="1"/>
        <v>0</v>
      </c>
      <c r="CS240" s="4" t="b">
        <f ca="1"/>
        <v>1</v>
      </c>
      <c r="CT240" s="4" t="b">
        <f ca="1"/>
        <v>0</v>
      </c>
      <c r="CU240" s="4" t="b">
        <f ca="1"/>
        <v>0</v>
      </c>
      <c r="CV240" s="4" t="b">
        <f ca="1"/>
        <v>0</v>
      </c>
      <c r="CW240" s="4" t="b">
        <f ca="1"/>
        <v>0</v>
      </c>
      <c r="CX240" s="4" t="b">
        <f ca="1"/>
        <v>0</v>
      </c>
      <c r="CY240" s="4" t="b">
        <f ca="1"/>
        <v>0</v>
      </c>
      <c r="CZ240" s="4" t="b">
        <f ca="1"/>
        <v>0</v>
      </c>
      <c r="DA240" s="4" t="b">
        <f ca="1"/>
        <v>0</v>
      </c>
      <c r="DB240" s="4" t="b">
        <f ca="1"/>
        <v>1</v>
      </c>
      <c r="DC240" s="4" t="b">
        <f ca="1"/>
        <v>1</v>
      </c>
      <c r="DD240" s="4" t="b">
        <f ca="1"/>
        <v>0</v>
      </c>
      <c r="DE240" s="4" t="b">
        <f ca="1"/>
        <v>0</v>
      </c>
      <c r="DF240" s="4" t="b">
        <f ca="1"/>
        <v>1</v>
      </c>
      <c r="DG240" s="4"/>
      <c r="DH240" s="4"/>
      <c r="DI240" s="4"/>
      <c r="DJ240" s="4"/>
      <c r="DK240" s="4"/>
      <c r="DL240" s="4"/>
      <c r="DM240" s="4"/>
      <c r="DN240" s="4"/>
      <c r="DO240" s="4"/>
      <c r="DP240" s="4"/>
      <c r="DQ240" s="4"/>
      <c r="DR240" s="4"/>
      <c r="DS240" s="4"/>
      <c r="DT240" s="4"/>
      <c r="DU240" s="4"/>
      <c r="DV240" s="4"/>
      <c r="DW240" s="4"/>
      <c r="DX240" s="4"/>
      <c r="DY240" s="4"/>
      <c r="DZ240" s="4"/>
      <c r="EA240" s="4"/>
      <c r="EB240" s="4"/>
      <c r="EC240" s="4"/>
      <c r="ED240" s="4"/>
      <c r="EE240" s="4"/>
      <c r="EF240" s="4"/>
      <c r="EG240" s="4"/>
      <c r="EH240" s="4"/>
      <c r="EI240" s="4"/>
      <c r="EJ240" s="4"/>
      <c r="EK240" s="4"/>
      <c r="EL240" s="4"/>
      <c r="EM240" s="4"/>
      <c r="EN240" s="4"/>
      <c r="EO240" s="4"/>
      <c r="EP240" s="4"/>
      <c r="EQ240" s="4"/>
      <c r="ER240" s="4"/>
      <c r="ES240" s="4"/>
      <c r="ET240" s="4"/>
      <c r="EU240" s="4"/>
      <c r="EV240" s="4"/>
      <c r="EW240" s="4"/>
      <c r="EX240" s="4"/>
      <c r="EY240" s="4"/>
      <c r="EZ240" s="4"/>
      <c r="FA240" s="4"/>
      <c r="FB240" s="4"/>
      <c r="FC240" s="4"/>
      <c r="FD240" s="4"/>
      <c r="FE240" s="4"/>
      <c r="FF240" s="4"/>
      <c r="FG240" s="4"/>
      <c r="FH240" s="4"/>
      <c r="FI240" s="4"/>
      <c r="FJ240" s="4"/>
      <c r="FK240" s="4"/>
      <c r="FL240" s="4"/>
      <c r="FM240" s="4"/>
      <c r="FN240" s="4"/>
      <c r="FO240" s="4"/>
      <c r="FP240" s="4"/>
      <c r="FQ240" s="4"/>
      <c r="FR240" s="4"/>
      <c r="FS240" s="4"/>
      <c r="FT240" s="4"/>
      <c r="FU240" s="4"/>
      <c r="FV240" s="4"/>
      <c r="FW240" s="4"/>
      <c r="FX240" s="4"/>
      <c r="FY240" s="4"/>
      <c r="FZ240" s="4"/>
      <c r="GA240" s="4"/>
      <c r="GB240" s="4"/>
      <c r="GC240" s="4"/>
      <c r="GD240" s="4"/>
      <c r="GE240" s="4"/>
      <c r="GF240" s="4"/>
      <c r="GG240" s="4"/>
      <c r="GH240" s="4"/>
      <c r="GI240" s="4"/>
      <c r="GJ240" s="4"/>
      <c r="GK240" s="4"/>
      <c r="GL240" s="4"/>
      <c r="GM240" s="4"/>
      <c r="GN240" s="4"/>
      <c r="GO240" s="4"/>
      <c r="GP240" s="4"/>
      <c r="GQ240" s="4"/>
      <c r="GR240" s="4"/>
      <c r="GS240" s="4"/>
      <c r="GT240" s="4"/>
      <c r="GU240" s="4"/>
      <c r="GV240" s="4"/>
      <c r="GW240" s="4"/>
      <c r="GX240" s="4"/>
      <c r="GY240" s="4"/>
      <c r="GZ240" s="4"/>
      <c r="HA240" s="4"/>
      <c r="HB240" s="4"/>
      <c r="HC240" s="4"/>
      <c r="HD240" s="4"/>
      <c r="HE240" s="4"/>
      <c r="HF240" s="4"/>
      <c r="HG240" s="4"/>
      <c r="HH240" s="4"/>
      <c r="HI240" s="4"/>
      <c r="HJ240" s="4"/>
      <c r="HK240" s="4"/>
      <c r="HL240" s="4"/>
      <c r="HM240" s="4"/>
      <c r="HN240" s="4"/>
      <c r="HO240" s="4"/>
      <c r="HP240" s="4"/>
      <c r="HQ240" s="4"/>
      <c r="HR240" s="4"/>
      <c r="HS240" s="4"/>
      <c r="HT240" s="4"/>
      <c r="HU240" s="4"/>
      <c r="HV240" s="4"/>
      <c r="HW240" s="4"/>
      <c r="HX240" s="4"/>
      <c r="HY240" s="4"/>
      <c r="HZ240" s="4"/>
      <c r="IA240" s="4"/>
      <c r="IB240" s="4"/>
      <c r="IC240" s="4"/>
      <c r="ID240" s="4"/>
      <c r="IE240" s="4"/>
      <c r="IF240" s="4"/>
      <c r="IG240" s="4"/>
      <c r="IH240" s="4"/>
      <c r="II240" s="4"/>
      <c r="IJ240" s="4"/>
      <c r="IK240" s="4"/>
    </row>
    <row r="241" spans="2:245" s="1" customFormat="1" ht="23.25" x14ac:dyDescent="0.25">
      <c r="B241" s="73">
        <f t="shared" si="7"/>
        <v>111</v>
      </c>
      <c r="C241" s="68">
        <v>6</v>
      </c>
      <c r="D241" s="69">
        <v>8</v>
      </c>
      <c r="E241" s="107" t="str">
        <f t="shared" ca="1" si="6"/>
        <v>AT24</v>
      </c>
      <c r="F241" s="6"/>
      <c r="G241" s="71" t="s">
        <v>191</v>
      </c>
      <c r="H241" s="71" t="s">
        <v>56</v>
      </c>
      <c r="I241" s="71" t="s">
        <v>82</v>
      </c>
      <c r="J241" s="71" t="s">
        <v>104</v>
      </c>
      <c r="K241" s="71" t="s">
        <v>88</v>
      </c>
      <c r="L241" s="71" t="s">
        <v>106</v>
      </c>
      <c r="M241" s="71" t="s">
        <v>88</v>
      </c>
      <c r="N241" s="71" t="s">
        <v>56</v>
      </c>
      <c r="O241" s="71" t="s">
        <v>56</v>
      </c>
      <c r="P241" s="71" t="s">
        <v>91</v>
      </c>
      <c r="Q241" s="71" t="s">
        <v>52</v>
      </c>
      <c r="R241" s="71" t="s">
        <v>107</v>
      </c>
      <c r="S241" s="71" t="s">
        <v>49</v>
      </c>
      <c r="T241" s="71" t="s">
        <v>62</v>
      </c>
      <c r="U241" s="71" t="s">
        <v>93</v>
      </c>
      <c r="V241" s="71" t="s">
        <v>60</v>
      </c>
      <c r="W241" s="71" t="s">
        <v>100</v>
      </c>
      <c r="X241" s="71" t="s">
        <v>76</v>
      </c>
      <c r="Y241" s="71" t="s">
        <v>57</v>
      </c>
      <c r="Z241" s="71" t="s">
        <v>57</v>
      </c>
      <c r="AA241" s="71" t="s">
        <v>98</v>
      </c>
      <c r="AB241" s="71" t="s">
        <v>55</v>
      </c>
      <c r="AC241" s="71" t="s">
        <v>93</v>
      </c>
      <c r="AD241" s="71" t="s">
        <v>84</v>
      </c>
      <c r="AE241" s="71" t="s">
        <v>56</v>
      </c>
      <c r="AF241" s="71" t="s">
        <v>71</v>
      </c>
      <c r="AH241" s="1" t="str" cm="1">
        <f t="array" aca="1" ref="AH241" ca="1">_xlfn.LET(
_xlpm.direction, LEFT(H241),
_xlpm.power, RIGHT(H241),
_xlpm.startCell, INDIRECT("Field!" &amp; G241),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AH23</v>
      </c>
      <c r="AI241" s="1" t="str" cm="1">
        <f t="array" aca="1" ref="AI241" ca="1">_xlfn.LET(
_xlpm.direction, LEFT(I241),
_xlpm.power, RIGHT(I241),
_xlpm.startCell, INDIRECT("Field!" &amp; AH241),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AP23</v>
      </c>
      <c r="AJ241" s="1" t="str" cm="1">
        <f t="array" aca="1" ref="AJ241" ca="1">_xlfn.LET(
_xlpm.direction, LEFT(J241),
_xlpm.power, RIGHT(J241),
_xlpm.startCell, INDIRECT("Field!" &amp; AI241),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AW16</v>
      </c>
      <c r="AK241" s="1" t="str" cm="1">
        <f t="array" aca="1" ref="AK241" ca="1">_xlfn.LET(
_xlpm.direction, LEFT(K241),
_xlpm.power, RIGHT(K241),
_xlpm.startCell, INDIRECT("Field!" &amp; AJ241),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BA20</v>
      </c>
      <c r="AL241" s="1" t="str" cm="1">
        <f t="array" aca="1" ref="AL241" ca="1">_xlfn.LET(
_xlpm.direction, LEFT(L241),
_xlpm.power, RIGHT(L241),
_xlpm.startCell, INDIRECT("Field!" &amp; AK241),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BA25</v>
      </c>
      <c r="AM241" s="1" t="str" cm="1">
        <f t="array" aca="1" ref="AM241" ca="1">_xlfn.LET(
_xlpm.direction, LEFT(M241),
_xlpm.power, RIGHT(M241),
_xlpm.startCell, INDIRECT("Field!" &amp; AL241),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BE27</v>
      </c>
      <c r="AN241" s="1" t="str" cm="1">
        <f t="array" aca="1" ref="AN241" ca="1">_xlfn.LET(
_xlpm.direction, LEFT(N241),
_xlpm.power, RIGHT(N241),
_xlpm.startCell, INDIRECT("Field!" &amp; AM241),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BK27</v>
      </c>
      <c r="AO241" s="1" t="str" cm="1">
        <f t="array" aca="1" ref="AO241" ca="1">_xlfn.LET(
_xlpm.direction, LEFT(O241),
_xlpm.power, RIGHT(O241),
_xlpm.startCell, INDIRECT("Field!" &amp; AN241),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BL27</v>
      </c>
      <c r="AP241" s="1" t="str" cm="1">
        <f t="array" aca="1" ref="AP241" ca="1">_xlfn.LET(
_xlpm.direction, LEFT(P241),
_xlpm.power, RIGHT(P241),
_xlpm.startCell, INDIRECT("Field!" &amp; AO241),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BL27</v>
      </c>
      <c r="AQ241" s="1" t="str" cm="1">
        <f t="array" aca="1" ref="AQ241" ca="1">_xlfn.LET(
_xlpm.direction, LEFT(Q241),
_xlpm.power, RIGHT(Q241),
_xlpm.startCell, INDIRECT("Field!" &amp; AP241),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BL24</v>
      </c>
      <c r="AR241" s="1" t="str" cm="1">
        <f t="array" aca="1" ref="AR241" ca="1">_xlfn.LET(
_xlpm.direction, LEFT(R241),
_xlpm.power, RIGHT(R241),
_xlpm.startCell, INDIRECT("Field!" &amp; AQ241),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BE27</v>
      </c>
      <c r="AS241" s="1" t="str" cm="1">
        <f t="array" aca="1" ref="AS241" ca="1">_xlfn.LET(
_xlpm.direction, LEFT(S241),
_xlpm.power, RIGHT(S241),
_xlpm.startCell, INDIRECT("Field!" &amp; AR241),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AW19</v>
      </c>
      <c r="AT241" s="1" t="str" cm="1">
        <f t="array" aca="1" ref="AT241" ca="1">_xlfn.LET(
_xlpm.direction, LEFT(T241),
_xlpm.power, RIGHT(T241),
_xlpm.startCell, INDIRECT("Field!" &amp; AS241),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AW14</v>
      </c>
      <c r="AU241" s="1" t="str" cm="1">
        <f t="array" aca="1" ref="AU241" ca="1">_xlfn.LET(
_xlpm.direction, LEFT(U241),
_xlpm.power, RIGHT(U241),
_xlpm.startCell, INDIRECT("Field!" &amp; AT241),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AW8</v>
      </c>
      <c r="AV241" s="1" t="str" cm="1">
        <f t="array" aca="1" ref="AV241" ca="1">_xlfn.LET(
_xlpm.direction, LEFT(V241),
_xlpm.power, RIGHT(V241),
_xlpm.startCell, INDIRECT("Field!" &amp; AU241),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AY10</v>
      </c>
      <c r="AW241" s="1" t="str" cm="1">
        <f t="array" aca="1" ref="AW241" ca="1">_xlfn.LET(
_xlpm.direction, LEFT(W241),
_xlpm.power, RIGHT(W241),
_xlpm.startCell, INDIRECT("Field!" &amp; AV241),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AP8</v>
      </c>
      <c r="AX241" s="1" t="str" cm="1">
        <f t="array" aca="1" ref="AX241" ca="1">_xlfn.LET(
_xlpm.direction, LEFT(X241),
_xlpm.power, RIGHT(X241),
_xlpm.startCell, INDIRECT("Field!" &amp; AW241),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AP8</v>
      </c>
      <c r="AY241" s="1" t="str" cm="1">
        <f t="array" aca="1" ref="AY241" ca="1">_xlfn.LET(
_xlpm.direction, LEFT(Y241),
_xlpm.power, RIGHT(Y241),
_xlpm.startCell, INDIRECT("Field!" &amp; AX241),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AP14</v>
      </c>
      <c r="AZ241" s="1" t="str" cm="1">
        <f t="array" aca="1" ref="AZ241" ca="1">_xlfn.LET(
_xlpm.direction, LEFT(Z241),
_xlpm.power, RIGHT(Z241),
_xlpm.startCell, INDIRECT("Field!" &amp; AY241),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AP20</v>
      </c>
      <c r="BA241" s="1" t="str" cm="1">
        <f t="array" aca="1" ref="BA241" ca="1">_xlfn.LET(
_xlpm.direction, LEFT(AA241),
_xlpm.power, RIGHT(AA241),
_xlpm.startCell, INDIRECT("Field!" &amp; AZ241),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AO20</v>
      </c>
      <c r="BB241" s="1" t="str" cm="1">
        <f t="array" aca="1" ref="BB241" ca="1">_xlfn.LET(
_xlpm.direction, LEFT(AB241),
_xlpm.power, RIGHT(AB241),
_xlpm.startCell, INDIRECT("Field!" &amp; BA241),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AO27</v>
      </c>
      <c r="BC241" s="1" t="str" cm="1">
        <f t="array" aca="1" ref="BC241" ca="1">_xlfn.LET(
_xlpm.direction, LEFT(AC241),
_xlpm.power, RIGHT(AC241),
_xlpm.startCell, INDIRECT("Field!" &amp; BB241),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AO21</v>
      </c>
      <c r="BD241" s="1" t="str" cm="1">
        <f t="array" aca="1" ref="BD241" ca="1">_xlfn.LET(
_xlpm.direction, LEFT(AD241),
_xlpm.power, RIGHT(AD241),
_xlpm.startCell, INDIRECT("Field!" &amp; BC241),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AN22</v>
      </c>
      <c r="BE241" s="1" t="str" cm="1">
        <f t="array" aca="1" ref="BE241" ca="1">_xlfn.LET(
_xlpm.direction, LEFT(AE241),
_xlpm.power, RIGHT(AE241),
_xlpm.startCell, INDIRECT("Field!" &amp; BD241),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AT27</v>
      </c>
      <c r="BF241" s="1" t="str" cm="1">
        <f t="array" aca="1" ref="BF241" ca="1">_xlfn.LET(
_xlpm.direction, LEFT(AF241),
_xlpm.power, RIGHT(AF241),
_xlpm.startCell, INDIRECT("Field!" &amp; BE241),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AT24</v>
      </c>
      <c r="BG241" s="4"/>
      <c r="BH241" s="4" t="str" cm="1">
        <f t="array" aca="1" ref="BH241" ca="1">_xlfn.LET(
_xlpm.direction, LEFT(H241),
_xlpm.power, RIGHT(H241),
_xlpm.startCell, INDIRECT("Field!" &amp; G241),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AH23</v>
      </c>
      <c r="BI241" s="4" t="str" cm="1">
        <f t="array" aca="1" ref="BI241" ca="1">_xlfn.LET(
_xlpm.direction, LEFT(I241),
_xlpm.power, RIGHT(I241),
_xlpm.startCell, INDIRECT("Field!" &amp; AH241),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AP23</v>
      </c>
      <c r="BJ241" s="4" t="str" cm="1">
        <f t="array" aca="1" ref="BJ241" ca="1">_xlfn.LET(
_xlpm.direction, LEFT(J241),
_xlpm.power, RIGHT(J241),
_xlpm.startCell, INDIRECT("Field!" &amp; AI241),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AW16</v>
      </c>
      <c r="BK241" s="4" t="str" cm="1">
        <f t="array" aca="1" ref="BK241" ca="1">_xlfn.LET(
_xlpm.direction, LEFT(K241),
_xlpm.power, RIGHT(K241),
_xlpm.startCell, INDIRECT("Field!" &amp; AJ241),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BA20</v>
      </c>
      <c r="BL241" s="4" t="str" cm="1">
        <f t="array" aca="1" ref="BL241" ca="1">_xlfn.LET(
_xlpm.direction, LEFT(L241),
_xlpm.power, RIGHT(L241),
_xlpm.startCell, INDIRECT("Field!" &amp; AK241),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BA25</v>
      </c>
      <c r="BM241" s="4" t="str" cm="1">
        <f t="array" aca="1" ref="BM241" ca="1">_xlfn.LET(
_xlpm.direction, LEFT(M241),
_xlpm.power, RIGHT(M241),
_xlpm.startCell, INDIRECT("Field!" &amp; AL241),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BE29</v>
      </c>
      <c r="BN241" s="4" t="str" cm="1">
        <f t="array" aca="1" ref="BN241" ca="1">_xlfn.LET(
_xlpm.direction, LEFT(N241),
_xlpm.power, RIGHT(N241),
_xlpm.startCell, INDIRECT("Field!" &amp; AM241),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BK33</v>
      </c>
      <c r="BO241" s="4" t="str" cm="1">
        <f t="array" aca="1" ref="BO241" ca="1">_xlfn.LET(
_xlpm.direction, LEFT(O241),
_xlpm.power, RIGHT(O241),
_xlpm.startCell, INDIRECT("Field!" &amp; AN241),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BQ33</v>
      </c>
      <c r="BP241" s="4" t="str" cm="1">
        <f t="array" aca="1" ref="BP241" ca="1">_xlfn.LET(
_xlpm.direction, LEFT(P241),
_xlpm.power, RIGHT(P241),
_xlpm.startCell, INDIRECT("Field!" &amp; AO241),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BN27</v>
      </c>
      <c r="BQ241" s="4" t="str" cm="1">
        <f t="array" aca="1" ref="BQ241" ca="1">_xlfn.LET(
_xlpm.direction, LEFT(Q241),
_xlpm.power, RIGHT(Q241),
_xlpm.startCell, INDIRECT("Field!" &amp; AP241),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BO24</v>
      </c>
      <c r="BR241" s="4" t="str" cm="1">
        <f t="array" aca="1" ref="BR241" ca="1">_xlfn.LET(
_xlpm.direction, LEFT(R241),
_xlpm.power, RIGHT(R241),
_xlpm.startCell, INDIRECT("Field!" &amp; AQ241),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BE31</v>
      </c>
      <c r="BS241" s="4" t="str" cm="1">
        <f t="array" aca="1" ref="BS241" ca="1">_xlfn.LET(
_xlpm.direction, LEFT(S241),
_xlpm.power, RIGHT(S241),
_xlpm.startCell, INDIRECT("Field!" &amp; AR241),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AW19</v>
      </c>
      <c r="BT241" s="4" t="str" cm="1">
        <f t="array" aca="1" ref="BT241" ca="1">_xlfn.LET(
_xlpm.direction, LEFT(T241),
_xlpm.power, RIGHT(T241),
_xlpm.startCell, INDIRECT("Field!" &amp; AS241),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AW14</v>
      </c>
      <c r="BU241" s="4" t="str" cm="1">
        <f t="array" aca="1" ref="BU241" ca="1">_xlfn.LET(
_xlpm.direction, LEFT(U241),
_xlpm.power, RIGHT(U241),
_xlpm.startCell, INDIRECT("Field!" &amp; AT241),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AW8</v>
      </c>
      <c r="BV241" s="4" t="str" cm="1">
        <f t="array" aca="1" ref="BV241" ca="1">_xlfn.LET(
_xlpm.direction, LEFT(V241),
_xlpm.power, RIGHT(V241),
_xlpm.startCell, INDIRECT("Field!" &amp; AU241),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AY10</v>
      </c>
      <c r="BW241" s="4" t="str" cm="1">
        <f t="array" aca="1" ref="BW241" ca="1">_xlfn.LET(
_xlpm.direction, LEFT(W241),
_xlpm.power, RIGHT(W241),
_xlpm.startCell, INDIRECT("Field!" &amp; AV241),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AP1</v>
      </c>
      <c r="BX241" s="4" t="str" cm="1">
        <f t="array" aca="1" ref="BX241" ca="1">_xlfn.LET(
_xlpm.direction, LEFT(X241),
_xlpm.power, RIGHT(X241),
_xlpm.startCell, INDIRECT("Field!" &amp; AW241),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AP1</v>
      </c>
      <c r="BY241" s="4" t="str" cm="1">
        <f t="array" aca="1" ref="BY241" ca="1">_xlfn.LET(
_xlpm.direction, LEFT(Y241),
_xlpm.power, RIGHT(Y241),
_xlpm.startCell, INDIRECT("Field!" &amp; AX241),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AP14</v>
      </c>
      <c r="BZ241" s="4" t="str" cm="1">
        <f t="array" aca="1" ref="BZ241" ca="1">_xlfn.LET(
_xlpm.direction, LEFT(Z241),
_xlpm.power, RIGHT(Z241),
_xlpm.startCell, INDIRECT("Field!" &amp; AY241),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AP20</v>
      </c>
      <c r="CA241" s="4" t="str" cm="1">
        <f t="array" aca="1" ref="CA241" ca="1">_xlfn.LET(
_xlpm.direction, LEFT(AA241),
_xlpm.power, RIGHT(AA241),
_xlpm.startCell, INDIRECT("Field!" &amp; AZ241),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AO20</v>
      </c>
      <c r="CB241" s="4" t="str" cm="1">
        <f t="array" aca="1" ref="CB241" ca="1">_xlfn.LET(
_xlpm.direction, LEFT(AB241),
_xlpm.power, RIGHT(AB241),
_xlpm.startCell, INDIRECT("Field!" &amp; BA241),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AO27</v>
      </c>
      <c r="CC241" s="4" t="str" cm="1">
        <f t="array" aca="1" ref="CC241" ca="1">_xlfn.LET(
_xlpm.direction, LEFT(AC241),
_xlpm.power, RIGHT(AC241),
_xlpm.startCell, INDIRECT("Field!" &amp; BB241),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AO21</v>
      </c>
      <c r="CD241" s="4" t="str" cm="1">
        <f t="array" aca="1" ref="CD241" ca="1">_xlfn.LET(
_xlpm.direction, LEFT(AD241),
_xlpm.power, RIGHT(AD241),
_xlpm.startCell, INDIRECT("Field!" &amp; BC241),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AN22</v>
      </c>
      <c r="CE241" s="4" t="str" cm="1">
        <f t="array" aca="1" ref="CE241" ca="1">_xlfn.LET(
_xlpm.direction, LEFT(AE241),
_xlpm.power, RIGHT(AE241),
_xlpm.startCell, INDIRECT("Field!" &amp; BD241),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AT28</v>
      </c>
      <c r="CF241" s="4" t="str" cm="1">
        <f t="array" aca="1" ref="CF241" ca="1">_xlfn.LET(
_xlpm.direction, LEFT(AF241),
_xlpm.power, RIGHT(AF241),
_xlpm.startCell, INDIRECT("Field!" &amp; BE241),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AT24</v>
      </c>
      <c r="CH241" s="1" t="b">
        <f ca="1"/>
        <v>0</v>
      </c>
      <c r="CI241" s="1" t="b">
        <f ca="1"/>
        <v>0</v>
      </c>
      <c r="CJ241" s="1" t="b">
        <f ca="1"/>
        <v>0</v>
      </c>
      <c r="CK241" s="1" t="b">
        <f ca="1"/>
        <v>0</v>
      </c>
      <c r="CL241" s="1" t="b">
        <f ca="1"/>
        <v>0</v>
      </c>
      <c r="CM241" s="1" t="b">
        <f ca="1"/>
        <v>1</v>
      </c>
      <c r="CN241" s="1" t="b">
        <f ca="1"/>
        <v>1</v>
      </c>
      <c r="CO241" s="1" t="b">
        <f ca="1"/>
        <v>1</v>
      </c>
      <c r="CP241" s="1" t="b">
        <f ca="1"/>
        <v>1</v>
      </c>
      <c r="CQ241" s="1" t="b">
        <f ca="1"/>
        <v>1</v>
      </c>
      <c r="CR241" s="1" t="b">
        <f ca="1"/>
        <v>1</v>
      </c>
      <c r="CS241" s="1" t="b">
        <f ca="1"/>
        <v>0</v>
      </c>
      <c r="CT241" s="1" t="b">
        <f ca="1"/>
        <v>0</v>
      </c>
      <c r="CU241" s="1" t="b">
        <f ca="1"/>
        <v>0</v>
      </c>
      <c r="CV241" s="1" t="b">
        <f ca="1"/>
        <v>0</v>
      </c>
      <c r="CW241" s="1" t="b">
        <f ca="1"/>
        <v>1</v>
      </c>
      <c r="CX241" s="1" t="b">
        <f ca="1"/>
        <v>1</v>
      </c>
      <c r="CY241" s="1" t="b">
        <f ca="1"/>
        <v>0</v>
      </c>
      <c r="CZ241" s="1" t="b">
        <f ca="1"/>
        <v>0</v>
      </c>
      <c r="DA241" s="1" t="b">
        <f ca="1"/>
        <v>0</v>
      </c>
      <c r="DB241" s="1" t="b">
        <f ca="1"/>
        <v>0</v>
      </c>
      <c r="DC241" s="1" t="b">
        <f ca="1"/>
        <v>0</v>
      </c>
      <c r="DD241" s="1" t="b">
        <f ca="1"/>
        <v>0</v>
      </c>
      <c r="DE241" s="1" t="b">
        <f ca="1"/>
        <v>1</v>
      </c>
      <c r="DF241" s="1" t="b">
        <f ca="1"/>
        <v>0</v>
      </c>
    </row>
    <row r="242" spans="2:245" s="1" customFormat="1" ht="23.25" x14ac:dyDescent="0.25">
      <c r="B242" s="73">
        <f t="shared" si="7"/>
        <v>112</v>
      </c>
      <c r="C242" s="68">
        <v>6</v>
      </c>
      <c r="D242" s="69">
        <v>8</v>
      </c>
      <c r="E242" s="107" t="str">
        <f t="shared" ca="1" si="6"/>
        <v>Z15</v>
      </c>
      <c r="F242" s="6"/>
      <c r="G242" s="71" t="s">
        <v>192</v>
      </c>
      <c r="H242" s="71" t="s">
        <v>92</v>
      </c>
      <c r="I242" s="71" t="s">
        <v>71</v>
      </c>
      <c r="J242" s="71" t="s">
        <v>103</v>
      </c>
      <c r="K242" s="71" t="s">
        <v>63</v>
      </c>
      <c r="L242" s="71" t="s">
        <v>70</v>
      </c>
      <c r="M242" s="71" t="s">
        <v>66</v>
      </c>
      <c r="N242" s="71" t="s">
        <v>110</v>
      </c>
      <c r="O242" s="71" t="s">
        <v>54</v>
      </c>
      <c r="P242" s="71" t="s">
        <v>57</v>
      </c>
      <c r="Q242" s="71" t="s">
        <v>51</v>
      </c>
      <c r="R242" s="71" t="s">
        <v>91</v>
      </c>
      <c r="S242" s="71" t="s">
        <v>64</v>
      </c>
      <c r="T242" s="71" t="s">
        <v>55</v>
      </c>
      <c r="U242" s="71" t="s">
        <v>114</v>
      </c>
      <c r="V242" s="71" t="s">
        <v>78</v>
      </c>
      <c r="W242" s="71" t="s">
        <v>66</v>
      </c>
      <c r="X242" s="71" t="s">
        <v>72</v>
      </c>
      <c r="Y242" s="71" t="s">
        <v>86</v>
      </c>
      <c r="Z242" s="71" t="s">
        <v>81</v>
      </c>
      <c r="AA242" s="71" t="s">
        <v>79</v>
      </c>
      <c r="AB242" s="71" t="s">
        <v>52</v>
      </c>
      <c r="AC242" s="71" t="s">
        <v>87</v>
      </c>
      <c r="AD242" s="71" t="s">
        <v>85</v>
      </c>
      <c r="AE242" s="71" t="s">
        <v>96</v>
      </c>
      <c r="AF242" s="71" t="s">
        <v>105</v>
      </c>
      <c r="AH242" s="1" t="str" cm="1">
        <f t="array" aca="1" ref="AH242" ca="1">_xlfn.LET(
_xlpm.direction, LEFT(H242),
_xlpm.power, RIGHT(H242),
_xlpm.startCell, INDIRECT("Field!" &amp; G242),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W27</v>
      </c>
      <c r="AI242" s="1" t="str" cm="1">
        <f t="array" aca="1" ref="AI242" ca="1">_xlfn.LET(
_xlpm.direction, LEFT(I242),
_xlpm.power, RIGHT(I242),
_xlpm.startCell, INDIRECT("Field!" &amp; AH242),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W24</v>
      </c>
      <c r="AJ242" s="1" t="str" cm="1">
        <f t="array" aca="1" ref="AJ242" ca="1">_xlfn.LET(
_xlpm.direction, LEFT(J242),
_xlpm.power, RIGHT(J242),
_xlpm.startCell, INDIRECT("Field!" &amp; AI242),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T24</v>
      </c>
      <c r="AK242" s="1" t="str" cm="1">
        <f t="array" aca="1" ref="AK242" ca="1">_xlfn.LET(
_xlpm.direction, LEFT(K242),
_xlpm.power, RIGHT(K242),
_xlpm.startCell, INDIRECT("Field!" &amp; AJ242),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U24</v>
      </c>
      <c r="AL242" s="1" t="str" cm="1">
        <f t="array" aca="1" ref="AL242" ca="1">_xlfn.LET(
_xlpm.direction, LEFT(L242),
_xlpm.power, RIGHT(L242),
_xlpm.startCell, INDIRECT("Field!" &amp; AK242),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U22</v>
      </c>
      <c r="AM242" s="1" t="str" cm="1">
        <f t="array" aca="1" ref="AM242" ca="1">_xlfn.LET(
_xlpm.direction, LEFT(M242),
_xlpm.power, RIGHT(M242),
_xlpm.startCell, INDIRECT("Field!" &amp; AL242),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X22</v>
      </c>
      <c r="AN242" s="1" t="str" cm="1">
        <f t="array" aca="1" ref="AN242" ca="1">_xlfn.LET(
_xlpm.direction, LEFT(N242),
_xlpm.power, RIGHT(N242),
_xlpm.startCell, INDIRECT("Field!" &amp; AM242),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AB22</v>
      </c>
      <c r="AO242" s="1" t="str" cm="1">
        <f t="array" aca="1" ref="AO242" ca="1">_xlfn.LET(
_xlpm.direction, LEFT(O242),
_xlpm.power, RIGHT(O242),
_xlpm.startCell, INDIRECT("Field!" &amp; AN242),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AI22</v>
      </c>
      <c r="AP242" s="1" t="str" cm="1">
        <f t="array" aca="1" ref="AP242" ca="1">_xlfn.LET(
_xlpm.direction, LEFT(P242),
_xlpm.power, RIGHT(P242),
_xlpm.startCell, INDIRECT("Field!" &amp; AO242),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AI27</v>
      </c>
      <c r="AQ242" s="1" t="str" cm="1">
        <f t="array" aca="1" ref="AQ242" ca="1">_xlfn.LET(
_xlpm.direction, LEFT(Q242),
_xlpm.power, RIGHT(Q242),
_xlpm.startCell, INDIRECT("Field!" &amp; AP242),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AI19</v>
      </c>
      <c r="AR242" s="1" t="str" cm="1">
        <f t="array" aca="1" ref="AR242" ca="1">_xlfn.LET(
_xlpm.direction, LEFT(R242),
_xlpm.power, RIGHT(R242),
_xlpm.startCell, INDIRECT("Field!" &amp; AQ242),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AK19</v>
      </c>
      <c r="AS242" s="1" t="str" cm="1">
        <f t="array" aca="1" ref="AS242" ca="1">_xlfn.LET(
_xlpm.direction, LEFT(S242),
_xlpm.power, RIGHT(S242),
_xlpm.startCell, INDIRECT("Field!" &amp; AR242),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AS11</v>
      </c>
      <c r="AT242" s="1" t="str" cm="1">
        <f t="array" aca="1" ref="AT242" ca="1">_xlfn.LET(
_xlpm.direction, LEFT(T242),
_xlpm.power, RIGHT(T242),
_xlpm.startCell, INDIRECT("Field!" &amp; AS242),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AS18</v>
      </c>
      <c r="AU242" s="1" t="str" cm="1">
        <f t="array" aca="1" ref="AU242" ca="1">_xlfn.LET(
_xlpm.direction, LEFT(U242),
_xlpm.power, RIGHT(U242),
_xlpm.startCell, INDIRECT("Field!" &amp; AT242),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AS17</v>
      </c>
      <c r="AV242" s="1" t="str" cm="1">
        <f t="array" aca="1" ref="AV242" ca="1">_xlfn.LET(
_xlpm.direction, LEFT(V242),
_xlpm.power, RIGHT(V242),
_xlpm.startCell, INDIRECT("Field!" &amp; AU242),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AM17</v>
      </c>
      <c r="AW242" s="1" t="str" cm="1">
        <f t="array" aca="1" ref="AW242" ca="1">_xlfn.LET(
_xlpm.direction, LEFT(W242),
_xlpm.power, RIGHT(W242),
_xlpm.startCell, INDIRECT("Field!" &amp; AV242),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AP17</v>
      </c>
      <c r="AX242" s="1" t="str" cm="1">
        <f t="array" aca="1" ref="AX242" ca="1">_xlfn.LET(
_xlpm.direction, LEFT(X242),
_xlpm.power, RIGHT(X242),
_xlpm.startCell, INDIRECT("Field!" &amp; AW242),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AP19</v>
      </c>
      <c r="AY242" s="1" t="str" cm="1">
        <f t="array" aca="1" ref="AY242" ca="1">_xlfn.LET(
_xlpm.direction, LEFT(Y242),
_xlpm.power, RIGHT(Y242),
_xlpm.startCell, INDIRECT("Field!" &amp; AX242),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AP15</v>
      </c>
      <c r="AZ242" s="1" t="str" cm="1">
        <f t="array" aca="1" ref="AZ242" ca="1">_xlfn.LET(
_xlpm.direction, LEFT(Z242),
_xlpm.power, RIGHT(Z242),
_xlpm.startCell, INDIRECT("Field!" &amp; AY242),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AG15</v>
      </c>
      <c r="BA242" s="1" t="str" cm="1">
        <f t="array" aca="1" ref="BA242" ca="1">_xlfn.LET(
_xlpm.direction, LEFT(AA242),
_xlpm.power, RIGHT(AA242),
_xlpm.startCell, INDIRECT("Field!" &amp; AZ242),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AB10</v>
      </c>
      <c r="BB242" s="1" t="str" cm="1">
        <f t="array" aca="1" ref="BB242" ca="1">_xlfn.LET(
_xlpm.direction, LEFT(AB242),
_xlpm.power, RIGHT(AB242),
_xlpm.startCell, INDIRECT("Field!" &amp; BA242),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AE8</v>
      </c>
      <c r="BC242" s="1" t="str" cm="1">
        <f t="array" aca="1" ref="BC242" ca="1">_xlfn.LET(
_xlpm.direction, LEFT(AC242),
_xlpm.power, RIGHT(AC242),
_xlpm.startCell, INDIRECT("Field!" &amp; BB242),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AE12</v>
      </c>
      <c r="BD242" s="1" t="str" cm="1">
        <f t="array" aca="1" ref="BD242" ca="1">_xlfn.LET(
_xlpm.direction, LEFT(AD242),
_xlpm.power, RIGHT(AD242),
_xlpm.startCell, INDIRECT("Field!" &amp; BC242),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Z17</v>
      </c>
      <c r="BE242" s="1" t="str" cm="1">
        <f t="array" aca="1" ref="BE242" ca="1">_xlfn.LET(
_xlpm.direction, LEFT(AE242),
_xlpm.power, RIGHT(AE242),
_xlpm.startCell, INDIRECT("Field!" &amp; BD242),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AB15</v>
      </c>
      <c r="BF242" s="1" t="str" cm="1">
        <f t="array" aca="1" ref="BF242" ca="1">_xlfn.LET(
_xlpm.direction, LEFT(AF242),
_xlpm.power, RIGHT(AF242),
_xlpm.startCell, INDIRECT("Field!" &amp; BE242),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Z15</v>
      </c>
      <c r="BG242" s="4"/>
      <c r="BH242" s="4" t="str" cm="1">
        <f t="array" aca="1" ref="BH242" ca="1">_xlfn.LET(
_xlpm.direction, LEFT(H242),
_xlpm.power, RIGHT(H242),
_xlpm.startCell, INDIRECT("Field!" &amp; G242),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W30</v>
      </c>
      <c r="BI242" s="4" t="str" cm="1">
        <f t="array" aca="1" ref="BI242" ca="1">_xlfn.LET(
_xlpm.direction, LEFT(I242),
_xlpm.power, RIGHT(I242),
_xlpm.startCell, INDIRECT("Field!" &amp; AH242),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W24</v>
      </c>
      <c r="BJ242" s="4" t="str" cm="1">
        <f t="array" aca="1" ref="BJ242" ca="1">_xlfn.LET(
_xlpm.direction, LEFT(J242),
_xlpm.power, RIGHT(J242),
_xlpm.startCell, INDIRECT("Field!" &amp; AI242),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T24</v>
      </c>
      <c r="BK242" s="4" t="str" cm="1">
        <f t="array" aca="1" ref="BK242" ca="1">_xlfn.LET(
_xlpm.direction, LEFT(K242),
_xlpm.power, RIGHT(K242),
_xlpm.startCell, INDIRECT("Field!" &amp; AJ242),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U24</v>
      </c>
      <c r="BL242" s="4" t="str" cm="1">
        <f t="array" aca="1" ref="BL242" ca="1">_xlfn.LET(
_xlpm.direction, LEFT(L242),
_xlpm.power, RIGHT(L242),
_xlpm.startCell, INDIRECT("Field!" &amp; AK242),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U22</v>
      </c>
      <c r="BM242" s="4" t="str" cm="1">
        <f t="array" aca="1" ref="BM242" ca="1">_xlfn.LET(
_xlpm.direction, LEFT(M242),
_xlpm.power, RIGHT(M242),
_xlpm.startCell, INDIRECT("Field!" &amp; AL242),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X22</v>
      </c>
      <c r="BN242" s="4" t="str" cm="1">
        <f t="array" aca="1" ref="BN242" ca="1">_xlfn.LET(
_xlpm.direction, LEFT(N242),
_xlpm.power, RIGHT(N242),
_xlpm.startCell, INDIRECT("Field!" &amp; AM242),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AB22</v>
      </c>
      <c r="BO242" s="4" t="str" cm="1">
        <f t="array" aca="1" ref="BO242" ca="1">_xlfn.LET(
_xlpm.direction, LEFT(O242),
_xlpm.power, RIGHT(O242),
_xlpm.startCell, INDIRECT("Field!" &amp; AN242),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AI22</v>
      </c>
      <c r="BP242" s="4" t="str" cm="1">
        <f t="array" aca="1" ref="BP242" ca="1">_xlfn.LET(
_xlpm.direction, LEFT(P242),
_xlpm.power, RIGHT(P242),
_xlpm.startCell, INDIRECT("Field!" &amp; AO242),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AI28</v>
      </c>
      <c r="BQ242" s="4" t="str" cm="1">
        <f t="array" aca="1" ref="BQ242" ca="1">_xlfn.LET(
_xlpm.direction, LEFT(Q242),
_xlpm.power, RIGHT(Q242),
_xlpm.startCell, INDIRECT("Field!" &amp; AP242),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AI19</v>
      </c>
      <c r="BR242" s="4" t="str" cm="1">
        <f t="array" aca="1" ref="BR242" ca="1">_xlfn.LET(
_xlpm.direction, LEFT(R242),
_xlpm.power, RIGHT(R242),
_xlpm.startCell, INDIRECT("Field!" &amp; AQ242),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AK19</v>
      </c>
      <c r="BS242" s="4" t="str" cm="1">
        <f t="array" aca="1" ref="BS242" ca="1">_xlfn.LET(
_xlpm.direction, LEFT(S242),
_xlpm.power, RIGHT(S242),
_xlpm.startCell, INDIRECT("Field!" &amp; AR242),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AS11</v>
      </c>
      <c r="BT242" s="4" t="str" cm="1">
        <f t="array" aca="1" ref="BT242" ca="1">_xlfn.LET(
_xlpm.direction, LEFT(T242),
_xlpm.power, RIGHT(T242),
_xlpm.startCell, INDIRECT("Field!" &amp; AS242),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AS18</v>
      </c>
      <c r="BU242" s="4" t="str" cm="1">
        <f t="array" aca="1" ref="BU242" ca="1">_xlfn.LET(
_xlpm.direction, LEFT(U242),
_xlpm.power, RIGHT(U242),
_xlpm.startCell, INDIRECT("Field!" &amp; AT242),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AS17</v>
      </c>
      <c r="BV242" s="4" t="str" cm="1">
        <f t="array" aca="1" ref="BV242" ca="1">_xlfn.LET(
_xlpm.direction, LEFT(V242),
_xlpm.power, RIGHT(V242),
_xlpm.startCell, INDIRECT("Field!" &amp; AU242),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AM17</v>
      </c>
      <c r="BW242" s="4" t="str" cm="1">
        <f t="array" aca="1" ref="BW242" ca="1">_xlfn.LET(
_xlpm.direction, LEFT(W242),
_xlpm.power, RIGHT(W242),
_xlpm.startCell, INDIRECT("Field!" &amp; AV242),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AP17</v>
      </c>
      <c r="BX242" s="4" t="str" cm="1">
        <f t="array" aca="1" ref="BX242" ca="1">_xlfn.LET(
_xlpm.direction, LEFT(X242),
_xlpm.power, RIGHT(X242),
_xlpm.startCell, INDIRECT("Field!" &amp; AW242),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AP19</v>
      </c>
      <c r="BY242" s="4" t="str" cm="1">
        <f t="array" aca="1" ref="BY242" ca="1">_xlfn.LET(
_xlpm.direction, LEFT(Y242),
_xlpm.power, RIGHT(Y242),
_xlpm.startCell, INDIRECT("Field!" &amp; AX242),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AP15</v>
      </c>
      <c r="BZ242" s="4" t="str" cm="1">
        <f t="array" aca="1" ref="BZ242" ca="1">_xlfn.LET(
_xlpm.direction, LEFT(Z242),
_xlpm.power, RIGHT(Z242),
_xlpm.startCell, INDIRECT("Field!" &amp; AY242),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AG15</v>
      </c>
      <c r="CA242" s="4" t="str" cm="1">
        <f t="array" aca="1" ref="CA242" ca="1">_xlfn.LET(
_xlpm.direction, LEFT(AA242),
_xlpm.power, RIGHT(AA242),
_xlpm.startCell, INDIRECT("Field!" &amp; AZ242),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AB10</v>
      </c>
      <c r="CB242" s="4" t="str" cm="1">
        <f t="array" aca="1" ref="CB242" ca="1">_xlfn.LET(
_xlpm.direction, LEFT(AB242),
_xlpm.power, RIGHT(AB242),
_xlpm.startCell, INDIRECT("Field!" &amp; BA242),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AE7</v>
      </c>
      <c r="CC242" s="4" t="str" cm="1">
        <f t="array" aca="1" ref="CC242" ca="1">_xlfn.LET(
_xlpm.direction, LEFT(AC242),
_xlpm.power, RIGHT(AC242),
_xlpm.startCell, INDIRECT("Field!" &amp; BB242),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AE12</v>
      </c>
      <c r="CD242" s="4" t="str" cm="1">
        <f t="array" aca="1" ref="CD242" ca="1">_xlfn.LET(
_xlpm.direction, LEFT(AD242),
_xlpm.power, RIGHT(AD242),
_xlpm.startCell, INDIRECT("Field!" &amp; BC242),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Z17</v>
      </c>
      <c r="CE242" s="4" t="str" cm="1">
        <f t="array" aca="1" ref="CE242" ca="1">_xlfn.LET(
_xlpm.direction, LEFT(AE242),
_xlpm.power, RIGHT(AE242),
_xlpm.startCell, INDIRECT("Field!" &amp; BD242),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AB15</v>
      </c>
      <c r="CF242" s="4" t="str" cm="1">
        <f t="array" aca="1" ref="CF242" ca="1">_xlfn.LET(
_xlpm.direction, LEFT(AF242),
_xlpm.power, RIGHT(AF242),
_xlpm.startCell, INDIRECT("Field!" &amp; BE242),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Z15</v>
      </c>
      <c r="CH242" s="1" t="b">
        <f ca="1"/>
        <v>1</v>
      </c>
      <c r="CI242" s="1" t="b">
        <f ca="1"/>
        <v>0</v>
      </c>
      <c r="CJ242" s="1" t="b">
        <f ca="1"/>
        <v>0</v>
      </c>
      <c r="CK242" s="1" t="b">
        <f ca="1"/>
        <v>0</v>
      </c>
      <c r="CL242" s="1" t="b">
        <f ca="1"/>
        <v>0</v>
      </c>
      <c r="CM242" s="1" t="b">
        <f ca="1"/>
        <v>0</v>
      </c>
      <c r="CN242" s="1" t="b">
        <f ca="1"/>
        <v>0</v>
      </c>
      <c r="CO242" s="1" t="b">
        <f ca="1"/>
        <v>0</v>
      </c>
      <c r="CP242" s="1" t="b">
        <f ca="1"/>
        <v>1</v>
      </c>
      <c r="CQ242" s="1" t="b">
        <f ca="1"/>
        <v>0</v>
      </c>
      <c r="CR242" s="1" t="b">
        <f ca="1"/>
        <v>0</v>
      </c>
      <c r="CS242" s="1" t="b">
        <f ca="1"/>
        <v>0</v>
      </c>
      <c r="CT242" s="1" t="b">
        <f ca="1"/>
        <v>0</v>
      </c>
      <c r="CU242" s="1" t="b">
        <f ca="1"/>
        <v>0</v>
      </c>
      <c r="CV242" s="1" t="b">
        <f ca="1"/>
        <v>0</v>
      </c>
      <c r="CW242" s="1" t="b">
        <f ca="1"/>
        <v>0</v>
      </c>
      <c r="CX242" s="1" t="b">
        <f ca="1"/>
        <v>0</v>
      </c>
      <c r="CY242" s="1" t="b">
        <f ca="1"/>
        <v>0</v>
      </c>
      <c r="CZ242" s="1" t="b">
        <f ca="1"/>
        <v>0</v>
      </c>
      <c r="DA242" s="1" t="b">
        <f ca="1"/>
        <v>0</v>
      </c>
      <c r="DB242" s="1" t="b">
        <f ca="1"/>
        <v>1</v>
      </c>
      <c r="DC242" s="1" t="b">
        <f ca="1"/>
        <v>0</v>
      </c>
      <c r="DD242" s="1" t="b">
        <f ca="1"/>
        <v>0</v>
      </c>
      <c r="DE242" s="1" t="b">
        <f ca="1"/>
        <v>0</v>
      </c>
      <c r="DF242" s="1" t="b">
        <f ca="1"/>
        <v>0</v>
      </c>
    </row>
    <row r="243" spans="2:245" s="1" customFormat="1" ht="23.25" x14ac:dyDescent="0.25">
      <c r="B243" s="73">
        <f t="shared" si="7"/>
        <v>113</v>
      </c>
      <c r="C243" s="68">
        <v>6</v>
      </c>
      <c r="D243" s="69">
        <v>8</v>
      </c>
      <c r="E243" s="107" t="str">
        <f t="shared" ca="1" si="6"/>
        <v>BE20</v>
      </c>
      <c r="F243" s="6"/>
      <c r="G243" s="71" t="s">
        <v>193</v>
      </c>
      <c r="H243" s="71" t="s">
        <v>72</v>
      </c>
      <c r="I243" s="71" t="s">
        <v>113</v>
      </c>
      <c r="J243" s="71" t="s">
        <v>53</v>
      </c>
      <c r="K243" s="71" t="s">
        <v>76</v>
      </c>
      <c r="L243" s="71" t="s">
        <v>63</v>
      </c>
      <c r="M243" s="71" t="s">
        <v>56</v>
      </c>
      <c r="N243" s="71" t="s">
        <v>57</v>
      </c>
      <c r="O243" s="71" t="s">
        <v>73</v>
      </c>
      <c r="P243" s="71" t="s">
        <v>95</v>
      </c>
      <c r="Q243" s="71" t="s">
        <v>64</v>
      </c>
      <c r="R243" s="71" t="s">
        <v>75</v>
      </c>
      <c r="S243" s="71" t="s">
        <v>77</v>
      </c>
      <c r="T243" s="71" t="s">
        <v>63</v>
      </c>
      <c r="U243" s="71" t="s">
        <v>51</v>
      </c>
      <c r="V243" s="71" t="s">
        <v>67</v>
      </c>
      <c r="W243" s="71" t="s">
        <v>89</v>
      </c>
      <c r="X243" s="71" t="s">
        <v>51</v>
      </c>
      <c r="Y243" s="71" t="s">
        <v>120</v>
      </c>
      <c r="Z243" s="71" t="s">
        <v>114</v>
      </c>
      <c r="AA243" s="71" t="s">
        <v>68</v>
      </c>
      <c r="AB243" s="71" t="s">
        <v>106</v>
      </c>
      <c r="AC243" s="71" t="s">
        <v>83</v>
      </c>
      <c r="AD243" s="71" t="s">
        <v>94</v>
      </c>
      <c r="AE243" s="71" t="s">
        <v>94</v>
      </c>
      <c r="AF243" s="71" t="s">
        <v>76</v>
      </c>
      <c r="AH243" s="1" t="str" cm="1">
        <f t="array" aca="1" ref="AH243" ca="1">_xlfn.LET(
_xlpm.direction, LEFT(H243),
_xlpm.power, RIGHT(H243),
_xlpm.startCell, INDIRECT("Field!" &amp; G243),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AC24</v>
      </c>
      <c r="AI243" s="1" t="str" cm="1">
        <f t="array" aca="1" ref="AI243" ca="1">_xlfn.LET(
_xlpm.direction, LEFT(I243),
_xlpm.power, RIGHT(I243),
_xlpm.startCell, INDIRECT("Field!" &amp; AH243),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AG20</v>
      </c>
      <c r="AJ243" s="1" t="str" cm="1">
        <f t="array" aca="1" ref="AJ243" ca="1">_xlfn.LET(
_xlpm.direction, LEFT(J243),
_xlpm.power, RIGHT(J243),
_xlpm.startCell, INDIRECT("Field!" &amp; AI243),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AP27</v>
      </c>
      <c r="AK243" s="1" t="str" cm="1">
        <f t="array" aca="1" ref="AK243" ca="1">_xlfn.LET(
_xlpm.direction, LEFT(K243),
_xlpm.power, RIGHT(K243),
_xlpm.startCell, INDIRECT("Field!" &amp; AJ243),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AP20</v>
      </c>
      <c r="AL243" s="1" t="str" cm="1">
        <f t="array" aca="1" ref="AL243" ca="1">_xlfn.LET(
_xlpm.direction, LEFT(L243),
_xlpm.power, RIGHT(L243),
_xlpm.startCell, INDIRECT("Field!" &amp; AK243),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AQ20</v>
      </c>
      <c r="AM243" s="1" t="str" cm="1">
        <f t="array" aca="1" ref="AM243" ca="1">_xlfn.LET(
_xlpm.direction, LEFT(M243),
_xlpm.power, RIGHT(M243),
_xlpm.startCell, INDIRECT("Field!" &amp; AL243),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AW26</v>
      </c>
      <c r="AN243" s="1" t="str" cm="1">
        <f t="array" aca="1" ref="AN243" ca="1">_xlfn.LET(
_xlpm.direction, LEFT(N243),
_xlpm.power, RIGHT(N243),
_xlpm.startCell, INDIRECT("Field!" &amp; AM243),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AW27</v>
      </c>
      <c r="AO243" s="1" t="str" cm="1">
        <f t="array" aca="1" ref="AO243" ca="1">_xlfn.LET(
_xlpm.direction, LEFT(O243),
_xlpm.power, RIGHT(O243),
_xlpm.startCell, INDIRECT("Field!" &amp; AN243),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AO27</v>
      </c>
      <c r="AP243" s="1" t="str" cm="1">
        <f t="array" aca="1" ref="AP243" ca="1">_xlfn.LET(
_xlpm.direction, LEFT(P243),
_xlpm.power, RIGHT(P243),
_xlpm.startCell, INDIRECT("Field!" &amp; AO243),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AU21</v>
      </c>
      <c r="AQ243" s="1" t="str" cm="1">
        <f t="array" aca="1" ref="AQ243" ca="1">_xlfn.LET(
_xlpm.direction, LEFT(Q243),
_xlpm.power, RIGHT(Q243),
_xlpm.startCell, INDIRECT("Field!" &amp; AP243),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BC13</v>
      </c>
      <c r="AR243" s="1" t="str" cm="1">
        <f t="array" aca="1" ref="AR243" ca="1">_xlfn.LET(
_xlpm.direction, LEFT(R243),
_xlpm.power, RIGHT(R243),
_xlpm.startCell, INDIRECT("Field!" &amp; AQ243),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BJ20</v>
      </c>
      <c r="AS243" s="1" t="str" cm="1">
        <f t="array" aca="1" ref="AS243" ca="1">_xlfn.LET(
_xlpm.direction, LEFT(S243),
_xlpm.power, RIGHT(S243),
_xlpm.startCell, INDIRECT("Field!" &amp; AR243),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BL20</v>
      </c>
      <c r="AT243" s="1" t="str" cm="1">
        <f t="array" aca="1" ref="AT243" ca="1">_xlfn.LET(
_xlpm.direction, LEFT(T243),
_xlpm.power, RIGHT(T243),
_xlpm.startCell, INDIRECT("Field!" &amp; AS243),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BL20</v>
      </c>
      <c r="AU243" s="1" t="str" cm="1">
        <f t="array" aca="1" ref="AU243" ca="1">_xlfn.LET(
_xlpm.direction, LEFT(U243),
_xlpm.power, RIGHT(U243),
_xlpm.startCell, INDIRECT("Field!" &amp; AT243),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BL12</v>
      </c>
      <c r="AV243" s="1" t="str" cm="1">
        <f t="array" aca="1" ref="AV243" ca="1">_xlfn.LET(
_xlpm.direction, LEFT(V243),
_xlpm.power, RIGHT(V243),
_xlpm.startCell, INDIRECT("Field!" &amp; AU243),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BL17</v>
      </c>
      <c r="AW243" s="1" t="str" cm="1">
        <f t="array" aca="1" ref="AW243" ca="1">_xlfn.LET(
_xlpm.direction, LEFT(W243),
_xlpm.power, RIGHT(W243),
_xlpm.startCell, INDIRECT("Field!" &amp; AV243),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BL25</v>
      </c>
      <c r="AX243" s="1" t="str" cm="1">
        <f t="array" aca="1" ref="AX243" ca="1">_xlfn.LET(
_xlpm.direction, LEFT(X243),
_xlpm.power, RIGHT(X243),
_xlpm.startCell, INDIRECT("Field!" &amp; AW243),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BL17</v>
      </c>
      <c r="AY243" s="1" t="str" cm="1">
        <f t="array" aca="1" ref="AY243" ca="1">_xlfn.LET(
_xlpm.direction, LEFT(Y243),
_xlpm.power, RIGHT(Y243),
_xlpm.startCell, INDIRECT("Field!" &amp; AX243),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BL17</v>
      </c>
      <c r="AZ243" s="1" t="str" cm="1">
        <f t="array" aca="1" ref="AZ243" ca="1">_xlfn.LET(
_xlpm.direction, LEFT(Z243),
_xlpm.power, RIGHT(Z243),
_xlpm.startCell, INDIRECT("Field!" &amp; AY243),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BL16</v>
      </c>
      <c r="BA243" s="1" t="str" cm="1">
        <f t="array" aca="1" ref="BA243" ca="1">_xlfn.LET(
_xlpm.direction, LEFT(AA243),
_xlpm.power, RIGHT(AA243),
_xlpm.startCell, INDIRECT("Field!" &amp; AZ243),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BH20</v>
      </c>
      <c r="BB243" s="1" t="str" cm="1">
        <f t="array" aca="1" ref="BB243" ca="1">_xlfn.LET(
_xlpm.direction, LEFT(AB243),
_xlpm.power, RIGHT(AB243),
_xlpm.startCell, INDIRECT("Field!" &amp; BA243),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BH25</v>
      </c>
      <c r="BC243" s="1" t="str" cm="1">
        <f t="array" aca="1" ref="BC243" ca="1">_xlfn.LET(
_xlpm.direction, LEFT(AC243),
_xlpm.power, RIGHT(AC243),
_xlpm.startCell, INDIRECT("Field!" &amp; BB243),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BE27</v>
      </c>
      <c r="BD243" s="1" t="str" cm="1">
        <f t="array" aca="1" ref="BD243" ca="1">_xlfn.LET(
_xlpm.direction, LEFT(AD243),
_xlpm.power, RIGHT(AD243),
_xlpm.startCell, INDIRECT("Field!" &amp; BC243),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BE27</v>
      </c>
      <c r="BE243" s="1" t="str" cm="1">
        <f t="array" aca="1" ref="BE243" ca="1">_xlfn.LET(
_xlpm.direction, LEFT(AE243),
_xlpm.power, RIGHT(AE243),
_xlpm.startCell, INDIRECT("Field!" &amp; BD243),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BE27</v>
      </c>
      <c r="BF243" s="1" t="str" cm="1">
        <f t="array" aca="1" ref="BF243" ca="1">_xlfn.LET(
_xlpm.direction, LEFT(AF243),
_xlpm.power, RIGHT(AF243),
_xlpm.startCell, INDIRECT("Field!" &amp; BE243),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BE20</v>
      </c>
      <c r="BG243" s="4"/>
      <c r="BH243" s="4" t="str" cm="1">
        <f t="array" aca="1" ref="BH243" ca="1">_xlfn.LET(
_xlpm.direction, LEFT(H243),
_xlpm.power, RIGHT(H243),
_xlpm.startCell, INDIRECT("Field!" &amp; G243),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AC24</v>
      </c>
      <c r="BI243" s="4" t="str" cm="1">
        <f t="array" aca="1" ref="BI243" ca="1">_xlfn.LET(
_xlpm.direction, LEFT(I243),
_xlpm.power, RIGHT(I243),
_xlpm.startCell, INDIRECT("Field!" &amp; AH243),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AG20</v>
      </c>
      <c r="BJ243" s="4" t="str" cm="1">
        <f t="array" aca="1" ref="BJ243" ca="1">_xlfn.LET(
_xlpm.direction, LEFT(J243),
_xlpm.power, RIGHT(J243),
_xlpm.startCell, INDIRECT("Field!" &amp; AI243),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AP29</v>
      </c>
      <c r="BK243" s="4" t="str" cm="1">
        <f t="array" aca="1" ref="BK243" ca="1">_xlfn.LET(
_xlpm.direction, LEFT(K243),
_xlpm.power, RIGHT(K243),
_xlpm.startCell, INDIRECT("Field!" &amp; AJ243),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AP20</v>
      </c>
      <c r="BL243" s="4" t="str" cm="1">
        <f t="array" aca="1" ref="BL243" ca="1">_xlfn.LET(
_xlpm.direction, LEFT(L243),
_xlpm.power, RIGHT(L243),
_xlpm.startCell, INDIRECT("Field!" &amp; AK243),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AQ20</v>
      </c>
      <c r="BM243" s="4" t="str" cm="1">
        <f t="array" aca="1" ref="BM243" ca="1">_xlfn.LET(
_xlpm.direction, LEFT(M243),
_xlpm.power, RIGHT(M243),
_xlpm.startCell, INDIRECT("Field!" &amp; AL243),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AW26</v>
      </c>
      <c r="BN243" s="4" t="str" cm="1">
        <f t="array" aca="1" ref="BN243" ca="1">_xlfn.LET(
_xlpm.direction, LEFT(N243),
_xlpm.power, RIGHT(N243),
_xlpm.startCell, INDIRECT("Field!" &amp; AM243),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AW32</v>
      </c>
      <c r="BO243" s="4" t="str" cm="1">
        <f t="array" aca="1" ref="BO243" ca="1">_xlfn.LET(
_xlpm.direction, LEFT(O243),
_xlpm.power, RIGHT(O243),
_xlpm.startCell, INDIRECT("Field!" &amp; AN243),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AO27</v>
      </c>
      <c r="BP243" s="4" t="str" cm="1">
        <f t="array" aca="1" ref="BP243" ca="1">_xlfn.LET(
_xlpm.direction, LEFT(P243),
_xlpm.power, RIGHT(P243),
_xlpm.startCell, INDIRECT("Field!" &amp; AO243),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AU21</v>
      </c>
      <c r="BQ243" s="4" t="str" cm="1">
        <f t="array" aca="1" ref="BQ243" ca="1">_xlfn.LET(
_xlpm.direction, LEFT(Q243),
_xlpm.power, RIGHT(Q243),
_xlpm.startCell, INDIRECT("Field!" &amp; AP243),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BC13</v>
      </c>
      <c r="BR243" s="4" t="str" cm="1">
        <f t="array" aca="1" ref="BR243" ca="1">_xlfn.LET(
_xlpm.direction, LEFT(R243),
_xlpm.power, RIGHT(R243),
_xlpm.startCell, INDIRECT("Field!" &amp; AQ243),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BJ20</v>
      </c>
      <c r="BS243" s="4" t="str" cm="1">
        <f t="array" aca="1" ref="BS243" ca="1">_xlfn.LET(
_xlpm.direction, LEFT(S243),
_xlpm.power, RIGHT(S243),
_xlpm.startCell, INDIRECT("Field!" &amp; AR243),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BP20</v>
      </c>
      <c r="BT243" s="4" t="str" cm="1">
        <f t="array" aca="1" ref="BT243" ca="1">_xlfn.LET(
_xlpm.direction, LEFT(T243),
_xlpm.power, RIGHT(T243),
_xlpm.startCell, INDIRECT("Field!" &amp; AS243),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BM20</v>
      </c>
      <c r="BU243" s="4" t="str" cm="1">
        <f t="array" aca="1" ref="BU243" ca="1">_xlfn.LET(
_xlpm.direction, LEFT(U243),
_xlpm.power, RIGHT(U243),
_xlpm.startCell, INDIRECT("Field!" &amp; AT243),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BL12</v>
      </c>
      <c r="BV243" s="4" t="str" cm="1">
        <f t="array" aca="1" ref="BV243" ca="1">_xlfn.LET(
_xlpm.direction, LEFT(V243),
_xlpm.power, RIGHT(V243),
_xlpm.startCell, INDIRECT("Field!" &amp; AU243),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BQ17</v>
      </c>
      <c r="BW243" s="4" t="str" cm="1">
        <f t="array" aca="1" ref="BW243" ca="1">_xlfn.LET(
_xlpm.direction, LEFT(W243),
_xlpm.power, RIGHT(W243),
_xlpm.startCell, INDIRECT("Field!" &amp; AV243),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BL25</v>
      </c>
      <c r="BX243" s="4" t="str" cm="1">
        <f t="array" aca="1" ref="BX243" ca="1">_xlfn.LET(
_xlpm.direction, LEFT(X243),
_xlpm.power, RIGHT(X243),
_xlpm.startCell, INDIRECT("Field!" &amp; AW243),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BL17</v>
      </c>
      <c r="BY243" s="4" t="str" cm="1">
        <f t="array" aca="1" ref="BY243" ca="1">_xlfn.LET(
_xlpm.direction, LEFT(Y243),
_xlpm.power, RIGHT(Y243),
_xlpm.startCell, INDIRECT("Field!" &amp; AX243),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BU17</v>
      </c>
      <c r="BZ243" s="4" t="str" cm="1">
        <f t="array" aca="1" ref="BZ243" ca="1">_xlfn.LET(
_xlpm.direction, LEFT(Z243),
_xlpm.power, RIGHT(Z243),
_xlpm.startCell, INDIRECT("Field!" &amp; AY243),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BL16</v>
      </c>
      <c r="CA243" s="4" t="str" cm="1">
        <f t="array" aca="1" ref="CA243" ca="1">_xlfn.LET(
_xlpm.direction, LEFT(AA243),
_xlpm.power, RIGHT(AA243),
_xlpm.startCell, INDIRECT("Field!" &amp; AZ243),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BH20</v>
      </c>
      <c r="CB243" s="4" t="str" cm="1">
        <f t="array" aca="1" ref="CB243" ca="1">_xlfn.LET(
_xlpm.direction, LEFT(AB243),
_xlpm.power, RIGHT(AB243),
_xlpm.startCell, INDIRECT("Field!" &amp; BA243),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BH25</v>
      </c>
      <c r="CC243" s="4" t="str" cm="1">
        <f t="array" aca="1" ref="CC243" ca="1">_xlfn.LET(
_xlpm.direction, LEFT(AC243),
_xlpm.power, RIGHT(AC243),
_xlpm.startCell, INDIRECT("Field!" &amp; BB243),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BE28</v>
      </c>
      <c r="CD243" s="4" t="str" cm="1">
        <f t="array" aca="1" ref="CD243" ca="1">_xlfn.LET(
_xlpm.direction, LEFT(AD243),
_xlpm.power, RIGHT(AD243),
_xlpm.startCell, INDIRECT("Field!" &amp; BC243),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BE30</v>
      </c>
      <c r="CE243" s="4" t="str" cm="1">
        <f t="array" aca="1" ref="CE243" ca="1">_xlfn.LET(
_xlpm.direction, LEFT(AE243),
_xlpm.power, RIGHT(AE243),
_xlpm.startCell, INDIRECT("Field!" &amp; BD243),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BE30</v>
      </c>
      <c r="CF243" s="4" t="str" cm="1">
        <f t="array" aca="1" ref="CF243" ca="1">_xlfn.LET(
_xlpm.direction, LEFT(AF243),
_xlpm.power, RIGHT(AF243),
_xlpm.startCell, INDIRECT("Field!" &amp; BE243),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BE20</v>
      </c>
      <c r="CH243" s="1" t="b">
        <f ca="1"/>
        <v>0</v>
      </c>
      <c r="CI243" s="1" t="b">
        <f ca="1"/>
        <v>0</v>
      </c>
      <c r="CJ243" s="1" t="b">
        <f ca="1"/>
        <v>1</v>
      </c>
      <c r="CK243" s="1" t="b">
        <f ca="1"/>
        <v>0</v>
      </c>
      <c r="CL243" s="1" t="b">
        <f ca="1"/>
        <v>0</v>
      </c>
      <c r="CM243" s="1" t="b">
        <f ca="1"/>
        <v>0</v>
      </c>
      <c r="CN243" s="1" t="b">
        <f ca="1"/>
        <v>1</v>
      </c>
      <c r="CO243" s="1" t="b">
        <f ca="1"/>
        <v>0</v>
      </c>
      <c r="CP243" s="1" t="b">
        <f ca="1"/>
        <v>0</v>
      </c>
      <c r="CQ243" s="1" t="b">
        <f ca="1"/>
        <v>0</v>
      </c>
      <c r="CR243" s="1" t="b">
        <f ca="1"/>
        <v>0</v>
      </c>
      <c r="CS243" s="1" t="b">
        <f ca="1"/>
        <v>1</v>
      </c>
      <c r="CT243" s="1" t="b">
        <f ca="1"/>
        <v>1</v>
      </c>
      <c r="CU243" s="1" t="b">
        <f ca="1"/>
        <v>0</v>
      </c>
      <c r="CV243" s="1" t="b">
        <f ca="1"/>
        <v>1</v>
      </c>
      <c r="CW243" s="1" t="b">
        <f ca="1"/>
        <v>0</v>
      </c>
      <c r="CX243" s="1" t="b">
        <f ca="1"/>
        <v>0</v>
      </c>
      <c r="CY243" s="1" t="b">
        <f ca="1"/>
        <v>1</v>
      </c>
      <c r="CZ243" s="1" t="b">
        <f ca="1"/>
        <v>0</v>
      </c>
      <c r="DA243" s="1" t="b">
        <f ca="1"/>
        <v>0</v>
      </c>
      <c r="DB243" s="1" t="b">
        <f ca="1"/>
        <v>0</v>
      </c>
      <c r="DC243" s="1" t="b">
        <f ca="1"/>
        <v>1</v>
      </c>
      <c r="DD243" s="1" t="b">
        <f ca="1"/>
        <v>1</v>
      </c>
      <c r="DE243" s="1" t="b">
        <f ca="1"/>
        <v>1</v>
      </c>
      <c r="DF243" s="1" t="b">
        <f ca="1"/>
        <v>0</v>
      </c>
    </row>
    <row r="244" spans="2:245" s="1" customFormat="1" ht="23.25" x14ac:dyDescent="0.25">
      <c r="B244" s="73">
        <f t="shared" si="7"/>
        <v>114</v>
      </c>
      <c r="C244" s="68">
        <v>6</v>
      </c>
      <c r="D244" s="69">
        <v>8</v>
      </c>
      <c r="E244" s="107" t="str">
        <f t="shared" ca="1" si="6"/>
        <v>AN24</v>
      </c>
      <c r="F244" s="6"/>
      <c r="G244" s="71" t="s">
        <v>194</v>
      </c>
      <c r="H244" s="71" t="s">
        <v>88</v>
      </c>
      <c r="I244" s="71" t="s">
        <v>94</v>
      </c>
      <c r="J244" s="71" t="s">
        <v>90</v>
      </c>
      <c r="K244" s="71" t="s">
        <v>91</v>
      </c>
      <c r="L244" s="71" t="s">
        <v>79</v>
      </c>
      <c r="M244" s="71" t="s">
        <v>91</v>
      </c>
      <c r="N244" s="71" t="s">
        <v>82</v>
      </c>
      <c r="O244" s="71" t="s">
        <v>82</v>
      </c>
      <c r="P244" s="71" t="s">
        <v>64</v>
      </c>
      <c r="Q244" s="71" t="s">
        <v>52</v>
      </c>
      <c r="R244" s="71" t="s">
        <v>88</v>
      </c>
      <c r="S244" s="71" t="s">
        <v>88</v>
      </c>
      <c r="T244" s="71" t="s">
        <v>72</v>
      </c>
      <c r="U244" s="71" t="s">
        <v>112</v>
      </c>
      <c r="V244" s="71" t="s">
        <v>75</v>
      </c>
      <c r="W244" s="71" t="s">
        <v>111</v>
      </c>
      <c r="X244" s="71" t="s">
        <v>87</v>
      </c>
      <c r="Y244" s="71" t="s">
        <v>75</v>
      </c>
      <c r="Z244" s="71" t="s">
        <v>102</v>
      </c>
      <c r="AA244" s="71" t="s">
        <v>81</v>
      </c>
      <c r="AB244" s="71" t="s">
        <v>107</v>
      </c>
      <c r="AC244" s="71" t="s">
        <v>69</v>
      </c>
      <c r="AD244" s="71" t="s">
        <v>52</v>
      </c>
      <c r="AE244" s="71" t="s">
        <v>107</v>
      </c>
      <c r="AF244" s="71" t="s">
        <v>52</v>
      </c>
      <c r="AH244" s="1" t="str" cm="1">
        <f t="array" aca="1" ref="AH244" ca="1">_xlfn.LET(
_xlpm.direction, LEFT(H244),
_xlpm.power, RIGHT(H244),
_xlpm.startCell, INDIRECT("Field!" &amp; G244),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P27</v>
      </c>
      <c r="AI244" s="1" t="str" cm="1">
        <f t="array" aca="1" ref="AI244" ca="1">_xlfn.LET(
_xlpm.direction, LEFT(I244),
_xlpm.power, RIGHT(I244),
_xlpm.startCell, INDIRECT("Field!" &amp; AH244),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P27</v>
      </c>
      <c r="AJ244" s="1" t="str" cm="1">
        <f t="array" aca="1" ref="AJ244" ca="1">_xlfn.LET(
_xlpm.direction, LEFT(J244),
_xlpm.power, RIGHT(J244),
_xlpm.startCell, INDIRECT("Field!" &amp; AI244),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J21</v>
      </c>
      <c r="AK244" s="1" t="str" cm="1">
        <f t="array" aca="1" ref="AK244" ca="1">_xlfn.LET(
_xlpm.direction, LEFT(K244),
_xlpm.power, RIGHT(K244),
_xlpm.startCell, INDIRECT("Field!" &amp; AJ244),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L21</v>
      </c>
      <c r="AL244" s="1" t="str" cm="1">
        <f t="array" aca="1" ref="AL244" ca="1">_xlfn.LET(
_xlpm.direction, LEFT(L244),
_xlpm.power, RIGHT(L244),
_xlpm.startCell, INDIRECT("Field!" &amp; AK244),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G16</v>
      </c>
      <c r="AM244" s="1" t="str" cm="1">
        <f t="array" aca="1" ref="AM244" ca="1">_xlfn.LET(
_xlpm.direction, LEFT(M244),
_xlpm.power, RIGHT(M244),
_xlpm.startCell, INDIRECT("Field!" &amp; AL244),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I16</v>
      </c>
      <c r="AN244" s="1" t="str" cm="1">
        <f t="array" aca="1" ref="AN244" ca="1">_xlfn.LET(
_xlpm.direction, LEFT(N244),
_xlpm.power, RIGHT(N244),
_xlpm.startCell, INDIRECT("Field!" &amp; AM244),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Q16</v>
      </c>
      <c r="AO244" s="1" t="str" cm="1">
        <f t="array" aca="1" ref="AO244" ca="1">_xlfn.LET(
_xlpm.direction, LEFT(O244),
_xlpm.power, RIGHT(O244),
_xlpm.startCell, INDIRECT("Field!" &amp; AN244),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Y16</v>
      </c>
      <c r="AP244" s="1" t="str" cm="1">
        <f t="array" aca="1" ref="AP244" ca="1">_xlfn.LET(
_xlpm.direction, LEFT(P244),
_xlpm.power, RIGHT(P244),
_xlpm.startCell, INDIRECT("Field!" &amp; AO244),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AG8</v>
      </c>
      <c r="AQ244" s="1" t="str" cm="1">
        <f t="array" aca="1" ref="AQ244" ca="1">_xlfn.LET(
_xlpm.direction, LEFT(Q244),
_xlpm.power, RIGHT(Q244),
_xlpm.startCell, INDIRECT("Field!" &amp; AP244),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AJ8</v>
      </c>
      <c r="AR244" s="1" t="str" cm="1">
        <f t="array" aca="1" ref="AR244" ca="1">_xlfn.LET(
_xlpm.direction, LEFT(R244),
_xlpm.power, RIGHT(R244),
_xlpm.startCell, INDIRECT("Field!" &amp; AQ244),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AN12</v>
      </c>
      <c r="AS244" s="1" t="str" cm="1">
        <f t="array" aca="1" ref="AS244" ca="1">_xlfn.LET(
_xlpm.direction, LEFT(S244),
_xlpm.power, RIGHT(S244),
_xlpm.startCell, INDIRECT("Field!" &amp; AR244),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AR16</v>
      </c>
      <c r="AT244" s="1" t="str" cm="1">
        <f t="array" aca="1" ref="AT244" ca="1">_xlfn.LET(
_xlpm.direction, LEFT(T244),
_xlpm.power, RIGHT(T244),
_xlpm.startCell, INDIRECT("Field!" &amp; AS244),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AR18</v>
      </c>
      <c r="AU244" s="1" t="str" cm="1">
        <f t="array" aca="1" ref="AU244" ca="1">_xlfn.LET(
_xlpm.direction, LEFT(U244),
_xlpm.power, RIGHT(U244),
_xlpm.startCell, INDIRECT("Field!" &amp; AT244),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AU21</v>
      </c>
      <c r="AV244" s="1" t="str" cm="1">
        <f t="array" aca="1" ref="AV244" ca="1">_xlfn.LET(
_xlpm.direction, LEFT(V244),
_xlpm.power, RIGHT(V244),
_xlpm.startCell, INDIRECT("Field!" &amp; AU244),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BB27</v>
      </c>
      <c r="AW244" s="1" t="str" cm="1">
        <f t="array" aca="1" ref="AW244" ca="1">_xlfn.LET(
_xlpm.direction, LEFT(W244),
_xlpm.power, RIGHT(W244),
_xlpm.startCell, INDIRECT("Field!" &amp; AV244),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BG22</v>
      </c>
      <c r="AX244" s="1" t="str" cm="1">
        <f t="array" aca="1" ref="AX244" ca="1">_xlfn.LET(
_xlpm.direction, LEFT(X244),
_xlpm.power, RIGHT(X244),
_xlpm.startCell, INDIRECT("Field!" &amp; AW244),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BG26</v>
      </c>
      <c r="AY244" s="1" t="str" cm="1">
        <f t="array" aca="1" ref="AY244" ca="1">_xlfn.LET(
_xlpm.direction, LEFT(Y244),
_xlpm.power, RIGHT(Y244),
_xlpm.startCell, INDIRECT("Field!" &amp; AX244),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BL27</v>
      </c>
      <c r="AZ244" s="1" t="str" cm="1">
        <f t="array" aca="1" ref="AZ244" ca="1">_xlfn.LET(
_xlpm.direction, LEFT(Z244),
_xlpm.power, RIGHT(Z244),
_xlpm.startCell, INDIRECT("Field!" &amp; AY244),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BE20</v>
      </c>
      <c r="BA244" s="1" t="str" cm="1">
        <f t="array" aca="1" ref="BA244" ca="1">_xlfn.LET(
_xlpm.direction, LEFT(AA244),
_xlpm.power, RIGHT(AA244),
_xlpm.startCell, INDIRECT("Field!" &amp; AZ244),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AV20</v>
      </c>
      <c r="BB244" s="1" t="str" cm="1">
        <f t="array" aca="1" ref="BB244" ca="1">_xlfn.LET(
_xlpm.direction, LEFT(AB244),
_xlpm.power, RIGHT(AB244),
_xlpm.startCell, INDIRECT("Field!" &amp; BA244),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AO27</v>
      </c>
      <c r="BC244" s="1" t="str" cm="1">
        <f t="array" aca="1" ref="BC244" ca="1">_xlfn.LET(
_xlpm.direction, LEFT(AC244),
_xlpm.power, RIGHT(AC244),
_xlpm.startCell, INDIRECT("Field!" &amp; BB244),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AO27</v>
      </c>
      <c r="BD244" s="1" t="str" cm="1">
        <f t="array" aca="1" ref="BD244" ca="1">_xlfn.LET(
_xlpm.direction, LEFT(AD244),
_xlpm.power, RIGHT(AD244),
_xlpm.startCell, INDIRECT("Field!" &amp; BC244),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AR24</v>
      </c>
      <c r="BE244" s="1" t="str" cm="1">
        <f t="array" aca="1" ref="BE244" ca="1">_xlfn.LET(
_xlpm.direction, LEFT(AE244),
_xlpm.power, RIGHT(AE244),
_xlpm.startCell, INDIRECT("Field!" &amp; BD244),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AK27</v>
      </c>
      <c r="BF244" s="1" t="str" cm="1">
        <f t="array" aca="1" ref="BF244" ca="1">_xlfn.LET(
_xlpm.direction, LEFT(AF244),
_xlpm.power, RIGHT(AF244),
_xlpm.startCell, INDIRECT("Field!" &amp; BE244),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AN24</v>
      </c>
      <c r="BG244" s="4"/>
      <c r="BH244" s="4" t="str" cm="1">
        <f t="array" aca="1" ref="BH244" ca="1">_xlfn.LET(
_xlpm.direction, LEFT(H244),
_xlpm.power, RIGHT(H244),
_xlpm.startCell, INDIRECT("Field!" &amp; G244),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P29</v>
      </c>
      <c r="BI244" s="4" t="str" cm="1">
        <f t="array" aca="1" ref="BI244" ca="1">_xlfn.LET(
_xlpm.direction, LEFT(I244),
_xlpm.power, RIGHT(I244),
_xlpm.startCell, INDIRECT("Field!" &amp; AH244),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P30</v>
      </c>
      <c r="BJ244" s="4" t="str" cm="1">
        <f t="array" aca="1" ref="BJ244" ca="1">_xlfn.LET(
_xlpm.direction, LEFT(J244),
_xlpm.power, RIGHT(J244),
_xlpm.startCell, INDIRECT("Field!" &amp; AI244),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J21</v>
      </c>
      <c r="BK244" s="4" t="str" cm="1">
        <f t="array" aca="1" ref="BK244" ca="1">_xlfn.LET(
_xlpm.direction, LEFT(K244),
_xlpm.power, RIGHT(K244),
_xlpm.startCell, INDIRECT("Field!" &amp; AJ244),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L21</v>
      </c>
      <c r="BL244" s="4" t="str" cm="1">
        <f t="array" aca="1" ref="BL244" ca="1">_xlfn.LET(
_xlpm.direction, LEFT(L244),
_xlpm.power, RIGHT(L244),
_xlpm.startCell, INDIRECT("Field!" &amp; AK244),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G16</v>
      </c>
      <c r="BM244" s="4" t="str" cm="1">
        <f t="array" aca="1" ref="BM244" ca="1">_xlfn.LET(
_xlpm.direction, LEFT(M244),
_xlpm.power, RIGHT(M244),
_xlpm.startCell, INDIRECT("Field!" &amp; AL244),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I16</v>
      </c>
      <c r="BN244" s="4" t="str" cm="1">
        <f t="array" aca="1" ref="BN244" ca="1">_xlfn.LET(
_xlpm.direction, LEFT(N244),
_xlpm.power, RIGHT(N244),
_xlpm.startCell, INDIRECT("Field!" &amp; AM244),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Q16</v>
      </c>
      <c r="BO244" s="4" t="str" cm="1">
        <f t="array" aca="1" ref="BO244" ca="1">_xlfn.LET(
_xlpm.direction, LEFT(O244),
_xlpm.power, RIGHT(O244),
_xlpm.startCell, INDIRECT("Field!" &amp; AN244),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Y16</v>
      </c>
      <c r="BP244" s="4" t="str" cm="1">
        <f t="array" aca="1" ref="BP244" ca="1">_xlfn.LET(
_xlpm.direction, LEFT(P244),
_xlpm.power, RIGHT(P244),
_xlpm.startCell, INDIRECT("Field!" &amp; AO244),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AG8</v>
      </c>
      <c r="BQ244" s="4" t="str" cm="1">
        <f t="array" aca="1" ref="BQ244" ca="1">_xlfn.LET(
_xlpm.direction, LEFT(Q244),
_xlpm.power, RIGHT(Q244),
_xlpm.startCell, INDIRECT("Field!" &amp; AP244),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AJ5</v>
      </c>
      <c r="BR244" s="4" t="str" cm="1">
        <f t="array" aca="1" ref="BR244" ca="1">_xlfn.LET(
_xlpm.direction, LEFT(R244),
_xlpm.power, RIGHT(R244),
_xlpm.startCell, INDIRECT("Field!" &amp; AQ244),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AN12</v>
      </c>
      <c r="BS244" s="4" t="str" cm="1">
        <f t="array" aca="1" ref="BS244" ca="1">_xlfn.LET(
_xlpm.direction, LEFT(S244),
_xlpm.power, RIGHT(S244),
_xlpm.startCell, INDIRECT("Field!" &amp; AR244),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AR16</v>
      </c>
      <c r="BT244" s="4" t="str" cm="1">
        <f t="array" aca="1" ref="BT244" ca="1">_xlfn.LET(
_xlpm.direction, LEFT(T244),
_xlpm.power, RIGHT(T244),
_xlpm.startCell, INDIRECT("Field!" &amp; AS244),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AR18</v>
      </c>
      <c r="BU244" s="4" t="str" cm="1">
        <f t="array" aca="1" ref="BU244" ca="1">_xlfn.LET(
_xlpm.direction, LEFT(U244),
_xlpm.power, RIGHT(U244),
_xlpm.startCell, INDIRECT("Field!" &amp; AT244),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AU21</v>
      </c>
      <c r="BV244" s="4" t="str" cm="1">
        <f t="array" aca="1" ref="BV244" ca="1">_xlfn.LET(
_xlpm.direction, LEFT(V244),
_xlpm.power, RIGHT(V244),
_xlpm.startCell, INDIRECT("Field!" &amp; AU244),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BB28</v>
      </c>
      <c r="BW244" s="4" t="str" cm="1">
        <f t="array" aca="1" ref="BW244" ca="1">_xlfn.LET(
_xlpm.direction, LEFT(W244),
_xlpm.power, RIGHT(W244),
_xlpm.startCell, INDIRECT("Field!" &amp; AV244),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BG22</v>
      </c>
      <c r="BX244" s="4" t="str" cm="1">
        <f t="array" aca="1" ref="BX244" ca="1">_xlfn.LET(
_xlpm.direction, LEFT(X244),
_xlpm.power, RIGHT(X244),
_xlpm.startCell, INDIRECT("Field!" &amp; AW244),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BG26</v>
      </c>
      <c r="BY244" s="4" t="str" cm="1">
        <f t="array" aca="1" ref="BY244" ca="1">_xlfn.LET(
_xlpm.direction, LEFT(Y244),
_xlpm.power, RIGHT(Y244),
_xlpm.startCell, INDIRECT("Field!" &amp; AX244),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BN33</v>
      </c>
      <c r="BZ244" s="4" t="str" cm="1">
        <f t="array" aca="1" ref="BZ244" ca="1">_xlfn.LET(
_xlpm.direction, LEFT(Z244),
_xlpm.power, RIGHT(Z244),
_xlpm.startCell, INDIRECT("Field!" &amp; AY244),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BE20</v>
      </c>
      <c r="CA244" s="4" t="str" cm="1">
        <f t="array" aca="1" ref="CA244" ca="1">_xlfn.LET(
_xlpm.direction, LEFT(AA244),
_xlpm.power, RIGHT(AA244),
_xlpm.startCell, INDIRECT("Field!" &amp; AZ244),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AV20</v>
      </c>
      <c r="CB244" s="4" t="str" cm="1">
        <f t="array" aca="1" ref="CB244" ca="1">_xlfn.LET(
_xlpm.direction, LEFT(AB244),
_xlpm.power, RIGHT(AB244),
_xlpm.startCell, INDIRECT("Field!" &amp; BA244),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AO27</v>
      </c>
      <c r="CC244" s="4" t="str" cm="1">
        <f t="array" aca="1" ref="CC244" ca="1">_xlfn.LET(
_xlpm.direction, LEFT(AC244),
_xlpm.power, RIGHT(AC244),
_xlpm.startCell, INDIRECT("Field!" &amp; BB244),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AO36</v>
      </c>
      <c r="CD244" s="4" t="str" cm="1">
        <f t="array" aca="1" ref="CD244" ca="1">_xlfn.LET(
_xlpm.direction, LEFT(AD244),
_xlpm.power, RIGHT(AD244),
_xlpm.startCell, INDIRECT("Field!" &amp; BC244),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AR24</v>
      </c>
      <c r="CE244" s="4" t="str" cm="1">
        <f t="array" aca="1" ref="CE244" ca="1">_xlfn.LET(
_xlpm.direction, LEFT(AE244),
_xlpm.power, RIGHT(AE244),
_xlpm.startCell, INDIRECT("Field!" &amp; BD244),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AK31</v>
      </c>
      <c r="CF244" s="4" t="str" cm="1">
        <f t="array" aca="1" ref="CF244" ca="1">_xlfn.LET(
_xlpm.direction, LEFT(AF244),
_xlpm.power, RIGHT(AF244),
_xlpm.startCell, INDIRECT("Field!" &amp; BE244),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AN24</v>
      </c>
      <c r="CH244" s="1" t="b">
        <f ca="1"/>
        <v>1</v>
      </c>
      <c r="CI244" s="1" t="b">
        <f ca="1"/>
        <v>1</v>
      </c>
      <c r="CJ244" s="1" t="b">
        <f ca="1"/>
        <v>0</v>
      </c>
      <c r="CK244" s="1" t="b">
        <f ca="1"/>
        <v>0</v>
      </c>
      <c r="CL244" s="1" t="b">
        <f ca="1"/>
        <v>0</v>
      </c>
      <c r="CM244" s="1" t="b">
        <f ca="1"/>
        <v>0</v>
      </c>
      <c r="CN244" s="1" t="b">
        <f ca="1"/>
        <v>0</v>
      </c>
      <c r="CO244" s="1" t="b">
        <f ca="1"/>
        <v>0</v>
      </c>
      <c r="CP244" s="1" t="b">
        <f ca="1"/>
        <v>0</v>
      </c>
      <c r="CQ244" s="1" t="b">
        <f ca="1"/>
        <v>1</v>
      </c>
      <c r="CR244" s="1" t="b">
        <f ca="1"/>
        <v>0</v>
      </c>
      <c r="CS244" s="1" t="b">
        <f ca="1"/>
        <v>0</v>
      </c>
      <c r="CT244" s="1" t="b">
        <f ca="1"/>
        <v>0</v>
      </c>
      <c r="CU244" s="1" t="b">
        <f ca="1"/>
        <v>0</v>
      </c>
      <c r="CV244" s="1" t="b">
        <f ca="1"/>
        <v>1</v>
      </c>
      <c r="CW244" s="1" t="b">
        <f ca="1"/>
        <v>0</v>
      </c>
      <c r="CX244" s="1" t="b">
        <f ca="1"/>
        <v>0</v>
      </c>
      <c r="CY244" s="1" t="b">
        <f ca="1"/>
        <v>1</v>
      </c>
      <c r="CZ244" s="1" t="b">
        <f ca="1"/>
        <v>0</v>
      </c>
      <c r="DA244" s="1" t="b">
        <f ca="1"/>
        <v>0</v>
      </c>
      <c r="DB244" s="1" t="b">
        <f ca="1"/>
        <v>0</v>
      </c>
      <c r="DC244" s="1" t="b">
        <f ca="1"/>
        <v>1</v>
      </c>
      <c r="DD244" s="1" t="b">
        <f ca="1"/>
        <v>0</v>
      </c>
      <c r="DE244" s="1" t="b">
        <f ca="1"/>
        <v>1</v>
      </c>
      <c r="DF244" s="1" t="b">
        <f ca="1"/>
        <v>0</v>
      </c>
    </row>
    <row r="245" spans="2:245" s="1" customFormat="1" ht="23.25" x14ac:dyDescent="0.25">
      <c r="B245" s="73">
        <f t="shared" si="7"/>
        <v>115</v>
      </c>
      <c r="C245" s="68">
        <v>6</v>
      </c>
      <c r="D245" s="69">
        <v>8</v>
      </c>
      <c r="E245" s="107" t="str">
        <f t="shared" ca="1" si="6"/>
        <v>AU8</v>
      </c>
      <c r="F245" s="6"/>
      <c r="G245" s="71" t="s">
        <v>195</v>
      </c>
      <c r="H245" s="71" t="s">
        <v>64</v>
      </c>
      <c r="I245" s="71" t="s">
        <v>109</v>
      </c>
      <c r="J245" s="71" t="s">
        <v>111</v>
      </c>
      <c r="K245" s="71" t="s">
        <v>104</v>
      </c>
      <c r="L245" s="71" t="s">
        <v>55</v>
      </c>
      <c r="M245" s="71" t="s">
        <v>49</v>
      </c>
      <c r="N245" s="71" t="s">
        <v>62</v>
      </c>
      <c r="O245" s="71" t="s">
        <v>86</v>
      </c>
      <c r="P245" s="71" t="s">
        <v>69</v>
      </c>
      <c r="Q245" s="71" t="s">
        <v>62</v>
      </c>
      <c r="R245" s="71" t="s">
        <v>112</v>
      </c>
      <c r="S245" s="71" t="s">
        <v>116</v>
      </c>
      <c r="T245" s="71" t="s">
        <v>104</v>
      </c>
      <c r="U245" s="71" t="s">
        <v>68</v>
      </c>
      <c r="V245" s="71" t="s">
        <v>64</v>
      </c>
      <c r="W245" s="71" t="s">
        <v>87</v>
      </c>
      <c r="X245" s="71" t="s">
        <v>75</v>
      </c>
      <c r="Y245" s="71" t="s">
        <v>74</v>
      </c>
      <c r="Z245" s="71" t="s">
        <v>108</v>
      </c>
      <c r="AA245" s="71" t="s">
        <v>51</v>
      </c>
      <c r="AB245" s="71" t="s">
        <v>64</v>
      </c>
      <c r="AC245" s="71" t="s">
        <v>68</v>
      </c>
      <c r="AD245" s="71" t="s">
        <v>74</v>
      </c>
      <c r="AE245" s="71" t="s">
        <v>100</v>
      </c>
      <c r="AF245" s="71" t="s">
        <v>97</v>
      </c>
      <c r="AH245" s="1" t="str" cm="1">
        <f t="array" aca="1" ref="AH245" ca="1">_xlfn.LET(
_xlpm.direction, LEFT(H245),
_xlpm.power, RIGHT(H245),
_xlpm.startCell, INDIRECT("Field!" &amp; G245),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Y8</v>
      </c>
      <c r="AI245" s="1" t="str" cm="1">
        <f t="array" aca="1" ref="AI245" ca="1">_xlfn.LET(
_xlpm.direction, LEFT(I245),
_xlpm.power, RIGHT(I245),
_xlpm.startCell, INDIRECT("Field!" &amp; AH245),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AH8</v>
      </c>
      <c r="AJ245" s="1" t="str" cm="1">
        <f t="array" aca="1" ref="AJ245" ca="1">_xlfn.LET(
_xlpm.direction, LEFT(J245),
_xlpm.power, RIGHT(J245),
_xlpm.startCell, INDIRECT("Field!" &amp; AI245),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AM8</v>
      </c>
      <c r="AK245" s="1" t="str" cm="1">
        <f t="array" aca="1" ref="AK245" ca="1">_xlfn.LET(
_xlpm.direction, LEFT(K245),
_xlpm.power, RIGHT(K245),
_xlpm.startCell, INDIRECT("Field!" &amp; AJ245),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AT8</v>
      </c>
      <c r="AL245" s="1" t="str" cm="1">
        <f t="array" aca="1" ref="AL245" ca="1">_xlfn.LET(
_xlpm.direction, LEFT(L245),
_xlpm.power, RIGHT(L245),
_xlpm.startCell, INDIRECT("Field!" &amp; AK245),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AT15</v>
      </c>
      <c r="AM245" s="1" t="str" cm="1">
        <f t="array" aca="1" ref="AM245" ca="1">_xlfn.LET(
_xlpm.direction, LEFT(M245),
_xlpm.power, RIGHT(M245),
_xlpm.startCell, INDIRECT("Field!" &amp; AL245),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AL8</v>
      </c>
      <c r="AN245" s="1" t="str" cm="1">
        <f t="array" aca="1" ref="AN245" ca="1">_xlfn.LET(
_xlpm.direction, LEFT(N245),
_xlpm.power, RIGHT(N245),
_xlpm.startCell, INDIRECT("Field!" &amp; AM245),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AL8</v>
      </c>
      <c r="AO245" s="1" t="str" cm="1">
        <f t="array" aca="1" ref="AO245" ca="1">_xlfn.LET(
_xlpm.direction, LEFT(O245),
_xlpm.power, RIGHT(O245),
_xlpm.startCell, INDIRECT("Field!" &amp; AN245),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AL8</v>
      </c>
      <c r="AP245" s="1" t="str" cm="1">
        <f t="array" aca="1" ref="AP245" ca="1">_xlfn.LET(
_xlpm.direction, LEFT(P245),
_xlpm.power, RIGHT(P245),
_xlpm.startCell, INDIRECT("Field!" &amp; AO245),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AL17</v>
      </c>
      <c r="AQ245" s="1" t="str" cm="1">
        <f t="array" aca="1" ref="AQ245" ca="1">_xlfn.LET(
_xlpm.direction, LEFT(Q245),
_xlpm.power, RIGHT(Q245),
_xlpm.startCell, INDIRECT("Field!" &amp; AP245),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AL12</v>
      </c>
      <c r="AR245" s="1" t="str" cm="1">
        <f t="array" aca="1" ref="AR245" ca="1">_xlfn.LET(
_xlpm.direction, LEFT(R245),
_xlpm.power, RIGHT(R245),
_xlpm.startCell, INDIRECT("Field!" &amp; AQ245),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AO15</v>
      </c>
      <c r="AS245" s="1" t="str" cm="1">
        <f t="array" aca="1" ref="AS245" ca="1">_xlfn.LET(
_xlpm.direction, LEFT(S245),
_xlpm.power, RIGHT(S245),
_xlpm.startCell, INDIRECT("Field!" &amp; AR245),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AT15</v>
      </c>
      <c r="AT245" s="1" t="str" cm="1">
        <f t="array" aca="1" ref="AT245" ca="1">_xlfn.LET(
_xlpm.direction, LEFT(T245),
_xlpm.power, RIGHT(T245),
_xlpm.startCell, INDIRECT("Field!" &amp; AS245),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BA8</v>
      </c>
      <c r="AU245" s="1" t="str" cm="1">
        <f t="array" aca="1" ref="AU245" ca="1">_xlfn.LET(
_xlpm.direction, LEFT(U245),
_xlpm.power, RIGHT(U245),
_xlpm.startCell, INDIRECT("Field!" &amp; AT245),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AW12</v>
      </c>
      <c r="AV245" s="1" t="str" cm="1">
        <f t="array" aca="1" ref="AV245" ca="1">_xlfn.LET(
_xlpm.direction, LEFT(V245),
_xlpm.power, RIGHT(V245),
_xlpm.startCell, INDIRECT("Field!" &amp; AU245),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BE8</v>
      </c>
      <c r="AW245" s="1" t="str" cm="1">
        <f t="array" aca="1" ref="AW245" ca="1">_xlfn.LET(
_xlpm.direction, LEFT(W245),
_xlpm.power, RIGHT(W245),
_xlpm.startCell, INDIRECT("Field!" &amp; AV245),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BE12</v>
      </c>
      <c r="AX245" s="1" t="str" cm="1">
        <f t="array" aca="1" ref="AX245" ca="1">_xlfn.LET(
_xlpm.direction, LEFT(X245),
_xlpm.power, RIGHT(X245),
_xlpm.startCell, INDIRECT("Field!" &amp; AW245),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BL19</v>
      </c>
      <c r="AY245" s="1" t="str" cm="1">
        <f t="array" aca="1" ref="AY245" ca="1">_xlfn.LET(
_xlpm.direction, LEFT(Y245),
_xlpm.power, RIGHT(Y245),
_xlpm.startCell, INDIRECT("Field!" &amp; AX245),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BK18</v>
      </c>
      <c r="AZ245" s="1" t="str" cm="1">
        <f t="array" aca="1" ref="AZ245" ca="1">_xlfn.LET(
_xlpm.direction, LEFT(Z245),
_xlpm.power, RIGHT(Z245),
_xlpm.startCell, INDIRECT("Field!" &amp; AY245),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BG18</v>
      </c>
      <c r="BA245" s="1" t="str" cm="1">
        <f t="array" aca="1" ref="BA245" ca="1">_xlfn.LET(
_xlpm.direction, LEFT(AA245),
_xlpm.power, RIGHT(AA245),
_xlpm.startCell, INDIRECT("Field!" &amp; AZ245),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BG10</v>
      </c>
      <c r="BB245" s="1" t="str" cm="1">
        <f t="array" aca="1" ref="BB245" ca="1">_xlfn.LET(
_xlpm.direction, LEFT(AB245),
_xlpm.power, RIGHT(AB245),
_xlpm.startCell, INDIRECT("Field!" &amp; BA245),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BL8</v>
      </c>
      <c r="BC245" s="1" t="str" cm="1">
        <f t="array" aca="1" ref="BC245" ca="1">_xlfn.LET(
_xlpm.direction, LEFT(AC245),
_xlpm.power, RIGHT(AC245),
_xlpm.startCell, INDIRECT("Field!" &amp; BB245),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BH12</v>
      </c>
      <c r="BD245" s="1" t="str" cm="1">
        <f t="array" aca="1" ref="BD245" ca="1">_xlfn.LET(
_xlpm.direction, LEFT(AD245),
_xlpm.power, RIGHT(AD245),
_xlpm.startCell, INDIRECT("Field!" &amp; BC245),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BG11</v>
      </c>
      <c r="BE245" s="1" t="str" cm="1">
        <f t="array" aca="1" ref="BE245" ca="1">_xlfn.LET(
_xlpm.direction, LEFT(AE245),
_xlpm.power, RIGHT(AE245),
_xlpm.startCell, INDIRECT("Field!" &amp; BD245),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AX8</v>
      </c>
      <c r="BF245" s="1" t="str" cm="1">
        <f t="array" aca="1" ref="BF245" ca="1">_xlfn.LET(
_xlpm.direction, LEFT(AF245),
_xlpm.power, RIGHT(AF245),
_xlpm.startCell, INDIRECT("Field!" &amp; BE245),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AU8</v>
      </c>
      <c r="BG245" s="4"/>
      <c r="BH245" s="4" t="str" cm="1">
        <f t="array" aca="1" ref="BH245" ca="1">_xlfn.LET(
_xlpm.direction, LEFT(H245),
_xlpm.power, RIGHT(H245),
_xlpm.startCell, INDIRECT("Field!" &amp; G245),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Y5</v>
      </c>
      <c r="BI245" s="4" t="e" cm="1">
        <f t="array" aca="1" ref="BI245" ca="1">_xlfn.LET(
_xlpm.direction, LEFT(I245),
_xlpm.power, RIGHT(I245),
_xlpm.startCell, INDIRECT("Field!" &amp; AH245),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#VALUE!</v>
      </c>
      <c r="BJ245" s="4" t="str" cm="1">
        <f t="array" aca="1" ref="BJ245" ca="1">_xlfn.LET(
_xlpm.direction, LEFT(J245),
_xlpm.power, RIGHT(J245),
_xlpm.startCell, INDIRECT("Field!" &amp; AI245),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AM3</v>
      </c>
      <c r="BK245" s="4" t="str" cm="1">
        <f t="array" aca="1" ref="BK245" ca="1">_xlfn.LET(
_xlpm.direction, LEFT(K245),
_xlpm.power, RIGHT(K245),
_xlpm.startCell, INDIRECT("Field!" &amp; AJ245),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AT1</v>
      </c>
      <c r="BL245" s="4" t="str" cm="1">
        <f t="array" aca="1" ref="BL245" ca="1">_xlfn.LET(
_xlpm.direction, LEFT(L245),
_xlpm.power, RIGHT(L245),
_xlpm.startCell, INDIRECT("Field!" &amp; AK245),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AT15</v>
      </c>
      <c r="BM245" s="4" t="str" cm="1">
        <f t="array" aca="1" ref="BM245" ca="1">_xlfn.LET(
_xlpm.direction, LEFT(M245),
_xlpm.power, RIGHT(M245),
_xlpm.startCell, INDIRECT("Field!" &amp; AL245),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AL7</v>
      </c>
      <c r="BN245" s="4" t="str" cm="1">
        <f t="array" aca="1" ref="BN245" ca="1">_xlfn.LET(
_xlpm.direction, LEFT(N245),
_xlpm.power, RIGHT(N245),
_xlpm.startCell, INDIRECT("Field!" &amp; AM245),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AL3</v>
      </c>
      <c r="BO245" s="4" t="str" cm="1">
        <f t="array" aca="1" ref="BO245" ca="1">_xlfn.LET(
_xlpm.direction, LEFT(O245),
_xlpm.power, RIGHT(O245),
_xlpm.startCell, INDIRECT("Field!" &amp; AN245),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AL4</v>
      </c>
      <c r="BP245" s="4" t="str" cm="1">
        <f t="array" aca="1" ref="BP245" ca="1">_xlfn.LET(
_xlpm.direction, LEFT(P245),
_xlpm.power, RIGHT(P245),
_xlpm.startCell, INDIRECT("Field!" &amp; AO245),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AL17</v>
      </c>
      <c r="BQ245" s="4" t="str" cm="1">
        <f t="array" aca="1" ref="BQ245" ca="1">_xlfn.LET(
_xlpm.direction, LEFT(Q245),
_xlpm.power, RIGHT(Q245),
_xlpm.startCell, INDIRECT("Field!" &amp; AP245),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AL12</v>
      </c>
      <c r="BR245" s="4" t="str" cm="1">
        <f t="array" aca="1" ref="BR245" ca="1">_xlfn.LET(
_xlpm.direction, LEFT(R245),
_xlpm.power, RIGHT(R245),
_xlpm.startCell, INDIRECT("Field!" &amp; AQ245),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AO15</v>
      </c>
      <c r="BS245" s="4" t="str" cm="1">
        <f t="array" aca="1" ref="BS245" ca="1">_xlfn.LET(
_xlpm.direction, LEFT(S245),
_xlpm.power, RIGHT(S245),
_xlpm.startCell, INDIRECT("Field!" &amp; AR245),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AT15</v>
      </c>
      <c r="BT245" s="4" t="str" cm="1">
        <f t="array" aca="1" ref="BT245" ca="1">_xlfn.LET(
_xlpm.direction, LEFT(T245),
_xlpm.power, RIGHT(T245),
_xlpm.startCell, INDIRECT("Field!" &amp; AS245),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BA8</v>
      </c>
      <c r="BU245" s="4" t="str" cm="1">
        <f t="array" aca="1" ref="BU245" ca="1">_xlfn.LET(
_xlpm.direction, LEFT(U245),
_xlpm.power, RIGHT(U245),
_xlpm.startCell, INDIRECT("Field!" &amp; AT245),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AW12</v>
      </c>
      <c r="BV245" s="4" t="str" cm="1">
        <f t="array" aca="1" ref="BV245" ca="1">_xlfn.LET(
_xlpm.direction, LEFT(V245),
_xlpm.power, RIGHT(V245),
_xlpm.startCell, INDIRECT("Field!" &amp; AU245),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BE4</v>
      </c>
      <c r="BW245" s="4" t="str" cm="1">
        <f t="array" aca="1" ref="BW245" ca="1">_xlfn.LET(
_xlpm.direction, LEFT(W245),
_xlpm.power, RIGHT(W245),
_xlpm.startCell, INDIRECT("Field!" &amp; AV245),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BE12</v>
      </c>
      <c r="BX245" s="4" t="str" cm="1">
        <f t="array" aca="1" ref="BX245" ca="1">_xlfn.LET(
_xlpm.direction, LEFT(X245),
_xlpm.power, RIGHT(X245),
_xlpm.startCell, INDIRECT("Field!" &amp; AW245),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BL19</v>
      </c>
      <c r="BY245" s="4" t="str" cm="1">
        <f t="array" aca="1" ref="BY245" ca="1">_xlfn.LET(
_xlpm.direction, LEFT(Y245),
_xlpm.power, RIGHT(Y245),
_xlpm.startCell, INDIRECT("Field!" &amp; AX245),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BK18</v>
      </c>
      <c r="BZ245" s="4" t="str" cm="1">
        <f t="array" aca="1" ref="BZ245" ca="1">_xlfn.LET(
_xlpm.direction, LEFT(Z245),
_xlpm.power, RIGHT(Z245),
_xlpm.startCell, INDIRECT("Field!" &amp; AY245),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BG18</v>
      </c>
      <c r="CA245" s="4" t="str" cm="1">
        <f t="array" aca="1" ref="CA245" ca="1">_xlfn.LET(
_xlpm.direction, LEFT(AA245),
_xlpm.power, RIGHT(AA245),
_xlpm.startCell, INDIRECT("Field!" &amp; AZ245),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BG10</v>
      </c>
      <c r="CB245" s="4" t="str" cm="1">
        <f t="array" aca="1" ref="CB245" ca="1">_xlfn.LET(
_xlpm.direction, LEFT(AB245),
_xlpm.power, RIGHT(AB245),
_xlpm.startCell, INDIRECT("Field!" &amp; BA245),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BO2</v>
      </c>
      <c r="CC245" s="4" t="str" cm="1">
        <f t="array" aca="1" ref="CC245" ca="1">_xlfn.LET(
_xlpm.direction, LEFT(AC245),
_xlpm.power, RIGHT(AC245),
_xlpm.startCell, INDIRECT("Field!" &amp; BB245),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BH12</v>
      </c>
      <c r="CD245" s="4" t="str" cm="1">
        <f t="array" aca="1" ref="CD245" ca="1">_xlfn.LET(
_xlpm.direction, LEFT(AD245),
_xlpm.power, RIGHT(AD245),
_xlpm.startCell, INDIRECT("Field!" &amp; BC245),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BG11</v>
      </c>
      <c r="CE245" s="4" t="str" cm="1">
        <f t="array" aca="1" ref="CE245" ca="1">_xlfn.LET(
_xlpm.direction, LEFT(AE245),
_xlpm.power, RIGHT(AE245),
_xlpm.startCell, INDIRECT("Field!" &amp; BD245),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AX2</v>
      </c>
      <c r="CF245" s="4" t="str" cm="1">
        <f t="array" aca="1" ref="CF245" ca="1">_xlfn.LET(
_xlpm.direction, LEFT(AF245),
_xlpm.power, RIGHT(AF245),
_xlpm.startCell, INDIRECT("Field!" &amp; BE245),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AU5</v>
      </c>
      <c r="CH245" s="1" t="b">
        <f ca="1"/>
        <v>1</v>
      </c>
      <c r="CI245" s="1" t="b">
        <f ca="1"/>
        <v>1</v>
      </c>
      <c r="CJ245" s="1" t="b">
        <f ca="1"/>
        <v>1</v>
      </c>
      <c r="CK245" s="1" t="b">
        <f ca="1"/>
        <v>1</v>
      </c>
      <c r="CL245" s="1" t="b">
        <f ca="1"/>
        <v>0</v>
      </c>
      <c r="CM245" s="1" t="b">
        <f ca="1"/>
        <v>1</v>
      </c>
      <c r="CN245" s="1" t="b">
        <f ca="1"/>
        <v>1</v>
      </c>
      <c r="CO245" s="1" t="b">
        <f ca="1"/>
        <v>1</v>
      </c>
      <c r="CP245" s="1" t="b">
        <f ca="1"/>
        <v>0</v>
      </c>
      <c r="CQ245" s="1" t="b">
        <f ca="1"/>
        <v>0</v>
      </c>
      <c r="CR245" s="1" t="b">
        <f ca="1"/>
        <v>0</v>
      </c>
      <c r="CS245" s="1" t="b">
        <f ca="1"/>
        <v>0</v>
      </c>
      <c r="CT245" s="1" t="b">
        <f ca="1"/>
        <v>0</v>
      </c>
      <c r="CU245" s="1" t="b">
        <f ca="1"/>
        <v>0</v>
      </c>
      <c r="CV245" s="1" t="b">
        <f ca="1"/>
        <v>1</v>
      </c>
      <c r="CW245" s="1" t="b">
        <f ca="1"/>
        <v>0</v>
      </c>
      <c r="CX245" s="1" t="b">
        <f ca="1"/>
        <v>0</v>
      </c>
      <c r="CY245" s="1" t="b">
        <f ca="1"/>
        <v>0</v>
      </c>
      <c r="CZ245" s="1" t="b">
        <f ca="1"/>
        <v>0</v>
      </c>
      <c r="DA245" s="1" t="b">
        <f ca="1"/>
        <v>0</v>
      </c>
      <c r="DB245" s="1" t="b">
        <f ca="1"/>
        <v>1</v>
      </c>
      <c r="DC245" s="1" t="b">
        <f ca="1"/>
        <v>0</v>
      </c>
      <c r="DD245" s="1" t="b">
        <f ca="1"/>
        <v>0</v>
      </c>
      <c r="DE245" s="1" t="b">
        <f ca="1"/>
        <v>1</v>
      </c>
      <c r="DF245" s="1" t="b">
        <f ca="1"/>
        <v>1</v>
      </c>
    </row>
    <row r="246" spans="2:245" s="1" customFormat="1" ht="23.25" x14ac:dyDescent="0.25">
      <c r="B246" s="73">
        <f t="shared" si="7"/>
        <v>116</v>
      </c>
      <c r="C246" s="68">
        <v>6</v>
      </c>
      <c r="D246" s="69">
        <v>8</v>
      </c>
      <c r="E246" s="107" t="str">
        <f t="shared" ca="1" si="6"/>
        <v>BB8</v>
      </c>
      <c r="F246" s="6"/>
      <c r="G246" s="71" t="s">
        <v>196</v>
      </c>
      <c r="H246" s="71" t="s">
        <v>111</v>
      </c>
      <c r="I246" s="71" t="s">
        <v>65</v>
      </c>
      <c r="J246" s="71" t="s">
        <v>73</v>
      </c>
      <c r="K246" s="71" t="s">
        <v>74</v>
      </c>
      <c r="L246" s="71" t="s">
        <v>112</v>
      </c>
      <c r="M246" s="71" t="s">
        <v>50</v>
      </c>
      <c r="N246" s="71" t="s">
        <v>76</v>
      </c>
      <c r="O246" s="71" t="s">
        <v>50</v>
      </c>
      <c r="P246" s="71" t="s">
        <v>63</v>
      </c>
      <c r="Q246" s="71" t="s">
        <v>69</v>
      </c>
      <c r="R246" s="71" t="s">
        <v>75</v>
      </c>
      <c r="S246" s="71" t="s">
        <v>112</v>
      </c>
      <c r="T246" s="71" t="s">
        <v>67</v>
      </c>
      <c r="U246" s="71" t="s">
        <v>114</v>
      </c>
      <c r="V246" s="71" t="s">
        <v>69</v>
      </c>
      <c r="W246" s="71" t="s">
        <v>92</v>
      </c>
      <c r="X246" s="71" t="s">
        <v>91</v>
      </c>
      <c r="Y246" s="71" t="s">
        <v>54</v>
      </c>
      <c r="Z246" s="71" t="s">
        <v>77</v>
      </c>
      <c r="AA246" s="71" t="s">
        <v>111</v>
      </c>
      <c r="AB246" s="71" t="s">
        <v>111</v>
      </c>
      <c r="AC246" s="71" t="s">
        <v>79</v>
      </c>
      <c r="AD246" s="71" t="s">
        <v>73</v>
      </c>
      <c r="AE246" s="71" t="s">
        <v>66</v>
      </c>
      <c r="AF246" s="71" t="s">
        <v>86</v>
      </c>
      <c r="AH246" s="1" t="str" cm="1">
        <f t="array" aca="1" ref="AH246" ca="1">_xlfn.LET(
_xlpm.direction, LEFT(H246),
_xlpm.power, RIGHT(H246),
_xlpm.startCell, INDIRECT("Field!" &amp; G246),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AE8</v>
      </c>
      <c r="AI246" s="1" t="str" cm="1">
        <f t="array" aca="1" ref="AI246" ca="1">_xlfn.LET(
_xlpm.direction, LEFT(I246),
_xlpm.power, RIGHT(I246),
_xlpm.startCell, INDIRECT("Field!" &amp; AH246),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Y14</v>
      </c>
      <c r="AJ246" s="1" t="str" cm="1">
        <f t="array" aca="1" ref="AJ246" ca="1">_xlfn.LET(
_xlpm.direction, LEFT(J246),
_xlpm.power, RIGHT(J246),
_xlpm.startCell, INDIRECT("Field!" &amp; AI246),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Q14</v>
      </c>
      <c r="AK246" s="1" t="str" cm="1">
        <f t="array" aca="1" ref="AK246" ca="1">_xlfn.LET(
_xlpm.direction, LEFT(K246),
_xlpm.power, RIGHT(K246),
_xlpm.startCell, INDIRECT("Field!" &amp; AJ246),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P13</v>
      </c>
      <c r="AL246" s="1" t="str" cm="1">
        <f t="array" aca="1" ref="AL246" ca="1">_xlfn.LET(
_xlpm.direction, LEFT(L246),
_xlpm.power, RIGHT(L246),
_xlpm.startCell, INDIRECT("Field!" &amp; AK246),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S16</v>
      </c>
      <c r="AM246" s="1" t="str" cm="1">
        <f t="array" aca="1" ref="AM246" ca="1">_xlfn.LET(
_xlpm.direction, LEFT(M246),
_xlpm.power, RIGHT(M246),
_xlpm.startCell, INDIRECT("Field!" &amp; AL246),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T15</v>
      </c>
      <c r="AN246" s="1" t="str" cm="1">
        <f t="array" aca="1" ref="AN246" ca="1">_xlfn.LET(
_xlpm.direction, LEFT(N246),
_xlpm.power, RIGHT(N246),
_xlpm.startCell, INDIRECT("Field!" &amp; AM246),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T8</v>
      </c>
      <c r="AO246" s="1" t="str" cm="1">
        <f t="array" aca="1" ref="AO246" ca="1">_xlfn.LET(
_xlpm.direction, LEFT(O246),
_xlpm.power, RIGHT(O246),
_xlpm.startCell, INDIRECT("Field!" &amp; AN246),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U8</v>
      </c>
      <c r="AP246" s="1" t="str" cm="1">
        <f t="array" aca="1" ref="AP246" ca="1">_xlfn.LET(
_xlpm.direction, LEFT(P246),
_xlpm.power, RIGHT(P246),
_xlpm.startCell, INDIRECT("Field!" &amp; AO246),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V8</v>
      </c>
      <c r="AQ246" s="1" t="str" cm="1">
        <f t="array" aca="1" ref="AQ246" ca="1">_xlfn.LET(
_xlpm.direction, LEFT(Q246),
_xlpm.power, RIGHT(Q246),
_xlpm.startCell, INDIRECT("Field!" &amp; AP246),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V17</v>
      </c>
      <c r="AR246" s="1" t="str" cm="1">
        <f t="array" aca="1" ref="AR246" ca="1">_xlfn.LET(
_xlpm.direction, LEFT(R246),
_xlpm.power, RIGHT(R246),
_xlpm.startCell, INDIRECT("Field!" &amp; AQ246),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AC24</v>
      </c>
      <c r="AS246" s="1" t="str" cm="1">
        <f t="array" aca="1" ref="AS246" ca="1">_xlfn.LET(
_xlpm.direction, LEFT(S246),
_xlpm.power, RIGHT(S246),
_xlpm.startCell, INDIRECT("Field!" &amp; AR246),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AF27</v>
      </c>
      <c r="AT246" s="1" t="str" cm="1">
        <f t="array" aca="1" ref="AT246" ca="1">_xlfn.LET(
_xlpm.direction, LEFT(T246),
_xlpm.power, RIGHT(T246),
_xlpm.startCell, INDIRECT("Field!" &amp; AS246),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AK27</v>
      </c>
      <c r="AU246" s="1" t="str" cm="1">
        <f t="array" aca="1" ref="AU246" ca="1">_xlfn.LET(
_xlpm.direction, LEFT(U246),
_xlpm.power, RIGHT(U246),
_xlpm.startCell, INDIRECT("Field!" &amp; AT246),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AK26</v>
      </c>
      <c r="AV246" s="1" t="str" cm="1">
        <f t="array" aca="1" ref="AV246" ca="1">_xlfn.LET(
_xlpm.direction, LEFT(V246),
_xlpm.power, RIGHT(V246),
_xlpm.startCell, INDIRECT("Field!" &amp; AU246),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AK27</v>
      </c>
      <c r="AW246" s="1" t="str" cm="1">
        <f t="array" aca="1" ref="AW246" ca="1">_xlfn.LET(
_xlpm.direction, LEFT(W246),
_xlpm.power, RIGHT(W246),
_xlpm.startCell, INDIRECT("Field!" &amp; AV246),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AS27</v>
      </c>
      <c r="AX246" s="1" t="str" cm="1">
        <f t="array" aca="1" ref="AX246" ca="1">_xlfn.LET(
_xlpm.direction, LEFT(X246),
_xlpm.power, RIGHT(X246),
_xlpm.startCell, INDIRECT("Field!" &amp; AW246),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AU27</v>
      </c>
      <c r="AY246" s="1" t="str" cm="1">
        <f t="array" aca="1" ref="AY246" ca="1">_xlfn.LET(
_xlpm.direction, LEFT(Y246),
_xlpm.power, RIGHT(Y246),
_xlpm.startCell, INDIRECT("Field!" &amp; AX246),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BB27</v>
      </c>
      <c r="AZ246" s="1" t="str" cm="1">
        <f t="array" aca="1" ref="AZ246" ca="1">_xlfn.LET(
_xlpm.direction, LEFT(Z246),
_xlpm.power, RIGHT(Z246),
_xlpm.startCell, INDIRECT("Field!" &amp; AY246),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BH27</v>
      </c>
      <c r="BA246" s="1" t="str" cm="1">
        <f t="array" aca="1" ref="BA246" ca="1">_xlfn.LET(
_xlpm.direction, LEFT(AA246),
_xlpm.power, RIGHT(AA246),
_xlpm.startCell, INDIRECT("Field!" &amp; AZ246),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BL22</v>
      </c>
      <c r="BB246" s="1" t="str" cm="1">
        <f t="array" aca="1" ref="BB246" ca="1">_xlfn.LET(
_xlpm.direction, LEFT(AB246),
_xlpm.power, RIGHT(AB246),
_xlpm.startCell, INDIRECT("Field!" &amp; BA246),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BL17</v>
      </c>
      <c r="BC246" s="1" t="str" cm="1">
        <f t="array" aca="1" ref="BC246" ca="1">_xlfn.LET(
_xlpm.direction, LEFT(AC246),
_xlpm.power, RIGHT(AC246),
_xlpm.startCell, INDIRECT("Field!" &amp; BB246),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BG12</v>
      </c>
      <c r="BD246" s="1" t="str" cm="1">
        <f t="array" aca="1" ref="BD246" ca="1">_xlfn.LET(
_xlpm.direction, LEFT(AD246),
_xlpm.power, RIGHT(AD246),
_xlpm.startCell, INDIRECT("Field!" &amp; BC246),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AY12</v>
      </c>
      <c r="BE246" s="1" t="str" cm="1">
        <f t="array" aca="1" ref="BE246" ca="1">_xlfn.LET(
_xlpm.direction, LEFT(AE246),
_xlpm.power, RIGHT(AE246),
_xlpm.startCell, INDIRECT("Field!" &amp; BD246),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BB12</v>
      </c>
      <c r="BF246" s="1" t="str" cm="1">
        <f t="array" aca="1" ref="BF246" ca="1">_xlfn.LET(
_xlpm.direction, LEFT(AF246),
_xlpm.power, RIGHT(AF246),
_xlpm.startCell, INDIRECT("Field!" &amp; BE246),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BB8</v>
      </c>
      <c r="BG246" s="4"/>
      <c r="BH246" s="4" t="str" cm="1">
        <f t="array" aca="1" ref="BH246" ca="1">_xlfn.LET(
_xlpm.direction, LEFT(H246),
_xlpm.power, RIGHT(H246),
_xlpm.startCell, INDIRECT("Field!" &amp; G246),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AE7</v>
      </c>
      <c r="BI246" s="4" t="str" cm="1">
        <f t="array" aca="1" ref="BI246" ca="1">_xlfn.LET(
_xlpm.direction, LEFT(I246),
_xlpm.power, RIGHT(I246),
_xlpm.startCell, INDIRECT("Field!" &amp; AH246),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Y14</v>
      </c>
      <c r="BJ246" s="4" t="str" cm="1">
        <f t="array" aca="1" ref="BJ246" ca="1">_xlfn.LET(
_xlpm.direction, LEFT(J246),
_xlpm.power, RIGHT(J246),
_xlpm.startCell, INDIRECT("Field!" &amp; AI246),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Q14</v>
      </c>
      <c r="BK246" s="4" t="str" cm="1">
        <f t="array" aca="1" ref="BK246" ca="1">_xlfn.LET(
_xlpm.direction, LEFT(K246),
_xlpm.power, RIGHT(K246),
_xlpm.startCell, INDIRECT("Field!" &amp; AJ246),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P13</v>
      </c>
      <c r="BL246" s="4" t="str" cm="1">
        <f t="array" aca="1" ref="BL246" ca="1">_xlfn.LET(
_xlpm.direction, LEFT(L246),
_xlpm.power, RIGHT(L246),
_xlpm.startCell, INDIRECT("Field!" &amp; AK246),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S16</v>
      </c>
      <c r="BM246" s="4" t="str" cm="1">
        <f t="array" aca="1" ref="BM246" ca="1">_xlfn.LET(
_xlpm.direction, LEFT(M246),
_xlpm.power, RIGHT(M246),
_xlpm.startCell, INDIRECT("Field!" &amp; AL246),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T15</v>
      </c>
      <c r="BN246" s="4" t="str" cm="1">
        <f t="array" aca="1" ref="BN246" ca="1">_xlfn.LET(
_xlpm.direction, LEFT(N246),
_xlpm.power, RIGHT(N246),
_xlpm.startCell, INDIRECT("Field!" &amp; AM246),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T8</v>
      </c>
      <c r="BO246" s="4" t="str" cm="1">
        <f t="array" aca="1" ref="BO246" ca="1">_xlfn.LET(
_xlpm.direction, LEFT(O246),
_xlpm.power, RIGHT(O246),
_xlpm.startCell, INDIRECT("Field!" &amp; AN246),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U7</v>
      </c>
      <c r="BP246" s="4" t="str" cm="1">
        <f t="array" aca="1" ref="BP246" ca="1">_xlfn.LET(
_xlpm.direction, LEFT(P246),
_xlpm.power, RIGHT(P246),
_xlpm.startCell, INDIRECT("Field!" &amp; AO246),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V8</v>
      </c>
      <c r="BQ246" s="4" t="str" cm="1">
        <f t="array" aca="1" ref="BQ246" ca="1">_xlfn.LET(
_xlpm.direction, LEFT(Q246),
_xlpm.power, RIGHT(Q246),
_xlpm.startCell, INDIRECT("Field!" &amp; AP246),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V17</v>
      </c>
      <c r="BR246" s="4" t="str" cm="1">
        <f t="array" aca="1" ref="BR246" ca="1">_xlfn.LET(
_xlpm.direction, LEFT(R246),
_xlpm.power, RIGHT(R246),
_xlpm.startCell, INDIRECT("Field!" &amp; AQ246),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AC24</v>
      </c>
      <c r="BS246" s="4" t="str" cm="1">
        <f t="array" aca="1" ref="BS246" ca="1">_xlfn.LET(
_xlpm.direction, LEFT(S246),
_xlpm.power, RIGHT(S246),
_xlpm.startCell, INDIRECT("Field!" &amp; AR246),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AF27</v>
      </c>
      <c r="BT246" s="4" t="str" cm="1">
        <f t="array" aca="1" ref="BT246" ca="1">_xlfn.LET(
_xlpm.direction, LEFT(T246),
_xlpm.power, RIGHT(T246),
_xlpm.startCell, INDIRECT("Field!" &amp; AS246),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AK32</v>
      </c>
      <c r="BU246" s="4" t="str" cm="1">
        <f t="array" aca="1" ref="BU246" ca="1">_xlfn.LET(
_xlpm.direction, LEFT(U246),
_xlpm.power, RIGHT(U246),
_xlpm.startCell, INDIRECT("Field!" &amp; AT246),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AK26</v>
      </c>
      <c r="BV246" s="4" t="str" cm="1">
        <f t="array" aca="1" ref="BV246" ca="1">_xlfn.LET(
_xlpm.direction, LEFT(V246),
_xlpm.power, RIGHT(V246),
_xlpm.startCell, INDIRECT("Field!" &amp; AU246),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AK35</v>
      </c>
      <c r="BW246" s="4" t="str" cm="1">
        <f t="array" aca="1" ref="BW246" ca="1">_xlfn.LET(
_xlpm.direction, LEFT(W246),
_xlpm.power, RIGHT(W246),
_xlpm.startCell, INDIRECT("Field!" &amp; AV246),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AS35</v>
      </c>
      <c r="BX246" s="4" t="str" cm="1">
        <f t="array" aca="1" ref="BX246" ca="1">_xlfn.LET(
_xlpm.direction, LEFT(X246),
_xlpm.power, RIGHT(X246),
_xlpm.startCell, INDIRECT("Field!" &amp; AW246),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AU27</v>
      </c>
      <c r="BY246" s="4" t="str" cm="1">
        <f t="array" aca="1" ref="BY246" ca="1">_xlfn.LET(
_xlpm.direction, LEFT(Y246),
_xlpm.power, RIGHT(Y246),
_xlpm.startCell, INDIRECT("Field!" &amp; AX246),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BB27</v>
      </c>
      <c r="BZ246" s="4" t="str" cm="1">
        <f t="array" aca="1" ref="BZ246" ca="1">_xlfn.LET(
_xlpm.direction, LEFT(Z246),
_xlpm.power, RIGHT(Z246),
_xlpm.startCell, INDIRECT("Field!" &amp; AY246),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BH27</v>
      </c>
      <c r="CA246" s="4" t="str" cm="1">
        <f t="array" aca="1" ref="CA246" ca="1">_xlfn.LET(
_xlpm.direction, LEFT(AA246),
_xlpm.power, RIGHT(AA246),
_xlpm.startCell, INDIRECT("Field!" &amp; AZ246),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BM22</v>
      </c>
      <c r="CB246" s="4" t="str" cm="1">
        <f t="array" aca="1" ref="CB246" ca="1">_xlfn.LET(
_xlpm.direction, LEFT(AB246),
_xlpm.power, RIGHT(AB246),
_xlpm.startCell, INDIRECT("Field!" &amp; BA246),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BQ17</v>
      </c>
      <c r="CC246" s="4" t="str" cm="1">
        <f t="array" aca="1" ref="CC246" ca="1">_xlfn.LET(
_xlpm.direction, LEFT(AC246),
_xlpm.power, RIGHT(AC246),
_xlpm.startCell, INDIRECT("Field!" &amp; BB246),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BG12</v>
      </c>
      <c r="CD246" s="4" t="str" cm="1">
        <f t="array" aca="1" ref="CD246" ca="1">_xlfn.LET(
_xlpm.direction, LEFT(AD246),
_xlpm.power, RIGHT(AD246),
_xlpm.startCell, INDIRECT("Field!" &amp; BC246),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AY12</v>
      </c>
      <c r="CE246" s="4" t="str" cm="1">
        <f t="array" aca="1" ref="CE246" ca="1">_xlfn.LET(
_xlpm.direction, LEFT(AE246),
_xlpm.power, RIGHT(AE246),
_xlpm.startCell, INDIRECT("Field!" &amp; BD246),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BB12</v>
      </c>
      <c r="CF246" s="4" t="str" cm="1">
        <f t="array" aca="1" ref="CF246" ca="1">_xlfn.LET(
_xlpm.direction, LEFT(AF246),
_xlpm.power, RIGHT(AF246),
_xlpm.startCell, INDIRECT("Field!" &amp; BE246),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BB8</v>
      </c>
      <c r="CH246" s="1" t="b">
        <f ca="1"/>
        <v>1</v>
      </c>
      <c r="CI246" s="1" t="b">
        <f ca="1"/>
        <v>0</v>
      </c>
      <c r="CJ246" s="1" t="b">
        <f ca="1"/>
        <v>0</v>
      </c>
      <c r="CK246" s="1" t="b">
        <f ca="1"/>
        <v>0</v>
      </c>
      <c r="CL246" s="1" t="b">
        <f ca="1"/>
        <v>0</v>
      </c>
      <c r="CM246" s="1" t="b">
        <f ca="1"/>
        <v>0</v>
      </c>
      <c r="CN246" s="1" t="b">
        <f ca="1"/>
        <v>0</v>
      </c>
      <c r="CO246" s="1" t="b">
        <f ca="1"/>
        <v>1</v>
      </c>
      <c r="CP246" s="1" t="b">
        <f ca="1"/>
        <v>0</v>
      </c>
      <c r="CQ246" s="1" t="b">
        <f ca="1"/>
        <v>0</v>
      </c>
      <c r="CR246" s="1" t="b">
        <f ca="1"/>
        <v>0</v>
      </c>
      <c r="CS246" s="1" t="b">
        <f ca="1"/>
        <v>0</v>
      </c>
      <c r="CT246" s="1" t="b">
        <f ca="1"/>
        <v>1</v>
      </c>
      <c r="CU246" s="1" t="b">
        <f ca="1"/>
        <v>0</v>
      </c>
      <c r="CV246" s="1" t="b">
        <f ca="1"/>
        <v>1</v>
      </c>
      <c r="CW246" s="1" t="b">
        <f ca="1"/>
        <v>1</v>
      </c>
      <c r="CX246" s="1" t="b">
        <f ca="1"/>
        <v>0</v>
      </c>
      <c r="CY246" s="1" t="b">
        <f ca="1"/>
        <v>0</v>
      </c>
      <c r="CZ246" s="1" t="b">
        <f ca="1"/>
        <v>0</v>
      </c>
      <c r="DA246" s="1" t="b">
        <f ca="1"/>
        <v>1</v>
      </c>
      <c r="DB246" s="1" t="b">
        <f ca="1"/>
        <v>1</v>
      </c>
      <c r="DC246" s="1" t="b">
        <f ca="1"/>
        <v>0</v>
      </c>
      <c r="DD246" s="1" t="b">
        <f ca="1"/>
        <v>0</v>
      </c>
      <c r="DE246" s="1" t="b">
        <f ca="1"/>
        <v>0</v>
      </c>
      <c r="DF246" s="1" t="b">
        <f ca="1"/>
        <v>0</v>
      </c>
    </row>
    <row r="247" spans="2:245" s="1" customFormat="1" ht="23.25" x14ac:dyDescent="0.25">
      <c r="B247" s="73">
        <f t="shared" si="7"/>
        <v>117</v>
      </c>
      <c r="C247" s="68">
        <v>6</v>
      </c>
      <c r="D247" s="69">
        <v>8</v>
      </c>
      <c r="E247" s="107" t="str">
        <f t="shared" ca="1" si="6"/>
        <v>AM8</v>
      </c>
      <c r="F247" s="6"/>
      <c r="G247" s="71" t="s">
        <v>197</v>
      </c>
      <c r="H247" s="71" t="s">
        <v>50</v>
      </c>
      <c r="I247" s="71" t="s">
        <v>112</v>
      </c>
      <c r="J247" s="71" t="s">
        <v>114</v>
      </c>
      <c r="K247" s="71" t="s">
        <v>68</v>
      </c>
      <c r="L247" s="71" t="s">
        <v>101</v>
      </c>
      <c r="M247" s="71" t="s">
        <v>57</v>
      </c>
      <c r="N247" s="71" t="s">
        <v>79</v>
      </c>
      <c r="O247" s="71" t="s">
        <v>61</v>
      </c>
      <c r="P247" s="71" t="s">
        <v>109</v>
      </c>
      <c r="Q247" s="71" t="s">
        <v>103</v>
      </c>
      <c r="R247" s="71" t="s">
        <v>111</v>
      </c>
      <c r="S247" s="71" t="s">
        <v>50</v>
      </c>
      <c r="T247" s="71" t="s">
        <v>112</v>
      </c>
      <c r="U247" s="71" t="s">
        <v>77</v>
      </c>
      <c r="V247" s="71" t="s">
        <v>70</v>
      </c>
      <c r="W247" s="71" t="s">
        <v>49</v>
      </c>
      <c r="X247" s="71" t="s">
        <v>52</v>
      </c>
      <c r="Y247" s="71" t="s">
        <v>68</v>
      </c>
      <c r="Z247" s="71" t="s">
        <v>95</v>
      </c>
      <c r="AA247" s="71" t="s">
        <v>94</v>
      </c>
      <c r="AB247" s="71" t="s">
        <v>106</v>
      </c>
      <c r="AC247" s="71" t="s">
        <v>51</v>
      </c>
      <c r="AD247" s="71" t="s">
        <v>72</v>
      </c>
      <c r="AE247" s="71" t="s">
        <v>116</v>
      </c>
      <c r="AF247" s="71" t="s">
        <v>113</v>
      </c>
      <c r="AH247" s="1" t="str" cm="1">
        <f t="array" aca="1" ref="AH247" ca="1">_xlfn.LET(
_xlpm.direction, LEFT(H247),
_xlpm.power, RIGHT(H247),
_xlpm.startCell, INDIRECT("Field!" &amp; G247),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AD17</v>
      </c>
      <c r="AI247" s="1" t="str" cm="1">
        <f t="array" aca="1" ref="AI247" ca="1">_xlfn.LET(
_xlpm.direction, LEFT(I247),
_xlpm.power, RIGHT(I247),
_xlpm.startCell, INDIRECT("Field!" &amp; AH247),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AG20</v>
      </c>
      <c r="AJ247" s="1" t="str" cm="1">
        <f t="array" aca="1" ref="AJ247" ca="1">_xlfn.LET(
_xlpm.direction, LEFT(J247),
_xlpm.power, RIGHT(J247),
_xlpm.startCell, INDIRECT("Field!" &amp; AI247),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AG19</v>
      </c>
      <c r="AK247" s="1" t="str" cm="1">
        <f t="array" aca="1" ref="AK247" ca="1">_xlfn.LET(
_xlpm.direction, LEFT(K247),
_xlpm.power, RIGHT(K247),
_xlpm.startCell, INDIRECT("Field!" &amp; AJ247),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AC23</v>
      </c>
      <c r="AL247" s="1" t="str" cm="1">
        <f t="array" aca="1" ref="AL247" ca="1">_xlfn.LET(
_xlpm.direction, LEFT(L247),
_xlpm.power, RIGHT(L247),
_xlpm.startCell, INDIRECT("Field!" &amp; AK247),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U27</v>
      </c>
      <c r="AM247" s="1" t="str" cm="1">
        <f t="array" aca="1" ref="AM247" ca="1">_xlfn.LET(
_xlpm.direction, LEFT(M247),
_xlpm.power, RIGHT(M247),
_xlpm.startCell, INDIRECT("Field!" &amp; AL247),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U27</v>
      </c>
      <c r="AN247" s="1" t="str" cm="1">
        <f t="array" aca="1" ref="AN247" ca="1">_xlfn.LET(
_xlpm.direction, LEFT(N247),
_xlpm.power, RIGHT(N247),
_xlpm.startCell, INDIRECT("Field!" &amp; AM247),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P22</v>
      </c>
      <c r="AO247" s="1" t="str" cm="1">
        <f t="array" aca="1" ref="AO247" ca="1">_xlfn.LET(
_xlpm.direction, LEFT(O247),
_xlpm.power, RIGHT(O247),
_xlpm.startCell, INDIRECT("Field!" &amp; AN247),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L18</v>
      </c>
      <c r="AP247" s="1" t="str" cm="1">
        <f t="array" aca="1" ref="AP247" ca="1">_xlfn.LET(
_xlpm.direction, LEFT(P247),
_xlpm.power, RIGHT(P247),
_xlpm.startCell, INDIRECT("Field!" &amp; AO247),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U9</v>
      </c>
      <c r="AQ247" s="1" t="str" cm="1">
        <f t="array" aca="1" ref="AQ247" ca="1">_xlfn.LET(
_xlpm.direction, LEFT(Q247),
_xlpm.power, RIGHT(Q247),
_xlpm.startCell, INDIRECT("Field!" &amp; AP247),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R9</v>
      </c>
      <c r="AR247" s="1" t="str" cm="1">
        <f t="array" aca="1" ref="AR247" ca="1">_xlfn.LET(
_xlpm.direction, LEFT(R247),
_xlpm.power, RIGHT(R247),
_xlpm.startCell, INDIRECT("Field!" &amp; AQ247),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W8</v>
      </c>
      <c r="AS247" s="1" t="str" cm="1">
        <f t="array" aca="1" ref="AS247" ca="1">_xlfn.LET(
_xlpm.direction, LEFT(S247),
_xlpm.power, RIGHT(S247),
_xlpm.startCell, INDIRECT("Field!" &amp; AR247),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X8</v>
      </c>
      <c r="AT247" s="1" t="str" cm="1">
        <f t="array" aca="1" ref="AT247" ca="1">_xlfn.LET(
_xlpm.direction, LEFT(T247),
_xlpm.power, RIGHT(T247),
_xlpm.startCell, INDIRECT("Field!" &amp; AS247),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AA11</v>
      </c>
      <c r="AU247" s="1" t="str" cm="1">
        <f t="array" aca="1" ref="AU247" ca="1">_xlfn.LET(
_xlpm.direction, LEFT(U247),
_xlpm.power, RIGHT(U247),
_xlpm.startCell, INDIRECT("Field!" &amp; AT247),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AG11</v>
      </c>
      <c r="AV247" s="1" t="str" cm="1">
        <f t="array" aca="1" ref="AV247" ca="1">_xlfn.LET(
_xlpm.direction, LEFT(V247),
_xlpm.power, RIGHT(V247),
_xlpm.startCell, INDIRECT("Field!" &amp; AU247),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AG9</v>
      </c>
      <c r="AW247" s="1" t="str" cm="1">
        <f t="array" aca="1" ref="AW247" ca="1">_xlfn.LET(
_xlpm.direction, LEFT(W247),
_xlpm.power, RIGHT(W247),
_xlpm.startCell, INDIRECT("Field!" &amp; AV247),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Y8</v>
      </c>
      <c r="AX247" s="1" t="str" cm="1">
        <f t="array" aca="1" ref="AX247" ca="1">_xlfn.LET(
_xlpm.direction, LEFT(X247),
_xlpm.power, RIGHT(X247),
_xlpm.startCell, INDIRECT("Field!" &amp; AW247),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AB8</v>
      </c>
      <c r="AY247" s="1" t="str" cm="1">
        <f t="array" aca="1" ref="AY247" ca="1">_xlfn.LET(
_xlpm.direction, LEFT(Y247),
_xlpm.power, RIGHT(Y247),
_xlpm.startCell, INDIRECT("Field!" &amp; AX247),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X12</v>
      </c>
      <c r="AZ247" s="1" t="str" cm="1">
        <f t="array" aca="1" ref="AZ247" ca="1">_xlfn.LET(
_xlpm.direction, LEFT(Z247),
_xlpm.power, RIGHT(Z247),
_xlpm.startCell, INDIRECT("Field!" &amp; AY247),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AD8</v>
      </c>
      <c r="BA247" s="1" t="str" cm="1">
        <f t="array" aca="1" ref="BA247" ca="1">_xlfn.LET(
_xlpm.direction, LEFT(AA247),
_xlpm.power, RIGHT(AA247),
_xlpm.startCell, INDIRECT("Field!" &amp; AZ247),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AD11</v>
      </c>
      <c r="BB247" s="1" t="str" cm="1">
        <f t="array" aca="1" ref="BB247" ca="1">_xlfn.LET(
_xlpm.direction, LEFT(AB247),
_xlpm.power, RIGHT(AB247),
_xlpm.startCell, INDIRECT("Field!" &amp; BA247),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AD16</v>
      </c>
      <c r="BC247" s="1" t="str" cm="1">
        <f t="array" aca="1" ref="BC247" ca="1">_xlfn.LET(
_xlpm.direction, LEFT(AC247),
_xlpm.power, RIGHT(AC247),
_xlpm.startCell, INDIRECT("Field!" &amp; BB247),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AD8</v>
      </c>
      <c r="BD247" s="1" t="str" cm="1">
        <f t="array" aca="1" ref="BD247" ca="1">_xlfn.LET(
_xlpm.direction, LEFT(AD247),
_xlpm.power, RIGHT(AD247),
_xlpm.startCell, INDIRECT("Field!" &amp; BC247),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AD10</v>
      </c>
      <c r="BE247" s="1" t="str" cm="1">
        <f t="array" aca="1" ref="BE247" ca="1">_xlfn.LET(
_xlpm.direction, LEFT(AE247),
_xlpm.power, RIGHT(AE247),
_xlpm.startCell, INDIRECT("Field!" &amp; BD247),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AI10</v>
      </c>
      <c r="BF247" s="1" t="str" cm="1">
        <f t="array" aca="1" ref="BF247" ca="1">_xlfn.LET(
_xlpm.direction, LEFT(AF247),
_xlpm.power, RIGHT(AF247),
_xlpm.startCell, INDIRECT("Field!" &amp; BE247),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AM8</v>
      </c>
      <c r="BG247" s="4"/>
      <c r="BH247" s="4" t="str" cm="1">
        <f t="array" aca="1" ref="BH247" ca="1">_xlfn.LET(
_xlpm.direction, LEFT(H247),
_xlpm.power, RIGHT(H247),
_xlpm.startCell, INDIRECT("Field!" &amp; G247),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AD17</v>
      </c>
      <c r="BI247" s="4" t="str" cm="1">
        <f t="array" aca="1" ref="BI247" ca="1">_xlfn.LET(
_xlpm.direction, LEFT(I247),
_xlpm.power, RIGHT(I247),
_xlpm.startCell, INDIRECT("Field!" &amp; AH247),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AG20</v>
      </c>
      <c r="BJ247" s="4" t="str" cm="1">
        <f t="array" aca="1" ref="BJ247" ca="1">_xlfn.LET(
_xlpm.direction, LEFT(J247),
_xlpm.power, RIGHT(J247),
_xlpm.startCell, INDIRECT("Field!" &amp; AI247),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AG19</v>
      </c>
      <c r="BK247" s="4" t="str" cm="1">
        <f t="array" aca="1" ref="BK247" ca="1">_xlfn.LET(
_xlpm.direction, LEFT(K247),
_xlpm.power, RIGHT(K247),
_xlpm.startCell, INDIRECT("Field!" &amp; AJ247),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AC23</v>
      </c>
      <c r="BL247" s="4" t="str" cm="1">
        <f t="array" aca="1" ref="BL247" ca="1">_xlfn.LET(
_xlpm.direction, LEFT(L247),
_xlpm.power, RIGHT(L247),
_xlpm.startCell, INDIRECT("Field!" &amp; AK247),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U31</v>
      </c>
      <c r="BM247" s="4" t="str" cm="1">
        <f t="array" aca="1" ref="BM247" ca="1">_xlfn.LET(
_xlpm.direction, LEFT(M247),
_xlpm.power, RIGHT(M247),
_xlpm.startCell, INDIRECT("Field!" &amp; AL247),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U33</v>
      </c>
      <c r="BN247" s="4" t="str" cm="1">
        <f t="array" aca="1" ref="BN247" ca="1">_xlfn.LET(
_xlpm.direction, LEFT(N247),
_xlpm.power, RIGHT(N247),
_xlpm.startCell, INDIRECT("Field!" &amp; AM247),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P22</v>
      </c>
      <c r="BO247" s="4" t="str" cm="1">
        <f t="array" aca="1" ref="BO247" ca="1">_xlfn.LET(
_xlpm.direction, LEFT(O247),
_xlpm.power, RIGHT(O247),
_xlpm.startCell, INDIRECT("Field!" &amp; AN247),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L18</v>
      </c>
      <c r="BP247" s="4" t="str" cm="1">
        <f t="array" aca="1" ref="BP247" ca="1">_xlfn.LET(
_xlpm.direction, LEFT(P247),
_xlpm.power, RIGHT(P247),
_xlpm.startCell, INDIRECT("Field!" &amp; AO247),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U9</v>
      </c>
      <c r="BQ247" s="4" t="str" cm="1">
        <f t="array" aca="1" ref="BQ247" ca="1">_xlfn.LET(
_xlpm.direction, LEFT(Q247),
_xlpm.power, RIGHT(Q247),
_xlpm.startCell, INDIRECT("Field!" &amp; AP247),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R9</v>
      </c>
      <c r="BR247" s="4" t="str" cm="1">
        <f t="array" aca="1" ref="BR247" ca="1">_xlfn.LET(
_xlpm.direction, LEFT(R247),
_xlpm.power, RIGHT(R247),
_xlpm.startCell, INDIRECT("Field!" &amp; AQ247),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W4</v>
      </c>
      <c r="BS247" s="4" t="str" cm="1">
        <f t="array" aca="1" ref="BS247" ca="1">_xlfn.LET(
_xlpm.direction, LEFT(S247),
_xlpm.power, RIGHT(S247),
_xlpm.startCell, INDIRECT("Field!" &amp; AR247),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X7</v>
      </c>
      <c r="BT247" s="4" t="str" cm="1">
        <f t="array" aca="1" ref="BT247" ca="1">_xlfn.LET(
_xlpm.direction, LEFT(T247),
_xlpm.power, RIGHT(T247),
_xlpm.startCell, INDIRECT("Field!" &amp; AS247),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AA11</v>
      </c>
      <c r="BU247" s="4" t="str" cm="1">
        <f t="array" aca="1" ref="BU247" ca="1">_xlfn.LET(
_xlpm.direction, LEFT(U247),
_xlpm.power, RIGHT(U247),
_xlpm.startCell, INDIRECT("Field!" &amp; AT247),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AG11</v>
      </c>
      <c r="BV247" s="4" t="str" cm="1">
        <f t="array" aca="1" ref="BV247" ca="1">_xlfn.LET(
_xlpm.direction, LEFT(V247),
_xlpm.power, RIGHT(V247),
_xlpm.startCell, INDIRECT("Field!" &amp; AU247),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AG9</v>
      </c>
      <c r="BW247" s="4" t="str" cm="1">
        <f t="array" aca="1" ref="BW247" ca="1">_xlfn.LET(
_xlpm.direction, LEFT(W247),
_xlpm.power, RIGHT(W247),
_xlpm.startCell, INDIRECT("Field!" &amp; AV247),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Y1</v>
      </c>
      <c r="BX247" s="4" t="str" cm="1">
        <f t="array" aca="1" ref="BX247" ca="1">_xlfn.LET(
_xlpm.direction, LEFT(X247),
_xlpm.power, RIGHT(X247),
_xlpm.startCell, INDIRECT("Field!" &amp; AW247),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AB5</v>
      </c>
      <c r="BY247" s="4" t="str" cm="1">
        <f t="array" aca="1" ref="BY247" ca="1">_xlfn.LET(
_xlpm.direction, LEFT(Y247),
_xlpm.power, RIGHT(Y247),
_xlpm.startCell, INDIRECT("Field!" &amp; AX247),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X12</v>
      </c>
      <c r="BZ247" s="4" t="str" cm="1">
        <f t="array" aca="1" ref="BZ247" ca="1">_xlfn.LET(
_xlpm.direction, LEFT(Z247),
_xlpm.power, RIGHT(Z247),
_xlpm.startCell, INDIRECT("Field!" &amp; AY247),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AD6</v>
      </c>
      <c r="CA247" s="4" t="str" cm="1">
        <f t="array" aca="1" ref="CA247" ca="1">_xlfn.LET(
_xlpm.direction, LEFT(AA247),
_xlpm.power, RIGHT(AA247),
_xlpm.startCell, INDIRECT("Field!" &amp; AZ247),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AD11</v>
      </c>
      <c r="CB247" s="4" t="str" cm="1">
        <f t="array" aca="1" ref="CB247" ca="1">_xlfn.LET(
_xlpm.direction, LEFT(AB247),
_xlpm.power, RIGHT(AB247),
_xlpm.startCell, INDIRECT("Field!" &amp; BA247),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AD16</v>
      </c>
      <c r="CC247" s="4" t="str" cm="1">
        <f t="array" aca="1" ref="CC247" ca="1">_xlfn.LET(
_xlpm.direction, LEFT(AC247),
_xlpm.power, RIGHT(AC247),
_xlpm.startCell, INDIRECT("Field!" &amp; BB247),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AD8</v>
      </c>
      <c r="CD247" s="4" t="str" cm="1">
        <f t="array" aca="1" ref="CD247" ca="1">_xlfn.LET(
_xlpm.direction, LEFT(AD247),
_xlpm.power, RIGHT(AD247),
_xlpm.startCell, INDIRECT("Field!" &amp; BC247),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AD10</v>
      </c>
      <c r="CE247" s="4" t="str" cm="1">
        <f t="array" aca="1" ref="CE247" ca="1">_xlfn.LET(
_xlpm.direction, LEFT(AE247),
_xlpm.power, RIGHT(AE247),
_xlpm.startCell, INDIRECT("Field!" &amp; BD247),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AI10</v>
      </c>
      <c r="CF247" s="4" t="str" cm="1">
        <f t="array" aca="1" ref="CF247" ca="1">_xlfn.LET(
_xlpm.direction, LEFT(AF247),
_xlpm.power, RIGHT(AF247),
_xlpm.startCell, INDIRECT("Field!" &amp; BE247),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AM6</v>
      </c>
      <c r="CH247" s="1" t="b">
        <f ca="1"/>
        <v>0</v>
      </c>
      <c r="CI247" s="1" t="b">
        <f ca="1"/>
        <v>0</v>
      </c>
      <c r="CJ247" s="1" t="b">
        <f ca="1"/>
        <v>0</v>
      </c>
      <c r="CK247" s="1" t="b">
        <f ca="1"/>
        <v>0</v>
      </c>
      <c r="CL247" s="1" t="b">
        <f ca="1"/>
        <v>1</v>
      </c>
      <c r="CM247" s="1" t="b">
        <f ca="1"/>
        <v>1</v>
      </c>
      <c r="CN247" s="1" t="b">
        <f ca="1"/>
        <v>0</v>
      </c>
      <c r="CO247" s="1" t="b">
        <f ca="1"/>
        <v>0</v>
      </c>
      <c r="CP247" s="1" t="b">
        <f ca="1"/>
        <v>0</v>
      </c>
      <c r="CQ247" s="1" t="b">
        <f ca="1"/>
        <v>0</v>
      </c>
      <c r="CR247" s="1" t="b">
        <f ca="1"/>
        <v>1</v>
      </c>
      <c r="CS247" s="1" t="b">
        <f ca="1"/>
        <v>1</v>
      </c>
      <c r="CT247" s="1" t="b">
        <f ca="1"/>
        <v>0</v>
      </c>
      <c r="CU247" s="1" t="b">
        <f ca="1"/>
        <v>0</v>
      </c>
      <c r="CV247" s="1" t="b">
        <f ca="1"/>
        <v>0</v>
      </c>
      <c r="CW247" s="1" t="b">
        <f ca="1"/>
        <v>1</v>
      </c>
      <c r="CX247" s="1" t="b">
        <f ca="1"/>
        <v>1</v>
      </c>
      <c r="CY247" s="1" t="b">
        <f ca="1"/>
        <v>0</v>
      </c>
      <c r="CZ247" s="1" t="b">
        <f ca="1"/>
        <v>1</v>
      </c>
      <c r="DA247" s="1" t="b">
        <f ca="1"/>
        <v>0</v>
      </c>
      <c r="DB247" s="1" t="b">
        <f ca="1"/>
        <v>0</v>
      </c>
      <c r="DC247" s="1" t="b">
        <f ca="1"/>
        <v>0</v>
      </c>
      <c r="DD247" s="1" t="b">
        <f ca="1"/>
        <v>0</v>
      </c>
      <c r="DE247" s="1" t="b">
        <f ca="1"/>
        <v>0</v>
      </c>
      <c r="DF247" s="1" t="b">
        <f ca="1"/>
        <v>1</v>
      </c>
    </row>
    <row r="248" spans="2:245" s="1" customFormat="1" ht="23.25" x14ac:dyDescent="0.25">
      <c r="B248" s="73">
        <f t="shared" si="7"/>
        <v>118</v>
      </c>
      <c r="C248" s="68">
        <v>6</v>
      </c>
      <c r="D248" s="69">
        <v>8</v>
      </c>
      <c r="E248" s="107" t="str">
        <f t="shared" ca="1" si="6"/>
        <v>AE25</v>
      </c>
      <c r="F248" s="6"/>
      <c r="G248" s="71" t="s">
        <v>198</v>
      </c>
      <c r="H248" s="71" t="s">
        <v>60</v>
      </c>
      <c r="I248" s="71" t="s">
        <v>118</v>
      </c>
      <c r="J248" s="71" t="s">
        <v>112</v>
      </c>
      <c r="K248" s="71" t="s">
        <v>82</v>
      </c>
      <c r="L248" s="71" t="s">
        <v>120</v>
      </c>
      <c r="M248" s="71" t="s">
        <v>84</v>
      </c>
      <c r="N248" s="71" t="s">
        <v>101</v>
      </c>
      <c r="O248" s="71" t="s">
        <v>114</v>
      </c>
      <c r="P248" s="71" t="s">
        <v>112</v>
      </c>
      <c r="Q248" s="71" t="s">
        <v>83</v>
      </c>
      <c r="R248" s="71" t="s">
        <v>88</v>
      </c>
      <c r="S248" s="71" t="s">
        <v>55</v>
      </c>
      <c r="T248" s="71" t="s">
        <v>87</v>
      </c>
      <c r="U248" s="71" t="s">
        <v>55</v>
      </c>
      <c r="V248" s="71" t="s">
        <v>96</v>
      </c>
      <c r="W248" s="71" t="s">
        <v>86</v>
      </c>
      <c r="X248" s="71" t="s">
        <v>67</v>
      </c>
      <c r="Y248" s="71" t="s">
        <v>50</v>
      </c>
      <c r="Z248" s="71" t="s">
        <v>62</v>
      </c>
      <c r="AA248" s="71" t="s">
        <v>56</v>
      </c>
      <c r="AB248" s="71" t="s">
        <v>65</v>
      </c>
      <c r="AC248" s="71" t="s">
        <v>94</v>
      </c>
      <c r="AD248" s="71" t="s">
        <v>81</v>
      </c>
      <c r="AE248" s="71" t="s">
        <v>82</v>
      </c>
      <c r="AF248" s="71" t="s">
        <v>117</v>
      </c>
      <c r="AH248" s="1" t="str" cm="1">
        <f t="array" aca="1" ref="AH248" ca="1">_xlfn.LET(
_xlpm.direction, LEFT(H248),
_xlpm.power, RIGHT(H248),
_xlpm.startCell, INDIRECT("Field!" &amp; G248),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P17</v>
      </c>
      <c r="AI248" s="1" t="str" cm="1">
        <f t="array" aca="1" ref="AI248" ca="1">_xlfn.LET(
_xlpm.direction, LEFT(I248),
_xlpm.power, RIGHT(I248),
_xlpm.startCell, INDIRECT("Field!" &amp; AH248),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K17</v>
      </c>
      <c r="AJ248" s="1" t="str" cm="1">
        <f t="array" aca="1" ref="AJ248" ca="1">_xlfn.LET(
_xlpm.direction, LEFT(J248),
_xlpm.power, RIGHT(J248),
_xlpm.startCell, INDIRECT("Field!" &amp; AI248),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N20</v>
      </c>
      <c r="AK248" s="1" t="str" cm="1">
        <f t="array" aca="1" ref="AK248" ca="1">_xlfn.LET(
_xlpm.direction, LEFT(K248),
_xlpm.power, RIGHT(K248),
_xlpm.startCell, INDIRECT("Field!" &amp; AJ248),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V20</v>
      </c>
      <c r="AL248" s="1" t="str" cm="1">
        <f t="array" aca="1" ref="AL248" ca="1">_xlfn.LET(
_xlpm.direction, LEFT(L248),
_xlpm.power, RIGHT(L248),
_xlpm.startCell, INDIRECT("Field!" &amp; AK248),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AE20</v>
      </c>
      <c r="AM248" s="1" t="str" cm="1">
        <f t="array" aca="1" ref="AM248" ca="1">_xlfn.LET(
_xlpm.direction, LEFT(M248),
_xlpm.power, RIGHT(M248),
_xlpm.startCell, INDIRECT("Field!" &amp; AL248),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AD21</v>
      </c>
      <c r="AN248" s="1" t="str" cm="1">
        <f t="array" aca="1" ref="AN248" ca="1">_xlfn.LET(
_xlpm.direction, LEFT(N248),
_xlpm.power, RIGHT(N248),
_xlpm.startCell, INDIRECT("Field!" &amp; AM248),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V27</v>
      </c>
      <c r="AO248" s="1" t="str" cm="1">
        <f t="array" aca="1" ref="AO248" ca="1">_xlfn.LET(
_xlpm.direction, LEFT(O248),
_xlpm.power, RIGHT(O248),
_xlpm.startCell, INDIRECT("Field!" &amp; AN248),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V26</v>
      </c>
      <c r="AP248" s="1" t="str" cm="1">
        <f t="array" aca="1" ref="AP248" ca="1">_xlfn.LET(
_xlpm.direction, LEFT(P248),
_xlpm.power, RIGHT(P248),
_xlpm.startCell, INDIRECT("Field!" &amp; AO248),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Y27</v>
      </c>
      <c r="AQ248" s="1" t="str" cm="1">
        <f t="array" aca="1" ref="AQ248" ca="1">_xlfn.LET(
_xlpm.direction, LEFT(Q248),
_xlpm.power, RIGHT(Q248),
_xlpm.startCell, INDIRECT("Field!" &amp; AP248),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V27</v>
      </c>
      <c r="AR248" s="1" t="str" cm="1">
        <f t="array" aca="1" ref="AR248" ca="1">_xlfn.LET(
_xlpm.direction, LEFT(R248),
_xlpm.power, RIGHT(R248),
_xlpm.startCell, INDIRECT("Field!" &amp; AQ248),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Z27</v>
      </c>
      <c r="AS248" s="1" t="str" cm="1">
        <f t="array" aca="1" ref="AS248" ca="1">_xlfn.LET(
_xlpm.direction, LEFT(S248),
_xlpm.power, RIGHT(S248),
_xlpm.startCell, INDIRECT("Field!" &amp; AR248),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Z27</v>
      </c>
      <c r="AT248" s="1" t="str" cm="1">
        <f t="array" aca="1" ref="AT248" ca="1">_xlfn.LET(
_xlpm.direction, LEFT(T248),
_xlpm.power, RIGHT(T248),
_xlpm.startCell, INDIRECT("Field!" &amp; AS248),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Z27</v>
      </c>
      <c r="AU248" s="1" t="str" cm="1">
        <f t="array" aca="1" ref="AU248" ca="1">_xlfn.LET(
_xlpm.direction, LEFT(U248),
_xlpm.power, RIGHT(U248),
_xlpm.startCell, INDIRECT("Field!" &amp; AT248),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Z27</v>
      </c>
      <c r="AV248" s="1" t="str" cm="1">
        <f t="array" aca="1" ref="AV248" ca="1">_xlfn.LET(
_xlpm.direction, LEFT(V248),
_xlpm.power, RIGHT(V248),
_xlpm.startCell, INDIRECT("Field!" &amp; AU248),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AB25</v>
      </c>
      <c r="AW248" s="1" t="str" cm="1">
        <f t="array" aca="1" ref="AW248" ca="1">_xlfn.LET(
_xlpm.direction, LEFT(W248),
_xlpm.power, RIGHT(W248),
_xlpm.startCell, INDIRECT("Field!" &amp; AV248),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AB21</v>
      </c>
      <c r="AX248" s="1" t="str" cm="1">
        <f t="array" aca="1" ref="AX248" ca="1">_xlfn.LET(
_xlpm.direction, LEFT(X248),
_xlpm.power, RIGHT(X248),
_xlpm.startCell, INDIRECT("Field!" &amp; AW248),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AG26</v>
      </c>
      <c r="AY248" s="1" t="str" cm="1">
        <f t="array" aca="1" ref="AY248" ca="1">_xlfn.LET(
_xlpm.direction, LEFT(Y248),
_xlpm.power, RIGHT(Y248),
_xlpm.startCell, INDIRECT("Field!" &amp; AX248),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AH25</v>
      </c>
      <c r="AZ248" s="1" t="str" cm="1">
        <f t="array" aca="1" ref="AZ248" ca="1">_xlfn.LET(
_xlpm.direction, LEFT(Z248),
_xlpm.power, RIGHT(Z248),
_xlpm.startCell, INDIRECT("Field!" &amp; AY248),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AH20</v>
      </c>
      <c r="BA248" s="1" t="str" cm="1">
        <f t="array" aca="1" ref="BA248" ca="1">_xlfn.LET(
_xlpm.direction, LEFT(AA248),
_xlpm.power, RIGHT(AA248),
_xlpm.startCell, INDIRECT("Field!" &amp; AZ248),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AN26</v>
      </c>
      <c r="BB248" s="1" t="str" cm="1">
        <f t="array" aca="1" ref="BB248" ca="1">_xlfn.LET(
_xlpm.direction, LEFT(AB248),
_xlpm.power, RIGHT(AB248),
_xlpm.startCell, INDIRECT("Field!" &amp; BA248),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AH27</v>
      </c>
      <c r="BC248" s="1" t="str" cm="1">
        <f t="array" aca="1" ref="BC248" ca="1">_xlfn.LET(
_xlpm.direction, LEFT(AC248),
_xlpm.power, RIGHT(AC248),
_xlpm.startCell, INDIRECT("Field!" &amp; BB248),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AH27</v>
      </c>
      <c r="BD248" s="1" t="str" cm="1">
        <f t="array" aca="1" ref="BD248" ca="1">_xlfn.LET(
_xlpm.direction, LEFT(AD248),
_xlpm.power, RIGHT(AD248),
_xlpm.startCell, INDIRECT("Field!" &amp; BC248),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Y27</v>
      </c>
      <c r="BE248" s="1" t="str" cm="1">
        <f t="array" aca="1" ref="BE248" ca="1">_xlfn.LET(
_xlpm.direction, LEFT(AE248),
_xlpm.power, RIGHT(AE248),
_xlpm.startCell, INDIRECT("Field!" &amp; BD248),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AG27</v>
      </c>
      <c r="BF248" s="1" t="str" cm="1">
        <f t="array" aca="1" ref="BF248" ca="1">_xlfn.LET(
_xlpm.direction, LEFT(AF248),
_xlpm.power, RIGHT(AF248),
_xlpm.startCell, INDIRECT("Field!" &amp; BE248),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AE25</v>
      </c>
      <c r="BG248" s="4"/>
      <c r="BH248" s="4" t="str" cm="1">
        <f t="array" aca="1" ref="BH248" ca="1">_xlfn.LET(
_xlpm.direction, LEFT(H248),
_xlpm.power, RIGHT(H248),
_xlpm.startCell, INDIRECT("Field!" &amp; G248),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P17</v>
      </c>
      <c r="BI248" s="4" t="str" cm="1">
        <f t="array" aca="1" ref="BI248" ca="1">_xlfn.LET(
_xlpm.direction, LEFT(I248),
_xlpm.power, RIGHT(I248),
_xlpm.startCell, INDIRECT("Field!" &amp; AH248),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K17</v>
      </c>
      <c r="BJ248" s="4" t="str" cm="1">
        <f t="array" aca="1" ref="BJ248" ca="1">_xlfn.LET(
_xlpm.direction, LEFT(J248),
_xlpm.power, RIGHT(J248),
_xlpm.startCell, INDIRECT("Field!" &amp; AI248),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N20</v>
      </c>
      <c r="BK248" s="4" t="str" cm="1">
        <f t="array" aca="1" ref="BK248" ca="1">_xlfn.LET(
_xlpm.direction, LEFT(K248),
_xlpm.power, RIGHT(K248),
_xlpm.startCell, INDIRECT("Field!" &amp; AJ248),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V20</v>
      </c>
      <c r="BL248" s="4" t="str" cm="1">
        <f t="array" aca="1" ref="BL248" ca="1">_xlfn.LET(
_xlpm.direction, LEFT(L248),
_xlpm.power, RIGHT(L248),
_xlpm.startCell, INDIRECT("Field!" &amp; AK248),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AE20</v>
      </c>
      <c r="BM248" s="4" t="str" cm="1">
        <f t="array" aca="1" ref="BM248" ca="1">_xlfn.LET(
_xlpm.direction, LEFT(M248),
_xlpm.power, RIGHT(M248),
_xlpm.startCell, INDIRECT("Field!" &amp; AL248),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AD21</v>
      </c>
      <c r="BN248" s="4" t="str" cm="1">
        <f t="array" aca="1" ref="BN248" ca="1">_xlfn.LET(
_xlpm.direction, LEFT(N248),
_xlpm.power, RIGHT(N248),
_xlpm.startCell, INDIRECT("Field!" &amp; AM248),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V29</v>
      </c>
      <c r="BO248" s="4" t="str" cm="1">
        <f t="array" aca="1" ref="BO248" ca="1">_xlfn.LET(
_xlpm.direction, LEFT(O248),
_xlpm.power, RIGHT(O248),
_xlpm.startCell, INDIRECT("Field!" &amp; AN248),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V26</v>
      </c>
      <c r="BP248" s="4" t="str" cm="1">
        <f t="array" aca="1" ref="BP248" ca="1">_xlfn.LET(
_xlpm.direction, LEFT(P248),
_xlpm.power, RIGHT(P248),
_xlpm.startCell, INDIRECT("Field!" &amp; AO248),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Y29</v>
      </c>
      <c r="BQ248" s="4" t="str" cm="1">
        <f t="array" aca="1" ref="BQ248" ca="1">_xlfn.LET(
_xlpm.direction, LEFT(Q248),
_xlpm.power, RIGHT(Q248),
_xlpm.startCell, INDIRECT("Field!" &amp; AP248),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V30</v>
      </c>
      <c r="BR248" s="4" t="str" cm="1">
        <f t="array" aca="1" ref="BR248" ca="1">_xlfn.LET(
_xlpm.direction, LEFT(R248),
_xlpm.power, RIGHT(R248),
_xlpm.startCell, INDIRECT("Field!" &amp; AQ248),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Z31</v>
      </c>
      <c r="BS248" s="4" t="str" cm="1">
        <f t="array" aca="1" ref="BS248" ca="1">_xlfn.LET(
_xlpm.direction, LEFT(S248),
_xlpm.power, RIGHT(S248),
_xlpm.startCell, INDIRECT("Field!" &amp; AR248),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Z34</v>
      </c>
      <c r="BT248" s="4" t="str" cm="1">
        <f t="array" aca="1" ref="BT248" ca="1">_xlfn.LET(
_xlpm.direction, LEFT(T248),
_xlpm.power, RIGHT(T248),
_xlpm.startCell, INDIRECT("Field!" &amp; AS248),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Z31</v>
      </c>
      <c r="BU248" s="4" t="str" cm="1">
        <f t="array" aca="1" ref="BU248" ca="1">_xlfn.LET(
_xlpm.direction, LEFT(U248),
_xlpm.power, RIGHT(U248),
_xlpm.startCell, INDIRECT("Field!" &amp; AT248),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Z34</v>
      </c>
      <c r="BV248" s="4" t="str" cm="1">
        <f t="array" aca="1" ref="BV248" ca="1">_xlfn.LET(
_xlpm.direction, LEFT(V248),
_xlpm.power, RIGHT(V248),
_xlpm.startCell, INDIRECT("Field!" &amp; AU248),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AB25</v>
      </c>
      <c r="BW248" s="4" t="str" cm="1">
        <f t="array" aca="1" ref="BW248" ca="1">_xlfn.LET(
_xlpm.direction, LEFT(W248),
_xlpm.power, RIGHT(W248),
_xlpm.startCell, INDIRECT("Field!" &amp; AV248),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AB21</v>
      </c>
      <c r="BX248" s="4" t="str" cm="1">
        <f t="array" aca="1" ref="BX248" ca="1">_xlfn.LET(
_xlpm.direction, LEFT(X248),
_xlpm.power, RIGHT(X248),
_xlpm.startCell, INDIRECT("Field!" &amp; AW248),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AG26</v>
      </c>
      <c r="BY248" s="4" t="str" cm="1">
        <f t="array" aca="1" ref="BY248" ca="1">_xlfn.LET(
_xlpm.direction, LEFT(Y248),
_xlpm.power, RIGHT(Y248),
_xlpm.startCell, INDIRECT("Field!" &amp; AX248),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AH25</v>
      </c>
      <c r="BZ248" s="4" t="str" cm="1">
        <f t="array" aca="1" ref="BZ248" ca="1">_xlfn.LET(
_xlpm.direction, LEFT(Z248),
_xlpm.power, RIGHT(Z248),
_xlpm.startCell, INDIRECT("Field!" &amp; AY248),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AH20</v>
      </c>
      <c r="CA248" s="4" t="str" cm="1">
        <f t="array" aca="1" ref="CA248" ca="1">_xlfn.LET(
_xlpm.direction, LEFT(AA248),
_xlpm.power, RIGHT(AA248),
_xlpm.startCell, INDIRECT("Field!" &amp; AZ248),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AN26</v>
      </c>
      <c r="CB248" s="4" t="str" cm="1">
        <f t="array" aca="1" ref="CB248" ca="1">_xlfn.LET(
_xlpm.direction, LEFT(AB248),
_xlpm.power, RIGHT(AB248),
_xlpm.startCell, INDIRECT("Field!" &amp; BA248),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AH32</v>
      </c>
      <c r="CC248" s="4" t="str" cm="1">
        <f t="array" aca="1" ref="CC248" ca="1">_xlfn.LET(
_xlpm.direction, LEFT(AC248),
_xlpm.power, RIGHT(AC248),
_xlpm.startCell, INDIRECT("Field!" &amp; BB248),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AH30</v>
      </c>
      <c r="CD248" s="4" t="str" cm="1">
        <f t="array" aca="1" ref="CD248" ca="1">_xlfn.LET(
_xlpm.direction, LEFT(AD248),
_xlpm.power, RIGHT(AD248),
_xlpm.startCell, INDIRECT("Field!" &amp; BC248),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Y27</v>
      </c>
      <c r="CE248" s="4" t="str" cm="1">
        <f t="array" aca="1" ref="CE248" ca="1">_xlfn.LET(
_xlpm.direction, LEFT(AE248),
_xlpm.power, RIGHT(AE248),
_xlpm.startCell, INDIRECT("Field!" &amp; BD248),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AG27</v>
      </c>
      <c r="CF248" s="4" t="str" cm="1">
        <f t="array" aca="1" ref="CF248" ca="1">_xlfn.LET(
_xlpm.direction, LEFT(AF248),
_xlpm.power, RIGHT(AF248),
_xlpm.startCell, INDIRECT("Field!" &amp; BE248),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AE25</v>
      </c>
      <c r="CH248" s="1" t="b">
        <f ca="1"/>
        <v>0</v>
      </c>
      <c r="CI248" s="1" t="b">
        <f ca="1"/>
        <v>0</v>
      </c>
      <c r="CJ248" s="1" t="b">
        <f ca="1"/>
        <v>0</v>
      </c>
      <c r="CK248" s="1" t="b">
        <f ca="1"/>
        <v>0</v>
      </c>
      <c r="CL248" s="1" t="b">
        <f ca="1"/>
        <v>0</v>
      </c>
      <c r="CM248" s="1" t="b">
        <f ca="1"/>
        <v>0</v>
      </c>
      <c r="CN248" s="1" t="b">
        <f ca="1"/>
        <v>1</v>
      </c>
      <c r="CO248" s="1" t="b">
        <f ca="1"/>
        <v>0</v>
      </c>
      <c r="CP248" s="1" t="b">
        <f ca="1"/>
        <v>1</v>
      </c>
      <c r="CQ248" s="1" t="b">
        <f ca="1"/>
        <v>1</v>
      </c>
      <c r="CR248" s="1" t="b">
        <f ca="1"/>
        <v>1</v>
      </c>
      <c r="CS248" s="1" t="b">
        <f ca="1"/>
        <v>1</v>
      </c>
      <c r="CT248" s="1" t="b">
        <f ca="1"/>
        <v>1</v>
      </c>
      <c r="CU248" s="1" t="b">
        <f ca="1"/>
        <v>1</v>
      </c>
      <c r="CV248" s="1" t="b">
        <f ca="1"/>
        <v>0</v>
      </c>
      <c r="CW248" s="1" t="b">
        <f ca="1"/>
        <v>0</v>
      </c>
      <c r="CX248" s="1" t="b">
        <f ca="1"/>
        <v>0</v>
      </c>
      <c r="CY248" s="1" t="b">
        <f ca="1"/>
        <v>0</v>
      </c>
      <c r="CZ248" s="1" t="b">
        <f ca="1"/>
        <v>0</v>
      </c>
      <c r="DA248" s="1" t="b">
        <f ca="1"/>
        <v>0</v>
      </c>
      <c r="DB248" s="1" t="b">
        <f ca="1"/>
        <v>1</v>
      </c>
      <c r="DC248" s="1" t="b">
        <f ca="1"/>
        <v>1</v>
      </c>
      <c r="DD248" s="1" t="b">
        <f ca="1"/>
        <v>0</v>
      </c>
      <c r="DE248" s="1" t="b">
        <f ca="1"/>
        <v>0</v>
      </c>
      <c r="DF248" s="1" t="b">
        <f ca="1"/>
        <v>0</v>
      </c>
    </row>
    <row r="249" spans="2:245" s="1" customFormat="1" ht="23.25" x14ac:dyDescent="0.25">
      <c r="B249" s="73">
        <f t="shared" si="7"/>
        <v>119</v>
      </c>
      <c r="C249" s="68">
        <v>6</v>
      </c>
      <c r="D249" s="69">
        <v>8</v>
      </c>
      <c r="E249" s="107" t="str">
        <f t="shared" ca="1" si="6"/>
        <v>BE8</v>
      </c>
      <c r="F249" s="6"/>
      <c r="G249" s="71" t="s">
        <v>199</v>
      </c>
      <c r="H249" s="71" t="s">
        <v>52</v>
      </c>
      <c r="I249" s="71" t="s">
        <v>95</v>
      </c>
      <c r="J249" s="71" t="s">
        <v>106</v>
      </c>
      <c r="K249" s="71" t="s">
        <v>103</v>
      </c>
      <c r="L249" s="71" t="s">
        <v>107</v>
      </c>
      <c r="M249" s="71" t="s">
        <v>54</v>
      </c>
      <c r="N249" s="71" t="s">
        <v>90</v>
      </c>
      <c r="O249" s="71" t="s">
        <v>61</v>
      </c>
      <c r="P249" s="71" t="s">
        <v>67</v>
      </c>
      <c r="Q249" s="71" t="s">
        <v>109</v>
      </c>
      <c r="R249" s="71" t="s">
        <v>52</v>
      </c>
      <c r="S249" s="71" t="s">
        <v>85</v>
      </c>
      <c r="T249" s="71" t="s">
        <v>95</v>
      </c>
      <c r="U249" s="71" t="s">
        <v>115</v>
      </c>
      <c r="V249" s="71" t="s">
        <v>59</v>
      </c>
      <c r="W249" s="71" t="s">
        <v>99</v>
      </c>
      <c r="X249" s="71" t="s">
        <v>119</v>
      </c>
      <c r="Y249" s="71" t="s">
        <v>98</v>
      </c>
      <c r="Z249" s="71" t="s">
        <v>120</v>
      </c>
      <c r="AA249" s="71" t="s">
        <v>76</v>
      </c>
      <c r="AB249" s="71" t="s">
        <v>104</v>
      </c>
      <c r="AC249" s="71" t="s">
        <v>50</v>
      </c>
      <c r="AD249" s="71" t="s">
        <v>56</v>
      </c>
      <c r="AE249" s="71" t="s">
        <v>52</v>
      </c>
      <c r="AF249" s="71" t="s">
        <v>111</v>
      </c>
      <c r="AH249" s="1" t="str" cm="1">
        <f t="array" aca="1" ref="AH249" ca="1">_xlfn.LET(
_xlpm.direction, LEFT(H249),
_xlpm.power, RIGHT(H249),
_xlpm.startCell, INDIRECT("Field!" &amp; G249),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V9</v>
      </c>
      <c r="AI249" s="1" t="str" cm="1">
        <f t="array" aca="1" ref="AI249" ca="1">_xlfn.LET(
_xlpm.direction, LEFT(I249),
_xlpm.power, RIGHT(I249),
_xlpm.startCell, INDIRECT("Field!" &amp; AH249),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AB8</v>
      </c>
      <c r="AJ249" s="1" t="str" cm="1">
        <f t="array" aca="1" ref="AJ249" ca="1">_xlfn.LET(
_xlpm.direction, LEFT(J249),
_xlpm.power, RIGHT(J249),
_xlpm.startCell, INDIRECT("Field!" &amp; AI249),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AB13</v>
      </c>
      <c r="AK249" s="1" t="str" cm="1">
        <f t="array" aca="1" ref="AK249" ca="1">_xlfn.LET(
_xlpm.direction, LEFT(K249),
_xlpm.power, RIGHT(K249),
_xlpm.startCell, INDIRECT("Field!" &amp; AJ249),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Y13</v>
      </c>
      <c r="AL249" s="1" t="str" cm="1">
        <f t="array" aca="1" ref="AL249" ca="1">_xlfn.LET(
_xlpm.direction, LEFT(L249),
_xlpm.power, RIGHT(L249),
_xlpm.startCell, INDIRECT("Field!" &amp; AK249),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R20</v>
      </c>
      <c r="AM249" s="1" t="str" cm="1">
        <f t="array" aca="1" ref="AM249" ca="1">_xlfn.LET(
_xlpm.direction, LEFT(M249),
_xlpm.power, RIGHT(M249),
_xlpm.startCell, INDIRECT("Field!" &amp; AL249),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Y20</v>
      </c>
      <c r="AN249" s="1" t="str" cm="1">
        <f t="array" aca="1" ref="AN249" ca="1">_xlfn.LET(
_xlpm.direction, LEFT(N249),
_xlpm.power, RIGHT(N249),
_xlpm.startCell, INDIRECT("Field!" &amp; AM249),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S14</v>
      </c>
      <c r="AO249" s="1" t="str" cm="1">
        <f t="array" aca="1" ref="AO249" ca="1">_xlfn.LET(
_xlpm.direction, LEFT(O249),
_xlpm.power, RIGHT(O249),
_xlpm.startCell, INDIRECT("Field!" &amp; AN249),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O10</v>
      </c>
      <c r="AP249" s="1" t="str" cm="1">
        <f t="array" aca="1" ref="AP249" ca="1">_xlfn.LET(
_xlpm.direction, LEFT(P249),
_xlpm.power, RIGHT(P249),
_xlpm.startCell, INDIRECT("Field!" &amp; AO249),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T15</v>
      </c>
      <c r="AQ249" s="1" t="str" cm="1">
        <f t="array" aca="1" ref="AQ249" ca="1">_xlfn.LET(
_xlpm.direction, LEFT(Q249),
_xlpm.power, RIGHT(Q249),
_xlpm.startCell, INDIRECT("Field!" &amp; AP249),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AC8</v>
      </c>
      <c r="AR249" s="1" t="str" cm="1">
        <f t="array" aca="1" ref="AR249" ca="1">_xlfn.LET(
_xlpm.direction, LEFT(R249),
_xlpm.power, RIGHT(R249),
_xlpm.startCell, INDIRECT("Field!" &amp; AQ249),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AF8</v>
      </c>
      <c r="AS249" s="1" t="str" cm="1">
        <f t="array" aca="1" ref="AS249" ca="1">_xlfn.LET(
_xlpm.direction, LEFT(S249),
_xlpm.power, RIGHT(S249),
_xlpm.startCell, INDIRECT("Field!" &amp; AR249),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AA13</v>
      </c>
      <c r="AT249" s="1" t="str" cm="1">
        <f t="array" aca="1" ref="AT249" ca="1">_xlfn.LET(
_xlpm.direction, LEFT(T249),
_xlpm.power, RIGHT(T249),
_xlpm.startCell, INDIRECT("Field!" &amp; AS249),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AG8</v>
      </c>
      <c r="AU249" s="1" t="str" cm="1">
        <f t="array" aca="1" ref="AU249" ca="1">_xlfn.LET(
_xlpm.direction, LEFT(U249),
_xlpm.power, RIGHT(U249),
_xlpm.startCell, INDIRECT("Field!" &amp; AT249),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Z8</v>
      </c>
      <c r="AV249" s="1" t="str" cm="1">
        <f t="array" aca="1" ref="AV249" ca="1">_xlfn.LET(
_xlpm.direction, LEFT(V249),
_xlpm.power, RIGHT(V249),
_xlpm.startCell, INDIRECT("Field!" &amp; AU249),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AA9</v>
      </c>
      <c r="AW249" s="1" t="str" cm="1">
        <f t="array" aca="1" ref="AW249" ca="1">_xlfn.LET(
_xlpm.direction, LEFT(W249),
_xlpm.power, RIGHT(W249),
_xlpm.startCell, INDIRECT("Field!" &amp; AV249),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AA8</v>
      </c>
      <c r="AX249" s="1" t="str" cm="1">
        <f t="array" aca="1" ref="AX249" ca="1">_xlfn.LET(
_xlpm.direction, LEFT(X249),
_xlpm.power, RIGHT(X249),
_xlpm.startCell, INDIRECT("Field!" &amp; AW249),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AA9</v>
      </c>
      <c r="AY249" s="1" t="str" cm="1">
        <f t="array" aca="1" ref="AY249" ca="1">_xlfn.LET(
_xlpm.direction, LEFT(Y249),
_xlpm.power, RIGHT(Y249),
_xlpm.startCell, INDIRECT("Field!" &amp; AX249),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Z9</v>
      </c>
      <c r="AZ249" s="1" t="str" cm="1">
        <f t="array" aca="1" ref="AZ249" ca="1">_xlfn.LET(
_xlpm.direction, LEFT(Z249),
_xlpm.power, RIGHT(Z249),
_xlpm.startCell, INDIRECT("Field!" &amp; AY249),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AI9</v>
      </c>
      <c r="BA249" s="1" t="str" cm="1">
        <f t="array" aca="1" ref="BA249" ca="1">_xlfn.LET(
_xlpm.direction, LEFT(AA249),
_xlpm.power, RIGHT(AA249),
_xlpm.startCell, INDIRECT("Field!" &amp; AZ249),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AI8</v>
      </c>
      <c r="BB249" s="1" t="str" cm="1">
        <f t="array" aca="1" ref="BB249" ca="1">_xlfn.LET(
_xlpm.direction, LEFT(AB249),
_xlpm.power, RIGHT(AB249),
_xlpm.startCell, INDIRECT("Field!" &amp; BA249),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AP8</v>
      </c>
      <c r="BC249" s="1" t="str" cm="1">
        <f t="array" aca="1" ref="BC249" ca="1">_xlfn.LET(
_xlpm.direction, LEFT(AC249),
_xlpm.power, RIGHT(AC249),
_xlpm.startCell, INDIRECT("Field!" &amp; BB249),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AQ8</v>
      </c>
      <c r="BD249" s="1" t="str" cm="1">
        <f t="array" aca="1" ref="BD249" ca="1">_xlfn.LET(
_xlpm.direction, LEFT(AD249),
_xlpm.power, RIGHT(AD249),
_xlpm.startCell, INDIRECT("Field!" &amp; BC249),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AW14</v>
      </c>
      <c r="BE249" s="1" t="str" cm="1">
        <f t="array" aca="1" ref="BE249" ca="1">_xlfn.LET(
_xlpm.direction, LEFT(AE249),
_xlpm.power, RIGHT(AE249),
_xlpm.startCell, INDIRECT("Field!" &amp; BD249),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AZ11</v>
      </c>
      <c r="BF249" s="1" t="str" cm="1">
        <f t="array" aca="1" ref="BF249" ca="1">_xlfn.LET(
_xlpm.direction, LEFT(AF249),
_xlpm.power, RIGHT(AF249),
_xlpm.startCell, INDIRECT("Field!" &amp; BE249),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BE8</v>
      </c>
      <c r="BG249" s="4"/>
      <c r="BH249" s="4" t="str" cm="1">
        <f t="array" aca="1" ref="BH249" ca="1">_xlfn.LET(
_xlpm.direction, LEFT(H249),
_xlpm.power, RIGHT(H249),
_xlpm.startCell, INDIRECT("Field!" &amp; G249),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V9</v>
      </c>
      <c r="BI249" s="4" t="str" cm="1">
        <f t="array" aca="1" ref="BI249" ca="1">_xlfn.LET(
_xlpm.direction, LEFT(I249),
_xlpm.power, RIGHT(I249),
_xlpm.startCell, INDIRECT("Field!" &amp; AH249),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AB3</v>
      </c>
      <c r="BJ249" s="4" t="str" cm="1">
        <f t="array" aca="1" ref="BJ249" ca="1">_xlfn.LET(
_xlpm.direction, LEFT(J249),
_xlpm.power, RIGHT(J249),
_xlpm.startCell, INDIRECT("Field!" &amp; AI249),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AB13</v>
      </c>
      <c r="BK249" s="4" t="str" cm="1">
        <f t="array" aca="1" ref="BK249" ca="1">_xlfn.LET(
_xlpm.direction, LEFT(K249),
_xlpm.power, RIGHT(K249),
_xlpm.startCell, INDIRECT("Field!" &amp; AJ249),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Y13</v>
      </c>
      <c r="BL249" s="4" t="str" cm="1">
        <f t="array" aca="1" ref="BL249" ca="1">_xlfn.LET(
_xlpm.direction, LEFT(L249),
_xlpm.power, RIGHT(L249),
_xlpm.startCell, INDIRECT("Field!" &amp; AK249),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R20</v>
      </c>
      <c r="BM249" s="4" t="str" cm="1">
        <f t="array" aca="1" ref="BM249" ca="1">_xlfn.LET(
_xlpm.direction, LEFT(M249),
_xlpm.power, RIGHT(M249),
_xlpm.startCell, INDIRECT("Field!" &amp; AL249),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Y20</v>
      </c>
      <c r="BN249" s="4" t="str" cm="1">
        <f t="array" aca="1" ref="BN249" ca="1">_xlfn.LET(
_xlpm.direction, LEFT(N249),
_xlpm.power, RIGHT(N249),
_xlpm.startCell, INDIRECT("Field!" &amp; AM249),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S14</v>
      </c>
      <c r="BO249" s="4" t="str" cm="1">
        <f t="array" aca="1" ref="BO249" ca="1">_xlfn.LET(
_xlpm.direction, LEFT(O249),
_xlpm.power, RIGHT(O249),
_xlpm.startCell, INDIRECT("Field!" &amp; AN249),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O10</v>
      </c>
      <c r="BP249" s="4" t="str" cm="1">
        <f t="array" aca="1" ref="BP249" ca="1">_xlfn.LET(
_xlpm.direction, LEFT(P249),
_xlpm.power, RIGHT(P249),
_xlpm.startCell, INDIRECT("Field!" &amp; AO249),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T15</v>
      </c>
      <c r="BQ249" s="4" t="str" cm="1">
        <f t="array" aca="1" ref="BQ249" ca="1">_xlfn.LET(
_xlpm.direction, LEFT(Q249),
_xlpm.power, RIGHT(Q249),
_xlpm.startCell, INDIRECT("Field!" &amp; AP249),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AC6</v>
      </c>
      <c r="BR249" s="4" t="str" cm="1">
        <f t="array" aca="1" ref="BR249" ca="1">_xlfn.LET(
_xlpm.direction, LEFT(R249),
_xlpm.power, RIGHT(R249),
_xlpm.startCell, INDIRECT("Field!" &amp; AQ249),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AF5</v>
      </c>
      <c r="BS249" s="4" t="str" cm="1">
        <f t="array" aca="1" ref="BS249" ca="1">_xlfn.LET(
_xlpm.direction, LEFT(S249),
_xlpm.power, RIGHT(S249),
_xlpm.startCell, INDIRECT("Field!" &amp; AR249),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AA13</v>
      </c>
      <c r="BT249" s="4" t="str" cm="1">
        <f t="array" aca="1" ref="BT249" ca="1">_xlfn.LET(
_xlpm.direction, LEFT(T249),
_xlpm.power, RIGHT(T249),
_xlpm.startCell, INDIRECT("Field!" &amp; AS249),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AG7</v>
      </c>
      <c r="BU249" s="4" t="str" cm="1">
        <f t="array" aca="1" ref="BU249" ca="1">_xlfn.LET(
_xlpm.direction, LEFT(U249),
_xlpm.power, RIGHT(U249),
_xlpm.startCell, INDIRECT("Field!" &amp; AT249),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Z8</v>
      </c>
      <c r="BV249" s="4" t="str" cm="1">
        <f t="array" aca="1" ref="BV249" ca="1">_xlfn.LET(
_xlpm.direction, LEFT(V249),
_xlpm.power, RIGHT(V249),
_xlpm.startCell, INDIRECT("Field!" &amp; AU249),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AA9</v>
      </c>
      <c r="BW249" s="4" t="e" cm="1">
        <f t="array" aca="1" ref="BW249" ca="1">_xlfn.LET(
_xlpm.direction, LEFT(W249),
_xlpm.power, RIGHT(W249),
_xlpm.startCell, INDIRECT("Field!" &amp; AV249),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#VALUE!</v>
      </c>
      <c r="BX249" s="4" t="str" cm="1">
        <f t="array" aca="1" ref="BX249" ca="1">_xlfn.LET(
_xlpm.direction, LEFT(X249),
_xlpm.power, RIGHT(X249),
_xlpm.startCell, INDIRECT("Field!" &amp; AW249),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AA9</v>
      </c>
      <c r="BY249" s="4" t="str" cm="1">
        <f t="array" aca="1" ref="BY249" ca="1">_xlfn.LET(
_xlpm.direction, LEFT(Y249),
_xlpm.power, RIGHT(Y249),
_xlpm.startCell, INDIRECT("Field!" &amp; AX249),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Z9</v>
      </c>
      <c r="BZ249" s="4" t="str" cm="1">
        <f t="array" aca="1" ref="BZ249" ca="1">_xlfn.LET(
_xlpm.direction, LEFT(Z249),
_xlpm.power, RIGHT(Z249),
_xlpm.startCell, INDIRECT("Field!" &amp; AY249),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AI9</v>
      </c>
      <c r="CA249" s="4" t="str" cm="1">
        <f t="array" aca="1" ref="CA249" ca="1">_xlfn.LET(
_xlpm.direction, LEFT(AA249),
_xlpm.power, RIGHT(AA249),
_xlpm.startCell, INDIRECT("Field!" &amp; AZ249),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AI2</v>
      </c>
      <c r="CB249" s="4" t="str" cm="1">
        <f t="array" aca="1" ref="CB249" ca="1">_xlfn.LET(
_xlpm.direction, LEFT(AB249),
_xlpm.power, RIGHT(AB249),
_xlpm.startCell, INDIRECT("Field!" &amp; BA249),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AP1</v>
      </c>
      <c r="CC249" s="4" t="str" cm="1">
        <f t="array" aca="1" ref="CC249" ca="1">_xlfn.LET(
_xlpm.direction, LEFT(AC249),
_xlpm.power, RIGHT(AC249),
_xlpm.startCell, INDIRECT("Field!" &amp; BB249),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AQ7</v>
      </c>
      <c r="CD249" s="4" t="str" cm="1">
        <f t="array" aca="1" ref="CD249" ca="1">_xlfn.LET(
_xlpm.direction, LEFT(AD249),
_xlpm.power, RIGHT(AD249),
_xlpm.startCell, INDIRECT("Field!" &amp; BC249),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AW14</v>
      </c>
      <c r="CE249" s="4" t="str" cm="1">
        <f t="array" aca="1" ref="CE249" ca="1">_xlfn.LET(
_xlpm.direction, LEFT(AE249),
_xlpm.power, RIGHT(AE249),
_xlpm.startCell, INDIRECT("Field!" &amp; BD249),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AZ11</v>
      </c>
      <c r="CF249" s="4" t="str" cm="1">
        <f t="array" aca="1" ref="CF249" ca="1">_xlfn.LET(
_xlpm.direction, LEFT(AF249),
_xlpm.power, RIGHT(AF249),
_xlpm.startCell, INDIRECT("Field!" &amp; BE249),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BE6</v>
      </c>
      <c r="CH249" s="1" t="b">
        <f ca="1"/>
        <v>0</v>
      </c>
      <c r="CI249" s="1" t="b">
        <f ca="1"/>
        <v>1</v>
      </c>
      <c r="CJ249" s="1" t="b">
        <f ca="1"/>
        <v>0</v>
      </c>
      <c r="CK249" s="1" t="b">
        <f ca="1"/>
        <v>0</v>
      </c>
      <c r="CL249" s="1" t="b">
        <f ca="1"/>
        <v>0</v>
      </c>
      <c r="CM249" s="1" t="b">
        <f ca="1"/>
        <v>0</v>
      </c>
      <c r="CN249" s="1" t="b">
        <f ca="1"/>
        <v>0</v>
      </c>
      <c r="CO249" s="1" t="b">
        <f ca="1"/>
        <v>0</v>
      </c>
      <c r="CP249" s="1" t="b">
        <f ca="1"/>
        <v>0</v>
      </c>
      <c r="CQ249" s="1" t="b">
        <f ca="1"/>
        <v>1</v>
      </c>
      <c r="CR249" s="1" t="b">
        <f ca="1"/>
        <v>1</v>
      </c>
      <c r="CS249" s="1" t="b">
        <f ca="1"/>
        <v>0</v>
      </c>
      <c r="CT249" s="1" t="b">
        <f ca="1"/>
        <v>1</v>
      </c>
      <c r="CU249" s="1" t="b">
        <f ca="1"/>
        <v>0</v>
      </c>
      <c r="CV249" s="1" t="b">
        <f ca="1"/>
        <v>0</v>
      </c>
      <c r="CW249" s="1" t="b">
        <f ca="1"/>
        <v>1</v>
      </c>
      <c r="CX249" s="1" t="b">
        <f ca="1"/>
        <v>0</v>
      </c>
      <c r="CY249" s="1" t="b">
        <f ca="1"/>
        <v>0</v>
      </c>
      <c r="CZ249" s="1" t="b">
        <f ca="1"/>
        <v>0</v>
      </c>
      <c r="DA249" s="1" t="b">
        <f ca="1"/>
        <v>1</v>
      </c>
      <c r="DB249" s="1" t="b">
        <f ca="1"/>
        <v>1</v>
      </c>
      <c r="DC249" s="1" t="b">
        <f ca="1"/>
        <v>1</v>
      </c>
      <c r="DD249" s="1" t="b">
        <f ca="1"/>
        <v>0</v>
      </c>
      <c r="DE249" s="1" t="b">
        <f ca="1"/>
        <v>0</v>
      </c>
      <c r="DF249" s="1" t="b">
        <f ca="1"/>
        <v>1</v>
      </c>
    </row>
    <row r="250" spans="2:245" s="1" customFormat="1" ht="23.25" x14ac:dyDescent="0.25">
      <c r="B250" s="73">
        <f t="shared" si="7"/>
        <v>120</v>
      </c>
      <c r="C250" s="68">
        <v>6</v>
      </c>
      <c r="D250" s="69">
        <v>8</v>
      </c>
      <c r="E250" s="107" t="str">
        <f t="shared" ca="1" si="6"/>
        <v>AQ19</v>
      </c>
      <c r="F250" s="6"/>
      <c r="G250" s="71" t="s">
        <v>200</v>
      </c>
      <c r="H250" s="71" t="s">
        <v>70</v>
      </c>
      <c r="I250" s="71" t="s">
        <v>116</v>
      </c>
      <c r="J250" s="71" t="s">
        <v>51</v>
      </c>
      <c r="K250" s="71" t="s">
        <v>119</v>
      </c>
      <c r="L250" s="71" t="s">
        <v>50</v>
      </c>
      <c r="M250" s="71" t="s">
        <v>73</v>
      </c>
      <c r="N250" s="71" t="s">
        <v>120</v>
      </c>
      <c r="O250" s="71" t="s">
        <v>92</v>
      </c>
      <c r="P250" s="71" t="s">
        <v>69</v>
      </c>
      <c r="Q250" s="71" t="s">
        <v>106</v>
      </c>
      <c r="R250" s="71" t="s">
        <v>94</v>
      </c>
      <c r="S250" s="71" t="s">
        <v>52</v>
      </c>
      <c r="T250" s="71" t="s">
        <v>115</v>
      </c>
      <c r="U250" s="71" t="s">
        <v>108</v>
      </c>
      <c r="V250" s="71" t="s">
        <v>51</v>
      </c>
      <c r="W250" s="71" t="s">
        <v>75</v>
      </c>
      <c r="X250" s="71" t="s">
        <v>52</v>
      </c>
      <c r="Y250" s="71" t="s">
        <v>79</v>
      </c>
      <c r="Z250" s="71" t="s">
        <v>102</v>
      </c>
      <c r="AA250" s="71" t="s">
        <v>100</v>
      </c>
      <c r="AB250" s="71" t="s">
        <v>75</v>
      </c>
      <c r="AC250" s="71" t="s">
        <v>75</v>
      </c>
      <c r="AD250" s="71" t="s">
        <v>69</v>
      </c>
      <c r="AE250" s="71" t="s">
        <v>113</v>
      </c>
      <c r="AF250" s="71" t="s">
        <v>61</v>
      </c>
      <c r="AH250" s="1" t="str" cm="1">
        <f t="array" aca="1" ref="AH250" ca="1">_xlfn.LET(
_xlpm.direction, LEFT(H250),
_xlpm.power, RIGHT(H250),
_xlpm.startCell, INDIRECT("Field!" &amp; G250),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AG17</v>
      </c>
      <c r="AI250" s="1" t="str" cm="1">
        <f t="array" aca="1" ref="AI250" ca="1">_xlfn.LET(
_xlpm.direction, LEFT(I250),
_xlpm.power, RIGHT(I250),
_xlpm.startCell, INDIRECT("Field!" &amp; AH250),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AL17</v>
      </c>
      <c r="AJ250" s="1" t="str" cm="1">
        <f t="array" aca="1" ref="AJ250" ca="1">_xlfn.LET(
_xlpm.direction, LEFT(J250),
_xlpm.power, RIGHT(J250),
_xlpm.startCell, INDIRECT("Field!" &amp; AI250),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AL9</v>
      </c>
      <c r="AK250" s="1" t="str" cm="1">
        <f t="array" aca="1" ref="AK250" ca="1">_xlfn.LET(
_xlpm.direction, LEFT(K250),
_xlpm.power, RIGHT(K250),
_xlpm.startCell, INDIRECT("Field!" &amp; AJ250),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AL10</v>
      </c>
      <c r="AL250" s="1" t="str" cm="1">
        <f t="array" aca="1" ref="AL250" ca="1">_xlfn.LET(
_xlpm.direction, LEFT(L250),
_xlpm.power, RIGHT(L250),
_xlpm.startCell, INDIRECT("Field!" &amp; AK250),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AM9</v>
      </c>
      <c r="AM250" s="1" t="str" cm="1">
        <f t="array" aca="1" ref="AM250" ca="1">_xlfn.LET(
_xlpm.direction, LEFT(M250),
_xlpm.power, RIGHT(M250),
_xlpm.startCell, INDIRECT("Field!" &amp; AL250),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AE9</v>
      </c>
      <c r="AN250" s="1" t="str" cm="1">
        <f t="array" aca="1" ref="AN250" ca="1">_xlfn.LET(
_xlpm.direction, LEFT(N250),
_xlpm.power, RIGHT(N250),
_xlpm.startCell, INDIRECT("Field!" &amp; AM250),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AN9</v>
      </c>
      <c r="AO250" s="1" t="str" cm="1">
        <f t="array" aca="1" ref="AO250" ca="1">_xlfn.LET(
_xlpm.direction, LEFT(O250),
_xlpm.power, RIGHT(O250),
_xlpm.startCell, INDIRECT("Field!" &amp; AN250),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AV17</v>
      </c>
      <c r="AP250" s="1" t="str" cm="1">
        <f t="array" aca="1" ref="AP250" ca="1">_xlfn.LET(
_xlpm.direction, LEFT(P250),
_xlpm.power, RIGHT(P250),
_xlpm.startCell, INDIRECT("Field!" &amp; AO250),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AV26</v>
      </c>
      <c r="AQ250" s="1" t="str" cm="1">
        <f t="array" aca="1" ref="AQ250" ca="1">_xlfn.LET(
_xlpm.direction, LEFT(Q250),
_xlpm.power, RIGHT(Q250),
_xlpm.startCell, INDIRECT("Field!" &amp; AP250),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AV27</v>
      </c>
      <c r="AR250" s="1" t="str" cm="1">
        <f t="array" aca="1" ref="AR250" ca="1">_xlfn.LET(
_xlpm.direction, LEFT(R250),
_xlpm.power, RIGHT(R250),
_xlpm.startCell, INDIRECT("Field!" &amp; AQ250),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AV27</v>
      </c>
      <c r="AS250" s="1" t="str" cm="1">
        <f t="array" aca="1" ref="AS250" ca="1">_xlfn.LET(
_xlpm.direction, LEFT(S250),
_xlpm.power, RIGHT(S250),
_xlpm.startCell, INDIRECT("Field!" &amp; AR250),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AY24</v>
      </c>
      <c r="AT250" s="1" t="str" cm="1">
        <f t="array" aca="1" ref="AT250" ca="1">_xlfn.LET(
_xlpm.direction, LEFT(T250),
_xlpm.power, RIGHT(T250),
_xlpm.startCell, INDIRECT("Field!" &amp; AS250),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AR24</v>
      </c>
      <c r="AU250" s="1" t="str" cm="1">
        <f t="array" aca="1" ref="AU250" ca="1">_xlfn.LET(
_xlpm.direction, LEFT(U250),
_xlpm.power, RIGHT(U250),
_xlpm.startCell, INDIRECT("Field!" &amp; AT250),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AN24</v>
      </c>
      <c r="AV250" s="1" t="str" cm="1">
        <f t="array" aca="1" ref="AV250" ca="1">_xlfn.LET(
_xlpm.direction, LEFT(V250),
_xlpm.power, RIGHT(V250),
_xlpm.startCell, INDIRECT("Field!" &amp; AU250),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AN16</v>
      </c>
      <c r="AW250" s="1" t="str" cm="1">
        <f t="array" aca="1" ref="AW250" ca="1">_xlfn.LET(
_xlpm.direction, LEFT(W250),
_xlpm.power, RIGHT(W250),
_xlpm.startCell, INDIRECT("Field!" &amp; AV250),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AU23</v>
      </c>
      <c r="AX250" s="1" t="str" cm="1">
        <f t="array" aca="1" ref="AX250" ca="1">_xlfn.LET(
_xlpm.direction, LEFT(X250),
_xlpm.power, RIGHT(X250),
_xlpm.startCell, INDIRECT("Field!" &amp; AW250),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AX20</v>
      </c>
      <c r="AY250" s="1" t="str" cm="1">
        <f t="array" aca="1" ref="AY250" ca="1">_xlfn.LET(
_xlpm.direction, LEFT(Y250),
_xlpm.power, RIGHT(Y250),
_xlpm.startCell, INDIRECT("Field!" &amp; AX250),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AS15</v>
      </c>
      <c r="AZ250" s="1" t="str" cm="1">
        <f t="array" aca="1" ref="AZ250" ca="1">_xlfn.LET(
_xlpm.direction, LEFT(Z250),
_xlpm.power, RIGHT(Z250),
_xlpm.startCell, INDIRECT("Field!" &amp; AY250),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AL8</v>
      </c>
      <c r="BA250" s="1" t="str" cm="1">
        <f t="array" aca="1" ref="BA250" ca="1">_xlfn.LET(
_xlpm.direction, LEFT(AA250),
_xlpm.power, RIGHT(AA250),
_xlpm.startCell, INDIRECT("Field!" &amp; AZ250),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AC8</v>
      </c>
      <c r="BB250" s="1" t="str" cm="1">
        <f t="array" aca="1" ref="BB250" ca="1">_xlfn.LET(
_xlpm.direction, LEFT(AB250),
_xlpm.power, RIGHT(AB250),
_xlpm.startCell, INDIRECT("Field!" &amp; BA250),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AJ15</v>
      </c>
      <c r="BC250" s="1" t="str" cm="1">
        <f t="array" aca="1" ref="BC250" ca="1">_xlfn.LET(
_xlpm.direction, LEFT(AC250),
_xlpm.power, RIGHT(AC250),
_xlpm.startCell, INDIRECT("Field!" &amp; BB250),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AQ22</v>
      </c>
      <c r="BD250" s="1" t="str" cm="1">
        <f t="array" aca="1" ref="BD250" ca="1">_xlfn.LET(
_xlpm.direction, LEFT(AD250),
_xlpm.power, RIGHT(AD250),
_xlpm.startCell, INDIRECT("Field!" &amp; BC250),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AQ27</v>
      </c>
      <c r="BE250" s="1" t="str" cm="1">
        <f t="array" aca="1" ref="BE250" ca="1">_xlfn.LET(
_xlpm.direction, LEFT(AE250),
_xlpm.power, RIGHT(AE250),
_xlpm.startCell, INDIRECT("Field!" &amp; BD250),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AU23</v>
      </c>
      <c r="BF250" s="1" t="str" cm="1">
        <f t="array" aca="1" ref="BF250" ca="1">_xlfn.LET(
_xlpm.direction, LEFT(AF250),
_xlpm.power, RIGHT(AF250),
_xlpm.startCell, INDIRECT("Field!" &amp; BE250),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_xlpm.endCell)</f>
        <v>AQ19</v>
      </c>
      <c r="BG250" s="4"/>
      <c r="BH250" s="4" t="str" cm="1">
        <f t="array" aca="1" ref="BH250" ca="1">_xlfn.LET(
_xlpm.direction, LEFT(H250),
_xlpm.power, RIGHT(H250),
_xlpm.startCell, INDIRECT("Field!" &amp; G250),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AG17</v>
      </c>
      <c r="BI250" s="4" t="str" cm="1">
        <f t="array" aca="1" ref="BI250" ca="1">_xlfn.LET(
_xlpm.direction, LEFT(I250),
_xlpm.power, RIGHT(I250),
_xlpm.startCell, INDIRECT("Field!" &amp; AH250),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AL17</v>
      </c>
      <c r="BJ250" s="4" t="str" cm="1">
        <f t="array" aca="1" ref="BJ250" ca="1">_xlfn.LET(
_xlpm.direction, LEFT(J250),
_xlpm.power, RIGHT(J250),
_xlpm.startCell, INDIRECT("Field!" &amp; AI250),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AL9</v>
      </c>
      <c r="BK250" s="4" t="str" cm="1">
        <f t="array" aca="1" ref="BK250" ca="1">_xlfn.LET(
_xlpm.direction, LEFT(K250),
_xlpm.power, RIGHT(K250),
_xlpm.startCell, INDIRECT("Field!" &amp; AJ250),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AL10</v>
      </c>
      <c r="BL250" s="4" t="str" cm="1">
        <f t="array" aca="1" ref="BL250" ca="1">_xlfn.LET(
_xlpm.direction, LEFT(L250),
_xlpm.power, RIGHT(L250),
_xlpm.startCell, INDIRECT("Field!" &amp; AK250),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AM9</v>
      </c>
      <c r="BM250" s="4" t="str" cm="1">
        <f t="array" aca="1" ref="BM250" ca="1">_xlfn.LET(
_xlpm.direction, LEFT(M250),
_xlpm.power, RIGHT(M250),
_xlpm.startCell, INDIRECT("Field!" &amp; AL250),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AE9</v>
      </c>
      <c r="BN250" s="4" t="str" cm="1">
        <f t="array" aca="1" ref="BN250" ca="1">_xlfn.LET(
_xlpm.direction, LEFT(N250),
_xlpm.power, RIGHT(N250),
_xlpm.startCell, INDIRECT("Field!" &amp; AM250),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AN9</v>
      </c>
      <c r="BO250" s="4" t="str" cm="1">
        <f t="array" aca="1" ref="BO250" ca="1">_xlfn.LET(
_xlpm.direction, LEFT(O250),
_xlpm.power, RIGHT(O250),
_xlpm.startCell, INDIRECT("Field!" &amp; AN250),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AV17</v>
      </c>
      <c r="BP250" s="4" t="str" cm="1">
        <f t="array" aca="1" ref="BP250" ca="1">_xlfn.LET(
_xlpm.direction, LEFT(P250),
_xlpm.power, RIGHT(P250),
_xlpm.startCell, INDIRECT("Field!" &amp; AO250),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AV26</v>
      </c>
      <c r="BQ250" s="4" t="str" cm="1">
        <f t="array" aca="1" ref="BQ250" ca="1">_xlfn.LET(
_xlpm.direction, LEFT(Q250),
_xlpm.power, RIGHT(Q250),
_xlpm.startCell, INDIRECT("Field!" &amp; AP250),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AV31</v>
      </c>
      <c r="BR250" s="4" t="str" cm="1">
        <f t="array" aca="1" ref="BR250" ca="1">_xlfn.LET(
_xlpm.direction, LEFT(R250),
_xlpm.power, RIGHT(R250),
_xlpm.startCell, INDIRECT("Field!" &amp; AQ250),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AV30</v>
      </c>
      <c r="BS250" s="4" t="str" cm="1">
        <f t="array" aca="1" ref="BS250" ca="1">_xlfn.LET(
_xlpm.direction, LEFT(S250),
_xlpm.power, RIGHT(S250),
_xlpm.startCell, INDIRECT("Field!" &amp; AR250),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AY24</v>
      </c>
      <c r="BT250" s="4" t="str" cm="1">
        <f t="array" aca="1" ref="BT250" ca="1">_xlfn.LET(
_xlpm.direction, LEFT(T250),
_xlpm.power, RIGHT(T250),
_xlpm.startCell, INDIRECT("Field!" &amp; AS250),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AR24</v>
      </c>
      <c r="BU250" s="4" t="str" cm="1">
        <f t="array" aca="1" ref="BU250" ca="1">_xlfn.LET(
_xlpm.direction, LEFT(U250),
_xlpm.power, RIGHT(U250),
_xlpm.startCell, INDIRECT("Field!" &amp; AT250),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AN24</v>
      </c>
      <c r="BV250" s="4" t="str" cm="1">
        <f t="array" aca="1" ref="BV250" ca="1">_xlfn.LET(
_xlpm.direction, LEFT(V250),
_xlpm.power, RIGHT(V250),
_xlpm.startCell, INDIRECT("Field!" &amp; AU250),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AN16</v>
      </c>
      <c r="BW250" s="4" t="str" cm="1">
        <f t="array" aca="1" ref="BW250" ca="1">_xlfn.LET(
_xlpm.direction, LEFT(W250),
_xlpm.power, RIGHT(W250),
_xlpm.startCell, INDIRECT("Field!" &amp; AV250),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AU23</v>
      </c>
      <c r="BX250" s="4" t="str" cm="1">
        <f t="array" aca="1" ref="BX250" ca="1">_xlfn.LET(
_xlpm.direction, LEFT(X250),
_xlpm.power, RIGHT(X250),
_xlpm.startCell, INDIRECT("Field!" &amp; AW250),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AX20</v>
      </c>
      <c r="BY250" s="4" t="str" cm="1">
        <f t="array" aca="1" ref="BY250" ca="1">_xlfn.LET(
_xlpm.direction, LEFT(Y250),
_xlpm.power, RIGHT(Y250),
_xlpm.startCell, INDIRECT("Field!" &amp; AX250),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AS15</v>
      </c>
      <c r="BZ250" s="4" t="str" cm="1">
        <f t="array" aca="1" ref="BZ250" ca="1">_xlfn.LET(
_xlpm.direction, LEFT(Z250),
_xlpm.power, RIGHT(Z250),
_xlpm.startCell, INDIRECT("Field!" &amp; AY250),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AL8</v>
      </c>
      <c r="CA250" s="4" t="e" cm="1">
        <f t="array" aca="1" ref="CA250" ca="1">_xlfn.LET(
_xlpm.direction, LEFT(AA250),
_xlpm.power, RIGHT(AA250),
_xlpm.startCell, INDIRECT("Field!" &amp; AZ250),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#VALUE!</v>
      </c>
      <c r="CB250" s="4" t="str" cm="1">
        <f t="array" aca="1" ref="CB250" ca="1">_xlfn.LET(
_xlpm.direction, LEFT(AB250),
_xlpm.power, RIGHT(AB250),
_xlpm.startCell, INDIRECT("Field!" &amp; BA250),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AJ15</v>
      </c>
      <c r="CC250" s="4" t="str" cm="1">
        <f t="array" aca="1" ref="CC250" ca="1">_xlfn.LET(
_xlpm.direction, LEFT(AC250),
_xlpm.power, RIGHT(AC250),
_xlpm.startCell, INDIRECT("Field!" &amp; BB250),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AQ22</v>
      </c>
      <c r="CD250" s="4" t="str" cm="1">
        <f t="array" aca="1" ref="CD250" ca="1">_xlfn.LET(
_xlpm.direction, LEFT(AD250),
_xlpm.power, RIGHT(AD250),
_xlpm.startCell, INDIRECT("Field!" &amp; BC250),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AQ31</v>
      </c>
      <c r="CE250" s="4" t="str" cm="1">
        <f t="array" aca="1" ref="CE250" ca="1">_xlfn.LET(
_xlpm.direction, LEFT(AE250),
_xlpm.power, RIGHT(AE250),
_xlpm.startCell, INDIRECT("Field!" &amp; BD250),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AU23</v>
      </c>
      <c r="CF250" s="4" t="str" cm="1">
        <f t="array" aca="1" ref="CF250" ca="1">_xlfn.LET(
_xlpm.direction, LEFT(AF250),
_xlpm.power, RIGHT(AF250),
_xlpm.startCell, INDIRECT("Field!" &amp; BE250),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_xlpm.endCell)</f>
        <v>AQ19</v>
      </c>
      <c r="CH250" s="1" t="b">
        <f ca="1"/>
        <v>0</v>
      </c>
      <c r="CI250" s="1" t="b">
        <f ca="1"/>
        <v>0</v>
      </c>
      <c r="CJ250" s="1" t="b">
        <f ca="1"/>
        <v>0</v>
      </c>
      <c r="CK250" s="1" t="b">
        <f ca="1"/>
        <v>0</v>
      </c>
      <c r="CL250" s="1" t="b">
        <f ca="1"/>
        <v>0</v>
      </c>
      <c r="CM250" s="1" t="b">
        <f ca="1"/>
        <v>0</v>
      </c>
      <c r="CN250" s="1" t="b">
        <f ca="1"/>
        <v>0</v>
      </c>
      <c r="CO250" s="1" t="b">
        <f ca="1"/>
        <v>0</v>
      </c>
      <c r="CP250" s="1" t="b">
        <f ca="1"/>
        <v>0</v>
      </c>
      <c r="CQ250" s="1" t="b">
        <f ca="1"/>
        <v>1</v>
      </c>
      <c r="CR250" s="1" t="b">
        <f ca="1"/>
        <v>1</v>
      </c>
      <c r="CS250" s="1" t="b">
        <f ca="1"/>
        <v>0</v>
      </c>
      <c r="CT250" s="1" t="b">
        <f ca="1"/>
        <v>0</v>
      </c>
      <c r="CU250" s="1" t="b">
        <f ca="1"/>
        <v>0</v>
      </c>
      <c r="CV250" s="1" t="b">
        <f ca="1"/>
        <v>0</v>
      </c>
      <c r="CW250" s="1" t="b">
        <f ca="1"/>
        <v>0</v>
      </c>
      <c r="CX250" s="1" t="b">
        <f ca="1"/>
        <v>0</v>
      </c>
      <c r="CY250" s="1" t="b">
        <f ca="1"/>
        <v>0</v>
      </c>
      <c r="CZ250" s="1" t="b">
        <f ca="1"/>
        <v>0</v>
      </c>
      <c r="DA250" s="1" t="b">
        <f ca="1"/>
        <v>1</v>
      </c>
      <c r="DB250" s="1" t="b">
        <f ca="1"/>
        <v>0</v>
      </c>
      <c r="DC250" s="1" t="b">
        <f ca="1"/>
        <v>0</v>
      </c>
      <c r="DD250" s="1" t="b">
        <f ca="1"/>
        <v>1</v>
      </c>
      <c r="DE250" s="1" t="b">
        <f ca="1"/>
        <v>0</v>
      </c>
      <c r="DF250" s="1" t="b">
        <f ca="1"/>
        <v>0</v>
      </c>
    </row>
    <row r="251" spans="2:245" s="1" customFormat="1" ht="15" customHeight="1" x14ac:dyDescent="0.25">
      <c r="B251" s="6"/>
      <c r="C251" s="6"/>
      <c r="D251" s="6"/>
      <c r="E251" s="6"/>
      <c r="F251" s="6"/>
      <c r="G251" s="6"/>
      <c r="H251" s="6"/>
      <c r="I251" s="6"/>
      <c r="AD251" s="5"/>
      <c r="AK251" s="4"/>
      <c r="AL251" s="4"/>
      <c r="AM251" s="4"/>
      <c r="AN251" s="4"/>
      <c r="AO251" s="4"/>
      <c r="AP251" s="4"/>
      <c r="AQ251" s="4"/>
      <c r="AR251" s="4"/>
      <c r="AS251" s="4"/>
      <c r="AT251" s="4"/>
      <c r="AU251" s="4"/>
      <c r="AV251" s="4"/>
      <c r="AW251" s="4"/>
      <c r="AX251" s="4"/>
      <c r="AY251" s="4"/>
      <c r="AZ251" s="4"/>
      <c r="BA251" s="4"/>
      <c r="BB251" s="4"/>
      <c r="BC251" s="4"/>
      <c r="BD251" s="4"/>
      <c r="BE251" s="4"/>
      <c r="BF251" s="4"/>
      <c r="BG251" s="4"/>
      <c r="BH251" s="4"/>
      <c r="BI251" s="4"/>
      <c r="BJ251" s="4"/>
      <c r="BK251" s="4"/>
      <c r="BL251" s="4"/>
      <c r="BM251" s="4"/>
      <c r="BN251" s="4"/>
      <c r="BO251" s="4"/>
      <c r="BP251" s="4"/>
      <c r="BQ251" s="4"/>
      <c r="BR251" s="4"/>
      <c r="BS251" s="4"/>
      <c r="BT251" s="4"/>
      <c r="BU251" s="4"/>
    </row>
    <row r="252" spans="2:245" ht="15" customHeight="1" thickBot="1" x14ac:dyDescent="0.3">
      <c r="N252" s="4"/>
      <c r="O252" s="105"/>
      <c r="R252" s="6"/>
      <c r="S252" s="6"/>
      <c r="T252" s="66"/>
      <c r="U252" s="6"/>
      <c r="V252" s="6"/>
      <c r="AD252" s="5"/>
      <c r="AK252" s="4"/>
      <c r="AL252" s="4"/>
      <c r="AM252" s="4"/>
      <c r="AN252" s="4"/>
      <c r="AO252" s="4"/>
      <c r="AP252" s="4"/>
      <c r="AQ252" s="4"/>
      <c r="AR252" s="4"/>
      <c r="AS252" s="4"/>
      <c r="AT252" s="4"/>
      <c r="AU252" s="4"/>
      <c r="AV252" s="4"/>
      <c r="AW252" s="4"/>
      <c r="AX252" s="4"/>
      <c r="AY252" s="4"/>
      <c r="AZ252" s="4"/>
      <c r="BA252" s="4"/>
      <c r="BB252" s="4"/>
      <c r="BC252" s="4"/>
      <c r="BD252" s="4"/>
      <c r="BE252" s="4"/>
      <c r="BF252" s="4"/>
      <c r="BG252" s="4"/>
      <c r="BH252" s="4"/>
      <c r="BI252" s="4"/>
      <c r="BJ252" s="4"/>
      <c r="BK252" s="4"/>
      <c r="BL252" s="4"/>
      <c r="BM252" s="4"/>
      <c r="BN252" s="4"/>
      <c r="BO252" s="4"/>
      <c r="BP252" s="4"/>
      <c r="BQ252" s="4"/>
      <c r="BR252" s="4"/>
      <c r="BS252" s="4"/>
      <c r="BT252" s="4"/>
      <c r="BU252" s="4"/>
    </row>
    <row r="253" spans="2:245" ht="19.5" customHeight="1" thickBot="1" x14ac:dyDescent="0.3">
      <c r="B253" s="46" t="s">
        <v>201</v>
      </c>
      <c r="C253" s="95" t="s">
        <v>169</v>
      </c>
      <c r="D253" s="48" t="s">
        <v>202</v>
      </c>
      <c r="N253" s="4"/>
      <c r="O253" s="105"/>
      <c r="R253" s="6"/>
      <c r="S253" s="6"/>
      <c r="T253" s="66"/>
      <c r="U253" s="6"/>
      <c r="V253" s="6"/>
      <c r="AD253" s="5"/>
      <c r="AK253" s="4"/>
      <c r="AL253" s="4"/>
      <c r="AM253" s="4"/>
      <c r="AN253" s="4"/>
      <c r="AO253" s="4"/>
      <c r="AP253" s="4"/>
      <c r="AQ253" s="4"/>
      <c r="AR253" s="4"/>
      <c r="AS253" s="4"/>
      <c r="AT253" s="4"/>
      <c r="AU253" s="4"/>
      <c r="AV253" s="4"/>
      <c r="AW253" s="4"/>
      <c r="AX253" s="4"/>
      <c r="AY253" s="4"/>
      <c r="AZ253" s="4"/>
      <c r="BA253" s="4"/>
      <c r="BB253" s="4"/>
      <c r="BC253" s="4"/>
      <c r="BD253" s="4"/>
      <c r="BE253" s="4"/>
      <c r="BF253" s="4"/>
      <c r="BG253" s="4"/>
      <c r="BH253" s="4"/>
      <c r="BI253" s="4"/>
      <c r="BJ253" s="4"/>
      <c r="BK253" s="4"/>
      <c r="BL253" s="4"/>
      <c r="BM253" s="4"/>
      <c r="BN253" s="4"/>
      <c r="BO253" s="4"/>
      <c r="BP253" s="4"/>
      <c r="BQ253" s="4"/>
      <c r="BR253" s="4"/>
      <c r="BS253" s="4"/>
      <c r="BT253" s="4"/>
      <c r="BU253" s="4"/>
      <c r="BV253" s="4"/>
      <c r="BW253" s="4"/>
      <c r="BX253" s="4"/>
      <c r="BY253" s="4"/>
      <c r="BZ253" s="4"/>
      <c r="CA253" s="4"/>
      <c r="CB253" s="4"/>
      <c r="CC253" s="4"/>
      <c r="CD253" s="4"/>
      <c r="CE253" s="4"/>
      <c r="CF253" s="4"/>
      <c r="CG253" s="4"/>
      <c r="CH253" s="4"/>
      <c r="CI253" s="4"/>
      <c r="CJ253" s="4"/>
      <c r="CK253" s="4"/>
      <c r="CL253" s="4"/>
      <c r="CM253" s="4"/>
      <c r="CN253" s="4"/>
      <c r="CO253" s="4"/>
      <c r="CP253" s="4"/>
      <c r="CQ253" s="4"/>
      <c r="CR253" s="4"/>
      <c r="CS253" s="4"/>
      <c r="CT253" s="4"/>
      <c r="CU253" s="4"/>
      <c r="CV253" s="4"/>
      <c r="CW253" s="4"/>
      <c r="CX253" s="4"/>
      <c r="CY253" s="4"/>
      <c r="CZ253" s="4"/>
      <c r="DA253" s="4"/>
      <c r="DB253" s="4"/>
      <c r="DC253" s="4"/>
      <c r="DD253" s="4"/>
      <c r="DE253" s="4"/>
      <c r="DF253" s="4"/>
      <c r="DG253" s="4"/>
      <c r="DH253" s="4"/>
      <c r="DI253" s="4"/>
      <c r="DJ253" s="4"/>
      <c r="DK253" s="4"/>
      <c r="DL253" s="4"/>
      <c r="DM253" s="4"/>
      <c r="DN253" s="4"/>
      <c r="DO253" s="4"/>
      <c r="DP253" s="4"/>
      <c r="DQ253" s="4"/>
      <c r="DR253" s="4"/>
      <c r="DS253" s="4"/>
      <c r="DT253" s="4"/>
      <c r="DU253" s="4"/>
      <c r="DV253" s="4"/>
      <c r="DW253" s="4"/>
      <c r="DX253" s="4"/>
      <c r="DY253" s="4"/>
      <c r="DZ253" s="4"/>
      <c r="EA253" s="4"/>
      <c r="EB253" s="4"/>
      <c r="EC253" s="4"/>
      <c r="ED253" s="4"/>
      <c r="EE253" s="4"/>
      <c r="EF253" s="4"/>
      <c r="EG253" s="4"/>
      <c r="EH253" s="4"/>
      <c r="EI253" s="4"/>
      <c r="EJ253" s="4"/>
      <c r="EK253" s="4"/>
      <c r="EL253" s="4"/>
      <c r="EM253" s="4"/>
      <c r="EN253" s="4"/>
      <c r="EO253" s="4"/>
      <c r="EP253" s="4"/>
      <c r="EQ253" s="4"/>
      <c r="ER253" s="4"/>
      <c r="ES253" s="4"/>
      <c r="ET253" s="4"/>
      <c r="EU253" s="4"/>
      <c r="EV253" s="4"/>
      <c r="EW253" s="4"/>
      <c r="EX253" s="4"/>
      <c r="EY253" s="4"/>
      <c r="EZ253" s="4"/>
      <c r="FA253" s="4"/>
      <c r="FB253" s="4"/>
      <c r="FC253" s="4"/>
      <c r="FD253" s="4"/>
      <c r="FE253" s="4"/>
      <c r="FF253" s="4"/>
      <c r="FG253" s="4"/>
      <c r="FH253" s="4"/>
      <c r="FI253" s="4"/>
      <c r="FJ253" s="4"/>
      <c r="FK253" s="4"/>
      <c r="FL253" s="4"/>
      <c r="FM253" s="4"/>
      <c r="FN253" s="4"/>
      <c r="FO253" s="4"/>
      <c r="FP253" s="4"/>
      <c r="FQ253" s="4"/>
      <c r="FR253" s="4"/>
      <c r="FS253" s="4"/>
      <c r="FT253" s="4"/>
      <c r="FU253" s="4"/>
      <c r="FV253" s="4"/>
      <c r="FW253" s="4"/>
      <c r="FX253" s="4"/>
      <c r="FY253" s="4"/>
      <c r="FZ253" s="4"/>
      <c r="GA253" s="4"/>
      <c r="GB253" s="4"/>
      <c r="GC253" s="4"/>
      <c r="GD253" s="4"/>
      <c r="GE253" s="4"/>
      <c r="GF253" s="4"/>
      <c r="GG253" s="4"/>
      <c r="GH253" s="4"/>
      <c r="GI253" s="4"/>
      <c r="GJ253" s="4"/>
      <c r="GK253" s="4"/>
      <c r="GL253" s="4"/>
      <c r="GM253" s="4"/>
      <c r="GN253" s="4"/>
      <c r="GO253" s="4"/>
      <c r="GP253" s="4"/>
      <c r="GQ253" s="4"/>
      <c r="GR253" s="4"/>
      <c r="GS253" s="4"/>
      <c r="GT253" s="4"/>
      <c r="GU253" s="4"/>
      <c r="GV253" s="4"/>
      <c r="GW253" s="4"/>
      <c r="GX253" s="4"/>
      <c r="GY253" s="4"/>
      <c r="GZ253" s="4"/>
      <c r="HA253" s="4"/>
      <c r="HB253" s="4"/>
      <c r="HC253" s="4"/>
      <c r="HD253" s="4"/>
      <c r="HE253" s="4"/>
      <c r="HF253" s="4"/>
      <c r="HG253" s="4"/>
      <c r="HH253" s="4"/>
      <c r="HI253" s="4"/>
      <c r="HJ253" s="4"/>
      <c r="HK253" s="4"/>
      <c r="HL253" s="4"/>
      <c r="HM253" s="4"/>
      <c r="HN253" s="4"/>
      <c r="HO253" s="4"/>
      <c r="HP253" s="4"/>
      <c r="HQ253" s="4"/>
      <c r="HR253" s="4"/>
      <c r="HS253" s="4"/>
      <c r="HT253" s="4"/>
      <c r="HU253" s="4"/>
      <c r="HV253" s="4"/>
      <c r="HW253" s="4"/>
      <c r="HX253" s="4"/>
      <c r="HY253" s="4"/>
      <c r="HZ253" s="4"/>
      <c r="IA253" s="4"/>
      <c r="IB253" s="4"/>
      <c r="IC253" s="4"/>
      <c r="ID253" s="4"/>
      <c r="IE253" s="4"/>
      <c r="IF253" s="4"/>
      <c r="IG253" s="4"/>
      <c r="IH253" s="4"/>
      <c r="II253" s="4"/>
      <c r="IJ253" s="4"/>
      <c r="IK253" s="4"/>
    </row>
    <row r="254" spans="2:245" ht="18" customHeight="1" thickBot="1" x14ac:dyDescent="0.45">
      <c r="F254" s="58"/>
      <c r="H254" s="51" t="s">
        <v>131</v>
      </c>
      <c r="I254" s="51"/>
      <c r="J254" s="51" t="s">
        <v>132</v>
      </c>
      <c r="K254" s="58"/>
      <c r="AD254" s="5"/>
      <c r="AK254" s="4"/>
      <c r="AL254" s="4"/>
      <c r="AM254" s="4"/>
      <c r="AN254" s="4"/>
      <c r="AO254" s="4"/>
      <c r="AP254" s="4"/>
      <c r="AQ254" s="4"/>
      <c r="AR254" s="4"/>
      <c r="AS254" s="4"/>
      <c r="AT254" s="4"/>
      <c r="AU254" s="4"/>
      <c r="AV254" s="4"/>
      <c r="AW254" s="4"/>
      <c r="AX254" s="4"/>
      <c r="AY254" s="4"/>
      <c r="AZ254" s="4"/>
      <c r="BA254" s="4"/>
      <c r="BB254" s="4"/>
      <c r="BC254" s="4"/>
      <c r="BD254" s="4"/>
      <c r="BE254" s="4"/>
      <c r="BF254" s="4"/>
      <c r="BG254" s="4"/>
      <c r="BH254" s="4"/>
      <c r="BI254" s="4"/>
      <c r="BJ254" s="4"/>
      <c r="BK254" s="4"/>
      <c r="BL254" s="4"/>
      <c r="BM254" s="4"/>
      <c r="BN254" s="4"/>
      <c r="BO254" s="4"/>
      <c r="BP254" s="4"/>
      <c r="BQ254" s="4"/>
      <c r="BR254" s="4"/>
      <c r="BS254" s="4"/>
      <c r="BT254" s="4"/>
      <c r="BU254" s="4"/>
      <c r="BV254" s="4"/>
      <c r="BW254" s="4"/>
      <c r="BX254" s="4"/>
      <c r="BY254" s="4"/>
      <c r="BZ254" s="4"/>
      <c r="CA254" s="4"/>
      <c r="CB254" s="4"/>
      <c r="CC254" s="4"/>
      <c r="CD254" s="4"/>
      <c r="CE254" s="4"/>
      <c r="CF254" s="4"/>
      <c r="CG254" s="4"/>
      <c r="CH254" s="4"/>
      <c r="CI254" s="4"/>
      <c r="CJ254" s="4"/>
      <c r="CK254" s="4"/>
      <c r="CL254" s="4"/>
      <c r="CM254" s="4"/>
      <c r="CN254" s="4"/>
      <c r="CO254" s="4"/>
      <c r="CP254" s="4"/>
      <c r="CQ254" s="4"/>
      <c r="CR254" s="4"/>
      <c r="CS254" s="4"/>
      <c r="CT254" s="4"/>
      <c r="CU254" s="4"/>
      <c r="CV254" s="4"/>
      <c r="CW254" s="4"/>
      <c r="CX254" s="4"/>
      <c r="CY254" s="4"/>
      <c r="CZ254" s="4"/>
      <c r="DA254" s="4"/>
      <c r="DB254" s="4"/>
      <c r="DC254" s="4"/>
      <c r="DD254" s="4"/>
      <c r="DE254" s="4"/>
      <c r="DF254" s="4"/>
      <c r="DG254" s="4"/>
      <c r="DH254" s="4"/>
      <c r="DI254" s="4"/>
      <c r="DJ254" s="4"/>
      <c r="DK254" s="4"/>
      <c r="DL254" s="4"/>
      <c r="DM254" s="4"/>
      <c r="DN254" s="4"/>
      <c r="DO254" s="4"/>
      <c r="DP254" s="4"/>
      <c r="DQ254" s="4"/>
      <c r="DR254" s="4"/>
      <c r="DS254" s="4"/>
      <c r="DT254" s="4"/>
      <c r="DU254" s="4"/>
      <c r="DV254" s="4"/>
      <c r="DW254" s="4"/>
      <c r="DX254" s="4"/>
      <c r="DY254" s="4"/>
      <c r="DZ254" s="4"/>
      <c r="EA254" s="4"/>
      <c r="EB254" s="4"/>
      <c r="EC254" s="4"/>
      <c r="ED254" s="4"/>
      <c r="EE254" s="4"/>
      <c r="EF254" s="4"/>
      <c r="EG254" s="4"/>
      <c r="EH254" s="4"/>
      <c r="EI254" s="4"/>
      <c r="EJ254" s="4"/>
      <c r="EK254" s="4"/>
      <c r="EL254" s="4"/>
      <c r="EM254" s="4"/>
      <c r="EN254" s="4"/>
      <c r="EO254" s="4"/>
      <c r="EP254" s="4"/>
      <c r="EQ254" s="4"/>
      <c r="ER254" s="4"/>
      <c r="ES254" s="4"/>
      <c r="ET254" s="4"/>
      <c r="EU254" s="4"/>
      <c r="EV254" s="4"/>
      <c r="EW254" s="4"/>
      <c r="EX254" s="4"/>
      <c r="EY254" s="4"/>
      <c r="EZ254" s="4"/>
      <c r="FA254" s="4"/>
      <c r="FB254" s="4"/>
      <c r="FC254" s="4"/>
      <c r="FD254" s="4"/>
      <c r="FE254" s="4"/>
      <c r="FF254" s="4"/>
      <c r="FG254" s="4"/>
      <c r="FH254" s="4"/>
      <c r="FI254" s="4"/>
      <c r="FJ254" s="4"/>
      <c r="FK254" s="4"/>
      <c r="FL254" s="4"/>
      <c r="FM254" s="4"/>
      <c r="FN254" s="4"/>
      <c r="FO254" s="4"/>
      <c r="FP254" s="4"/>
      <c r="FQ254" s="4"/>
      <c r="FR254" s="4"/>
      <c r="FS254" s="4"/>
      <c r="FT254" s="4"/>
      <c r="FU254" s="4"/>
      <c r="FV254" s="4"/>
      <c r="FW254" s="4"/>
      <c r="FX254" s="4"/>
      <c r="FY254" s="4"/>
      <c r="FZ254" s="4"/>
      <c r="GA254" s="4"/>
      <c r="GB254" s="4"/>
      <c r="GC254" s="4"/>
      <c r="GD254" s="4"/>
      <c r="GE254" s="4"/>
      <c r="GF254" s="4"/>
      <c r="GG254" s="4"/>
      <c r="GH254" s="4"/>
      <c r="GI254" s="4"/>
      <c r="GJ254" s="4"/>
      <c r="GK254" s="4"/>
      <c r="GL254" s="4"/>
      <c r="GM254" s="4"/>
      <c r="GN254" s="4"/>
      <c r="GO254" s="4"/>
      <c r="GP254" s="4"/>
      <c r="GQ254" s="4"/>
      <c r="GR254" s="4"/>
      <c r="GS254" s="4"/>
      <c r="GT254" s="4"/>
      <c r="GU254" s="4"/>
      <c r="GV254" s="4"/>
      <c r="GW254" s="4"/>
      <c r="GX254" s="4"/>
      <c r="GY254" s="4"/>
      <c r="GZ254" s="4"/>
      <c r="HA254" s="4"/>
      <c r="HB254" s="4"/>
      <c r="HC254" s="4"/>
      <c r="HD254" s="4"/>
      <c r="HE254" s="4"/>
      <c r="HF254" s="4"/>
      <c r="HG254" s="4"/>
      <c r="HH254" s="4"/>
      <c r="HI254" s="4"/>
      <c r="HJ254" s="4"/>
      <c r="HK254" s="4"/>
      <c r="HL254" s="4"/>
      <c r="HM254" s="4"/>
      <c r="HN254" s="4"/>
      <c r="HO254" s="4"/>
      <c r="HP254" s="4"/>
      <c r="HQ254" s="4"/>
      <c r="HR254" s="4"/>
      <c r="HS254" s="4"/>
      <c r="HT254" s="4"/>
      <c r="HU254" s="4"/>
      <c r="HV254" s="4"/>
      <c r="HW254" s="4"/>
      <c r="HX254" s="4"/>
      <c r="HY254" s="4"/>
      <c r="HZ254" s="4"/>
      <c r="IA254" s="4"/>
      <c r="IB254" s="4"/>
      <c r="IC254" s="4"/>
      <c r="ID254" s="4"/>
      <c r="IE254" s="4"/>
      <c r="IF254" s="4"/>
      <c r="IG254" s="4"/>
      <c r="IH254" s="4"/>
      <c r="II254" s="4"/>
      <c r="IJ254" s="4"/>
      <c r="IK254" s="4"/>
    </row>
    <row r="255" spans="2:245" ht="18" customHeight="1" x14ac:dyDescent="0.4">
      <c r="B255" s="20" t="s">
        <v>203</v>
      </c>
      <c r="F255" s="58"/>
      <c r="H255" s="76" t="s">
        <v>134</v>
      </c>
      <c r="I255" s="77"/>
      <c r="J255" s="78"/>
      <c r="K255" s="58"/>
      <c r="AD255" s="5"/>
      <c r="AK255" s="4"/>
      <c r="AL255" s="4"/>
      <c r="AM255" s="4"/>
      <c r="AN255" s="4"/>
      <c r="AO255" s="4"/>
      <c r="AP255" s="4"/>
      <c r="AQ255" s="4"/>
      <c r="AR255" s="4"/>
      <c r="AS255" s="4"/>
      <c r="AT255" s="4"/>
      <c r="AU255" s="4"/>
      <c r="AV255" s="4"/>
      <c r="AW255" s="4"/>
      <c r="AX255" s="4"/>
      <c r="AY255" s="4"/>
      <c r="AZ255" s="4"/>
      <c r="BA255" s="4"/>
      <c r="BB255" s="4"/>
      <c r="BC255" s="4"/>
      <c r="BD255" s="4"/>
      <c r="BE255" s="4"/>
      <c r="BF255" s="4"/>
      <c r="BG255" s="4"/>
      <c r="BH255" s="4"/>
      <c r="BI255" s="4"/>
      <c r="BJ255" s="4"/>
      <c r="BK255" s="4"/>
      <c r="BL255" s="4"/>
      <c r="BM255" s="4"/>
      <c r="BN255" s="4"/>
      <c r="BO255" s="4"/>
      <c r="BP255" s="4"/>
      <c r="BQ255" s="4"/>
      <c r="BR255" s="4"/>
      <c r="BS255" s="4"/>
      <c r="BT255" s="4"/>
      <c r="BU255" s="4"/>
      <c r="BV255" s="4"/>
      <c r="BW255" s="4"/>
      <c r="BX255" s="4"/>
      <c r="BY255" s="4"/>
      <c r="BZ255" s="4"/>
      <c r="CA255" s="4"/>
      <c r="CB255" s="4"/>
      <c r="CC255" s="4"/>
      <c r="CD255" s="4"/>
      <c r="CE255" s="4"/>
      <c r="CF255" s="4"/>
      <c r="CG255" s="4"/>
      <c r="CH255" s="4"/>
      <c r="CI255" s="4"/>
      <c r="CJ255" s="4"/>
      <c r="CK255" s="4"/>
      <c r="CL255" s="4"/>
      <c r="CM255" s="4"/>
      <c r="CN255" s="4"/>
      <c r="CO255" s="4"/>
      <c r="CP255" s="4"/>
      <c r="CQ255" s="4"/>
      <c r="CR255" s="4"/>
      <c r="CS255" s="4"/>
      <c r="CT255" s="4"/>
      <c r="CU255" s="4"/>
      <c r="CV255" s="4"/>
      <c r="CW255" s="4"/>
      <c r="CX255" s="4"/>
      <c r="CY255" s="4"/>
      <c r="CZ255" s="4"/>
      <c r="DA255" s="4"/>
      <c r="DB255" s="4"/>
      <c r="DC255" s="4"/>
      <c r="DD255" s="4"/>
      <c r="DE255" s="4"/>
      <c r="DF255" s="4"/>
      <c r="DG255" s="4"/>
      <c r="DH255" s="4"/>
      <c r="DI255" s="4"/>
      <c r="DJ255" s="4"/>
      <c r="DK255" s="4"/>
      <c r="DL255" s="4"/>
      <c r="DM255" s="4"/>
      <c r="DN255" s="4"/>
      <c r="DO255" s="4"/>
      <c r="DP255" s="4"/>
      <c r="DQ255" s="4"/>
      <c r="DR255" s="4"/>
      <c r="DS255" s="4"/>
      <c r="DT255" s="4"/>
      <c r="DU255" s="4"/>
      <c r="DV255" s="4"/>
      <c r="DW255" s="4"/>
      <c r="DX255" s="4"/>
      <c r="DY255" s="4"/>
      <c r="DZ255" s="4"/>
      <c r="EA255" s="4"/>
      <c r="EB255" s="4"/>
      <c r="EC255" s="4"/>
      <c r="ED255" s="4"/>
      <c r="EE255" s="4"/>
      <c r="EF255" s="4"/>
      <c r="EG255" s="4"/>
      <c r="EH255" s="4"/>
      <c r="EI255" s="4"/>
      <c r="EJ255" s="4"/>
      <c r="EK255" s="4"/>
      <c r="EL255" s="4"/>
      <c r="EM255" s="4"/>
      <c r="EN255" s="4"/>
      <c r="EO255" s="4"/>
      <c r="EP255" s="4"/>
      <c r="EQ255" s="4"/>
      <c r="ER255" s="4"/>
      <c r="ES255" s="4"/>
      <c r="ET255" s="4"/>
      <c r="EU255" s="4"/>
      <c r="EV255" s="4"/>
      <c r="EW255" s="4"/>
      <c r="EX255" s="4"/>
      <c r="EY255" s="4"/>
      <c r="EZ255" s="4"/>
      <c r="FA255" s="4"/>
      <c r="FB255" s="4"/>
      <c r="FC255" s="4"/>
      <c r="FD255" s="4"/>
      <c r="FE255" s="4"/>
      <c r="FF255" s="4"/>
      <c r="FG255" s="4"/>
      <c r="FH255" s="4"/>
      <c r="FI255" s="4"/>
      <c r="FJ255" s="4"/>
      <c r="FK255" s="4"/>
      <c r="FL255" s="4"/>
      <c r="FM255" s="4"/>
      <c r="FN255" s="4"/>
      <c r="FO255" s="4"/>
      <c r="FP255" s="4"/>
      <c r="FQ255" s="4"/>
      <c r="FR255" s="4"/>
      <c r="FS255" s="4"/>
      <c r="FT255" s="4"/>
      <c r="FU255" s="4"/>
      <c r="FV255" s="4"/>
      <c r="FW255" s="4"/>
      <c r="FX255" s="4"/>
      <c r="FY255" s="4"/>
      <c r="FZ255" s="4"/>
      <c r="GA255" s="4"/>
      <c r="GB255" s="4"/>
      <c r="GC255" s="4"/>
      <c r="GD255" s="4"/>
      <c r="GE255" s="4"/>
      <c r="GF255" s="4"/>
      <c r="GG255" s="4"/>
      <c r="GH255" s="4"/>
      <c r="GI255" s="4"/>
      <c r="GJ255" s="4"/>
      <c r="GK255" s="4"/>
      <c r="GL255" s="4"/>
      <c r="GM255" s="4"/>
      <c r="GN255" s="4"/>
      <c r="GO255" s="4"/>
      <c r="GP255" s="4"/>
      <c r="GQ255" s="4"/>
      <c r="GR255" s="4"/>
      <c r="GS255" s="4"/>
      <c r="GT255" s="4"/>
      <c r="GU255" s="4"/>
      <c r="GV255" s="4"/>
      <c r="GW255" s="4"/>
      <c r="GX255" s="4"/>
      <c r="GY255" s="4"/>
      <c r="GZ255" s="4"/>
      <c r="HA255" s="4"/>
      <c r="HB255" s="4"/>
      <c r="HC255" s="4"/>
      <c r="HD255" s="4"/>
      <c r="HE255" s="4"/>
      <c r="HF255" s="4"/>
      <c r="HG255" s="4"/>
      <c r="HH255" s="4"/>
      <c r="HI255" s="4"/>
      <c r="HJ255" s="4"/>
      <c r="HK255" s="4"/>
      <c r="HL255" s="4"/>
      <c r="HM255" s="4"/>
      <c r="HN255" s="4"/>
      <c r="HO255" s="4"/>
      <c r="HP255" s="4"/>
      <c r="HQ255" s="4"/>
      <c r="HR255" s="4"/>
      <c r="HS255" s="4"/>
      <c r="HT255" s="4"/>
      <c r="HU255" s="4"/>
      <c r="HV255" s="4"/>
      <c r="HW255" s="4"/>
      <c r="HX255" s="4"/>
      <c r="HY255" s="4"/>
      <c r="HZ255" s="4"/>
      <c r="IA255" s="4"/>
      <c r="IB255" s="4"/>
      <c r="IC255" s="4"/>
      <c r="ID255" s="4"/>
      <c r="IE255" s="4"/>
      <c r="IF255" s="4"/>
      <c r="IG255" s="4"/>
      <c r="IH255" s="4"/>
      <c r="II255" s="4"/>
      <c r="IJ255" s="4"/>
      <c r="IK255" s="4"/>
    </row>
    <row r="256" spans="2:245" ht="18" customHeight="1" x14ac:dyDescent="0.4">
      <c r="B256" s="84" t="s">
        <v>204</v>
      </c>
      <c r="F256" s="58"/>
      <c r="H256" s="76" t="s">
        <v>135</v>
      </c>
      <c r="I256" s="77"/>
      <c r="J256" s="79"/>
      <c r="K256" s="58"/>
      <c r="AD256" s="5"/>
      <c r="AK256" s="4"/>
      <c r="AL256" s="4"/>
      <c r="AM256" s="4"/>
      <c r="AN256" s="4"/>
      <c r="AO256" s="4"/>
      <c r="AP256" s="4"/>
      <c r="AQ256" s="4"/>
      <c r="AR256" s="4"/>
      <c r="AS256" s="4"/>
      <c r="AT256" s="4"/>
      <c r="AU256" s="4"/>
      <c r="AV256" s="4"/>
      <c r="AW256" s="4"/>
      <c r="AX256" s="4"/>
      <c r="AY256" s="4"/>
      <c r="AZ256" s="4"/>
      <c r="BA256" s="4"/>
      <c r="BB256" s="4"/>
      <c r="BC256" s="4"/>
      <c r="BD256" s="4"/>
      <c r="BE256" s="4"/>
      <c r="BF256" s="4"/>
      <c r="BG256" s="4"/>
      <c r="BH256" s="4"/>
      <c r="BI256" s="4"/>
      <c r="BJ256" s="4"/>
      <c r="BK256" s="4"/>
      <c r="BL256" s="4"/>
      <c r="BM256" s="4"/>
      <c r="BN256" s="4"/>
      <c r="BO256" s="4"/>
      <c r="BP256" s="4"/>
      <c r="BQ256" s="4"/>
      <c r="BR256" s="4"/>
      <c r="BS256" s="4"/>
      <c r="BT256" s="4"/>
      <c r="BU256" s="4"/>
      <c r="BV256" s="4"/>
      <c r="BW256" s="4"/>
      <c r="BX256" s="4"/>
      <c r="BY256" s="4"/>
      <c r="BZ256" s="4"/>
      <c r="CA256" s="4"/>
      <c r="CB256" s="4"/>
      <c r="CC256" s="4"/>
      <c r="CD256" s="4"/>
      <c r="CE256" s="4"/>
      <c r="CF256" s="4"/>
      <c r="CG256" s="4"/>
      <c r="CH256" s="4"/>
      <c r="CI256" s="4"/>
      <c r="CJ256" s="4"/>
      <c r="CK256" s="4"/>
      <c r="CL256" s="4"/>
      <c r="CM256" s="4"/>
      <c r="CN256" s="4"/>
      <c r="CO256" s="4"/>
      <c r="CP256" s="4"/>
      <c r="CQ256" s="4"/>
      <c r="CR256" s="4"/>
      <c r="CS256" s="4"/>
      <c r="CT256" s="4"/>
      <c r="CU256" s="4"/>
      <c r="CV256" s="4"/>
      <c r="CW256" s="4"/>
      <c r="CX256" s="4"/>
      <c r="CY256" s="4"/>
      <c r="CZ256" s="4"/>
      <c r="DA256" s="4"/>
      <c r="DB256" s="4"/>
      <c r="DC256" s="4"/>
      <c r="DD256" s="4"/>
      <c r="DE256" s="4"/>
      <c r="DF256" s="4"/>
      <c r="DG256" s="4"/>
      <c r="DH256" s="4"/>
      <c r="DI256" s="4"/>
      <c r="DJ256" s="4"/>
      <c r="DK256" s="4"/>
      <c r="DL256" s="4"/>
      <c r="DM256" s="4"/>
      <c r="DN256" s="4"/>
      <c r="DO256" s="4"/>
      <c r="DP256" s="4"/>
      <c r="DQ256" s="4"/>
      <c r="DR256" s="4"/>
      <c r="DS256" s="4"/>
      <c r="DT256" s="4"/>
      <c r="DU256" s="4"/>
      <c r="DV256" s="4"/>
      <c r="DW256" s="4"/>
      <c r="DX256" s="4"/>
      <c r="DY256" s="4"/>
      <c r="DZ256" s="4"/>
      <c r="EA256" s="4"/>
      <c r="EB256" s="4"/>
      <c r="EC256" s="4"/>
      <c r="ED256" s="4"/>
      <c r="EE256" s="4"/>
      <c r="EF256" s="4"/>
      <c r="EG256" s="4"/>
      <c r="EH256" s="4"/>
      <c r="EI256" s="4"/>
      <c r="EJ256" s="4"/>
      <c r="EK256" s="4"/>
      <c r="EL256" s="4"/>
      <c r="EM256" s="4"/>
      <c r="EN256" s="4"/>
      <c r="EO256" s="4"/>
      <c r="EP256" s="4"/>
      <c r="EQ256" s="4"/>
      <c r="ER256" s="4"/>
      <c r="ES256" s="4"/>
      <c r="ET256" s="4"/>
      <c r="EU256" s="4"/>
      <c r="EV256" s="4"/>
      <c r="EW256" s="4"/>
      <c r="EX256" s="4"/>
      <c r="EY256" s="4"/>
      <c r="EZ256" s="4"/>
      <c r="FA256" s="4"/>
      <c r="FB256" s="4"/>
      <c r="FC256" s="4"/>
      <c r="FD256" s="4"/>
      <c r="FE256" s="4"/>
      <c r="FF256" s="4"/>
      <c r="FG256" s="4"/>
      <c r="FH256" s="4"/>
      <c r="FI256" s="4"/>
      <c r="FJ256" s="4"/>
      <c r="FK256" s="4"/>
      <c r="FL256" s="4"/>
      <c r="FM256" s="4"/>
      <c r="FN256" s="4"/>
      <c r="FO256" s="4"/>
      <c r="FP256" s="4"/>
      <c r="FQ256" s="4"/>
      <c r="FR256" s="4"/>
      <c r="FS256" s="4"/>
      <c r="FT256" s="4"/>
      <c r="FU256" s="4"/>
      <c r="FV256" s="4"/>
      <c r="FW256" s="4"/>
      <c r="FX256" s="4"/>
      <c r="FY256" s="4"/>
      <c r="FZ256" s="4"/>
      <c r="GA256" s="4"/>
      <c r="GB256" s="4"/>
      <c r="GC256" s="4"/>
      <c r="GD256" s="4"/>
      <c r="GE256" s="4"/>
      <c r="GF256" s="4"/>
      <c r="GG256" s="4"/>
      <c r="GH256" s="4"/>
      <c r="GI256" s="4"/>
      <c r="GJ256" s="4"/>
      <c r="GK256" s="4"/>
      <c r="GL256" s="4"/>
      <c r="GM256" s="4"/>
      <c r="GN256" s="4"/>
      <c r="GO256" s="4"/>
      <c r="GP256" s="4"/>
      <c r="GQ256" s="4"/>
      <c r="GR256" s="4"/>
      <c r="GS256" s="4"/>
      <c r="GT256" s="4"/>
      <c r="GU256" s="4"/>
      <c r="GV256" s="4"/>
      <c r="GW256" s="4"/>
      <c r="GX256" s="4"/>
      <c r="GY256" s="4"/>
      <c r="GZ256" s="4"/>
      <c r="HA256" s="4"/>
      <c r="HB256" s="4"/>
      <c r="HC256" s="4"/>
      <c r="HD256" s="4"/>
      <c r="HE256" s="4"/>
      <c r="HF256" s="4"/>
      <c r="HG256" s="4"/>
      <c r="HH256" s="4"/>
      <c r="HI256" s="4"/>
      <c r="HJ256" s="4"/>
      <c r="HK256" s="4"/>
      <c r="HL256" s="4"/>
      <c r="HM256" s="4"/>
      <c r="HN256" s="4"/>
      <c r="HO256" s="4"/>
      <c r="HP256" s="4"/>
      <c r="HQ256" s="4"/>
      <c r="HR256" s="4"/>
      <c r="HS256" s="4"/>
      <c r="HT256" s="4"/>
      <c r="HU256" s="4"/>
      <c r="HV256" s="4"/>
      <c r="HW256" s="4"/>
      <c r="HX256" s="4"/>
      <c r="HY256" s="4"/>
      <c r="HZ256" s="4"/>
      <c r="IA256" s="4"/>
      <c r="IB256" s="4"/>
      <c r="IC256" s="4"/>
      <c r="ID256" s="4"/>
      <c r="IE256" s="4"/>
      <c r="IF256" s="4"/>
      <c r="IG256" s="4"/>
      <c r="IH256" s="4"/>
      <c r="II256" s="4"/>
      <c r="IJ256" s="4"/>
      <c r="IK256" s="4"/>
    </row>
    <row r="257" spans="2:245" ht="18" customHeight="1" x14ac:dyDescent="0.4">
      <c r="B257" s="84" t="s">
        <v>205</v>
      </c>
      <c r="F257" s="58"/>
      <c r="H257" s="80" t="s">
        <v>137</v>
      </c>
      <c r="I257" s="81"/>
      <c r="J257" s="82"/>
      <c r="K257" s="58"/>
      <c r="AD257" s="5"/>
      <c r="AK257" s="4"/>
      <c r="AL257" s="4"/>
      <c r="AM257" s="4"/>
      <c r="AN257" s="4"/>
      <c r="AO257" s="4"/>
      <c r="AP257" s="4"/>
      <c r="AQ257" s="4"/>
      <c r="AR257" s="4"/>
      <c r="AS257" s="4"/>
      <c r="AT257" s="4"/>
      <c r="AU257" s="4"/>
      <c r="AV257" s="4"/>
      <c r="AW257" s="4"/>
      <c r="AX257" s="4"/>
      <c r="AY257" s="4"/>
      <c r="AZ257" s="4"/>
      <c r="BA257" s="4"/>
      <c r="BB257" s="4"/>
      <c r="BC257" s="4"/>
      <c r="BD257" s="4"/>
      <c r="BE257" s="4"/>
      <c r="BF257" s="4"/>
      <c r="BG257" s="4"/>
      <c r="BH257" s="4"/>
      <c r="BI257" s="4"/>
      <c r="BJ257" s="4"/>
      <c r="BK257" s="4"/>
      <c r="BL257" s="4"/>
      <c r="BM257" s="4"/>
      <c r="BN257" s="4"/>
      <c r="BO257" s="4"/>
      <c r="BP257" s="4"/>
      <c r="BQ257" s="4"/>
      <c r="BR257" s="4"/>
      <c r="BS257" s="4"/>
      <c r="BT257" s="4"/>
      <c r="BU257" s="4"/>
      <c r="BV257" s="4"/>
      <c r="BW257" s="4"/>
      <c r="BX257" s="4"/>
      <c r="BY257" s="4"/>
      <c r="BZ257" s="4"/>
      <c r="CA257" s="4"/>
      <c r="CB257" s="4"/>
      <c r="CC257" s="4"/>
      <c r="CD257" s="4"/>
      <c r="CE257" s="4"/>
      <c r="CF257" s="4"/>
      <c r="CG257" s="4"/>
      <c r="CH257" s="4"/>
      <c r="CI257" s="4"/>
      <c r="CJ257" s="4"/>
      <c r="CK257" s="4"/>
      <c r="CL257" s="4"/>
      <c r="CM257" s="4"/>
      <c r="CN257" s="4"/>
      <c r="CO257" s="4"/>
      <c r="CP257" s="4"/>
      <c r="CQ257" s="4"/>
      <c r="CR257" s="4"/>
      <c r="CS257" s="4"/>
      <c r="CT257" s="4"/>
      <c r="CU257" s="4"/>
      <c r="CV257" s="4"/>
      <c r="CW257" s="4"/>
      <c r="CX257" s="4"/>
      <c r="CY257" s="4"/>
      <c r="CZ257" s="4"/>
      <c r="DA257" s="4"/>
      <c r="DB257" s="4"/>
      <c r="DC257" s="4"/>
      <c r="DD257" s="4"/>
      <c r="DE257" s="4"/>
      <c r="DF257" s="4"/>
      <c r="DG257" s="4"/>
      <c r="DH257" s="4"/>
      <c r="DI257" s="4"/>
      <c r="DJ257" s="4"/>
      <c r="DK257" s="4"/>
      <c r="DL257" s="4"/>
      <c r="DM257" s="4"/>
      <c r="DN257" s="4"/>
      <c r="DO257" s="4"/>
      <c r="DP257" s="4"/>
      <c r="DQ257" s="4"/>
      <c r="DR257" s="4"/>
      <c r="DS257" s="4"/>
      <c r="DT257" s="4"/>
      <c r="DU257" s="4"/>
      <c r="DV257" s="4"/>
      <c r="DW257" s="4"/>
      <c r="DX257" s="4"/>
      <c r="DY257" s="4"/>
      <c r="DZ257" s="4"/>
      <c r="EA257" s="4"/>
      <c r="EB257" s="4"/>
      <c r="EC257" s="4"/>
      <c r="ED257" s="4"/>
      <c r="EE257" s="4"/>
      <c r="EF257" s="4"/>
      <c r="EG257" s="4"/>
      <c r="EH257" s="4"/>
      <c r="EI257" s="4"/>
      <c r="EJ257" s="4"/>
      <c r="EK257" s="4"/>
      <c r="EL257" s="4"/>
      <c r="EM257" s="4"/>
      <c r="EN257" s="4"/>
      <c r="EO257" s="4"/>
      <c r="EP257" s="4"/>
      <c r="EQ257" s="4"/>
      <c r="ER257" s="4"/>
      <c r="ES257" s="4"/>
      <c r="ET257" s="4"/>
      <c r="EU257" s="4"/>
      <c r="EV257" s="4"/>
      <c r="EW257" s="4"/>
      <c r="EX257" s="4"/>
      <c r="EY257" s="4"/>
      <c r="EZ257" s="4"/>
      <c r="FA257" s="4"/>
      <c r="FB257" s="4"/>
      <c r="FC257" s="4"/>
      <c r="FD257" s="4"/>
      <c r="FE257" s="4"/>
      <c r="FF257" s="4"/>
      <c r="FG257" s="4"/>
      <c r="FH257" s="4"/>
      <c r="FI257" s="4"/>
      <c r="FJ257" s="4"/>
      <c r="FK257" s="4"/>
      <c r="FL257" s="4"/>
      <c r="FM257" s="4"/>
      <c r="FN257" s="4"/>
      <c r="FO257" s="4"/>
      <c r="FP257" s="4"/>
      <c r="FQ257" s="4"/>
      <c r="FR257" s="4"/>
      <c r="FS257" s="4"/>
      <c r="FT257" s="4"/>
      <c r="FU257" s="4"/>
      <c r="FV257" s="4"/>
      <c r="FW257" s="4"/>
      <c r="FX257" s="4"/>
      <c r="FY257" s="4"/>
      <c r="FZ257" s="4"/>
      <c r="GA257" s="4"/>
      <c r="GB257" s="4"/>
      <c r="GC257" s="4"/>
      <c r="GD257" s="4"/>
      <c r="GE257" s="4"/>
      <c r="GF257" s="4"/>
      <c r="GG257" s="4"/>
      <c r="GH257" s="4"/>
      <c r="GI257" s="4"/>
      <c r="GJ257" s="4"/>
      <c r="GK257" s="4"/>
      <c r="GL257" s="4"/>
      <c r="GM257" s="4"/>
      <c r="GN257" s="4"/>
      <c r="GO257" s="4"/>
      <c r="GP257" s="4"/>
      <c r="GQ257" s="4"/>
      <c r="GR257" s="4"/>
      <c r="GS257" s="4"/>
      <c r="GT257" s="4"/>
      <c r="GU257" s="4"/>
      <c r="GV257" s="4"/>
      <c r="GW257" s="4"/>
      <c r="GX257" s="4"/>
      <c r="GY257" s="4"/>
      <c r="GZ257" s="4"/>
      <c r="HA257" s="4"/>
      <c r="HB257" s="4"/>
      <c r="HC257" s="4"/>
      <c r="HD257" s="4"/>
      <c r="HE257" s="4"/>
      <c r="HF257" s="4"/>
      <c r="HG257" s="4"/>
      <c r="HH257" s="4"/>
      <c r="HI257" s="4"/>
      <c r="HJ257" s="4"/>
      <c r="HK257" s="4"/>
      <c r="HL257" s="4"/>
      <c r="HM257" s="4"/>
      <c r="HN257" s="4"/>
      <c r="HO257" s="4"/>
      <c r="HP257" s="4"/>
      <c r="HQ257" s="4"/>
      <c r="HR257" s="4"/>
      <c r="HS257" s="4"/>
      <c r="HT257" s="4"/>
      <c r="HU257" s="4"/>
      <c r="HV257" s="4"/>
      <c r="HW257" s="4"/>
      <c r="HX257" s="4"/>
      <c r="HY257" s="4"/>
      <c r="HZ257" s="4"/>
      <c r="IA257" s="4"/>
      <c r="IB257" s="4"/>
      <c r="IC257" s="4"/>
      <c r="ID257" s="4"/>
      <c r="IE257" s="4"/>
      <c r="IF257" s="4"/>
      <c r="IG257" s="4"/>
      <c r="IH257" s="4"/>
      <c r="II257" s="4"/>
      <c r="IJ257" s="4"/>
      <c r="IK257" s="4"/>
    </row>
    <row r="258" spans="2:245" ht="18" customHeight="1" x14ac:dyDescent="0.4">
      <c r="B258" s="84"/>
      <c r="F258" s="58"/>
      <c r="H258" s="58"/>
      <c r="I258" s="58"/>
      <c r="J258" s="58"/>
      <c r="K258" s="58"/>
      <c r="AD258" s="5"/>
      <c r="AK258" s="4"/>
      <c r="AL258" s="4"/>
      <c r="AM258" s="4"/>
      <c r="AN258" s="4"/>
      <c r="AO258" s="4"/>
      <c r="AP258" s="4"/>
      <c r="AQ258" s="4"/>
      <c r="AR258" s="4"/>
      <c r="AS258" s="4"/>
      <c r="AT258" s="4"/>
      <c r="AU258" s="4"/>
      <c r="AV258" s="4"/>
      <c r="AW258" s="4"/>
      <c r="AX258" s="4"/>
      <c r="AY258" s="4"/>
      <c r="AZ258" s="4"/>
      <c r="BA258" s="4"/>
      <c r="BB258" s="4"/>
      <c r="BC258" s="4"/>
      <c r="BD258" s="4"/>
      <c r="BE258" s="4"/>
      <c r="BF258" s="4"/>
      <c r="BG258" s="4"/>
      <c r="BH258" s="4"/>
      <c r="BI258" s="4"/>
      <c r="BJ258" s="4"/>
      <c r="BK258" s="4"/>
      <c r="BL258" s="4"/>
      <c r="BM258" s="4"/>
      <c r="BN258" s="4"/>
      <c r="BO258" s="4"/>
      <c r="BP258" s="4"/>
      <c r="BQ258" s="4"/>
      <c r="BR258" s="4"/>
      <c r="BS258" s="4"/>
      <c r="BT258" s="4"/>
      <c r="BU258" s="4"/>
      <c r="BV258" s="4"/>
      <c r="BW258" s="4"/>
      <c r="BX258" s="4"/>
      <c r="BY258" s="4"/>
      <c r="BZ258" s="4"/>
      <c r="CA258" s="4"/>
      <c r="CB258" s="4"/>
      <c r="CC258" s="4"/>
      <c r="CD258" s="4"/>
      <c r="CE258" s="4"/>
      <c r="CF258" s="4"/>
      <c r="CG258" s="4"/>
      <c r="CH258" s="4"/>
      <c r="CI258" s="4"/>
      <c r="CJ258" s="4"/>
      <c r="CK258" s="4"/>
      <c r="CL258" s="4"/>
      <c r="CM258" s="4"/>
      <c r="CN258" s="4"/>
      <c r="CO258" s="4"/>
      <c r="CP258" s="4"/>
      <c r="CQ258" s="4"/>
      <c r="CR258" s="4"/>
      <c r="CS258" s="4"/>
      <c r="CT258" s="4"/>
      <c r="CU258" s="4"/>
      <c r="CV258" s="4"/>
      <c r="CW258" s="4"/>
      <c r="CX258" s="4"/>
      <c r="CY258" s="4"/>
      <c r="CZ258" s="4"/>
      <c r="DA258" s="4"/>
      <c r="DB258" s="4"/>
      <c r="DC258" s="4"/>
      <c r="DD258" s="4"/>
      <c r="DE258" s="4"/>
      <c r="DF258" s="4"/>
      <c r="DG258" s="4"/>
      <c r="DH258" s="4"/>
      <c r="DI258" s="4"/>
      <c r="DJ258" s="4"/>
      <c r="DK258" s="4"/>
      <c r="DL258" s="4"/>
      <c r="DM258" s="4"/>
      <c r="DN258" s="4"/>
      <c r="DO258" s="4"/>
      <c r="DP258" s="4"/>
      <c r="DQ258" s="4"/>
      <c r="DR258" s="4"/>
      <c r="DS258" s="4"/>
      <c r="DT258" s="4"/>
      <c r="DU258" s="4"/>
      <c r="DV258" s="4"/>
      <c r="DW258" s="4"/>
      <c r="DX258" s="4"/>
      <c r="DY258" s="4"/>
      <c r="DZ258" s="4"/>
      <c r="EA258" s="4"/>
      <c r="EB258" s="4"/>
      <c r="EC258" s="4"/>
      <c r="ED258" s="4"/>
      <c r="EE258" s="4"/>
      <c r="EF258" s="4"/>
      <c r="EG258" s="4"/>
      <c r="EH258" s="4"/>
      <c r="EI258" s="4"/>
      <c r="EJ258" s="4"/>
      <c r="EK258" s="4"/>
      <c r="EL258" s="4"/>
      <c r="EM258" s="4"/>
      <c r="EN258" s="4"/>
      <c r="EO258" s="4"/>
      <c r="EP258" s="4"/>
      <c r="EQ258" s="4"/>
      <c r="ER258" s="4"/>
      <c r="ES258" s="4"/>
      <c r="ET258" s="4"/>
      <c r="EU258" s="4"/>
      <c r="EV258" s="4"/>
      <c r="EW258" s="4"/>
      <c r="EX258" s="4"/>
      <c r="EY258" s="4"/>
      <c r="EZ258" s="4"/>
      <c r="FA258" s="4"/>
      <c r="FB258" s="4"/>
      <c r="FC258" s="4"/>
      <c r="FD258" s="4"/>
      <c r="FE258" s="4"/>
      <c r="FF258" s="4"/>
      <c r="FG258" s="4"/>
      <c r="FH258" s="4"/>
      <c r="FI258" s="4"/>
      <c r="FJ258" s="4"/>
      <c r="FK258" s="4"/>
      <c r="FL258" s="4"/>
      <c r="FM258" s="4"/>
      <c r="FN258" s="4"/>
      <c r="FO258" s="4"/>
      <c r="FP258" s="4"/>
      <c r="FQ258" s="4"/>
      <c r="FR258" s="4"/>
      <c r="FS258" s="4"/>
      <c r="FT258" s="4"/>
      <c r="FU258" s="4"/>
      <c r="FV258" s="4"/>
      <c r="FW258" s="4"/>
      <c r="FX258" s="4"/>
      <c r="FY258" s="4"/>
      <c r="FZ258" s="4"/>
      <c r="GA258" s="4"/>
      <c r="GB258" s="4"/>
      <c r="GC258" s="4"/>
      <c r="GD258" s="4"/>
      <c r="GE258" s="4"/>
      <c r="GF258" s="4"/>
      <c r="GG258" s="4"/>
      <c r="GH258" s="4"/>
      <c r="GI258" s="4"/>
      <c r="GJ258" s="4"/>
      <c r="GK258" s="4"/>
      <c r="GL258" s="4"/>
      <c r="GM258" s="4"/>
      <c r="GN258" s="4"/>
      <c r="GO258" s="4"/>
      <c r="GP258" s="4"/>
      <c r="GQ258" s="4"/>
      <c r="GR258" s="4"/>
      <c r="GS258" s="4"/>
      <c r="GT258" s="4"/>
      <c r="GU258" s="4"/>
      <c r="GV258" s="4"/>
      <c r="GW258" s="4"/>
      <c r="GX258" s="4"/>
      <c r="GY258" s="4"/>
      <c r="GZ258" s="4"/>
      <c r="HA258" s="4"/>
      <c r="HB258" s="4"/>
      <c r="HC258" s="4"/>
      <c r="HD258" s="4"/>
      <c r="HE258" s="4"/>
      <c r="HF258" s="4"/>
      <c r="HG258" s="4"/>
      <c r="HH258" s="4"/>
      <c r="HI258" s="4"/>
      <c r="HJ258" s="4"/>
      <c r="HK258" s="4"/>
      <c r="HL258" s="4"/>
      <c r="HM258" s="4"/>
      <c r="HN258" s="4"/>
      <c r="HO258" s="4"/>
      <c r="HP258" s="4"/>
      <c r="HQ258" s="4"/>
      <c r="HR258" s="4"/>
      <c r="HS258" s="4"/>
      <c r="HT258" s="4"/>
      <c r="HU258" s="4"/>
      <c r="HV258" s="4"/>
      <c r="HW258" s="4"/>
      <c r="HX258" s="4"/>
      <c r="HY258" s="4"/>
      <c r="HZ258" s="4"/>
      <c r="IA258" s="4"/>
      <c r="IB258" s="4"/>
      <c r="IC258" s="4"/>
      <c r="ID258" s="4"/>
      <c r="IE258" s="4"/>
      <c r="IF258" s="4"/>
      <c r="IG258" s="4"/>
      <c r="IH258" s="4"/>
      <c r="II258" s="4"/>
      <c r="IJ258" s="4"/>
      <c r="IK258" s="4"/>
    </row>
    <row r="259" spans="2:245" ht="18.75" customHeight="1" x14ac:dyDescent="0.4">
      <c r="B259" s="20" t="s">
        <v>206</v>
      </c>
      <c r="F259" s="58"/>
      <c r="G259" s="58"/>
      <c r="H259" s="58"/>
      <c r="I259" s="58"/>
      <c r="J259" s="58"/>
      <c r="K259" s="58"/>
      <c r="M259" s="4"/>
      <c r="N259" s="4"/>
      <c r="O259" s="4"/>
      <c r="AD259" s="5"/>
      <c r="AK259" s="4"/>
      <c r="AL259" s="4"/>
      <c r="AM259" s="4"/>
      <c r="AN259" s="4"/>
      <c r="AO259" s="4"/>
      <c r="AP259" s="4"/>
      <c r="AQ259" s="4"/>
      <c r="AR259" s="4"/>
      <c r="AS259" s="4"/>
      <c r="AT259" s="4"/>
      <c r="AU259" s="4"/>
      <c r="AV259" s="4"/>
      <c r="AW259" s="4"/>
      <c r="AX259" s="4"/>
      <c r="AY259" s="4"/>
      <c r="AZ259" s="4"/>
      <c r="BA259" s="4"/>
      <c r="BB259" s="4"/>
      <c r="BC259" s="4"/>
      <c r="BD259" s="4"/>
      <c r="BE259" s="4"/>
      <c r="BF259" s="4"/>
      <c r="BG259" s="4"/>
      <c r="BH259" s="4"/>
      <c r="BI259" s="4"/>
      <c r="BJ259" s="4"/>
      <c r="BK259" s="4"/>
      <c r="BL259" s="4"/>
      <c r="BM259" s="4"/>
      <c r="BN259" s="4"/>
      <c r="BO259" s="4"/>
      <c r="BP259" s="4"/>
      <c r="BQ259" s="4"/>
      <c r="BR259" s="4"/>
      <c r="BS259" s="4"/>
      <c r="BT259" s="4"/>
      <c r="BU259" s="4"/>
      <c r="BV259" s="4"/>
      <c r="BW259" s="4"/>
      <c r="BX259" s="4"/>
      <c r="BY259" s="4"/>
      <c r="BZ259" s="4"/>
      <c r="CA259" s="4"/>
      <c r="CB259" s="4"/>
      <c r="CC259" s="4"/>
      <c r="CD259" s="4"/>
      <c r="CE259" s="4"/>
      <c r="CF259" s="4"/>
      <c r="CG259" s="4"/>
      <c r="CH259" s="4"/>
      <c r="CI259" s="4"/>
      <c r="CJ259" s="4"/>
      <c r="CK259" s="4"/>
      <c r="CL259" s="4"/>
      <c r="CM259" s="4"/>
      <c r="CN259" s="4"/>
      <c r="CO259" s="4"/>
      <c r="CP259" s="4"/>
      <c r="CQ259" s="4"/>
      <c r="CR259" s="4"/>
      <c r="CS259" s="4"/>
      <c r="CT259" s="4"/>
      <c r="CU259" s="4"/>
      <c r="CV259" s="4"/>
      <c r="CW259" s="4"/>
      <c r="CX259" s="4"/>
      <c r="CY259" s="4"/>
      <c r="CZ259" s="4"/>
      <c r="DA259" s="4"/>
      <c r="DB259" s="4"/>
      <c r="DC259" s="4"/>
      <c r="DD259" s="4"/>
      <c r="DE259" s="4"/>
      <c r="DF259" s="4"/>
      <c r="DG259" s="4"/>
      <c r="DH259" s="4"/>
      <c r="DI259" s="4"/>
      <c r="DJ259" s="4"/>
      <c r="DK259" s="4"/>
      <c r="DL259" s="4"/>
      <c r="DM259" s="4"/>
      <c r="DN259" s="4"/>
      <c r="DO259" s="4"/>
      <c r="DP259" s="4"/>
      <c r="DQ259" s="4"/>
      <c r="DR259" s="4"/>
      <c r="DS259" s="4"/>
      <c r="DT259" s="4"/>
      <c r="DU259" s="4"/>
      <c r="DV259" s="4"/>
      <c r="DW259" s="4"/>
      <c r="DX259" s="4"/>
      <c r="DY259" s="4"/>
      <c r="DZ259" s="4"/>
      <c r="EA259" s="4"/>
      <c r="EB259" s="4"/>
      <c r="EC259" s="4"/>
      <c r="ED259" s="4"/>
      <c r="EE259" s="4"/>
      <c r="EF259" s="4"/>
      <c r="EG259" s="4"/>
      <c r="EH259" s="4"/>
      <c r="EI259" s="4"/>
      <c r="EJ259" s="4"/>
      <c r="EK259" s="4"/>
      <c r="EL259" s="4"/>
      <c r="EM259" s="4"/>
      <c r="EN259" s="4"/>
      <c r="EO259" s="4"/>
      <c r="EP259" s="4"/>
      <c r="EQ259" s="4"/>
      <c r="ER259" s="4"/>
      <c r="ES259" s="4"/>
      <c r="ET259" s="4"/>
      <c r="EU259" s="4"/>
      <c r="EV259" s="4"/>
      <c r="EW259" s="4"/>
      <c r="EX259" s="4"/>
      <c r="EY259" s="4"/>
      <c r="EZ259" s="4"/>
      <c r="FA259" s="4"/>
      <c r="FB259" s="4"/>
      <c r="FC259" s="4"/>
      <c r="FD259" s="4"/>
      <c r="FE259" s="4"/>
      <c r="FF259" s="4"/>
      <c r="FG259" s="4"/>
      <c r="FH259" s="4"/>
      <c r="FI259" s="4"/>
      <c r="FJ259" s="4"/>
      <c r="FK259" s="4"/>
      <c r="FL259" s="4"/>
      <c r="FM259" s="4"/>
      <c r="FN259" s="4"/>
      <c r="FO259" s="4"/>
      <c r="FP259" s="4"/>
      <c r="FQ259" s="4"/>
      <c r="FR259" s="4"/>
      <c r="FS259" s="4"/>
      <c r="FT259" s="4"/>
      <c r="FU259" s="4"/>
      <c r="FV259" s="4"/>
      <c r="FW259" s="4"/>
      <c r="FX259" s="4"/>
      <c r="FY259" s="4"/>
      <c r="FZ259" s="4"/>
      <c r="GA259" s="4"/>
      <c r="GB259" s="4"/>
      <c r="GC259" s="4"/>
      <c r="GD259" s="4"/>
      <c r="GE259" s="4"/>
      <c r="GF259" s="4"/>
      <c r="GG259" s="4"/>
      <c r="GH259" s="4"/>
      <c r="GI259" s="4"/>
      <c r="GJ259" s="4"/>
      <c r="GK259" s="4"/>
      <c r="GL259" s="4"/>
      <c r="GM259" s="4"/>
      <c r="GN259" s="4"/>
      <c r="GO259" s="4"/>
      <c r="GP259" s="4"/>
      <c r="GQ259" s="4"/>
      <c r="GR259" s="4"/>
      <c r="GS259" s="4"/>
      <c r="GT259" s="4"/>
      <c r="GU259" s="4"/>
      <c r="GV259" s="4"/>
      <c r="GW259" s="4"/>
      <c r="GX259" s="4"/>
      <c r="GY259" s="4"/>
      <c r="GZ259" s="4"/>
      <c r="HA259" s="4"/>
      <c r="HB259" s="4"/>
      <c r="HC259" s="4"/>
      <c r="HD259" s="4"/>
      <c r="HE259" s="4"/>
      <c r="HF259" s="4"/>
      <c r="HG259" s="4"/>
      <c r="HH259" s="4"/>
      <c r="HI259" s="4"/>
      <c r="HJ259" s="4"/>
      <c r="HK259" s="4"/>
      <c r="HL259" s="4"/>
      <c r="HM259" s="4"/>
      <c r="HN259" s="4"/>
      <c r="HO259" s="4"/>
      <c r="HP259" s="4"/>
      <c r="HQ259" s="4"/>
      <c r="HR259" s="4"/>
      <c r="HS259" s="4"/>
      <c r="HT259" s="4"/>
      <c r="HU259" s="4"/>
      <c r="HV259" s="4"/>
      <c r="HW259" s="4"/>
      <c r="HX259" s="4"/>
      <c r="HY259" s="4"/>
      <c r="HZ259" s="4"/>
      <c r="IA259" s="4"/>
      <c r="IB259" s="4"/>
      <c r="IC259" s="4"/>
      <c r="ID259" s="4"/>
      <c r="IE259" s="4"/>
      <c r="IF259" s="4"/>
      <c r="IG259" s="4"/>
      <c r="IH259" s="4"/>
      <c r="II259" s="4"/>
      <c r="IJ259" s="4"/>
      <c r="IK259" s="4"/>
    </row>
    <row r="260" spans="2:245" ht="19.5" customHeight="1" x14ac:dyDescent="0.4">
      <c r="B260" s="83" t="s">
        <v>207</v>
      </c>
      <c r="F260" s="58"/>
      <c r="G260" s="58"/>
      <c r="H260" s="58"/>
      <c r="I260" s="58"/>
      <c r="J260" s="58"/>
      <c r="K260" s="58"/>
      <c r="M260" s="4"/>
      <c r="N260" s="4"/>
      <c r="O260" s="4"/>
      <c r="AD260" s="5"/>
      <c r="AI260" s="1" t="s">
        <v>287</v>
      </c>
      <c r="AJ260" s="1">
        <v>8</v>
      </c>
      <c r="AK260" s="4">
        <v>27</v>
      </c>
      <c r="AL260" s="4"/>
      <c r="AM260" s="4"/>
      <c r="AN260" s="4"/>
      <c r="AO260" s="4"/>
      <c r="AP260" s="4"/>
      <c r="AQ260" s="4"/>
      <c r="AR260" s="4"/>
      <c r="AS260" s="4"/>
      <c r="AT260" s="4"/>
      <c r="AU260" s="4"/>
      <c r="AV260" s="4"/>
      <c r="AW260" s="4"/>
      <c r="AX260" s="4"/>
      <c r="AY260" s="4"/>
      <c r="AZ260" s="4"/>
      <c r="BA260" s="4"/>
      <c r="BB260" s="4"/>
      <c r="BC260" s="4"/>
      <c r="BD260" s="4"/>
      <c r="BE260" s="4"/>
      <c r="BF260" s="4"/>
      <c r="BG260" s="4"/>
      <c r="BH260" s="4"/>
      <c r="BI260" s="4"/>
      <c r="BJ260" s="4"/>
      <c r="BK260" s="4"/>
      <c r="BL260" s="4"/>
      <c r="BM260" s="4"/>
      <c r="BN260" s="4"/>
      <c r="BO260" s="4"/>
      <c r="BP260" s="4"/>
      <c r="BQ260" s="4"/>
      <c r="BR260" s="4"/>
      <c r="BS260" s="4"/>
      <c r="BT260" s="4"/>
      <c r="BU260" s="4"/>
      <c r="BV260" s="4"/>
      <c r="BW260" s="4"/>
      <c r="BX260" s="4"/>
      <c r="BY260" s="4"/>
      <c r="BZ260" s="4"/>
      <c r="CA260" s="4"/>
      <c r="CB260" s="4"/>
      <c r="CC260" s="4"/>
      <c r="CD260" s="4"/>
      <c r="CE260" s="4"/>
      <c r="CF260" s="4"/>
      <c r="CG260" s="4"/>
      <c r="CH260" s="4"/>
      <c r="CI260" s="4"/>
      <c r="CJ260" s="4"/>
      <c r="CK260" s="4"/>
      <c r="CL260" s="4"/>
      <c r="CM260" s="4"/>
      <c r="CN260" s="4"/>
      <c r="CO260" s="4"/>
      <c r="CP260" s="4"/>
      <c r="CQ260" s="4"/>
      <c r="CR260" s="4"/>
      <c r="CS260" s="4"/>
      <c r="CT260" s="4"/>
      <c r="CU260" s="4"/>
      <c r="CV260" s="4"/>
      <c r="CW260" s="4"/>
      <c r="CX260" s="4"/>
      <c r="CY260" s="4"/>
      <c r="CZ260" s="4"/>
      <c r="DA260" s="4"/>
      <c r="DB260" s="4"/>
      <c r="DC260" s="4"/>
      <c r="DD260" s="4"/>
      <c r="DE260" s="4"/>
      <c r="DF260" s="4"/>
      <c r="DG260" s="4"/>
      <c r="DH260" s="4"/>
      <c r="DI260" s="4"/>
      <c r="DJ260" s="4"/>
      <c r="DK260" s="4"/>
      <c r="DL260" s="4"/>
      <c r="DM260" s="4"/>
      <c r="DN260" s="4"/>
      <c r="DO260" s="4"/>
      <c r="DP260" s="4"/>
      <c r="DQ260" s="4"/>
      <c r="DR260" s="4"/>
      <c r="DS260" s="4"/>
      <c r="DT260" s="4"/>
      <c r="DU260" s="4"/>
      <c r="DV260" s="4"/>
      <c r="DW260" s="4"/>
      <c r="DX260" s="4"/>
      <c r="DY260" s="4"/>
      <c r="DZ260" s="4"/>
      <c r="EA260" s="4"/>
      <c r="EB260" s="4"/>
      <c r="EC260" s="4"/>
      <c r="ED260" s="4"/>
      <c r="EE260" s="4"/>
      <c r="EF260" s="4"/>
      <c r="EG260" s="4"/>
      <c r="EH260" s="4"/>
      <c r="EI260" s="4"/>
      <c r="EJ260" s="4"/>
      <c r="EK260" s="4"/>
      <c r="EL260" s="4"/>
      <c r="EM260" s="4"/>
      <c r="EN260" s="4"/>
      <c r="EO260" s="4"/>
      <c r="EP260" s="4"/>
      <c r="EQ260" s="4"/>
      <c r="ER260" s="4"/>
      <c r="ES260" s="4"/>
      <c r="ET260" s="4"/>
      <c r="EU260" s="4"/>
      <c r="EV260" s="4"/>
      <c r="EW260" s="4"/>
      <c r="EX260" s="4"/>
      <c r="EY260" s="4"/>
      <c r="EZ260" s="4"/>
      <c r="FA260" s="4"/>
      <c r="FB260" s="4"/>
      <c r="FC260" s="4"/>
      <c r="FD260" s="4"/>
      <c r="FE260" s="4"/>
      <c r="FF260" s="4"/>
      <c r="FG260" s="4"/>
      <c r="FH260" s="4"/>
      <c r="FI260" s="4"/>
      <c r="FJ260" s="4"/>
      <c r="FK260" s="4"/>
      <c r="FL260" s="4"/>
      <c r="FM260" s="4"/>
      <c r="FN260" s="4"/>
      <c r="FO260" s="4"/>
      <c r="FP260" s="4"/>
      <c r="FQ260" s="4"/>
      <c r="FR260" s="4"/>
      <c r="FS260" s="4"/>
      <c r="FT260" s="4"/>
      <c r="FU260" s="4"/>
      <c r="FV260" s="4"/>
      <c r="FW260" s="4"/>
      <c r="FX260" s="4"/>
      <c r="FY260" s="4"/>
      <c r="FZ260" s="4"/>
      <c r="GA260" s="4"/>
      <c r="GB260" s="4"/>
      <c r="GC260" s="4"/>
      <c r="GD260" s="4"/>
      <c r="GE260" s="4"/>
      <c r="GF260" s="4"/>
      <c r="GG260" s="4"/>
      <c r="GH260" s="4"/>
      <c r="GI260" s="4"/>
      <c r="GJ260" s="4"/>
      <c r="GK260" s="4"/>
      <c r="GL260" s="4"/>
      <c r="GM260" s="4"/>
      <c r="GN260" s="4"/>
      <c r="GO260" s="4"/>
      <c r="GP260" s="4"/>
      <c r="GQ260" s="4"/>
      <c r="GR260" s="4"/>
      <c r="GS260" s="4"/>
      <c r="GT260" s="4"/>
      <c r="GU260" s="4"/>
      <c r="GV260" s="4"/>
      <c r="GW260" s="4"/>
      <c r="GX260" s="4"/>
      <c r="GY260" s="4"/>
      <c r="GZ260" s="4"/>
      <c r="HA260" s="4"/>
      <c r="HB260" s="4"/>
      <c r="HC260" s="4"/>
      <c r="HD260" s="4"/>
      <c r="HE260" s="4"/>
      <c r="HF260" s="4"/>
      <c r="HG260" s="4"/>
      <c r="HH260" s="4"/>
      <c r="HI260" s="4"/>
      <c r="HJ260" s="4"/>
      <c r="HK260" s="4"/>
      <c r="HL260" s="4"/>
      <c r="HM260" s="4"/>
      <c r="HN260" s="4"/>
      <c r="HO260" s="4"/>
      <c r="HP260" s="4"/>
      <c r="HQ260" s="4"/>
      <c r="HR260" s="4"/>
      <c r="HS260" s="4"/>
      <c r="HT260" s="4"/>
      <c r="HU260" s="4"/>
      <c r="HV260" s="4"/>
      <c r="HW260" s="4"/>
      <c r="HX260" s="4"/>
      <c r="HY260" s="4"/>
      <c r="HZ260" s="4"/>
      <c r="IA260" s="4"/>
      <c r="IB260" s="4"/>
      <c r="IC260" s="4"/>
      <c r="ID260" s="4"/>
      <c r="IE260" s="4"/>
      <c r="IF260" s="4"/>
      <c r="IG260" s="4"/>
      <c r="IH260" s="4"/>
      <c r="II260" s="4"/>
      <c r="IJ260" s="4"/>
      <c r="IK260" s="4"/>
    </row>
    <row r="261" spans="2:245" ht="14.85" customHeight="1" x14ac:dyDescent="0.4">
      <c r="B261" s="57" t="s">
        <v>208</v>
      </c>
      <c r="F261" s="58"/>
      <c r="G261" s="58"/>
      <c r="H261" s="58"/>
      <c r="I261" s="58"/>
      <c r="J261" s="58"/>
      <c r="K261" s="58"/>
      <c r="M261" s="4"/>
      <c r="N261" s="4"/>
      <c r="O261" s="4"/>
      <c r="AD261" s="5"/>
      <c r="AI261" s="1" t="s">
        <v>289</v>
      </c>
      <c r="AJ261" s="1">
        <v>5</v>
      </c>
      <c r="AK261" s="4">
        <v>9</v>
      </c>
      <c r="AL261" s="4"/>
      <c r="AM261" s="4" t="s">
        <v>288</v>
      </c>
      <c r="AN261" s="4"/>
      <c r="AO261" s="4">
        <v>60</v>
      </c>
      <c r="AP261" s="4">
        <v>64</v>
      </c>
      <c r="AQ261" s="4"/>
      <c r="AR261" s="4"/>
      <c r="AS261" s="4"/>
      <c r="AT261" s="4"/>
      <c r="AU261" s="4"/>
      <c r="AV261" s="4"/>
      <c r="AW261" s="4"/>
      <c r="AX261" s="4"/>
      <c r="AY261" s="4"/>
      <c r="AZ261" s="4"/>
      <c r="BA261" s="4"/>
      <c r="BB261" s="4"/>
      <c r="BC261" s="4"/>
      <c r="BD261" s="4"/>
      <c r="BE261" s="4"/>
      <c r="BF261" s="4"/>
      <c r="BG261" s="4"/>
      <c r="BH261" s="4"/>
      <c r="BI261" s="4"/>
      <c r="BJ261" s="4"/>
      <c r="BK261" s="4"/>
      <c r="BL261" s="4"/>
      <c r="BM261" s="4"/>
      <c r="BN261" s="4"/>
      <c r="BO261" s="4"/>
      <c r="BP261" s="4"/>
      <c r="BQ261" s="4"/>
      <c r="BR261" s="4"/>
      <c r="BS261" s="4"/>
      <c r="BT261" s="4"/>
      <c r="BU261" s="4"/>
      <c r="BV261" s="4"/>
      <c r="BW261" s="4"/>
      <c r="BX261" s="4"/>
      <c r="BY261" s="4"/>
      <c r="BZ261" s="4"/>
      <c r="CA261" s="4"/>
      <c r="CB261" s="4"/>
      <c r="CC261" s="4"/>
      <c r="CD261" s="4"/>
      <c r="CE261" s="4"/>
      <c r="CF261" s="4"/>
      <c r="CG261" s="4"/>
      <c r="CH261" s="4"/>
      <c r="CI261" s="4"/>
      <c r="CJ261" s="4"/>
      <c r="CK261" s="4"/>
      <c r="CL261" s="4"/>
      <c r="CM261" s="4"/>
      <c r="CN261" s="4"/>
      <c r="CO261" s="4"/>
      <c r="CP261" s="4"/>
      <c r="CQ261" s="4"/>
      <c r="CR261" s="4"/>
      <c r="CS261" s="4"/>
      <c r="CT261" s="4"/>
      <c r="CU261" s="4"/>
      <c r="CV261" s="4"/>
      <c r="CW261" s="4"/>
      <c r="CX261" s="4"/>
      <c r="CY261" s="4"/>
      <c r="CZ261" s="4"/>
      <c r="DA261" s="4"/>
      <c r="DB261" s="4"/>
      <c r="DC261" s="4"/>
      <c r="DD261" s="4"/>
      <c r="DE261" s="4"/>
      <c r="DF261" s="4"/>
      <c r="DG261" s="4"/>
      <c r="DH261" s="4"/>
      <c r="DI261" s="4"/>
      <c r="DJ261" s="4"/>
      <c r="DK261" s="4"/>
      <c r="DL261" s="4"/>
      <c r="DM261" s="4"/>
      <c r="DN261" s="4"/>
      <c r="DO261" s="4"/>
      <c r="DP261" s="4"/>
      <c r="DQ261" s="4"/>
      <c r="DR261" s="4"/>
      <c r="DS261" s="4"/>
      <c r="DT261" s="4"/>
      <c r="DU261" s="4"/>
      <c r="DV261" s="4"/>
      <c r="DW261" s="4"/>
      <c r="DX261" s="4"/>
      <c r="DY261" s="4"/>
      <c r="DZ261" s="4"/>
      <c r="EA261" s="4"/>
      <c r="EB261" s="4"/>
      <c r="EC261" s="4"/>
      <c r="ED261" s="4"/>
      <c r="EE261" s="4"/>
      <c r="EF261" s="4"/>
      <c r="EG261" s="4"/>
      <c r="EH261" s="4"/>
      <c r="EI261" s="4"/>
      <c r="EJ261" s="4"/>
      <c r="EK261" s="4"/>
      <c r="EL261" s="4"/>
      <c r="EM261" s="4"/>
      <c r="EN261" s="4"/>
      <c r="EO261" s="4"/>
      <c r="EP261" s="4"/>
      <c r="EQ261" s="4"/>
      <c r="ER261" s="4"/>
      <c r="ES261" s="4"/>
      <c r="ET261" s="4"/>
      <c r="EU261" s="4"/>
      <c r="EV261" s="4"/>
      <c r="EW261" s="4"/>
      <c r="EX261" s="4"/>
      <c r="EY261" s="4"/>
      <c r="EZ261" s="4"/>
      <c r="FA261" s="4"/>
      <c r="FB261" s="4"/>
      <c r="FC261" s="4"/>
      <c r="FD261" s="4"/>
      <c r="FE261" s="4"/>
      <c r="FF261" s="4"/>
      <c r="FG261" s="4"/>
      <c r="FH261" s="4"/>
      <c r="FI261" s="4"/>
      <c r="FJ261" s="4"/>
      <c r="FK261" s="4"/>
      <c r="FL261" s="4"/>
      <c r="FM261" s="4"/>
      <c r="FN261" s="4"/>
      <c r="FO261" s="4"/>
      <c r="FP261" s="4"/>
      <c r="FQ261" s="4"/>
      <c r="FR261" s="4"/>
      <c r="FS261" s="4"/>
      <c r="FT261" s="4"/>
      <c r="FU261" s="4"/>
      <c r="FV261" s="4"/>
      <c r="FW261" s="4"/>
      <c r="FX261" s="4"/>
      <c r="FY261" s="4"/>
      <c r="FZ261" s="4"/>
      <c r="GA261" s="4"/>
      <c r="GB261" s="4"/>
      <c r="GC261" s="4"/>
      <c r="GD261" s="4"/>
      <c r="GE261" s="4"/>
      <c r="GF261" s="4"/>
      <c r="GG261" s="4"/>
      <c r="GH261" s="4"/>
      <c r="GI261" s="4"/>
      <c r="GJ261" s="4"/>
      <c r="GK261" s="4"/>
      <c r="GL261" s="4"/>
      <c r="GM261" s="4"/>
      <c r="GN261" s="4"/>
      <c r="GO261" s="4"/>
      <c r="GP261" s="4"/>
      <c r="GQ261" s="4"/>
      <c r="GR261" s="4"/>
      <c r="GS261" s="4"/>
      <c r="GT261" s="4"/>
      <c r="GU261" s="4"/>
      <c r="GV261" s="4"/>
      <c r="GW261" s="4"/>
      <c r="GX261" s="4"/>
      <c r="GY261" s="4"/>
      <c r="GZ261" s="4"/>
      <c r="HA261" s="4"/>
      <c r="HB261" s="4"/>
      <c r="HC261" s="4"/>
      <c r="HD261" s="4"/>
      <c r="HE261" s="4"/>
      <c r="HF261" s="4"/>
      <c r="HG261" s="4"/>
      <c r="HH261" s="4"/>
      <c r="HI261" s="4"/>
      <c r="HJ261" s="4"/>
      <c r="HK261" s="4"/>
      <c r="HL261" s="4"/>
      <c r="HM261" s="4"/>
      <c r="HN261" s="4"/>
      <c r="HO261" s="4"/>
      <c r="HP261" s="4"/>
      <c r="HQ261" s="4"/>
      <c r="HR261" s="4"/>
      <c r="HS261" s="4"/>
      <c r="HT261" s="4"/>
      <c r="HU261" s="4"/>
      <c r="HV261" s="4"/>
      <c r="HW261" s="4"/>
      <c r="HX261" s="4"/>
      <c r="HY261" s="4"/>
      <c r="HZ261" s="4"/>
      <c r="IA261" s="4"/>
      <c r="IB261" s="4"/>
      <c r="IC261" s="4"/>
      <c r="ID261" s="4"/>
      <c r="IE261" s="4"/>
      <c r="IF261" s="4"/>
      <c r="IG261" s="4"/>
      <c r="IH261" s="4"/>
      <c r="II261" s="4"/>
      <c r="IJ261" s="4"/>
      <c r="IK261" s="4"/>
    </row>
    <row r="262" spans="2:245" ht="14.85" customHeight="1" x14ac:dyDescent="0.25">
      <c r="B262" s="99" t="s">
        <v>209</v>
      </c>
      <c r="C262" s="13"/>
      <c r="M262" s="4"/>
      <c r="N262" s="4"/>
      <c r="O262" s="4"/>
      <c r="AD262" s="5"/>
      <c r="AK262" s="4"/>
      <c r="AL262" s="4"/>
      <c r="AM262" s="4"/>
      <c r="AN262" s="4"/>
      <c r="AO262" s="4"/>
      <c r="AP262" s="4"/>
      <c r="AQ262" s="4"/>
      <c r="AR262" s="4"/>
      <c r="AS262" s="4"/>
      <c r="AT262" s="4"/>
      <c r="AU262" s="4"/>
      <c r="AV262" s="4"/>
      <c r="AW262" s="4"/>
      <c r="AX262" s="4"/>
      <c r="AY262" s="4"/>
      <c r="AZ262" s="4"/>
      <c r="BA262" s="4"/>
      <c r="BB262" s="4"/>
      <c r="BC262" s="4"/>
      <c r="BD262" s="4"/>
      <c r="BE262" s="4"/>
      <c r="BF262" s="4"/>
      <c r="BG262" s="4"/>
      <c r="BH262" s="4"/>
      <c r="BI262" s="4"/>
      <c r="BJ262" s="4"/>
      <c r="BK262" s="4"/>
      <c r="BL262" s="4"/>
      <c r="BM262" s="4"/>
      <c r="BN262" s="4"/>
      <c r="BO262" s="4"/>
      <c r="BP262" s="4"/>
      <c r="BQ262" s="4"/>
      <c r="BR262" s="4"/>
      <c r="BS262" s="4"/>
      <c r="BT262" s="4"/>
      <c r="BU262" s="4"/>
      <c r="BV262" s="4"/>
      <c r="BW262" s="4"/>
      <c r="BX262" s="4"/>
      <c r="BY262" s="4"/>
      <c r="BZ262" s="4"/>
      <c r="CA262" s="4"/>
      <c r="CB262" s="4"/>
      <c r="CC262" s="4"/>
      <c r="CD262" s="4"/>
      <c r="CE262" s="4"/>
      <c r="CF262" s="4"/>
      <c r="CG262" s="4"/>
      <c r="CH262" s="4"/>
      <c r="CI262" s="4"/>
      <c r="CJ262" s="4"/>
      <c r="CK262" s="4"/>
      <c r="CL262" s="4"/>
      <c r="CM262" s="4"/>
      <c r="CN262" s="4"/>
      <c r="CO262" s="4"/>
      <c r="CP262" s="4"/>
      <c r="CQ262" s="4"/>
      <c r="CR262" s="4"/>
      <c r="CS262" s="4"/>
      <c r="CT262" s="4"/>
      <c r="CU262" s="4"/>
      <c r="CV262" s="4"/>
      <c r="CW262" s="4"/>
      <c r="CX262" s="4"/>
      <c r="CY262" s="4"/>
      <c r="CZ262" s="4"/>
      <c r="DA262" s="4"/>
      <c r="DB262" s="4"/>
      <c r="DC262" s="4"/>
      <c r="DD262" s="4"/>
      <c r="DE262" s="4"/>
      <c r="DF262" s="4"/>
      <c r="DG262" s="4"/>
      <c r="DH262" s="4"/>
      <c r="DI262" s="4"/>
      <c r="DJ262" s="4"/>
      <c r="DK262" s="4"/>
      <c r="DL262" s="4"/>
      <c r="DM262" s="4"/>
      <c r="DN262" s="4"/>
      <c r="DO262" s="4"/>
      <c r="DP262" s="4"/>
      <c r="DQ262" s="4"/>
      <c r="DR262" s="4"/>
      <c r="DS262" s="4"/>
      <c r="DT262" s="4"/>
      <c r="DU262" s="4"/>
      <c r="DV262" s="4"/>
      <c r="DW262" s="4"/>
      <c r="DX262" s="4"/>
      <c r="DY262" s="4"/>
      <c r="DZ262" s="4"/>
      <c r="EA262" s="4"/>
      <c r="EB262" s="4"/>
      <c r="EC262" s="4"/>
      <c r="ED262" s="4"/>
      <c r="EE262" s="4"/>
      <c r="EF262" s="4"/>
      <c r="EG262" s="4"/>
      <c r="EH262" s="4"/>
      <c r="EI262" s="4"/>
      <c r="EJ262" s="4"/>
      <c r="EK262" s="4"/>
      <c r="EL262" s="4"/>
      <c r="EM262" s="4"/>
      <c r="EN262" s="4"/>
      <c r="EO262" s="4"/>
      <c r="EP262" s="4"/>
      <c r="EQ262" s="4"/>
      <c r="ER262" s="4"/>
      <c r="ES262" s="4"/>
      <c r="ET262" s="4"/>
      <c r="EU262" s="4"/>
      <c r="EV262" s="4"/>
      <c r="EW262" s="4"/>
      <c r="EX262" s="4"/>
      <c r="EY262" s="4"/>
      <c r="EZ262" s="4"/>
      <c r="FA262" s="4"/>
      <c r="FB262" s="4"/>
      <c r="FC262" s="4"/>
      <c r="FD262" s="4"/>
      <c r="FE262" s="4"/>
      <c r="FF262" s="4"/>
      <c r="FG262" s="4"/>
      <c r="FH262" s="4"/>
      <c r="FI262" s="4"/>
      <c r="FJ262" s="4"/>
      <c r="FK262" s="4"/>
      <c r="FL262" s="4"/>
      <c r="FM262" s="4"/>
      <c r="FN262" s="4"/>
      <c r="FO262" s="4"/>
      <c r="FP262" s="4"/>
      <c r="FQ262" s="4"/>
      <c r="FR262" s="4"/>
      <c r="FS262" s="4"/>
      <c r="FT262" s="4"/>
      <c r="FU262" s="4"/>
      <c r="FV262" s="4"/>
      <c r="FW262" s="4"/>
      <c r="FX262" s="4"/>
      <c r="FY262" s="4"/>
      <c r="FZ262" s="4"/>
      <c r="GA262" s="4"/>
      <c r="GB262" s="4"/>
      <c r="GC262" s="4"/>
      <c r="GD262" s="4"/>
      <c r="GE262" s="4"/>
      <c r="GF262" s="4"/>
      <c r="GG262" s="4"/>
      <c r="GH262" s="4"/>
      <c r="GI262" s="4"/>
      <c r="GJ262" s="4"/>
      <c r="GK262" s="4"/>
      <c r="GL262" s="4"/>
      <c r="GM262" s="4"/>
      <c r="GN262" s="4"/>
      <c r="GO262" s="4"/>
      <c r="GP262" s="4"/>
      <c r="GQ262" s="4"/>
      <c r="GR262" s="4"/>
      <c r="GS262" s="4"/>
      <c r="GT262" s="4"/>
      <c r="GU262" s="4"/>
      <c r="GV262" s="4"/>
      <c r="GW262" s="4"/>
      <c r="GX262" s="4"/>
      <c r="GY262" s="4"/>
      <c r="GZ262" s="4"/>
      <c r="HA262" s="4"/>
      <c r="HB262" s="4"/>
      <c r="HC262" s="4"/>
      <c r="HD262" s="4"/>
      <c r="HE262" s="4"/>
      <c r="HF262" s="4"/>
      <c r="HG262" s="4"/>
      <c r="HH262" s="4"/>
      <c r="HI262" s="4"/>
      <c r="HJ262" s="4"/>
      <c r="HK262" s="4"/>
      <c r="HL262" s="4"/>
      <c r="HM262" s="4"/>
      <c r="HN262" s="4"/>
      <c r="HO262" s="4"/>
      <c r="HP262" s="4"/>
      <c r="HQ262" s="4"/>
      <c r="HR262" s="4"/>
      <c r="HS262" s="4"/>
      <c r="HT262" s="4"/>
      <c r="HU262" s="4"/>
      <c r="HV262" s="4"/>
      <c r="HW262" s="4"/>
      <c r="HX262" s="4"/>
      <c r="HY262" s="4"/>
      <c r="HZ262" s="4"/>
      <c r="IA262" s="4"/>
      <c r="IB262" s="4"/>
      <c r="IC262" s="4"/>
      <c r="ID262" s="4"/>
      <c r="IE262" s="4"/>
      <c r="IF262" s="4"/>
      <c r="IG262" s="4"/>
      <c r="IH262" s="4"/>
      <c r="II262" s="4"/>
      <c r="IJ262" s="4"/>
      <c r="IK262" s="4"/>
    </row>
    <row r="263" spans="2:245" ht="14.85" customHeight="1" thickBot="1" x14ac:dyDescent="0.3">
      <c r="C263" s="13"/>
      <c r="M263" s="4"/>
      <c r="N263" s="4"/>
      <c r="O263" s="4"/>
      <c r="AD263" s="5"/>
      <c r="AK263" s="4"/>
      <c r="AL263" s="4"/>
      <c r="AM263" s="4"/>
      <c r="AN263" s="4"/>
      <c r="AO263" s="4"/>
      <c r="AP263" s="4"/>
      <c r="AQ263" s="4"/>
      <c r="AR263" s="4"/>
      <c r="AS263" s="4"/>
      <c r="AT263" s="4"/>
      <c r="AU263" s="4"/>
      <c r="AV263" s="4"/>
      <c r="AW263" s="4"/>
      <c r="AX263" s="4"/>
      <c r="AY263" s="4"/>
      <c r="AZ263" s="4"/>
      <c r="BA263" s="4"/>
      <c r="BB263" s="4"/>
      <c r="BC263" s="4"/>
      <c r="BD263" s="4"/>
      <c r="BE263" s="4"/>
      <c r="BF263" s="4"/>
      <c r="BG263" s="4"/>
      <c r="BH263" s="4"/>
      <c r="BI263" s="4"/>
      <c r="BJ263" s="4"/>
      <c r="BK263" s="4"/>
      <c r="BL263" s="4"/>
      <c r="BM263" s="4"/>
      <c r="BN263" s="4"/>
      <c r="BO263" s="4"/>
      <c r="BP263" s="4"/>
      <c r="BQ263" s="4"/>
      <c r="BR263" s="4"/>
      <c r="BS263" s="4"/>
      <c r="BT263" s="4"/>
      <c r="BU263" s="4"/>
      <c r="BV263" s="4"/>
      <c r="BW263" s="4"/>
      <c r="BX263" s="4"/>
      <c r="BY263" s="4"/>
      <c r="BZ263" s="4"/>
      <c r="CA263" s="4"/>
      <c r="CB263" s="4"/>
      <c r="CC263" s="4"/>
      <c r="CD263" s="4"/>
      <c r="CE263" s="4"/>
      <c r="CF263" s="4"/>
      <c r="CG263" s="4"/>
      <c r="CH263" s="4"/>
      <c r="CI263" s="4"/>
      <c r="CJ263" s="4"/>
      <c r="CK263" s="4"/>
      <c r="CL263" s="4"/>
      <c r="CM263" s="4"/>
      <c r="CN263" s="4"/>
      <c r="CO263" s="4"/>
      <c r="CP263" s="4"/>
      <c r="CQ263" s="4"/>
      <c r="CR263" s="4"/>
      <c r="CS263" s="4"/>
      <c r="CT263" s="4"/>
      <c r="CU263" s="4"/>
      <c r="CV263" s="4"/>
      <c r="CW263" s="4"/>
      <c r="CX263" s="4"/>
      <c r="CY263" s="4"/>
      <c r="CZ263" s="4"/>
      <c r="DA263" s="4"/>
      <c r="DB263" s="4"/>
      <c r="DC263" s="4"/>
      <c r="DD263" s="4"/>
      <c r="DE263" s="4"/>
      <c r="DF263" s="4"/>
      <c r="DG263" s="4"/>
      <c r="DH263" s="4"/>
      <c r="DI263" s="4"/>
      <c r="DJ263" s="4"/>
      <c r="DK263" s="4"/>
      <c r="DL263" s="4"/>
      <c r="DM263" s="4"/>
      <c r="DN263" s="4"/>
      <c r="DO263" s="4"/>
      <c r="DP263" s="4"/>
      <c r="DQ263" s="4"/>
      <c r="DR263" s="4"/>
      <c r="DS263" s="4"/>
      <c r="DT263" s="4"/>
      <c r="DU263" s="4"/>
      <c r="DV263" s="4"/>
      <c r="DW263" s="4"/>
      <c r="DX263" s="4"/>
      <c r="DY263" s="4"/>
      <c r="DZ263" s="4"/>
      <c r="EA263" s="4"/>
      <c r="EB263" s="4"/>
      <c r="EC263" s="4"/>
      <c r="ED263" s="4"/>
      <c r="EE263" s="4"/>
      <c r="EF263" s="4"/>
      <c r="EG263" s="4"/>
      <c r="EH263" s="4"/>
      <c r="EI263" s="4"/>
      <c r="EJ263" s="4"/>
      <c r="EK263" s="4"/>
      <c r="EL263" s="4"/>
      <c r="EM263" s="4"/>
      <c r="EN263" s="4"/>
      <c r="EO263" s="4"/>
      <c r="EP263" s="4"/>
      <c r="EQ263" s="4"/>
      <c r="ER263" s="4"/>
      <c r="ES263" s="4"/>
      <c r="ET263" s="4"/>
      <c r="EU263" s="4"/>
      <c r="EV263" s="4"/>
      <c r="EW263" s="4"/>
      <c r="EX263" s="4"/>
      <c r="EY263" s="4"/>
      <c r="EZ263" s="4"/>
      <c r="FA263" s="4"/>
      <c r="FB263" s="4"/>
      <c r="FC263" s="4"/>
      <c r="FD263" s="4"/>
      <c r="FE263" s="4"/>
      <c r="FF263" s="4"/>
      <c r="FG263" s="4"/>
      <c r="FH263" s="4"/>
      <c r="FI263" s="4"/>
      <c r="FJ263" s="4"/>
      <c r="FK263" s="4"/>
      <c r="FL263" s="4"/>
      <c r="FM263" s="4"/>
      <c r="FN263" s="4"/>
      <c r="FO263" s="4"/>
      <c r="FP263" s="4"/>
      <c r="FQ263" s="4"/>
      <c r="FR263" s="4"/>
      <c r="FS263" s="4"/>
      <c r="FT263" s="4"/>
      <c r="FU263" s="4"/>
      <c r="FV263" s="4"/>
      <c r="FW263" s="4"/>
      <c r="FX263" s="4"/>
      <c r="FY263" s="4"/>
      <c r="FZ263" s="4"/>
      <c r="GA263" s="4"/>
      <c r="GB263" s="4"/>
      <c r="GC263" s="4"/>
      <c r="GD263" s="4"/>
      <c r="GE263" s="4"/>
      <c r="GF263" s="4"/>
      <c r="GG263" s="4"/>
      <c r="GH263" s="4"/>
      <c r="GI263" s="4"/>
      <c r="GJ263" s="4"/>
      <c r="GK263" s="4"/>
      <c r="GL263" s="4"/>
      <c r="GM263" s="4"/>
      <c r="GN263" s="4"/>
      <c r="GO263" s="4"/>
      <c r="GP263" s="4"/>
      <c r="GQ263" s="4"/>
      <c r="GR263" s="4"/>
      <c r="GS263" s="4"/>
      <c r="GT263" s="4"/>
      <c r="GU263" s="4"/>
      <c r="GV263" s="4"/>
      <c r="GW263" s="4"/>
      <c r="GX263" s="4"/>
      <c r="GY263" s="4"/>
      <c r="GZ263" s="4"/>
      <c r="HA263" s="4"/>
      <c r="HB263" s="4"/>
      <c r="HC263" s="4"/>
      <c r="HD263" s="4"/>
      <c r="HE263" s="4"/>
      <c r="HF263" s="4"/>
      <c r="HG263" s="4"/>
      <c r="HH263" s="4"/>
      <c r="HI263" s="4"/>
      <c r="HJ263" s="4"/>
      <c r="HK263" s="4"/>
      <c r="HL263" s="4"/>
      <c r="HM263" s="4"/>
      <c r="HN263" s="4"/>
      <c r="HO263" s="4"/>
      <c r="HP263" s="4"/>
      <c r="HQ263" s="4"/>
      <c r="HR263" s="4"/>
      <c r="HS263" s="4"/>
      <c r="HT263" s="4"/>
      <c r="HU263" s="4"/>
      <c r="HV263" s="4"/>
      <c r="HW263" s="4"/>
      <c r="HX263" s="4"/>
      <c r="HY263" s="4"/>
      <c r="HZ263" s="4"/>
      <c r="IA263" s="4"/>
      <c r="IB263" s="4"/>
      <c r="IC263" s="4"/>
      <c r="ID263" s="4"/>
      <c r="IE263" s="4"/>
      <c r="IF263" s="4"/>
      <c r="IG263" s="4"/>
      <c r="IH263" s="4"/>
      <c r="II263" s="4"/>
      <c r="IJ263" s="4"/>
      <c r="IK263" s="4"/>
    </row>
    <row r="264" spans="2:245" ht="14.85" customHeight="1" thickBot="1" x14ac:dyDescent="0.3">
      <c r="B264" s="20"/>
      <c r="C264" s="4"/>
      <c r="G264" s="63"/>
      <c r="H264" s="59" t="s">
        <v>37</v>
      </c>
      <c r="I264" s="60"/>
      <c r="J264" s="60"/>
      <c r="K264" s="60"/>
      <c r="L264" s="60"/>
      <c r="M264" s="60"/>
      <c r="N264" s="60"/>
      <c r="O264" s="60"/>
      <c r="P264" s="60"/>
      <c r="Q264" s="60"/>
      <c r="R264" s="60"/>
      <c r="S264" s="60"/>
      <c r="T264" s="60"/>
      <c r="U264" s="60"/>
      <c r="V264" s="60"/>
      <c r="W264" s="60"/>
      <c r="X264" s="60"/>
      <c r="Y264" s="60"/>
      <c r="Z264" s="60"/>
      <c r="AA264" s="60"/>
      <c r="AB264" s="60"/>
      <c r="AC264" s="60"/>
      <c r="AD264" s="60"/>
      <c r="AE264" s="61"/>
      <c r="AF264" s="61"/>
      <c r="AK264" s="4"/>
      <c r="AL264" s="4"/>
      <c r="AM264" s="4"/>
      <c r="AN264" s="4"/>
      <c r="AO264" s="4"/>
      <c r="AP264" s="4"/>
      <c r="AQ264" s="4"/>
      <c r="AR264" s="4"/>
      <c r="AS264" s="4"/>
      <c r="AT264" s="4"/>
      <c r="AU264" s="4"/>
      <c r="AV264" s="4"/>
      <c r="AW264" s="4"/>
      <c r="AX264" s="4"/>
      <c r="AY264" s="4"/>
      <c r="AZ264" s="4"/>
      <c r="BA264" s="4"/>
      <c r="BB264" s="4"/>
      <c r="BC264" s="4"/>
      <c r="BD264" s="4"/>
      <c r="BE264" s="4"/>
      <c r="BF264" s="4"/>
      <c r="BG264" s="4"/>
      <c r="BH264" s="4"/>
      <c r="BI264" s="4"/>
      <c r="BJ264" s="4"/>
      <c r="BK264" s="4"/>
      <c r="BL264" s="4"/>
      <c r="BM264" s="4"/>
      <c r="BN264" s="4"/>
      <c r="BO264" s="4"/>
      <c r="BP264" s="4"/>
      <c r="BQ264" s="4"/>
      <c r="BR264" s="4"/>
      <c r="BS264" s="4"/>
      <c r="BT264" s="4"/>
      <c r="BU264" s="4"/>
      <c r="BV264" s="4"/>
      <c r="BW264" s="4"/>
      <c r="BX264" s="4"/>
      <c r="BY264" s="4"/>
      <c r="BZ264" s="4"/>
      <c r="CA264" s="4"/>
      <c r="CB264" s="4"/>
      <c r="CC264" s="4"/>
      <c r="CD264" s="4"/>
      <c r="CE264" s="4"/>
      <c r="CF264" s="4"/>
      <c r="CG264" s="4"/>
      <c r="CH264" s="4"/>
      <c r="CI264" s="4"/>
      <c r="CJ264" s="4"/>
      <c r="CK264" s="4"/>
      <c r="CL264" s="4"/>
      <c r="CM264" s="4"/>
      <c r="CN264" s="4"/>
      <c r="CO264" s="4"/>
      <c r="CP264" s="4"/>
      <c r="CQ264" s="4"/>
      <c r="CR264" s="4"/>
      <c r="CS264" s="4"/>
      <c r="CT264" s="4"/>
      <c r="CU264" s="4"/>
      <c r="CV264" s="4"/>
      <c r="CW264" s="4"/>
      <c r="CX264" s="4"/>
      <c r="CY264" s="4"/>
      <c r="CZ264" s="4"/>
      <c r="DA264" s="4"/>
      <c r="DB264" s="4"/>
      <c r="DC264" s="4"/>
      <c r="DD264" s="4"/>
      <c r="DE264" s="4"/>
      <c r="DF264" s="4"/>
      <c r="DG264" s="4"/>
      <c r="DH264" s="4"/>
      <c r="DI264" s="4"/>
      <c r="DJ264" s="4"/>
      <c r="DK264" s="4"/>
      <c r="DL264" s="4"/>
      <c r="DM264" s="4"/>
      <c r="DN264" s="4"/>
      <c r="DO264" s="4"/>
      <c r="DP264" s="4"/>
      <c r="DQ264" s="4"/>
      <c r="DR264" s="4"/>
      <c r="DS264" s="4"/>
      <c r="DT264" s="4"/>
      <c r="DU264" s="4"/>
      <c r="DV264" s="4"/>
      <c r="DW264" s="4"/>
      <c r="DX264" s="4"/>
      <c r="DY264" s="4"/>
      <c r="DZ264" s="4"/>
      <c r="EA264" s="4"/>
      <c r="EB264" s="4"/>
      <c r="EC264" s="4"/>
      <c r="ED264" s="4"/>
      <c r="EE264" s="4"/>
      <c r="EF264" s="4"/>
      <c r="EG264" s="4"/>
      <c r="EH264" s="4"/>
      <c r="EI264" s="4"/>
      <c r="EJ264" s="4"/>
      <c r="EK264" s="4"/>
      <c r="EL264" s="4"/>
      <c r="EM264" s="4"/>
      <c r="EN264" s="4"/>
      <c r="EO264" s="4"/>
      <c r="EP264" s="4"/>
      <c r="EQ264" s="4"/>
      <c r="ER264" s="4"/>
      <c r="ES264" s="4"/>
      <c r="ET264" s="4"/>
      <c r="EU264" s="4"/>
      <c r="EV264" s="4"/>
      <c r="EW264" s="4"/>
      <c r="EX264" s="4"/>
      <c r="EY264" s="4"/>
      <c r="EZ264" s="4"/>
      <c r="FA264" s="4"/>
      <c r="FB264" s="4"/>
      <c r="FC264" s="4"/>
      <c r="FD264" s="4"/>
      <c r="FE264" s="4"/>
      <c r="FF264" s="4"/>
      <c r="FG264" s="4"/>
      <c r="FH264" s="4"/>
      <c r="FI264" s="4"/>
      <c r="FJ264" s="4"/>
      <c r="FK264" s="4"/>
      <c r="FL264" s="4"/>
      <c r="FM264" s="4"/>
      <c r="FN264" s="4"/>
      <c r="FO264" s="4"/>
      <c r="FP264" s="4"/>
      <c r="FQ264" s="4"/>
      <c r="FR264" s="4"/>
      <c r="FS264" s="4"/>
      <c r="FT264" s="4"/>
      <c r="FU264" s="4"/>
      <c r="FV264" s="4"/>
      <c r="FW264" s="4"/>
      <c r="FX264" s="4"/>
      <c r="FY264" s="4"/>
      <c r="FZ264" s="4"/>
      <c r="GA264" s="4"/>
      <c r="GB264" s="4"/>
      <c r="GC264" s="4"/>
      <c r="GD264" s="4"/>
      <c r="GE264" s="4"/>
      <c r="GF264" s="4"/>
      <c r="GG264" s="4"/>
      <c r="GH264" s="4"/>
      <c r="GI264" s="4"/>
      <c r="GJ264" s="4"/>
      <c r="GK264" s="4"/>
      <c r="GL264" s="4"/>
      <c r="GM264" s="4"/>
      <c r="GN264" s="4"/>
      <c r="GO264" s="4"/>
      <c r="GP264" s="4"/>
      <c r="GQ264" s="4"/>
      <c r="GR264" s="4"/>
      <c r="GS264" s="4"/>
      <c r="GT264" s="4"/>
      <c r="GU264" s="4"/>
      <c r="GV264" s="4"/>
      <c r="GW264" s="4"/>
      <c r="GX264" s="4"/>
      <c r="GY264" s="4"/>
      <c r="GZ264" s="4"/>
      <c r="HA264" s="4"/>
      <c r="HB264" s="4"/>
      <c r="HC264" s="4"/>
      <c r="HD264" s="4"/>
      <c r="HE264" s="4"/>
      <c r="HF264" s="4"/>
      <c r="HG264" s="4"/>
      <c r="HH264" s="4"/>
      <c r="HI264" s="4"/>
      <c r="HJ264" s="4"/>
      <c r="HK264" s="4"/>
      <c r="HL264" s="4"/>
      <c r="HM264" s="4"/>
      <c r="HN264" s="4"/>
      <c r="HO264" s="4"/>
      <c r="HP264" s="4"/>
      <c r="HQ264" s="4"/>
      <c r="HR264" s="4"/>
      <c r="HS264" s="4"/>
      <c r="HT264" s="4"/>
      <c r="HU264" s="4"/>
      <c r="HV264" s="4"/>
      <c r="HW264" s="4"/>
      <c r="HX264" s="4"/>
      <c r="HY264" s="4"/>
      <c r="HZ264" s="4"/>
      <c r="IA264" s="4"/>
      <c r="IB264" s="4"/>
      <c r="IC264" s="4"/>
      <c r="ID264" s="4"/>
      <c r="IE264" s="4"/>
      <c r="IF264" s="4"/>
      <c r="IG264" s="4"/>
      <c r="IH264" s="4"/>
      <c r="II264" s="4"/>
      <c r="IJ264" s="4"/>
      <c r="IK264" s="4"/>
    </row>
    <row r="265" spans="2:245" ht="28.5" customHeight="1" thickBot="1" x14ac:dyDescent="0.3">
      <c r="B265" s="106" t="s">
        <v>3</v>
      </c>
      <c r="C265" s="63" t="s">
        <v>38</v>
      </c>
      <c r="D265" s="64" t="s">
        <v>5</v>
      </c>
      <c r="E265" s="65" t="s">
        <v>6</v>
      </c>
      <c r="G265" s="63" t="s">
        <v>142</v>
      </c>
      <c r="H265" s="63">
        <v>1</v>
      </c>
      <c r="I265" s="63">
        <v>2</v>
      </c>
      <c r="J265" s="63">
        <v>3</v>
      </c>
      <c r="K265" s="63">
        <v>4</v>
      </c>
      <c r="L265" s="63">
        <v>5</v>
      </c>
      <c r="M265" s="63">
        <v>6</v>
      </c>
      <c r="N265" s="63">
        <v>7</v>
      </c>
      <c r="O265" s="63">
        <v>8</v>
      </c>
      <c r="P265" s="63">
        <v>9</v>
      </c>
      <c r="Q265" s="63">
        <v>10</v>
      </c>
      <c r="R265" s="63">
        <v>11</v>
      </c>
      <c r="S265" s="63">
        <v>12</v>
      </c>
      <c r="T265" s="63">
        <v>13</v>
      </c>
      <c r="U265" s="63">
        <v>14</v>
      </c>
      <c r="V265" s="63">
        <v>15</v>
      </c>
      <c r="W265" s="63">
        <v>16</v>
      </c>
      <c r="X265" s="63">
        <v>17</v>
      </c>
      <c r="Y265" s="63">
        <v>18</v>
      </c>
      <c r="Z265" s="63">
        <v>19</v>
      </c>
      <c r="AA265" s="63">
        <v>20</v>
      </c>
      <c r="AB265" s="63">
        <v>21</v>
      </c>
      <c r="AC265" s="63">
        <v>22</v>
      </c>
      <c r="AD265" s="63">
        <v>23</v>
      </c>
      <c r="AE265" s="63">
        <v>24</v>
      </c>
      <c r="AF265" s="63">
        <v>25</v>
      </c>
      <c r="AK265" s="4"/>
      <c r="AL265" s="4"/>
      <c r="AM265" s="4"/>
      <c r="AN265" s="4"/>
      <c r="AO265" s="4"/>
      <c r="AP265" s="4"/>
      <c r="AQ265" s="4"/>
      <c r="AR265" s="4"/>
      <c r="AS265" s="4"/>
      <c r="AT265" s="4"/>
      <c r="AU265" s="4"/>
      <c r="AV265" s="4"/>
      <c r="AW265" s="4"/>
      <c r="AX265" s="4"/>
      <c r="AY265" s="4"/>
      <c r="AZ265" s="4"/>
      <c r="BA265" s="4"/>
      <c r="BB265" s="4"/>
      <c r="BC265" s="4"/>
      <c r="BD265" s="4"/>
      <c r="BE265" s="4"/>
      <c r="BF265" s="4"/>
      <c r="BG265" s="4"/>
      <c r="BH265" s="4"/>
      <c r="BI265" s="4"/>
      <c r="BJ265" s="4"/>
      <c r="BK265" s="4"/>
      <c r="BL265" s="4"/>
      <c r="BM265" s="4"/>
      <c r="BN265" s="4"/>
      <c r="BO265" s="4"/>
      <c r="BP265" s="4"/>
      <c r="BQ265" s="4"/>
      <c r="BR265" s="4"/>
      <c r="BS265" s="4"/>
      <c r="BT265" s="4"/>
      <c r="BU265" s="4"/>
      <c r="BV265" s="4"/>
      <c r="BW265" s="4"/>
      <c r="BX265" s="4"/>
      <c r="BY265" s="4"/>
      <c r="BZ265" s="4"/>
      <c r="CA265" s="4"/>
      <c r="CB265" s="4"/>
      <c r="CC265" s="4"/>
      <c r="CD265" s="4"/>
      <c r="CE265" s="4"/>
      <c r="CF265" s="4"/>
      <c r="CG265" s="4"/>
      <c r="CH265" s="4"/>
      <c r="CI265" s="4"/>
      <c r="CJ265" s="4"/>
      <c r="CK265" s="4"/>
      <c r="CL265" s="4"/>
      <c r="CM265" s="4"/>
      <c r="CN265" s="4"/>
      <c r="CO265" s="4"/>
      <c r="CP265" s="4"/>
      <c r="CQ265" s="4"/>
      <c r="CR265" s="4"/>
      <c r="CS265" s="4"/>
      <c r="CT265" s="4"/>
      <c r="CU265" s="4"/>
      <c r="CV265" s="4"/>
      <c r="CW265" s="4"/>
      <c r="CX265" s="4"/>
      <c r="CY265" s="4"/>
      <c r="CZ265" s="4"/>
      <c r="DA265" s="4"/>
      <c r="DB265" s="4"/>
      <c r="DC265" s="4"/>
      <c r="DD265" s="4"/>
      <c r="DE265" s="4"/>
      <c r="DF265" s="4"/>
      <c r="DG265" s="4"/>
      <c r="DH265" s="4"/>
      <c r="DI265" s="4"/>
      <c r="DJ265" s="4"/>
      <c r="DK265" s="4"/>
      <c r="DL265" s="4"/>
      <c r="DM265" s="4"/>
      <c r="DN265" s="4"/>
      <c r="DO265" s="4"/>
      <c r="DP265" s="4"/>
      <c r="DQ265" s="4"/>
      <c r="DR265" s="4"/>
      <c r="DS265" s="4"/>
      <c r="DT265" s="4"/>
      <c r="DU265" s="4"/>
      <c r="DV265" s="4"/>
      <c r="DW265" s="4"/>
      <c r="DX265" s="4"/>
      <c r="DY265" s="4"/>
      <c r="DZ265" s="4"/>
      <c r="EA265" s="4"/>
      <c r="EB265" s="4"/>
      <c r="EC265" s="4"/>
      <c r="ED265" s="4"/>
      <c r="EE265" s="4"/>
      <c r="EF265" s="4"/>
      <c r="EG265" s="4"/>
      <c r="EH265" s="4"/>
      <c r="EI265" s="4"/>
      <c r="EJ265" s="4"/>
      <c r="EK265" s="4"/>
      <c r="EL265" s="4"/>
      <c r="EM265" s="4"/>
      <c r="EN265" s="4"/>
      <c r="EO265" s="4"/>
      <c r="EP265" s="4"/>
      <c r="EQ265" s="4"/>
      <c r="ER265" s="4"/>
      <c r="ES265" s="4"/>
      <c r="ET265" s="4"/>
      <c r="EU265" s="4"/>
      <c r="EV265" s="4"/>
      <c r="EW265" s="4"/>
      <c r="EX265" s="4"/>
      <c r="EY265" s="4"/>
      <c r="EZ265" s="4"/>
      <c r="FA265" s="4"/>
      <c r="FB265" s="4"/>
      <c r="FC265" s="4"/>
      <c r="FD265" s="4"/>
      <c r="FE265" s="4"/>
      <c r="FF265" s="4"/>
      <c r="FG265" s="4"/>
      <c r="FH265" s="4"/>
      <c r="FI265" s="4"/>
      <c r="FJ265" s="4"/>
      <c r="FK265" s="4"/>
      <c r="FL265" s="4"/>
      <c r="FM265" s="4"/>
      <c r="FN265" s="4"/>
      <c r="FO265" s="4"/>
      <c r="FP265" s="4"/>
      <c r="FQ265" s="4"/>
      <c r="FR265" s="4"/>
      <c r="FS265" s="4"/>
      <c r="FT265" s="4"/>
      <c r="FU265" s="4"/>
      <c r="FV265" s="4"/>
      <c r="FW265" s="4"/>
      <c r="FX265" s="4"/>
      <c r="FY265" s="4"/>
      <c r="FZ265" s="4"/>
      <c r="GA265" s="4"/>
      <c r="GB265" s="4"/>
      <c r="GC265" s="4"/>
      <c r="GD265" s="4"/>
      <c r="GE265" s="4"/>
      <c r="GF265" s="4"/>
      <c r="GG265" s="4"/>
      <c r="GH265" s="4"/>
      <c r="GI265" s="4"/>
      <c r="GJ265" s="4"/>
      <c r="GK265" s="4"/>
      <c r="GL265" s="4"/>
      <c r="GM265" s="4"/>
      <c r="GN265" s="4"/>
      <c r="GO265" s="4"/>
      <c r="GP265" s="4"/>
      <c r="GQ265" s="4"/>
      <c r="GR265" s="4"/>
      <c r="GS265" s="4"/>
      <c r="GT265" s="4"/>
      <c r="GU265" s="4"/>
      <c r="GV265" s="4"/>
      <c r="GW265" s="4"/>
      <c r="GX265" s="4"/>
      <c r="GY265" s="4"/>
      <c r="GZ265" s="4"/>
      <c r="HA265" s="4"/>
      <c r="HB265" s="4"/>
      <c r="HC265" s="4"/>
      <c r="HD265" s="4"/>
      <c r="HE265" s="4"/>
      <c r="HF265" s="4"/>
      <c r="HG265" s="4"/>
      <c r="HH265" s="4"/>
      <c r="HI265" s="4"/>
      <c r="HJ265" s="4"/>
      <c r="HK265" s="4"/>
      <c r="HL265" s="4"/>
      <c r="HM265" s="4"/>
      <c r="HN265" s="4"/>
      <c r="HO265" s="4"/>
      <c r="HP265" s="4"/>
      <c r="HQ265" s="4"/>
      <c r="HR265" s="4"/>
      <c r="HS265" s="4"/>
      <c r="HT265" s="4"/>
      <c r="HU265" s="4"/>
      <c r="HV265" s="4"/>
      <c r="HW265" s="4"/>
      <c r="HX265" s="4"/>
      <c r="HY265" s="4"/>
      <c r="HZ265" s="4"/>
      <c r="IA265" s="4"/>
      <c r="IB265" s="4"/>
      <c r="IC265" s="4"/>
      <c r="ID265" s="4"/>
      <c r="IE265" s="4"/>
      <c r="IF265" s="4"/>
      <c r="IG265" s="4"/>
      <c r="IH265" s="4"/>
      <c r="II265" s="4"/>
      <c r="IJ265" s="4"/>
      <c r="IK265" s="4"/>
    </row>
    <row r="266" spans="2:245" x14ac:dyDescent="0.25">
      <c r="B266" s="1"/>
      <c r="C266" s="1"/>
      <c r="D266" s="1"/>
      <c r="E266" s="1"/>
      <c r="J266" s="66"/>
      <c r="K266" s="66"/>
      <c r="L266" s="66"/>
      <c r="M266" s="6"/>
      <c r="N266" s="6"/>
      <c r="O266" s="6"/>
      <c r="P266" s="6"/>
      <c r="Q266" s="6"/>
      <c r="R266" s="6"/>
      <c r="S266" s="6"/>
      <c r="T266" s="66"/>
      <c r="U266" s="66"/>
      <c r="V266" s="66"/>
      <c r="W266" s="6"/>
      <c r="X266" s="6"/>
      <c r="Y266" s="6"/>
      <c r="Z266" s="6"/>
      <c r="AD266" s="5"/>
      <c r="AK266" s="4"/>
      <c r="AL266" s="4"/>
      <c r="AM266" s="4"/>
      <c r="AN266" s="4"/>
      <c r="AO266" s="4"/>
      <c r="AP266" s="4"/>
      <c r="AQ266" s="4"/>
      <c r="AR266" s="4"/>
      <c r="AS266" s="4"/>
      <c r="AT266" s="4"/>
      <c r="AU266" s="4"/>
      <c r="AV266" s="4"/>
      <c r="AW266" s="4"/>
      <c r="AX266" s="4"/>
      <c r="AY266" s="4"/>
      <c r="AZ266" s="4"/>
      <c r="BA266" s="4"/>
      <c r="BB266" s="4"/>
      <c r="BC266" s="4"/>
      <c r="BD266" s="4"/>
      <c r="BE266" s="4"/>
      <c r="BF266" s="4"/>
      <c r="BG266" s="4"/>
      <c r="BH266" s="4"/>
      <c r="BI266" s="4"/>
      <c r="BJ266" s="4"/>
      <c r="BK266" s="4"/>
      <c r="BL266" s="4"/>
      <c r="BM266" s="4"/>
      <c r="BN266" s="4"/>
      <c r="BO266" s="4"/>
      <c r="BP266" s="4"/>
      <c r="BQ266" s="4"/>
      <c r="BR266" s="4"/>
      <c r="BS266" s="4"/>
      <c r="BT266" s="4"/>
      <c r="BU266" s="4"/>
      <c r="BV266" s="4"/>
      <c r="BW266" s="4"/>
      <c r="BX266" s="4"/>
      <c r="BY266" s="4"/>
      <c r="BZ266" s="4"/>
      <c r="CA266" s="4"/>
      <c r="CB266" s="4"/>
      <c r="CC266" s="4"/>
      <c r="CD266" s="4"/>
      <c r="CE266" s="4"/>
      <c r="CF266" s="4"/>
      <c r="CG266" s="4"/>
      <c r="CH266" s="4"/>
      <c r="CI266" s="4"/>
      <c r="CJ266" s="4"/>
      <c r="CK266" s="4"/>
      <c r="CL266" s="4"/>
      <c r="CM266" s="4"/>
      <c r="CN266" s="4"/>
      <c r="CO266" s="4"/>
      <c r="CP266" s="4"/>
      <c r="CQ266" s="4"/>
      <c r="CR266" s="4"/>
      <c r="CS266" s="4"/>
      <c r="CT266" s="4"/>
      <c r="CU266" s="4"/>
      <c r="CV266" s="4"/>
      <c r="CW266" s="4"/>
      <c r="CX266" s="4"/>
      <c r="CY266" s="4"/>
      <c r="CZ266" s="4"/>
      <c r="DA266" s="4"/>
      <c r="DB266" s="4"/>
      <c r="DC266" s="4"/>
      <c r="DD266" s="4"/>
      <c r="DE266" s="4"/>
      <c r="DF266" s="4"/>
      <c r="DG266" s="4"/>
      <c r="DH266" s="4"/>
      <c r="DI266" s="4"/>
      <c r="DJ266" s="4"/>
      <c r="DK266" s="4"/>
      <c r="DL266" s="4"/>
      <c r="DM266" s="4"/>
      <c r="DN266" s="4"/>
      <c r="DO266" s="4"/>
      <c r="DP266" s="4"/>
      <c r="DQ266" s="4"/>
      <c r="DR266" s="4"/>
      <c r="DS266" s="4"/>
      <c r="DT266" s="4"/>
      <c r="DU266" s="4"/>
      <c r="DV266" s="4"/>
      <c r="DW266" s="4"/>
      <c r="DX266" s="4"/>
      <c r="DY266" s="4"/>
      <c r="DZ266" s="4"/>
      <c r="EA266" s="4"/>
      <c r="EB266" s="4"/>
      <c r="EC266" s="4"/>
      <c r="ED266" s="4"/>
      <c r="EE266" s="4"/>
      <c r="EF266" s="4"/>
      <c r="EG266" s="4"/>
      <c r="EH266" s="4"/>
      <c r="EI266" s="4"/>
      <c r="EJ266" s="4"/>
      <c r="EK266" s="4"/>
      <c r="EL266" s="4"/>
      <c r="EM266" s="4"/>
      <c r="EN266" s="4"/>
      <c r="EO266" s="4"/>
      <c r="EP266" s="4"/>
      <c r="EQ266" s="4"/>
      <c r="ER266" s="4"/>
      <c r="ES266" s="4"/>
      <c r="ET266" s="4"/>
      <c r="EU266" s="4"/>
      <c r="EV266" s="4"/>
      <c r="EW266" s="4"/>
      <c r="EX266" s="4"/>
      <c r="EY266" s="4"/>
      <c r="EZ266" s="4"/>
      <c r="FA266" s="4"/>
      <c r="FB266" s="4"/>
      <c r="FC266" s="4"/>
      <c r="FD266" s="4"/>
      <c r="FE266" s="4"/>
      <c r="FF266" s="4"/>
      <c r="FG266" s="4"/>
      <c r="FH266" s="4"/>
      <c r="FI266" s="4"/>
      <c r="FJ266" s="4"/>
      <c r="FK266" s="4"/>
      <c r="FL266" s="4"/>
      <c r="FM266" s="4"/>
      <c r="FN266" s="4"/>
      <c r="FO266" s="4"/>
      <c r="FP266" s="4"/>
      <c r="FQ266" s="4"/>
      <c r="FR266" s="4"/>
      <c r="FS266" s="4"/>
      <c r="FT266" s="4"/>
      <c r="FU266" s="4"/>
      <c r="FV266" s="4"/>
      <c r="FW266" s="4"/>
      <c r="FX266" s="4"/>
      <c r="FY266" s="4"/>
      <c r="FZ266" s="4"/>
      <c r="GA266" s="4"/>
      <c r="GB266" s="4"/>
      <c r="GC266" s="4"/>
      <c r="GD266" s="4"/>
      <c r="GE266" s="4"/>
      <c r="GF266" s="4"/>
      <c r="GG266" s="4"/>
      <c r="GH266" s="4"/>
      <c r="GI266" s="4"/>
      <c r="GJ266" s="4"/>
      <c r="GK266" s="4"/>
      <c r="GL266" s="4"/>
      <c r="GM266" s="4"/>
      <c r="GN266" s="4"/>
      <c r="GO266" s="4"/>
      <c r="GP266" s="4"/>
      <c r="GQ266" s="4"/>
      <c r="GR266" s="4"/>
      <c r="GS266" s="4"/>
      <c r="GT266" s="4"/>
      <c r="GU266" s="4"/>
      <c r="GV266" s="4"/>
      <c r="GW266" s="4"/>
      <c r="GX266" s="4"/>
      <c r="GY266" s="4"/>
      <c r="GZ266" s="4"/>
      <c r="HA266" s="4"/>
      <c r="HB266" s="4"/>
      <c r="HC266" s="4"/>
      <c r="HD266" s="4"/>
      <c r="HE266" s="4"/>
      <c r="HF266" s="4"/>
      <c r="HG266" s="4"/>
      <c r="HH266" s="4"/>
      <c r="HI266" s="4"/>
      <c r="HJ266" s="4"/>
      <c r="HK266" s="4"/>
      <c r="HL266" s="4"/>
      <c r="HM266" s="4"/>
      <c r="HN266" s="4"/>
      <c r="HO266" s="4"/>
      <c r="HP266" s="4"/>
      <c r="HQ266" s="4"/>
      <c r="HR266" s="4"/>
      <c r="HS266" s="4"/>
      <c r="HT266" s="4"/>
      <c r="HU266" s="4"/>
      <c r="HV266" s="4"/>
      <c r="HW266" s="4"/>
      <c r="HX266" s="4"/>
      <c r="HY266" s="4"/>
      <c r="HZ266" s="4"/>
      <c r="IA266" s="4"/>
      <c r="IB266" s="4"/>
      <c r="IC266" s="4"/>
      <c r="ID266" s="4"/>
      <c r="IE266" s="4"/>
      <c r="IF266" s="4"/>
      <c r="IG266" s="4"/>
      <c r="IH266" s="4"/>
      <c r="II266" s="4"/>
      <c r="IJ266" s="4"/>
      <c r="IK266" s="4"/>
    </row>
    <row r="267" spans="2:245" ht="23.25" x14ac:dyDescent="0.25">
      <c r="B267" s="67" t="s">
        <v>210</v>
      </c>
      <c r="C267" s="68">
        <v>7</v>
      </c>
      <c r="D267" s="69">
        <v>0</v>
      </c>
      <c r="E267" s="108">
        <v>6</v>
      </c>
      <c r="G267" s="71" t="s">
        <v>146</v>
      </c>
      <c r="H267" s="71" t="s">
        <v>49</v>
      </c>
      <c r="I267" s="71" t="s">
        <v>50</v>
      </c>
      <c r="J267" s="71" t="s">
        <v>51</v>
      </c>
      <c r="K267" s="71" t="s">
        <v>52</v>
      </c>
      <c r="L267" s="71" t="s">
        <v>53</v>
      </c>
      <c r="M267" s="71" t="s">
        <v>54</v>
      </c>
      <c r="N267" s="71" t="s">
        <v>55</v>
      </c>
      <c r="O267" s="71" t="s">
        <v>56</v>
      </c>
      <c r="P267" s="71" t="s">
        <v>56</v>
      </c>
      <c r="Q267" s="71" t="s">
        <v>54</v>
      </c>
      <c r="R267" s="71" t="s">
        <v>57</v>
      </c>
      <c r="S267" s="71" t="s">
        <v>58</v>
      </c>
      <c r="T267" s="71" t="s">
        <v>59</v>
      </c>
      <c r="U267" s="71" t="s">
        <v>60</v>
      </c>
      <c r="V267" s="71" t="s">
        <v>61</v>
      </c>
      <c r="W267" s="71" t="s">
        <v>62</v>
      </c>
      <c r="X267" s="71" t="s">
        <v>63</v>
      </c>
      <c r="Y267" s="71" t="s">
        <v>64</v>
      </c>
      <c r="Z267" s="71" t="s">
        <v>65</v>
      </c>
      <c r="AA267" s="71" t="s">
        <v>66</v>
      </c>
      <c r="AB267" s="71" t="s">
        <v>67</v>
      </c>
      <c r="AC267" s="71" t="s">
        <v>68</v>
      </c>
      <c r="AD267" s="71" t="s">
        <v>59</v>
      </c>
      <c r="AE267" s="71" t="s">
        <v>69</v>
      </c>
      <c r="AF267" s="71" t="s">
        <v>70</v>
      </c>
      <c r="AK267" s="4"/>
      <c r="AL267" s="4"/>
      <c r="AM267" s="4"/>
      <c r="AN267" s="4"/>
      <c r="AO267" s="4"/>
      <c r="AP267" s="4"/>
      <c r="AQ267" s="4"/>
      <c r="AR267" s="4"/>
      <c r="AS267" s="4"/>
      <c r="AT267" s="4"/>
      <c r="AU267" s="4"/>
      <c r="AV267" s="4"/>
      <c r="AW267" s="4"/>
      <c r="AX267" s="4"/>
      <c r="AY267" s="4"/>
      <c r="AZ267" s="4"/>
      <c r="BA267" s="4"/>
      <c r="BB267" s="4"/>
      <c r="BC267" s="4"/>
      <c r="BD267" s="4"/>
      <c r="BE267" s="4"/>
      <c r="BF267" s="4"/>
      <c r="BG267" s="4"/>
      <c r="BH267" s="4"/>
      <c r="BI267" s="4"/>
      <c r="BJ267" s="4"/>
      <c r="BK267" s="4"/>
      <c r="BL267" s="4"/>
      <c r="BM267" s="4"/>
      <c r="BN267" s="4"/>
      <c r="BO267" s="4"/>
      <c r="BP267" s="4"/>
      <c r="BQ267" s="4"/>
      <c r="BR267" s="4"/>
      <c r="BS267" s="4"/>
      <c r="BT267" s="4"/>
      <c r="BU267" s="4"/>
      <c r="BV267" s="4"/>
      <c r="BW267" s="4"/>
      <c r="BX267" s="4"/>
      <c r="BY267" s="4"/>
      <c r="BZ267" s="4"/>
      <c r="CA267" s="4"/>
      <c r="CB267" s="4"/>
      <c r="CC267" s="4"/>
      <c r="CD267" s="4"/>
      <c r="CE267" s="4"/>
      <c r="CF267" s="4"/>
      <c r="CG267" s="4"/>
      <c r="CH267" s="4"/>
      <c r="CI267" s="4"/>
      <c r="CJ267" s="4"/>
      <c r="CK267" s="4"/>
      <c r="CL267" s="4"/>
      <c r="CM267" s="4"/>
      <c r="CN267" s="4"/>
      <c r="CO267" s="4"/>
      <c r="CP267" s="4"/>
      <c r="CQ267" s="4"/>
      <c r="CR267" s="4"/>
      <c r="CS267" s="4"/>
      <c r="CT267" s="4"/>
      <c r="CU267" s="4"/>
      <c r="CV267" s="4"/>
      <c r="CW267" s="4"/>
      <c r="CX267" s="4"/>
      <c r="CY267" s="4"/>
      <c r="CZ267" s="4"/>
      <c r="DA267" s="4"/>
      <c r="DB267" s="4"/>
      <c r="DC267" s="4"/>
      <c r="DD267" s="4"/>
      <c r="DE267" s="4"/>
      <c r="DF267" s="4"/>
      <c r="DG267" s="4"/>
      <c r="DH267" s="4"/>
      <c r="DI267" s="4"/>
      <c r="DJ267" s="4"/>
      <c r="DK267" s="4"/>
      <c r="DL267" s="4"/>
      <c r="DM267" s="4"/>
      <c r="DN267" s="4"/>
      <c r="DO267" s="4"/>
      <c r="DP267" s="4"/>
      <c r="DQ267" s="4"/>
      <c r="DR267" s="4"/>
      <c r="DS267" s="4"/>
      <c r="DT267" s="4"/>
      <c r="DU267" s="4"/>
      <c r="DV267" s="4"/>
      <c r="DW267" s="4"/>
      <c r="DX267" s="4"/>
      <c r="DY267" s="4"/>
      <c r="DZ267" s="4"/>
      <c r="EA267" s="4"/>
      <c r="EB267" s="4"/>
      <c r="EC267" s="4"/>
      <c r="ED267" s="4"/>
      <c r="EE267" s="4"/>
      <c r="EF267" s="4"/>
      <c r="EG267" s="4"/>
      <c r="EH267" s="4"/>
      <c r="EI267" s="4"/>
      <c r="EJ267" s="4"/>
      <c r="EK267" s="4"/>
      <c r="EL267" s="4"/>
      <c r="EM267" s="4"/>
      <c r="EN267" s="4"/>
      <c r="EO267" s="4"/>
      <c r="EP267" s="4"/>
      <c r="EQ267" s="4"/>
      <c r="ER267" s="4"/>
      <c r="ES267" s="4"/>
      <c r="ET267" s="4"/>
      <c r="EU267" s="4"/>
      <c r="EV267" s="4"/>
      <c r="EW267" s="4"/>
      <c r="EX267" s="4"/>
      <c r="EY267" s="4"/>
      <c r="EZ267" s="4"/>
      <c r="FA267" s="4"/>
      <c r="FB267" s="4"/>
      <c r="FC267" s="4"/>
      <c r="FD267" s="4"/>
      <c r="FE267" s="4"/>
      <c r="FF267" s="4"/>
      <c r="FG267" s="4"/>
      <c r="FH267" s="4"/>
      <c r="FI267" s="4"/>
      <c r="FJ267" s="4"/>
      <c r="FK267" s="4"/>
      <c r="FL267" s="4"/>
      <c r="FM267" s="4"/>
      <c r="FN267" s="4"/>
      <c r="FO267" s="4"/>
      <c r="FP267" s="4"/>
      <c r="FQ267" s="4"/>
      <c r="FR267" s="4"/>
      <c r="FS267" s="4"/>
      <c r="FT267" s="4"/>
      <c r="FU267" s="4"/>
      <c r="FV267" s="4"/>
      <c r="FW267" s="4"/>
      <c r="FX267" s="4"/>
      <c r="FY267" s="4"/>
      <c r="FZ267" s="4"/>
      <c r="GA267" s="4"/>
      <c r="GB267" s="4"/>
      <c r="GC267" s="4"/>
      <c r="GD267" s="4"/>
      <c r="GE267" s="4"/>
      <c r="GF267" s="4"/>
      <c r="GG267" s="4"/>
      <c r="GH267" s="4"/>
      <c r="GI267" s="4"/>
      <c r="GJ267" s="4"/>
      <c r="GK267" s="4"/>
      <c r="GL267" s="4"/>
      <c r="GM267" s="4"/>
      <c r="GN267" s="4"/>
      <c r="GO267" s="4"/>
      <c r="GP267" s="4"/>
      <c r="GQ267" s="4"/>
      <c r="GR267" s="4"/>
      <c r="GS267" s="4"/>
      <c r="GT267" s="4"/>
      <c r="GU267" s="4"/>
      <c r="GV267" s="4"/>
      <c r="GW267" s="4"/>
      <c r="GX267" s="4"/>
      <c r="GY267" s="4"/>
      <c r="GZ267" s="4"/>
      <c r="HA267" s="4"/>
      <c r="HB267" s="4"/>
      <c r="HC267" s="4"/>
      <c r="HD267" s="4"/>
      <c r="HE267" s="4"/>
      <c r="HF267" s="4"/>
      <c r="HG267" s="4"/>
      <c r="HH267" s="4"/>
      <c r="HI267" s="4"/>
      <c r="HJ267" s="4"/>
      <c r="HK267" s="4"/>
      <c r="HL267" s="4"/>
      <c r="HM267" s="4"/>
      <c r="HN267" s="4"/>
      <c r="HO267" s="4"/>
      <c r="HP267" s="4"/>
      <c r="HQ267" s="4"/>
      <c r="HR267" s="4"/>
      <c r="HS267" s="4"/>
      <c r="HT267" s="4"/>
      <c r="HU267" s="4"/>
      <c r="HV267" s="4"/>
      <c r="HW267" s="4"/>
      <c r="HX267" s="4"/>
      <c r="HY267" s="4"/>
      <c r="HZ267" s="4"/>
      <c r="IA267" s="4"/>
      <c r="IB267" s="4"/>
      <c r="IC267" s="4"/>
      <c r="ID267" s="4"/>
      <c r="IE267" s="4"/>
      <c r="IF267" s="4"/>
      <c r="IG267" s="4"/>
      <c r="IH267" s="4"/>
      <c r="II267" s="4"/>
      <c r="IJ267" s="4"/>
      <c r="IK267" s="4"/>
    </row>
    <row r="268" spans="2:245" x14ac:dyDescent="0.25">
      <c r="B268" s="1"/>
      <c r="C268" s="1"/>
      <c r="D268" s="1"/>
      <c r="E268" s="1"/>
      <c r="J268" s="6"/>
      <c r="K268" s="6"/>
      <c r="L268" s="6"/>
      <c r="M268" s="6"/>
      <c r="N268" s="6"/>
      <c r="O268" s="6"/>
      <c r="P268" s="6"/>
      <c r="Q268" s="6"/>
      <c r="R268" s="6"/>
      <c r="S268" s="6"/>
      <c r="T268" s="6"/>
      <c r="U268" s="6"/>
      <c r="V268" s="6"/>
      <c r="W268" s="6"/>
      <c r="X268" s="6"/>
      <c r="Y268" s="6"/>
      <c r="Z268" s="6"/>
      <c r="AA268" s="6"/>
      <c r="AB268" s="6"/>
      <c r="AC268" s="6"/>
      <c r="AD268" s="6"/>
      <c r="AE268" s="6"/>
      <c r="AK268" s="4"/>
      <c r="AL268" s="4"/>
      <c r="AM268" s="4"/>
      <c r="AN268" s="4"/>
      <c r="AO268" s="4"/>
      <c r="AP268" s="4"/>
      <c r="AQ268" s="4"/>
      <c r="AR268" s="4"/>
      <c r="AS268" s="4"/>
      <c r="AT268" s="4"/>
      <c r="AU268" s="4"/>
      <c r="AV268" s="4"/>
      <c r="AW268" s="4"/>
      <c r="AX268" s="4"/>
      <c r="AY268" s="4"/>
      <c r="AZ268" s="4"/>
      <c r="BA268" s="4"/>
      <c r="BB268" s="4"/>
      <c r="BC268" s="4"/>
      <c r="BD268" s="4"/>
      <c r="BE268" s="4"/>
      <c r="BF268" s="4"/>
      <c r="BG268" s="4"/>
      <c r="BH268" s="4"/>
      <c r="BI268" s="4"/>
      <c r="BJ268" s="4"/>
      <c r="BK268" s="4"/>
      <c r="BL268" s="4"/>
      <c r="BM268" s="4"/>
      <c r="BN268" s="4"/>
      <c r="BO268" s="4"/>
      <c r="BP268" s="4"/>
      <c r="BQ268" s="4"/>
      <c r="BR268" s="4"/>
      <c r="BS268" s="4"/>
      <c r="BT268" s="4"/>
      <c r="BU268" s="4"/>
      <c r="BV268" s="4"/>
      <c r="BW268" s="4"/>
      <c r="BX268" s="4"/>
      <c r="BY268" s="4"/>
      <c r="BZ268" s="4"/>
      <c r="CA268" s="4"/>
      <c r="CB268" s="4"/>
      <c r="CC268" s="4"/>
      <c r="CD268" s="4"/>
      <c r="CE268" s="4"/>
      <c r="CF268" s="4"/>
      <c r="CG268" s="4"/>
      <c r="CH268" s="4"/>
      <c r="CI268" s="4"/>
      <c r="CJ268" s="4"/>
      <c r="CK268" s="4"/>
      <c r="CL268" s="4"/>
      <c r="CM268" s="4"/>
      <c r="CN268" s="4"/>
      <c r="CO268" s="4"/>
      <c r="CP268" s="4"/>
      <c r="CQ268" s="4"/>
      <c r="CR268" s="4"/>
      <c r="CS268" s="4"/>
      <c r="CT268" s="4"/>
      <c r="CU268" s="4"/>
      <c r="CV268" s="4"/>
      <c r="CW268" s="4"/>
      <c r="CX268" s="4"/>
      <c r="CY268" s="4"/>
      <c r="CZ268" s="4"/>
      <c r="DA268" s="4"/>
      <c r="DB268" s="4"/>
      <c r="DC268" s="4"/>
      <c r="DD268" s="4"/>
      <c r="DE268" s="4"/>
      <c r="DF268" s="4"/>
      <c r="DG268" s="4"/>
      <c r="DH268" s="4"/>
      <c r="DI268" s="4"/>
      <c r="DJ268" s="4"/>
      <c r="DK268" s="4"/>
      <c r="DL268" s="4"/>
      <c r="DM268" s="4"/>
      <c r="DN268" s="4"/>
      <c r="DO268" s="4"/>
      <c r="DP268" s="4"/>
      <c r="DQ268" s="4"/>
      <c r="DR268" s="4"/>
      <c r="DS268" s="4"/>
      <c r="DT268" s="4"/>
      <c r="DU268" s="4"/>
      <c r="DV268" s="4"/>
      <c r="DW268" s="4"/>
      <c r="DX268" s="4"/>
      <c r="DY268" s="4"/>
      <c r="DZ268" s="4"/>
      <c r="EA268" s="4"/>
      <c r="EB268" s="4"/>
      <c r="EC268" s="4"/>
      <c r="ED268" s="4"/>
      <c r="EE268" s="4"/>
      <c r="EF268" s="4"/>
      <c r="EG268" s="4"/>
      <c r="EH268" s="4"/>
      <c r="EI268" s="4"/>
      <c r="EJ268" s="4"/>
      <c r="EK268" s="4"/>
      <c r="EL268" s="4"/>
      <c r="EM268" s="4"/>
      <c r="EN268" s="4"/>
      <c r="EO268" s="4"/>
      <c r="EP268" s="4"/>
      <c r="EQ268" s="4"/>
      <c r="ER268" s="4"/>
      <c r="ES268" s="4"/>
      <c r="ET268" s="4"/>
      <c r="EU268" s="4"/>
      <c r="EV268" s="4"/>
      <c r="EW268" s="4"/>
      <c r="EX268" s="4"/>
      <c r="EY268" s="4"/>
      <c r="EZ268" s="4"/>
      <c r="FA268" s="4"/>
      <c r="FB268" s="4"/>
      <c r="FC268" s="4"/>
      <c r="FD268" s="4"/>
      <c r="FE268" s="4"/>
      <c r="FF268" s="4"/>
      <c r="FG268" s="4"/>
      <c r="FH268" s="4"/>
      <c r="FI268" s="4"/>
      <c r="FJ268" s="4"/>
      <c r="FK268" s="4"/>
      <c r="FL268" s="4"/>
      <c r="FM268" s="4"/>
      <c r="FN268" s="4"/>
      <c r="FO268" s="4"/>
      <c r="FP268" s="4"/>
      <c r="FQ268" s="4"/>
      <c r="FR268" s="4"/>
      <c r="FS268" s="4"/>
      <c r="FT268" s="4"/>
      <c r="FU268" s="4"/>
      <c r="FV268" s="4"/>
      <c r="FW268" s="4"/>
      <c r="FX268" s="4"/>
      <c r="FY268" s="4"/>
      <c r="FZ268" s="4"/>
      <c r="GA268" s="4"/>
      <c r="GB268" s="4"/>
      <c r="GC268" s="4"/>
      <c r="GD268" s="4"/>
      <c r="GE268" s="4"/>
      <c r="GF268" s="4"/>
      <c r="GG268" s="4"/>
      <c r="GH268" s="4"/>
      <c r="GI268" s="4"/>
      <c r="GJ268" s="4"/>
      <c r="GK268" s="4"/>
      <c r="GL268" s="4"/>
      <c r="GM268" s="4"/>
      <c r="GN268" s="4"/>
      <c r="GO268" s="4"/>
      <c r="GP268" s="4"/>
      <c r="GQ268" s="4"/>
      <c r="GR268" s="4"/>
      <c r="GS268" s="4"/>
      <c r="GT268" s="4"/>
      <c r="GU268" s="4"/>
      <c r="GV268" s="4"/>
      <c r="GW268" s="4"/>
      <c r="GX268" s="4"/>
      <c r="GY268" s="4"/>
      <c r="GZ268" s="4"/>
      <c r="HA268" s="4"/>
      <c r="HB268" s="4"/>
      <c r="HC268" s="4"/>
      <c r="HD268" s="4"/>
      <c r="HE268" s="4"/>
      <c r="HF268" s="4"/>
      <c r="HG268" s="4"/>
      <c r="HH268" s="4"/>
      <c r="HI268" s="4"/>
      <c r="HJ268" s="4"/>
      <c r="HK268" s="4"/>
      <c r="HL268" s="4"/>
      <c r="HM268" s="4"/>
      <c r="HN268" s="4"/>
      <c r="HO268" s="4"/>
      <c r="HP268" s="4"/>
      <c r="HQ268" s="4"/>
      <c r="HR268" s="4"/>
      <c r="HS268" s="4"/>
      <c r="HT268" s="4"/>
      <c r="HU268" s="4"/>
      <c r="HV268" s="4"/>
      <c r="HW268" s="4"/>
      <c r="HX268" s="4"/>
      <c r="HY268" s="4"/>
      <c r="HZ268" s="4"/>
      <c r="IA268" s="4"/>
      <c r="IB268" s="4"/>
      <c r="IC268" s="4"/>
      <c r="ID268" s="4"/>
      <c r="IE268" s="4"/>
      <c r="IF268" s="4"/>
      <c r="IG268" s="4"/>
      <c r="IH268" s="4"/>
      <c r="II268" s="4"/>
      <c r="IJ268" s="4"/>
      <c r="IK268" s="4"/>
    </row>
    <row r="269" spans="2:245" ht="23.25" x14ac:dyDescent="0.25">
      <c r="B269" s="73">
        <v>121</v>
      </c>
      <c r="C269" s="68">
        <v>7</v>
      </c>
      <c r="D269" s="69">
        <v>10</v>
      </c>
      <c r="E269" s="108">
        <f ca="1">MATCH(TRUE,BH269:CF269,0)</f>
        <v>14</v>
      </c>
      <c r="G269" s="71" t="s">
        <v>147</v>
      </c>
      <c r="H269" s="71" t="s">
        <v>71</v>
      </c>
      <c r="I269" s="71" t="s">
        <v>72</v>
      </c>
      <c r="J269" s="71" t="s">
        <v>73</v>
      </c>
      <c r="K269" s="71" t="s">
        <v>74</v>
      </c>
      <c r="L269" s="71" t="s">
        <v>61</v>
      </c>
      <c r="M269" s="71" t="s">
        <v>75</v>
      </c>
      <c r="N269" s="71" t="s">
        <v>55</v>
      </c>
      <c r="O269" s="71" t="s">
        <v>76</v>
      </c>
      <c r="P269" s="71" t="s">
        <v>77</v>
      </c>
      <c r="Q269" s="71" t="s">
        <v>62</v>
      </c>
      <c r="R269" s="71" t="s">
        <v>49</v>
      </c>
      <c r="S269" s="71" t="s">
        <v>63</v>
      </c>
      <c r="T269" s="71" t="s">
        <v>78</v>
      </c>
      <c r="U269" s="71" t="s">
        <v>73</v>
      </c>
      <c r="V269" s="71" t="s">
        <v>79</v>
      </c>
      <c r="W269" s="71" t="s">
        <v>80</v>
      </c>
      <c r="X269" s="71" t="s">
        <v>73</v>
      </c>
      <c r="Y269" s="71" t="s">
        <v>81</v>
      </c>
      <c r="Z269" s="71" t="s">
        <v>82</v>
      </c>
      <c r="AA269" s="71" t="s">
        <v>79</v>
      </c>
      <c r="AB269" s="71" t="s">
        <v>83</v>
      </c>
      <c r="AC269" s="71" t="s">
        <v>84</v>
      </c>
      <c r="AD269" s="71" t="s">
        <v>85</v>
      </c>
      <c r="AE269" s="71" t="s">
        <v>63</v>
      </c>
      <c r="AF269" s="71" t="s">
        <v>49</v>
      </c>
      <c r="AH269" s="1" t="str" cm="1">
        <f t="array" aca="1" ref="AH269" ca="1">_xlfn.LET(
_xlpm.direction, LEFT(H269),
_xlpm.power, RIGHT(H269),
_xlpm.startCell, INDIRECT("Field!" &amp; G269),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Z17</v>
      </c>
      <c r="AI269" s="1" t="str" cm="1">
        <f t="array" aca="1" ref="AI269" ca="1">_xlfn.LET(
_xlpm.direction, LEFT(I269),
_xlpm.power, RIGHT(I269),
_xlpm.startCell, INDIRECT("Field!" &amp; AH269),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Z19</v>
      </c>
      <c r="AJ269" s="1" t="str" cm="1">
        <f t="array" aca="1" ref="AJ269" ca="1">_xlfn.LET(
_xlpm.direction, LEFT(J269),
_xlpm.power, RIGHT(J269),
_xlpm.startCell, INDIRECT("Field!" &amp; AI269),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R19</v>
      </c>
      <c r="AK269" s="1" t="str" cm="1">
        <f t="array" aca="1" ref="AK269" ca="1">_xlfn.LET(
_xlpm.direction, LEFT(K269),
_xlpm.power, RIGHT(K269),
_xlpm.startCell, INDIRECT("Field!" &amp; AJ269),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Q18</v>
      </c>
      <c r="AL269" s="1" t="str" cm="1">
        <f t="array" aca="1" ref="AL269" ca="1">_xlfn.LET(
_xlpm.direction, LEFT(L269),
_xlpm.power, RIGHT(L269),
_xlpm.startCell, INDIRECT("Field!" &amp; AK269),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M14</v>
      </c>
      <c r="AM269" s="1" t="str" cm="1">
        <f t="array" aca="1" ref="AM269" ca="1">_xlfn.LET(
_xlpm.direction, LEFT(M269),
_xlpm.power, RIGHT(M269),
_xlpm.startCell, INDIRECT("Field!" &amp; AL269),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T21</v>
      </c>
      <c r="AN269" s="1" t="str" cm="1">
        <f t="array" aca="1" ref="AN269" ca="1">_xlfn.LET(
_xlpm.direction, LEFT(N269),
_xlpm.power, RIGHT(N269),
_xlpm.startCell, INDIRECT("Field!" &amp; AM269),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T27</v>
      </c>
      <c r="AO269" s="1" t="str" cm="1">
        <f t="array" aca="1" ref="AO269" ca="1">_xlfn.LET(
_xlpm.direction, LEFT(O269),
_xlpm.power, RIGHT(O269),
_xlpm.startCell, INDIRECT("Field!" &amp; AN269),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T20</v>
      </c>
      <c r="AP269" s="1" t="str" cm="1">
        <f t="array" aca="1" ref="AP269" ca="1">_xlfn.LET(
_xlpm.direction, LEFT(P269),
_xlpm.power, RIGHT(P269),
_xlpm.startCell, INDIRECT("Field!" &amp; AO269),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Z20</v>
      </c>
      <c r="AQ269" s="1" t="str" cm="1">
        <f t="array" aca="1" ref="AQ269" ca="1">_xlfn.LET(
_xlpm.direction, LEFT(Q269),
_xlpm.power, RIGHT(Q269),
_xlpm.startCell, INDIRECT("Field!" &amp; AP269),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Z15</v>
      </c>
      <c r="AR269" s="1" t="str" cm="1">
        <f t="array" aca="1" ref="AR269" ca="1">_xlfn.LET(
_xlpm.direction, LEFT(R269),
_xlpm.power, RIGHT(R269),
_xlpm.startCell, INDIRECT("Field!" &amp; AQ269),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R8</v>
      </c>
      <c r="AS269" s="1" t="str" cm="1">
        <f t="array" aca="1" ref="AS269" ca="1">_xlfn.LET(
_xlpm.direction, LEFT(S269),
_xlpm.power, RIGHT(S269),
_xlpm.startCell, INDIRECT("Field!" &amp; AR269),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S8</v>
      </c>
      <c r="AT269" s="1" t="str" cm="1">
        <f t="array" aca="1" ref="AT269" ca="1">_xlfn.LET(
_xlpm.direction, LEFT(T269),
_xlpm.power, RIGHT(T269),
_xlpm.startCell, INDIRECT("Field!" &amp; AS269),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M8</v>
      </c>
      <c r="AU269" s="1" t="str" cm="1">
        <f t="array" aca="1" ref="AU269" ca="1">_xlfn.LET(
_xlpm.direction, LEFT(U269),
_xlpm.power, RIGHT(U269),
_xlpm.startCell, INDIRECT("Field!" &amp; AT269),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E8</v>
      </c>
      <c r="AV269" s="1" t="str" cm="1">
        <f t="array" aca="1" ref="AV269" ca="1">_xlfn.LET(
_xlpm.direction, LEFT(V269),
_xlpm.power, RIGHT(V269),
_xlpm.startCell, INDIRECT("Field!" &amp; AU269),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E8</v>
      </c>
      <c r="AW269" s="1" t="str" cm="1">
        <f t="array" aca="1" ref="AW269" ca="1">_xlfn.LET(
_xlpm.direction, LEFT(W269),
_xlpm.power, RIGHT(W269),
_xlpm.startCell, INDIRECT("Field!" &amp; AV269),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E17</v>
      </c>
      <c r="AX269" s="1" t="str" cm="1">
        <f t="array" aca="1" ref="AX269" ca="1">_xlfn.LET(
_xlpm.direction, LEFT(X269),
_xlpm.power, RIGHT(X269),
_xlpm.startCell, INDIRECT("Field!" &amp; AW269),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E17</v>
      </c>
      <c r="AY269" s="1" t="str" cm="1">
        <f t="array" aca="1" ref="AY269" ca="1">_xlfn.LET(
_xlpm.direction, LEFT(Y269),
_xlpm.power, RIGHT(Y269),
_xlpm.startCell, INDIRECT("Field!" &amp; AX269),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E17</v>
      </c>
      <c r="AZ269" s="1" t="str" cm="1">
        <f t="array" aca="1" ref="AZ269" ca="1">_xlfn.LET(
_xlpm.direction, LEFT(Z269),
_xlpm.power, RIGHT(Z269),
_xlpm.startCell, INDIRECT("Field!" &amp; AY269),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M17</v>
      </c>
      <c r="BA269" s="1" t="str" cm="1">
        <f t="array" aca="1" ref="BA269" ca="1">_xlfn.LET(
_xlpm.direction, LEFT(AA269),
_xlpm.power, RIGHT(AA269),
_xlpm.startCell, INDIRECT("Field!" &amp; AZ269),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H12</v>
      </c>
      <c r="BB269" s="1" t="str" cm="1">
        <f t="array" aca="1" ref="BB269" ca="1">_xlfn.LET(
_xlpm.direction, LEFT(AB269),
_xlpm.power, RIGHT(AB269),
_xlpm.startCell, INDIRECT("Field!" &amp; BA269),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E15</v>
      </c>
      <c r="BC269" s="1" t="str" cm="1">
        <f t="array" aca="1" ref="BC269" ca="1">_xlfn.LET(
_xlpm.direction, LEFT(AC269),
_xlpm.power, RIGHT(AC269),
_xlpm.startCell, INDIRECT("Field!" &amp; BB269),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E16</v>
      </c>
      <c r="BD269" s="1" t="str" cm="1">
        <f t="array" aca="1" ref="BD269" ca="1">_xlfn.LET(
_xlpm.direction, LEFT(AD269),
_xlpm.power, RIGHT(AD269),
_xlpm.startCell, INDIRECT("Field!" &amp; BC269),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E21</v>
      </c>
      <c r="BE269" s="1" t="str" cm="1">
        <f t="array" aca="1" ref="BE269" ca="1">_xlfn.LET(
_xlpm.direction, LEFT(AE269),
_xlpm.power, RIGHT(AE269),
_xlpm.startCell, INDIRECT("Field!" &amp; BD269),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F21</v>
      </c>
      <c r="BF269" s="1" t="str" cm="1">
        <f t="array" aca="1" ref="BF269" ca="1">_xlfn.LET(
_xlpm.direction, LEFT(AF269),
_xlpm.power, RIGHT(AF269),
_xlpm.startCell, INDIRECT("Field!" &amp; BE269),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E13</v>
      </c>
      <c r="BG269" s="4"/>
      <c r="BH269" s="4" t="b" cm="1">
        <f t="array" aca="1" ref="BH269" ca="1">_xlfn.LET(
_xlpm.direction, LEFT(H269),
_xlpm.power, RIGHT(H269),
_xlpm.startCell, INDIRECT("Field!" &amp; G269),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I269" s="4" t="b" cm="1">
        <f t="array" aca="1" ref="BI269" ca="1">_xlfn.LET(
_xlpm.direction, LEFT(I269),
_xlpm.power, RIGHT(I269),
_xlpm.startCell, INDIRECT("Field!" &amp; AH269),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J269" s="4" t="b" cm="1">
        <f t="array" aca="1" ref="BJ269" ca="1">_xlfn.LET(
_xlpm.direction, LEFT(J269),
_xlpm.power, RIGHT(J269),
_xlpm.startCell, INDIRECT("Field!" &amp; AI269),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K269" s="4" t="b" cm="1">
        <f t="array" aca="1" ref="BK269" ca="1">_xlfn.LET(
_xlpm.direction, LEFT(K269),
_xlpm.power, RIGHT(K269),
_xlpm.startCell, INDIRECT("Field!" &amp; AJ269),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L269" s="4" t="b" cm="1">
        <f t="array" aca="1" ref="BL269" ca="1">_xlfn.LET(
_xlpm.direction, LEFT(L269),
_xlpm.power, RIGHT(L269),
_xlpm.startCell, INDIRECT("Field!" &amp; AK269),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M269" s="4" t="b" cm="1">
        <f t="array" aca="1" ref="BM269" ca="1">_xlfn.LET(
_xlpm.direction, LEFT(M269),
_xlpm.power, RIGHT(M269),
_xlpm.startCell, INDIRECT("Field!" &amp; AL269),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N269" s="4" t="b" cm="1">
        <f t="array" aca="1" ref="BN269" ca="1">_xlfn.LET(
_xlpm.direction, LEFT(N269),
_xlpm.power, RIGHT(N269),
_xlpm.startCell, INDIRECT("Field!" &amp; AM269),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O269" s="4" t="b" cm="1">
        <f t="array" aca="1" ref="BO269" ca="1">_xlfn.LET(
_xlpm.direction, LEFT(O269),
_xlpm.power, RIGHT(O269),
_xlpm.startCell, INDIRECT("Field!" &amp; AN269),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P269" s="4" t="b" cm="1">
        <f t="array" aca="1" ref="BP269" ca="1">_xlfn.LET(
_xlpm.direction, LEFT(P269),
_xlpm.power, RIGHT(P269),
_xlpm.startCell, INDIRECT("Field!" &amp; AO269),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Q269" s="4" t="b" cm="1">
        <f t="array" aca="1" ref="BQ269" ca="1">_xlfn.LET(
_xlpm.direction, LEFT(Q269),
_xlpm.power, RIGHT(Q269),
_xlpm.startCell, INDIRECT("Field!" &amp; AP269),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R269" s="4" t="b" cm="1">
        <f t="array" aca="1" ref="BR269" ca="1">_xlfn.LET(
_xlpm.direction, LEFT(R269),
_xlpm.power, RIGHT(R269),
_xlpm.startCell, INDIRECT("Field!" &amp; AQ269),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S269" s="4" t="b" cm="1">
        <f t="array" aca="1" ref="BS269" ca="1">_xlfn.LET(
_xlpm.direction, LEFT(S269),
_xlpm.power, RIGHT(S269),
_xlpm.startCell, INDIRECT("Field!" &amp; AR269),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T269" s="4" t="b" cm="1">
        <f t="array" aca="1" ref="BT269" ca="1">_xlfn.LET(
_xlpm.direction, LEFT(T269),
_xlpm.power, RIGHT(T269),
_xlpm.startCell, INDIRECT("Field!" &amp; AS269),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U269" s="4" t="b" cm="1">
        <f t="array" aca="1" ref="BU269" ca="1">_xlfn.LET(
_xlpm.direction, LEFT(U269),
_xlpm.power, RIGHT(U269),
_xlpm.startCell, INDIRECT("Field!" &amp; AT269),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BV269" s="4" t="b" cm="1">
        <f t="array" aca="1" ref="BV269" ca="1">_xlfn.LET(
_xlpm.direction, LEFT(V269),
_xlpm.power, RIGHT(V269),
_xlpm.startCell, INDIRECT("Field!" &amp; AU269),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BW269" s="4" t="b" cm="1">
        <f t="array" aca="1" ref="BW269" ca="1">_xlfn.LET(
_xlpm.direction, LEFT(W269),
_xlpm.power, RIGHT(W269),
_xlpm.startCell, INDIRECT("Field!" &amp; AV269),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BX269" s="4" t="b" cm="1">
        <f t="array" aca="1" ref="BX269" ca="1">_xlfn.LET(
_xlpm.direction, LEFT(X269),
_xlpm.power, RIGHT(X269),
_xlpm.startCell, INDIRECT("Field!" &amp; AW269),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BY269" s="4" t="b" cm="1">
        <f t="array" aca="1" ref="BY269" ca="1">_xlfn.LET(
_xlpm.direction, LEFT(Y269),
_xlpm.power, RIGHT(Y269),
_xlpm.startCell, INDIRECT("Field!" &amp; AX269),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BZ269" s="4" t="b" cm="1">
        <f t="array" aca="1" ref="BZ269" ca="1">_xlfn.LET(
_xlpm.direction, LEFT(Z269),
_xlpm.power, RIGHT(Z269),
_xlpm.startCell, INDIRECT("Field!" &amp; AY269),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CA269" s="4" t="b" cm="1">
        <f t="array" aca="1" ref="CA269" ca="1">_xlfn.LET(
_xlpm.direction, LEFT(AA269),
_xlpm.power, RIGHT(AA269),
_xlpm.startCell, INDIRECT("Field!" &amp; AZ269),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CB269" s="4" t="b" cm="1">
        <f t="array" aca="1" ref="CB269" ca="1">_xlfn.LET(
_xlpm.direction, LEFT(AB269),
_xlpm.power, RIGHT(AB269),
_xlpm.startCell, INDIRECT("Field!" &amp; BA269),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CC269" s="4" t="b" cm="1">
        <f t="array" aca="1" ref="CC269" ca="1">_xlfn.LET(
_xlpm.direction, LEFT(AC269),
_xlpm.power, RIGHT(AC269),
_xlpm.startCell, INDIRECT("Field!" &amp; BB269),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CD269" s="4" t="b" cm="1">
        <f t="array" aca="1" ref="CD269" ca="1">_xlfn.LET(
_xlpm.direction, LEFT(AD269),
_xlpm.power, RIGHT(AD269),
_xlpm.startCell, INDIRECT("Field!" &amp; BC269),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CE269" s="4" t="b" cm="1">
        <f t="array" aca="1" ref="CE269" ca="1">_xlfn.LET(
_xlpm.direction, LEFT(AE269),
_xlpm.power, RIGHT(AE269),
_xlpm.startCell, INDIRECT("Field!" &amp; BD269),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CF269" s="4" t="b" cm="1">
        <f t="array" aca="1" ref="CF269" ca="1">_xlfn.LET(
_xlpm.direction, LEFT(AF269),
_xlpm.power, RIGHT(AF269),
_xlpm.startCell, INDIRECT("Field!" &amp; BE269),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CG269" s="4"/>
      <c r="CH269" s="4"/>
      <c r="CI269" s="4"/>
      <c r="CJ269" s="4"/>
      <c r="CK269" s="4"/>
      <c r="CL269" s="4"/>
      <c r="CM269" s="4"/>
      <c r="CN269" s="4"/>
      <c r="CO269" s="4"/>
      <c r="CP269" s="4"/>
      <c r="CQ269" s="4"/>
      <c r="CR269" s="4"/>
      <c r="CS269" s="4"/>
      <c r="CT269" s="4"/>
      <c r="CU269" s="4"/>
      <c r="CV269" s="4"/>
      <c r="CW269" s="4"/>
      <c r="CX269" s="4"/>
      <c r="CY269" s="4"/>
      <c r="CZ269" s="4"/>
      <c r="DA269" s="4"/>
      <c r="DB269" s="4"/>
      <c r="DC269" s="4"/>
      <c r="DD269" s="4"/>
      <c r="DE269" s="4"/>
      <c r="DF269" s="4"/>
      <c r="DG269" s="4"/>
      <c r="DH269" s="4"/>
      <c r="DI269" s="4"/>
      <c r="DJ269" s="4"/>
      <c r="DK269" s="4"/>
      <c r="DL269" s="4"/>
      <c r="DM269" s="4"/>
      <c r="DN269" s="4"/>
      <c r="DO269" s="4"/>
      <c r="DP269" s="4"/>
      <c r="DQ269" s="4"/>
      <c r="DR269" s="4"/>
      <c r="DS269" s="4"/>
      <c r="DT269" s="4"/>
      <c r="DU269" s="4"/>
      <c r="DV269" s="4"/>
      <c r="DW269" s="4"/>
      <c r="DX269" s="4"/>
      <c r="DY269" s="4"/>
      <c r="DZ269" s="4"/>
      <c r="EA269" s="4"/>
      <c r="EB269" s="4"/>
      <c r="EC269" s="4"/>
      <c r="ED269" s="4"/>
      <c r="EE269" s="4"/>
      <c r="EF269" s="4"/>
      <c r="EG269" s="4"/>
      <c r="EH269" s="4"/>
      <c r="EI269" s="4"/>
      <c r="EJ269" s="4"/>
      <c r="EK269" s="4"/>
      <c r="EL269" s="4"/>
      <c r="EM269" s="4"/>
      <c r="EN269" s="4"/>
      <c r="EO269" s="4"/>
      <c r="EP269" s="4"/>
      <c r="EQ269" s="4"/>
      <c r="ER269" s="4"/>
      <c r="ES269" s="4"/>
      <c r="ET269" s="4"/>
      <c r="EU269" s="4"/>
      <c r="EV269" s="4"/>
      <c r="EW269" s="4"/>
      <c r="EX269" s="4"/>
      <c r="EY269" s="4"/>
      <c r="EZ269" s="4"/>
      <c r="FA269" s="4"/>
      <c r="FB269" s="4"/>
      <c r="FC269" s="4"/>
      <c r="FD269" s="4"/>
      <c r="FE269" s="4"/>
      <c r="FF269" s="4"/>
      <c r="FG269" s="4"/>
      <c r="FH269" s="4"/>
      <c r="FI269" s="4"/>
      <c r="FJ269" s="4"/>
      <c r="FK269" s="4"/>
      <c r="FL269" s="4"/>
      <c r="FM269" s="4"/>
      <c r="FN269" s="4"/>
      <c r="FO269" s="4"/>
      <c r="FP269" s="4"/>
      <c r="FQ269" s="4"/>
      <c r="FR269" s="4"/>
      <c r="FS269" s="4"/>
      <c r="FT269" s="4"/>
      <c r="FU269" s="4"/>
      <c r="FV269" s="4"/>
      <c r="FW269" s="4"/>
      <c r="FX269" s="4"/>
      <c r="FY269" s="4"/>
      <c r="FZ269" s="4"/>
      <c r="GA269" s="4"/>
      <c r="GB269" s="4"/>
      <c r="GC269" s="4"/>
      <c r="GD269" s="4"/>
      <c r="GE269" s="4"/>
      <c r="GF269" s="4"/>
      <c r="GG269" s="4"/>
      <c r="GH269" s="4"/>
      <c r="GI269" s="4"/>
      <c r="GJ269" s="4"/>
      <c r="GK269" s="4"/>
      <c r="GL269" s="4"/>
      <c r="GM269" s="4"/>
      <c r="GN269" s="4"/>
      <c r="GO269" s="4"/>
      <c r="GP269" s="4"/>
      <c r="GQ269" s="4"/>
      <c r="GR269" s="4"/>
      <c r="GS269" s="4"/>
      <c r="GT269" s="4"/>
      <c r="GU269" s="4"/>
      <c r="GV269" s="4"/>
      <c r="GW269" s="4"/>
      <c r="GX269" s="4"/>
      <c r="GY269" s="4"/>
      <c r="GZ269" s="4"/>
      <c r="HA269" s="4"/>
      <c r="HB269" s="4"/>
      <c r="HC269" s="4"/>
      <c r="HD269" s="4"/>
      <c r="HE269" s="4"/>
      <c r="HF269" s="4"/>
      <c r="HG269" s="4"/>
      <c r="HH269" s="4"/>
      <c r="HI269" s="4"/>
      <c r="HJ269" s="4"/>
      <c r="HK269" s="4"/>
      <c r="HL269" s="4"/>
      <c r="HM269" s="4"/>
      <c r="HN269" s="4"/>
      <c r="HO269" s="4"/>
      <c r="HP269" s="4"/>
      <c r="HQ269" s="4"/>
      <c r="HR269" s="4"/>
      <c r="HS269" s="4"/>
      <c r="HT269" s="4"/>
      <c r="HU269" s="4"/>
      <c r="HV269" s="4"/>
      <c r="HW269" s="4"/>
      <c r="HX269" s="4"/>
      <c r="HY269" s="4"/>
      <c r="HZ269" s="4"/>
      <c r="IA269" s="4"/>
      <c r="IB269" s="4"/>
      <c r="IC269" s="4"/>
      <c r="ID269" s="4"/>
      <c r="IE269" s="4"/>
      <c r="IF269" s="4"/>
      <c r="IG269" s="4"/>
      <c r="IH269" s="4"/>
      <c r="II269" s="4"/>
      <c r="IJ269" s="4"/>
      <c r="IK269" s="4"/>
    </row>
    <row r="270" spans="2:245" ht="23.25" x14ac:dyDescent="0.25">
      <c r="B270" s="73">
        <f>B269+1</f>
        <v>122</v>
      </c>
      <c r="C270" s="68">
        <v>7</v>
      </c>
      <c r="D270" s="69">
        <v>10</v>
      </c>
      <c r="E270" s="108">
        <f t="shared" ref="E270:E288" ca="1" si="8">MATCH(TRUE,BH270:CF270,0)</f>
        <v>20</v>
      </c>
      <c r="G270" s="71" t="s">
        <v>148</v>
      </c>
      <c r="H270" s="71" t="s">
        <v>56</v>
      </c>
      <c r="I270" s="71" t="s">
        <v>80</v>
      </c>
      <c r="J270" s="71" t="s">
        <v>66</v>
      </c>
      <c r="K270" s="71" t="s">
        <v>86</v>
      </c>
      <c r="L270" s="71" t="s">
        <v>52</v>
      </c>
      <c r="M270" s="71" t="s">
        <v>60</v>
      </c>
      <c r="N270" s="71" t="s">
        <v>54</v>
      </c>
      <c r="O270" s="71" t="s">
        <v>60</v>
      </c>
      <c r="P270" s="71" t="s">
        <v>80</v>
      </c>
      <c r="Q270" s="71" t="s">
        <v>75</v>
      </c>
      <c r="R270" s="71" t="s">
        <v>86</v>
      </c>
      <c r="S270" s="71" t="s">
        <v>72</v>
      </c>
      <c r="T270" s="71" t="s">
        <v>86</v>
      </c>
      <c r="U270" s="71" t="s">
        <v>87</v>
      </c>
      <c r="V270" s="71" t="s">
        <v>73</v>
      </c>
      <c r="W270" s="71" t="s">
        <v>88</v>
      </c>
      <c r="X270" s="71" t="s">
        <v>89</v>
      </c>
      <c r="Y270" s="71" t="s">
        <v>66</v>
      </c>
      <c r="Z270" s="71" t="s">
        <v>71</v>
      </c>
      <c r="AA270" s="71" t="s">
        <v>75</v>
      </c>
      <c r="AB270" s="71" t="s">
        <v>90</v>
      </c>
      <c r="AC270" s="71" t="s">
        <v>67</v>
      </c>
      <c r="AD270" s="71" t="s">
        <v>91</v>
      </c>
      <c r="AE270" s="71" t="s">
        <v>92</v>
      </c>
      <c r="AF270" s="71" t="s">
        <v>68</v>
      </c>
      <c r="AH270" s="1" t="str" cm="1">
        <f t="array" aca="1" ref="AH270" ca="1">_xlfn.LET(
_xlpm.direction, LEFT(H270),
_xlpm.power, RIGHT(H270),
_xlpm.startCell, INDIRECT("Field!" &amp; G270),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AX27</v>
      </c>
      <c r="AI270" s="1" t="str" cm="1">
        <f t="array" aca="1" ref="AI270" ca="1">_xlfn.LET(
_xlpm.direction, LEFT(I270),
_xlpm.power, RIGHT(I270),
_xlpm.startCell, INDIRECT("Field!" &amp; AH270),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AO27</v>
      </c>
      <c r="AJ270" s="1" t="str" cm="1">
        <f t="array" aca="1" ref="AJ270" ca="1">_xlfn.LET(
_xlpm.direction, LEFT(J270),
_xlpm.power, RIGHT(J270),
_xlpm.startCell, INDIRECT("Field!" &amp; AI270),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AR27</v>
      </c>
      <c r="AK270" s="1" t="str" cm="1">
        <f t="array" aca="1" ref="AK270" ca="1">_xlfn.LET(
_xlpm.direction, LEFT(K270),
_xlpm.power, RIGHT(K270),
_xlpm.startCell, INDIRECT("Field!" &amp; AJ270),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AR23</v>
      </c>
      <c r="AL270" s="1" t="str" cm="1">
        <f t="array" aca="1" ref="AL270" ca="1">_xlfn.LET(
_xlpm.direction, LEFT(L270),
_xlpm.power, RIGHT(L270),
_xlpm.startCell, INDIRECT("Field!" &amp; AK270),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AU20</v>
      </c>
      <c r="AM270" s="1" t="str" cm="1">
        <f t="array" aca="1" ref="AM270" ca="1">_xlfn.LET(
_xlpm.direction, LEFT(M270),
_xlpm.power, RIGHT(M270),
_xlpm.startCell, INDIRECT("Field!" &amp; AL270),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AW22</v>
      </c>
      <c r="AN270" s="1" t="str" cm="1">
        <f t="array" aca="1" ref="AN270" ca="1">_xlfn.LET(
_xlpm.direction, LEFT(N270),
_xlpm.power, RIGHT(N270),
_xlpm.startCell, INDIRECT("Field!" &amp; AM270),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BD22</v>
      </c>
      <c r="AO270" s="1" t="str" cm="1">
        <f t="array" aca="1" ref="AO270" ca="1">_xlfn.LET(
_xlpm.direction, LEFT(O270),
_xlpm.power, RIGHT(O270),
_xlpm.startCell, INDIRECT("Field!" &amp; AN270),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BF24</v>
      </c>
      <c r="AP270" s="1" t="str" cm="1">
        <f t="array" aca="1" ref="AP270" ca="1">_xlfn.LET(
_xlpm.direction, LEFT(P270),
_xlpm.power, RIGHT(P270),
_xlpm.startCell, INDIRECT("Field!" &amp; AO270),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AW27</v>
      </c>
      <c r="AQ270" s="1" t="str" cm="1">
        <f t="array" aca="1" ref="AQ270" ca="1">_xlfn.LET(
_xlpm.direction, LEFT(Q270),
_xlpm.power, RIGHT(Q270),
_xlpm.startCell, INDIRECT("Field!" &amp; AP270),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BD27</v>
      </c>
      <c r="AR270" s="1" t="str" cm="1">
        <f t="array" aca="1" ref="AR270" ca="1">_xlfn.LET(
_xlpm.direction, LEFT(R270),
_xlpm.power, RIGHT(R270),
_xlpm.startCell, INDIRECT("Field!" &amp; AQ270),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BD23</v>
      </c>
      <c r="AS270" s="1" t="str" cm="1">
        <f t="array" aca="1" ref="AS270" ca="1">_xlfn.LET(
_xlpm.direction, LEFT(S270),
_xlpm.power, RIGHT(S270),
_xlpm.startCell, INDIRECT("Field!" &amp; AR270),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BD25</v>
      </c>
      <c r="AT270" s="1" t="str" cm="1">
        <f t="array" aca="1" ref="AT270" ca="1">_xlfn.LET(
_xlpm.direction, LEFT(T270),
_xlpm.power, RIGHT(T270),
_xlpm.startCell, INDIRECT("Field!" &amp; AS270),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BD21</v>
      </c>
      <c r="AU270" s="1" t="str" cm="1">
        <f t="array" aca="1" ref="AU270" ca="1">_xlfn.LET(
_xlpm.direction, LEFT(U270),
_xlpm.power, RIGHT(U270),
_xlpm.startCell, INDIRECT("Field!" &amp; AT270),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BD25</v>
      </c>
      <c r="AV270" s="1" t="str" cm="1">
        <f t="array" aca="1" ref="AV270" ca="1">_xlfn.LET(
_xlpm.direction, LEFT(V270),
_xlpm.power, RIGHT(V270),
_xlpm.startCell, INDIRECT("Field!" &amp; AU270),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AV25</v>
      </c>
      <c r="AW270" s="1" t="str" cm="1">
        <f t="array" aca="1" ref="AW270" ca="1">_xlfn.LET(
_xlpm.direction, LEFT(W270),
_xlpm.power, RIGHT(W270),
_xlpm.startCell, INDIRECT("Field!" &amp; AV270),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AZ27</v>
      </c>
      <c r="AX270" s="1" t="str" cm="1">
        <f t="array" aca="1" ref="AX270" ca="1">_xlfn.LET(
_xlpm.direction, LEFT(X270),
_xlpm.power, RIGHT(X270),
_xlpm.startCell, INDIRECT("Field!" &amp; AW270),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AZ27</v>
      </c>
      <c r="AY270" s="1" t="str" cm="1">
        <f t="array" aca="1" ref="AY270" ca="1">_xlfn.LET(
_xlpm.direction, LEFT(Y270),
_xlpm.power, RIGHT(Y270),
_xlpm.startCell, INDIRECT("Field!" &amp; AX270),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BC27</v>
      </c>
      <c r="AZ270" s="1" t="str" cm="1">
        <f t="array" aca="1" ref="AZ270" ca="1">_xlfn.LET(
_xlpm.direction, LEFT(Z270),
_xlpm.power, RIGHT(Z270),
_xlpm.startCell, INDIRECT("Field!" &amp; AY270),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BC24</v>
      </c>
      <c r="BA270" s="1" t="str" cm="1">
        <f t="array" aca="1" ref="BA270" ca="1">_xlfn.LET(
_xlpm.direction, LEFT(AA270),
_xlpm.power, RIGHT(AA270),
_xlpm.startCell, INDIRECT("Field!" &amp; AZ270),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BJ27</v>
      </c>
      <c r="BB270" s="1" t="str" cm="1">
        <f t="array" aca="1" ref="BB270" ca="1">_xlfn.LET(
_xlpm.direction, LEFT(AB270),
_xlpm.power, RIGHT(AB270),
_xlpm.startCell, INDIRECT("Field!" &amp; BA270),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BD21</v>
      </c>
      <c r="BC270" s="1" t="str" cm="1">
        <f t="array" aca="1" ref="BC270" ca="1">_xlfn.LET(
_xlpm.direction, LEFT(AC270),
_xlpm.power, RIGHT(AC270),
_xlpm.startCell, INDIRECT("Field!" &amp; BB270),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BI26</v>
      </c>
      <c r="BD270" s="1" t="str" cm="1">
        <f t="array" aca="1" ref="BD270" ca="1">_xlfn.LET(
_xlpm.direction, LEFT(AD270),
_xlpm.power, RIGHT(AD270),
_xlpm.startCell, INDIRECT("Field!" &amp; BC270),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BK26</v>
      </c>
      <c r="BE270" s="1" t="str" cm="1">
        <f t="array" aca="1" ref="BE270" ca="1">_xlfn.LET(
_xlpm.direction, LEFT(AE270),
_xlpm.power, RIGHT(AE270),
_xlpm.startCell, INDIRECT("Field!" &amp; BD270),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BL27</v>
      </c>
      <c r="BF270" s="1" t="str" cm="1">
        <f t="array" aca="1" ref="BF270" ca="1">_xlfn.LET(
_xlpm.direction, LEFT(AF270),
_xlpm.power, RIGHT(AF270),
_xlpm.startCell, INDIRECT("Field!" &amp; BE270),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BH27</v>
      </c>
      <c r="BG270" s="4"/>
      <c r="BH270" s="4" t="b" cm="1">
        <f t="array" aca="1" ref="BH270" ca="1">_xlfn.LET(
_xlpm.direction, LEFT(H270),
_xlpm.power, RIGHT(H270),
_xlpm.startCell, INDIRECT("Field!" &amp; G270),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I270" s="4" t="b" cm="1">
        <f t="array" aca="1" ref="BI270" ca="1">_xlfn.LET(
_xlpm.direction, LEFT(I270),
_xlpm.power, RIGHT(I270),
_xlpm.startCell, INDIRECT("Field!" &amp; AH270),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J270" s="4" t="b" cm="1">
        <f t="array" aca="1" ref="BJ270" ca="1">_xlfn.LET(
_xlpm.direction, LEFT(J270),
_xlpm.power, RIGHT(J270),
_xlpm.startCell, INDIRECT("Field!" &amp; AI270),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K270" s="4" t="b" cm="1">
        <f t="array" aca="1" ref="BK270" ca="1">_xlfn.LET(
_xlpm.direction, LEFT(K270),
_xlpm.power, RIGHT(K270),
_xlpm.startCell, INDIRECT("Field!" &amp; AJ270),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L270" s="4" t="b" cm="1">
        <f t="array" aca="1" ref="BL270" ca="1">_xlfn.LET(
_xlpm.direction, LEFT(L270),
_xlpm.power, RIGHT(L270),
_xlpm.startCell, INDIRECT("Field!" &amp; AK270),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M270" s="4" t="b" cm="1">
        <f t="array" aca="1" ref="BM270" ca="1">_xlfn.LET(
_xlpm.direction, LEFT(M270),
_xlpm.power, RIGHT(M270),
_xlpm.startCell, INDIRECT("Field!" &amp; AL270),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N270" s="4" t="b" cm="1">
        <f t="array" aca="1" ref="BN270" ca="1">_xlfn.LET(
_xlpm.direction, LEFT(N270),
_xlpm.power, RIGHT(N270),
_xlpm.startCell, INDIRECT("Field!" &amp; AM270),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O270" s="4" t="b" cm="1">
        <f t="array" aca="1" ref="BO270" ca="1">_xlfn.LET(
_xlpm.direction, LEFT(O270),
_xlpm.power, RIGHT(O270),
_xlpm.startCell, INDIRECT("Field!" &amp; AN270),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P270" s="4" t="b" cm="1">
        <f t="array" aca="1" ref="BP270" ca="1">_xlfn.LET(
_xlpm.direction, LEFT(P270),
_xlpm.power, RIGHT(P270),
_xlpm.startCell, INDIRECT("Field!" &amp; AO270),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Q270" s="4" t="b" cm="1">
        <f t="array" aca="1" ref="BQ270" ca="1">_xlfn.LET(
_xlpm.direction, LEFT(Q270),
_xlpm.power, RIGHT(Q270),
_xlpm.startCell, INDIRECT("Field!" &amp; AP270),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R270" s="4" t="b" cm="1">
        <f t="array" aca="1" ref="BR270" ca="1">_xlfn.LET(
_xlpm.direction, LEFT(R270),
_xlpm.power, RIGHT(R270),
_xlpm.startCell, INDIRECT("Field!" &amp; AQ270),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S270" s="4" t="b" cm="1">
        <f t="array" aca="1" ref="BS270" ca="1">_xlfn.LET(
_xlpm.direction, LEFT(S270),
_xlpm.power, RIGHT(S270),
_xlpm.startCell, INDIRECT("Field!" &amp; AR270),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T270" s="4" t="b" cm="1">
        <f t="array" aca="1" ref="BT270" ca="1">_xlfn.LET(
_xlpm.direction, LEFT(T270),
_xlpm.power, RIGHT(T270),
_xlpm.startCell, INDIRECT("Field!" &amp; AS270),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U270" s="4" t="b" cm="1">
        <f t="array" aca="1" ref="BU270" ca="1">_xlfn.LET(
_xlpm.direction, LEFT(U270),
_xlpm.power, RIGHT(U270),
_xlpm.startCell, INDIRECT("Field!" &amp; AT270),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V270" s="4" t="b" cm="1">
        <f t="array" aca="1" ref="BV270" ca="1">_xlfn.LET(
_xlpm.direction, LEFT(V270),
_xlpm.power, RIGHT(V270),
_xlpm.startCell, INDIRECT("Field!" &amp; AU270),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W270" s="4" t="b" cm="1">
        <f t="array" aca="1" ref="BW270" ca="1">_xlfn.LET(
_xlpm.direction, LEFT(W270),
_xlpm.power, RIGHT(W270),
_xlpm.startCell, INDIRECT("Field!" &amp; AV270),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X270" s="4" t="b" cm="1">
        <f t="array" aca="1" ref="BX270" ca="1">_xlfn.LET(
_xlpm.direction, LEFT(X270),
_xlpm.power, RIGHT(X270),
_xlpm.startCell, INDIRECT("Field!" &amp; AW270),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Y270" s="4" t="b" cm="1">
        <f t="array" aca="1" ref="BY270" ca="1">_xlfn.LET(
_xlpm.direction, LEFT(Y270),
_xlpm.power, RIGHT(Y270),
_xlpm.startCell, INDIRECT("Field!" &amp; AX270),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Z270" s="4" t="b" cm="1">
        <f t="array" aca="1" ref="BZ270" ca="1">_xlfn.LET(
_xlpm.direction, LEFT(Z270),
_xlpm.power, RIGHT(Z270),
_xlpm.startCell, INDIRECT("Field!" &amp; AY270),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CA270" s="4" t="b" cm="1">
        <f t="array" aca="1" ref="CA270" ca="1">_xlfn.LET(
_xlpm.direction, LEFT(AA270),
_xlpm.power, RIGHT(AA270),
_xlpm.startCell, INDIRECT("Field!" &amp; AZ270),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CB270" s="4" t="b" cm="1">
        <f t="array" aca="1" ref="CB270" ca="1">_xlfn.LET(
_xlpm.direction, LEFT(AB270),
_xlpm.power, RIGHT(AB270),
_xlpm.startCell, INDIRECT("Field!" &amp; BA270),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CC270" s="4" t="b" cm="1">
        <f t="array" aca="1" ref="CC270" ca="1">_xlfn.LET(
_xlpm.direction, LEFT(AC270),
_xlpm.power, RIGHT(AC270),
_xlpm.startCell, INDIRECT("Field!" &amp; BB270),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CD270" s="4" t="b" cm="1">
        <f t="array" aca="1" ref="CD270" ca="1">_xlfn.LET(
_xlpm.direction, LEFT(AD270),
_xlpm.power, RIGHT(AD270),
_xlpm.startCell, INDIRECT("Field!" &amp; BC270),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CE270" s="4" t="b" cm="1">
        <f t="array" aca="1" ref="CE270" ca="1">_xlfn.LET(
_xlpm.direction, LEFT(AE270),
_xlpm.power, RIGHT(AE270),
_xlpm.startCell, INDIRECT("Field!" &amp; BD270),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CF270" s="4" t="b" cm="1">
        <f t="array" aca="1" ref="CF270" ca="1">_xlfn.LET(
_xlpm.direction, LEFT(AF270),
_xlpm.power, RIGHT(AF270),
_xlpm.startCell, INDIRECT("Field!" &amp; BE270),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CG270" s="4"/>
      <c r="CH270" s="4"/>
      <c r="CI270" s="4"/>
      <c r="CJ270" s="4"/>
      <c r="CK270" s="4"/>
      <c r="CL270" s="4"/>
      <c r="CM270" s="4"/>
      <c r="CN270" s="4"/>
      <c r="CO270" s="4"/>
      <c r="CP270" s="4"/>
      <c r="CQ270" s="4"/>
      <c r="CR270" s="4"/>
      <c r="CS270" s="4"/>
      <c r="CT270" s="4"/>
      <c r="CU270" s="4"/>
      <c r="CV270" s="4"/>
      <c r="CW270" s="4"/>
      <c r="CX270" s="4"/>
      <c r="CY270" s="4"/>
      <c r="CZ270" s="4"/>
      <c r="DA270" s="4"/>
      <c r="DB270" s="4"/>
      <c r="DC270" s="4"/>
      <c r="DD270" s="4"/>
      <c r="DE270" s="4"/>
      <c r="DF270" s="4"/>
      <c r="DG270" s="4"/>
      <c r="DH270" s="4"/>
      <c r="DI270" s="4"/>
      <c r="DJ270" s="4"/>
      <c r="DK270" s="4"/>
      <c r="DL270" s="4"/>
      <c r="DM270" s="4"/>
      <c r="DN270" s="4"/>
      <c r="DO270" s="4"/>
      <c r="DP270" s="4"/>
      <c r="DQ270" s="4"/>
      <c r="DR270" s="4"/>
      <c r="DS270" s="4"/>
      <c r="DT270" s="4"/>
      <c r="DU270" s="4"/>
      <c r="DV270" s="4"/>
      <c r="DW270" s="4"/>
      <c r="DX270" s="4"/>
      <c r="DY270" s="4"/>
      <c r="DZ270" s="4"/>
      <c r="EA270" s="4"/>
      <c r="EB270" s="4"/>
      <c r="EC270" s="4"/>
      <c r="ED270" s="4"/>
      <c r="EE270" s="4"/>
      <c r="EF270" s="4"/>
      <c r="EG270" s="4"/>
      <c r="EH270" s="4"/>
      <c r="EI270" s="4"/>
      <c r="EJ270" s="4"/>
      <c r="EK270" s="4"/>
      <c r="EL270" s="4"/>
      <c r="EM270" s="4"/>
      <c r="EN270" s="4"/>
      <c r="EO270" s="4"/>
      <c r="EP270" s="4"/>
      <c r="EQ270" s="4"/>
      <c r="ER270" s="4"/>
      <c r="ES270" s="4"/>
      <c r="ET270" s="4"/>
      <c r="EU270" s="4"/>
      <c r="EV270" s="4"/>
      <c r="EW270" s="4"/>
      <c r="EX270" s="4"/>
      <c r="EY270" s="4"/>
      <c r="EZ270" s="4"/>
      <c r="FA270" s="4"/>
      <c r="FB270" s="4"/>
      <c r="FC270" s="4"/>
      <c r="FD270" s="4"/>
      <c r="FE270" s="4"/>
      <c r="FF270" s="4"/>
      <c r="FG270" s="4"/>
      <c r="FH270" s="4"/>
      <c r="FI270" s="4"/>
      <c r="FJ270" s="4"/>
      <c r="FK270" s="4"/>
      <c r="FL270" s="4"/>
      <c r="FM270" s="4"/>
      <c r="FN270" s="4"/>
      <c r="FO270" s="4"/>
      <c r="FP270" s="4"/>
      <c r="FQ270" s="4"/>
      <c r="FR270" s="4"/>
      <c r="FS270" s="4"/>
      <c r="FT270" s="4"/>
      <c r="FU270" s="4"/>
      <c r="FV270" s="4"/>
      <c r="FW270" s="4"/>
      <c r="FX270" s="4"/>
      <c r="FY270" s="4"/>
      <c r="FZ270" s="4"/>
      <c r="GA270" s="4"/>
      <c r="GB270" s="4"/>
      <c r="GC270" s="4"/>
      <c r="GD270" s="4"/>
      <c r="GE270" s="4"/>
      <c r="GF270" s="4"/>
      <c r="GG270" s="4"/>
      <c r="GH270" s="4"/>
      <c r="GI270" s="4"/>
      <c r="GJ270" s="4"/>
      <c r="GK270" s="4"/>
      <c r="GL270" s="4"/>
      <c r="GM270" s="4"/>
      <c r="GN270" s="4"/>
      <c r="GO270" s="4"/>
      <c r="GP270" s="4"/>
      <c r="GQ270" s="4"/>
      <c r="GR270" s="4"/>
      <c r="GS270" s="4"/>
      <c r="GT270" s="4"/>
      <c r="GU270" s="4"/>
      <c r="GV270" s="4"/>
      <c r="GW270" s="4"/>
      <c r="GX270" s="4"/>
      <c r="GY270" s="4"/>
      <c r="GZ270" s="4"/>
      <c r="HA270" s="4"/>
      <c r="HB270" s="4"/>
      <c r="HC270" s="4"/>
      <c r="HD270" s="4"/>
      <c r="HE270" s="4"/>
      <c r="HF270" s="4"/>
      <c r="HG270" s="4"/>
      <c r="HH270" s="4"/>
      <c r="HI270" s="4"/>
      <c r="HJ270" s="4"/>
      <c r="HK270" s="4"/>
      <c r="HL270" s="4"/>
      <c r="HM270" s="4"/>
      <c r="HN270" s="4"/>
      <c r="HO270" s="4"/>
      <c r="HP270" s="4"/>
      <c r="HQ270" s="4"/>
      <c r="HR270" s="4"/>
      <c r="HS270" s="4"/>
      <c r="HT270" s="4"/>
      <c r="HU270" s="4"/>
      <c r="HV270" s="4"/>
      <c r="HW270" s="4"/>
      <c r="HX270" s="4"/>
      <c r="HY270" s="4"/>
      <c r="HZ270" s="4"/>
      <c r="IA270" s="4"/>
      <c r="IB270" s="4"/>
      <c r="IC270" s="4"/>
      <c r="ID270" s="4"/>
      <c r="IE270" s="4"/>
      <c r="IF270" s="4"/>
      <c r="IG270" s="4"/>
      <c r="IH270" s="4"/>
      <c r="II270" s="4"/>
      <c r="IJ270" s="4"/>
      <c r="IK270" s="4"/>
    </row>
    <row r="271" spans="2:245" ht="23.25" x14ac:dyDescent="0.25">
      <c r="B271" s="73">
        <f>B270+1</f>
        <v>123</v>
      </c>
      <c r="C271" s="68">
        <v>7</v>
      </c>
      <c r="D271" s="69">
        <v>10</v>
      </c>
      <c r="E271" s="108">
        <f t="shared" ca="1" si="8"/>
        <v>15</v>
      </c>
      <c r="G271" s="71" t="s">
        <v>149</v>
      </c>
      <c r="H271" s="71" t="s">
        <v>50</v>
      </c>
      <c r="I271" s="71" t="s">
        <v>61</v>
      </c>
      <c r="J271" s="71" t="s">
        <v>93</v>
      </c>
      <c r="K271" s="71" t="s">
        <v>94</v>
      </c>
      <c r="L271" s="71" t="s">
        <v>91</v>
      </c>
      <c r="M271" s="71" t="s">
        <v>92</v>
      </c>
      <c r="N271" s="71" t="s">
        <v>93</v>
      </c>
      <c r="O271" s="71" t="s">
        <v>71</v>
      </c>
      <c r="P271" s="71" t="s">
        <v>88</v>
      </c>
      <c r="Q271" s="71" t="s">
        <v>95</v>
      </c>
      <c r="R271" s="71" t="s">
        <v>96</v>
      </c>
      <c r="S271" s="71" t="s">
        <v>53</v>
      </c>
      <c r="T271" s="71" t="s">
        <v>97</v>
      </c>
      <c r="U271" s="71" t="s">
        <v>92</v>
      </c>
      <c r="V271" s="71" t="s">
        <v>52</v>
      </c>
      <c r="W271" s="71" t="s">
        <v>92</v>
      </c>
      <c r="X271" s="71" t="s">
        <v>98</v>
      </c>
      <c r="Y271" s="71" t="s">
        <v>95</v>
      </c>
      <c r="Z271" s="71" t="s">
        <v>69</v>
      </c>
      <c r="AA271" s="71" t="s">
        <v>97</v>
      </c>
      <c r="AB271" s="71" t="s">
        <v>56</v>
      </c>
      <c r="AC271" s="71" t="s">
        <v>99</v>
      </c>
      <c r="AD271" s="71" t="s">
        <v>94</v>
      </c>
      <c r="AE271" s="71" t="s">
        <v>49</v>
      </c>
      <c r="AF271" s="71" t="s">
        <v>81</v>
      </c>
      <c r="AH271" s="1" t="str" cm="1">
        <f t="array" aca="1" ref="AH271" ca="1">_xlfn.LET(
_xlpm.direction, LEFT(H271),
_xlpm.power, RIGHT(H271),
_xlpm.startCell, INDIRECT("Field!" &amp; G271),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Y16</v>
      </c>
      <c r="AI271" s="1" t="str" cm="1">
        <f t="array" aca="1" ref="AI271" ca="1">_xlfn.LET(
_xlpm.direction, LEFT(I271),
_xlpm.power, RIGHT(I271),
_xlpm.startCell, INDIRECT("Field!" &amp; AH271),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U12</v>
      </c>
      <c r="AJ271" s="1" t="str" cm="1">
        <f t="array" aca="1" ref="AJ271" ca="1">_xlfn.LET(
_xlpm.direction, LEFT(J271),
_xlpm.power, RIGHT(J271),
_xlpm.startCell, INDIRECT("Field!" &amp; AI271),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U8</v>
      </c>
      <c r="AK271" s="1" t="str" cm="1">
        <f t="array" aca="1" ref="AK271" ca="1">_xlfn.LET(
_xlpm.direction, LEFT(K271),
_xlpm.power, RIGHT(K271),
_xlpm.startCell, INDIRECT("Field!" &amp; AJ271),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U11</v>
      </c>
      <c r="AL271" s="1" t="str" cm="1">
        <f t="array" aca="1" ref="AL271" ca="1">_xlfn.LET(
_xlpm.direction, LEFT(L271),
_xlpm.power, RIGHT(L271),
_xlpm.startCell, INDIRECT("Field!" &amp; AK271),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W11</v>
      </c>
      <c r="AM271" s="1" t="str" cm="1">
        <f t="array" aca="1" ref="AM271" ca="1">_xlfn.LET(
_xlpm.direction, LEFT(M271),
_xlpm.power, RIGHT(M271),
_xlpm.startCell, INDIRECT("Field!" &amp; AL271),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AE19</v>
      </c>
      <c r="AN271" s="1" t="str" cm="1">
        <f t="array" aca="1" ref="AN271" ca="1">_xlfn.LET(
_xlpm.direction, LEFT(N271),
_xlpm.power, RIGHT(N271),
_xlpm.startCell, INDIRECT("Field!" &amp; AM271),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AE13</v>
      </c>
      <c r="AO271" s="1" t="str" cm="1">
        <f t="array" aca="1" ref="AO271" ca="1">_xlfn.LET(
_xlpm.direction, LEFT(O271),
_xlpm.power, RIGHT(O271),
_xlpm.startCell, INDIRECT("Field!" &amp; AN271),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AE10</v>
      </c>
      <c r="AP271" s="1" t="str" cm="1">
        <f t="array" aca="1" ref="AP271" ca="1">_xlfn.LET(
_xlpm.direction, LEFT(P271),
_xlpm.power, RIGHT(P271),
_xlpm.startCell, INDIRECT("Field!" &amp; AO271),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AI14</v>
      </c>
      <c r="AQ271" s="1" t="str" cm="1">
        <f t="array" aca="1" ref="AQ271" ca="1">_xlfn.LET(
_xlpm.direction, LEFT(Q271),
_xlpm.power, RIGHT(Q271),
_xlpm.startCell, INDIRECT("Field!" &amp; AP271),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AO8</v>
      </c>
      <c r="AR271" s="1" t="str" cm="1">
        <f t="array" aca="1" ref="AR271" ca="1">_xlfn.LET(
_xlpm.direction, LEFT(R271),
_xlpm.power, RIGHT(R271),
_xlpm.startCell, INDIRECT("Field!" &amp; AQ271),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AQ8</v>
      </c>
      <c r="AS271" s="1" t="str" cm="1">
        <f t="array" aca="1" ref="AS271" ca="1">_xlfn.LET(
_xlpm.direction, LEFT(S271),
_xlpm.power, RIGHT(S271),
_xlpm.startCell, INDIRECT("Field!" &amp; AR271),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AZ17</v>
      </c>
      <c r="AT271" s="1" t="str" cm="1">
        <f t="array" aca="1" ref="AT271" ca="1">_xlfn.LET(
_xlpm.direction, LEFT(T271),
_xlpm.power, RIGHT(T271),
_xlpm.startCell, INDIRECT("Field!" &amp; AS271),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AW14</v>
      </c>
      <c r="AU271" s="1" t="str" cm="1">
        <f t="array" aca="1" ref="AU271" ca="1">_xlfn.LET(
_xlpm.direction, LEFT(U271),
_xlpm.power, RIGHT(U271),
_xlpm.startCell, INDIRECT("Field!" &amp; AT271),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BE22</v>
      </c>
      <c r="AV271" s="1" t="str" cm="1">
        <f t="array" aca="1" ref="AV271" ca="1">_xlfn.LET(
_xlpm.direction, LEFT(V271),
_xlpm.power, RIGHT(V271),
_xlpm.startCell, INDIRECT("Field!" &amp; AU271),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BH19</v>
      </c>
      <c r="AW271" s="1" t="str" cm="1">
        <f t="array" aca="1" ref="AW271" ca="1">_xlfn.LET(
_xlpm.direction, LEFT(W271),
_xlpm.power, RIGHT(W271),
_xlpm.startCell, INDIRECT("Field!" &amp; AV271),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BL27</v>
      </c>
      <c r="AX271" s="1" t="str" cm="1">
        <f t="array" aca="1" ref="AX271" ca="1">_xlfn.LET(
_xlpm.direction, LEFT(X271),
_xlpm.power, RIGHT(X271),
_xlpm.startCell, INDIRECT("Field!" &amp; AW271),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BK27</v>
      </c>
      <c r="AY271" s="1" t="str" cm="1">
        <f t="array" aca="1" ref="AY271" ca="1">_xlfn.LET(
_xlpm.direction, LEFT(Y271),
_xlpm.power, RIGHT(Y271),
_xlpm.startCell, INDIRECT("Field!" &amp; AX271),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BL21</v>
      </c>
      <c r="AZ271" s="1" t="str" cm="1">
        <f t="array" aca="1" ref="AZ271" ca="1">_xlfn.LET(
_xlpm.direction, LEFT(Z271),
_xlpm.power, RIGHT(Z271),
_xlpm.startCell, INDIRECT("Field!" &amp; AY271),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BL27</v>
      </c>
      <c r="BA271" s="1" t="str" cm="1">
        <f t="array" aca="1" ref="BA271" ca="1">_xlfn.LET(
_xlpm.direction, LEFT(AA271),
_xlpm.power, RIGHT(AA271),
_xlpm.startCell, INDIRECT("Field!" &amp; AZ271),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BI24</v>
      </c>
      <c r="BB271" s="1" t="str" cm="1">
        <f t="array" aca="1" ref="BB271" ca="1">_xlfn.LET(
_xlpm.direction, LEFT(AB271),
_xlpm.power, RIGHT(AB271),
_xlpm.startCell, INDIRECT("Field!" &amp; BA271),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BL27</v>
      </c>
      <c r="BC271" s="1" t="str" cm="1">
        <f t="array" aca="1" ref="BC271" ca="1">_xlfn.LET(
_xlpm.direction, LEFT(AC271),
_xlpm.power, RIGHT(AC271),
_xlpm.startCell, INDIRECT("Field!" &amp; BB271),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BL18</v>
      </c>
      <c r="BD271" s="1" t="str" cm="1">
        <f t="array" aca="1" ref="BD271" ca="1">_xlfn.LET(
_xlpm.direction, LEFT(AD271),
_xlpm.power, RIGHT(AD271),
_xlpm.startCell, INDIRECT("Field!" &amp; BC271),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BL21</v>
      </c>
      <c r="BE271" s="1" t="str" cm="1">
        <f t="array" aca="1" ref="BE271" ca="1">_xlfn.LET(
_xlpm.direction, LEFT(AE271),
_xlpm.power, RIGHT(AE271),
_xlpm.startCell, INDIRECT("Field!" &amp; BD271),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BD13</v>
      </c>
      <c r="BF271" s="1" t="str" cm="1">
        <f t="array" aca="1" ref="BF271" ca="1">_xlfn.LET(
_xlpm.direction, LEFT(AF271),
_xlpm.power, RIGHT(AF271),
_xlpm.startCell, INDIRECT("Field!" &amp; BE271),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AU13</v>
      </c>
      <c r="BG271" s="4"/>
      <c r="BH271" s="4" t="b" cm="1">
        <f t="array" aca="1" ref="BH271" ca="1">_xlfn.LET(
_xlpm.direction, LEFT(H271),
_xlpm.power, RIGHT(H271),
_xlpm.startCell, INDIRECT("Field!" &amp; G271),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I271" s="4" t="b" cm="1">
        <f t="array" aca="1" ref="BI271" ca="1">_xlfn.LET(
_xlpm.direction, LEFT(I271),
_xlpm.power, RIGHT(I271),
_xlpm.startCell, INDIRECT("Field!" &amp; AH271),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J271" s="4" t="b" cm="1">
        <f t="array" aca="1" ref="BJ271" ca="1">_xlfn.LET(
_xlpm.direction, LEFT(J271),
_xlpm.power, RIGHT(J271),
_xlpm.startCell, INDIRECT("Field!" &amp; AI271),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K271" s="4" t="b" cm="1">
        <f t="array" aca="1" ref="BK271" ca="1">_xlfn.LET(
_xlpm.direction, LEFT(K271),
_xlpm.power, RIGHT(K271),
_xlpm.startCell, INDIRECT("Field!" &amp; AJ271),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L271" s="4" t="b" cm="1">
        <f t="array" aca="1" ref="BL271" ca="1">_xlfn.LET(
_xlpm.direction, LEFT(L271),
_xlpm.power, RIGHT(L271),
_xlpm.startCell, INDIRECT("Field!" &amp; AK271),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M271" s="4" t="b" cm="1">
        <f t="array" aca="1" ref="BM271" ca="1">_xlfn.LET(
_xlpm.direction, LEFT(M271),
_xlpm.power, RIGHT(M271),
_xlpm.startCell, INDIRECT("Field!" &amp; AL271),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N271" s="4" t="b" cm="1">
        <f t="array" aca="1" ref="BN271" ca="1">_xlfn.LET(
_xlpm.direction, LEFT(N271),
_xlpm.power, RIGHT(N271),
_xlpm.startCell, INDIRECT("Field!" &amp; AM271),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O271" s="4" t="b" cm="1">
        <f t="array" aca="1" ref="BO271" ca="1">_xlfn.LET(
_xlpm.direction, LEFT(O271),
_xlpm.power, RIGHT(O271),
_xlpm.startCell, INDIRECT("Field!" &amp; AN271),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P271" s="4" t="b" cm="1">
        <f t="array" aca="1" ref="BP271" ca="1">_xlfn.LET(
_xlpm.direction, LEFT(P271),
_xlpm.power, RIGHT(P271),
_xlpm.startCell, INDIRECT("Field!" &amp; AO271),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Q271" s="4" t="b" cm="1">
        <f t="array" aca="1" ref="BQ271" ca="1">_xlfn.LET(
_xlpm.direction, LEFT(Q271),
_xlpm.power, RIGHT(Q271),
_xlpm.startCell, INDIRECT("Field!" &amp; AP271),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R271" s="4" t="b" cm="1">
        <f t="array" aca="1" ref="BR271" ca="1">_xlfn.LET(
_xlpm.direction, LEFT(R271),
_xlpm.power, RIGHT(R271),
_xlpm.startCell, INDIRECT("Field!" &amp; AQ271),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S271" s="4" t="b" cm="1">
        <f t="array" aca="1" ref="BS271" ca="1">_xlfn.LET(
_xlpm.direction, LEFT(S271),
_xlpm.power, RIGHT(S271),
_xlpm.startCell, INDIRECT("Field!" &amp; AR271),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T271" s="4" t="b" cm="1">
        <f t="array" aca="1" ref="BT271" ca="1">_xlfn.LET(
_xlpm.direction, LEFT(T271),
_xlpm.power, RIGHT(T271),
_xlpm.startCell, INDIRECT("Field!" &amp; AS271),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U271" s="4" t="b" cm="1">
        <f t="array" aca="1" ref="BU271" ca="1">_xlfn.LET(
_xlpm.direction, LEFT(U271),
_xlpm.power, RIGHT(U271),
_xlpm.startCell, INDIRECT("Field!" &amp; AT271),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V271" s="4" t="b" cm="1">
        <f t="array" aca="1" ref="BV271" ca="1">_xlfn.LET(
_xlpm.direction, LEFT(V271),
_xlpm.power, RIGHT(V271),
_xlpm.startCell, INDIRECT("Field!" &amp; AU271),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BW271" s="4" t="b" cm="1">
        <f t="array" aca="1" ref="BW271" ca="1">_xlfn.LET(
_xlpm.direction, LEFT(W271),
_xlpm.power, RIGHT(W271),
_xlpm.startCell, INDIRECT("Field!" &amp; AV271),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BX271" s="4" t="b" cm="1">
        <f t="array" aca="1" ref="BX271" ca="1">_xlfn.LET(
_xlpm.direction, LEFT(X271),
_xlpm.power, RIGHT(X271),
_xlpm.startCell, INDIRECT("Field!" &amp; AW271),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BY271" s="4" t="b" cm="1">
        <f t="array" aca="1" ref="BY271" ca="1">_xlfn.LET(
_xlpm.direction, LEFT(Y271),
_xlpm.power, RIGHT(Y271),
_xlpm.startCell, INDIRECT("Field!" &amp; AX271),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BZ271" s="4" t="b" cm="1">
        <f t="array" aca="1" ref="BZ271" ca="1">_xlfn.LET(
_xlpm.direction, LEFT(Z271),
_xlpm.power, RIGHT(Z271),
_xlpm.startCell, INDIRECT("Field!" &amp; AY271),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CA271" s="4" t="b" cm="1">
        <f t="array" aca="1" ref="CA271" ca="1">_xlfn.LET(
_xlpm.direction, LEFT(AA271),
_xlpm.power, RIGHT(AA271),
_xlpm.startCell, INDIRECT("Field!" &amp; AZ271),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CB271" s="4" t="b" cm="1">
        <f t="array" aca="1" ref="CB271" ca="1">_xlfn.LET(
_xlpm.direction, LEFT(AB271),
_xlpm.power, RIGHT(AB271),
_xlpm.startCell, INDIRECT("Field!" &amp; BA271),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CC271" s="4" t="b" cm="1">
        <f t="array" aca="1" ref="CC271" ca="1">_xlfn.LET(
_xlpm.direction, LEFT(AC271),
_xlpm.power, RIGHT(AC271),
_xlpm.startCell, INDIRECT("Field!" &amp; BB271),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CD271" s="4" t="b" cm="1">
        <f t="array" aca="1" ref="CD271" ca="1">_xlfn.LET(
_xlpm.direction, LEFT(AD271),
_xlpm.power, RIGHT(AD271),
_xlpm.startCell, INDIRECT("Field!" &amp; BC271),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CE271" s="4" t="b" cm="1">
        <f t="array" aca="1" ref="CE271" ca="1">_xlfn.LET(
_xlpm.direction, LEFT(AE271),
_xlpm.power, RIGHT(AE271),
_xlpm.startCell, INDIRECT("Field!" &amp; BD271),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CF271" s="4" t="b" cm="1">
        <f t="array" aca="1" ref="CF271" ca="1">_xlfn.LET(
_xlpm.direction, LEFT(AF271),
_xlpm.power, RIGHT(AF271),
_xlpm.startCell, INDIRECT("Field!" &amp; BE271),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CG271" s="4"/>
      <c r="CH271" s="4"/>
      <c r="CI271" s="4"/>
      <c r="CJ271" s="4"/>
      <c r="CK271" s="4"/>
      <c r="CL271" s="4"/>
      <c r="CM271" s="4"/>
      <c r="CN271" s="4"/>
      <c r="CO271" s="4"/>
      <c r="CP271" s="4"/>
      <c r="CQ271" s="4"/>
      <c r="CR271" s="4"/>
      <c r="CS271" s="4"/>
      <c r="CT271" s="4"/>
      <c r="CU271" s="4"/>
      <c r="CV271" s="4"/>
      <c r="CW271" s="4"/>
      <c r="CX271" s="4"/>
      <c r="CY271" s="4"/>
      <c r="CZ271" s="4"/>
      <c r="DA271" s="4"/>
      <c r="DB271" s="4"/>
      <c r="DC271" s="4"/>
      <c r="DD271" s="4"/>
      <c r="DE271" s="4"/>
      <c r="DF271" s="4"/>
      <c r="DG271" s="4"/>
      <c r="DH271" s="4"/>
      <c r="DI271" s="4"/>
      <c r="DJ271" s="4"/>
      <c r="DK271" s="4"/>
      <c r="DL271" s="4"/>
      <c r="DM271" s="4"/>
      <c r="DN271" s="4"/>
      <c r="DO271" s="4"/>
      <c r="DP271" s="4"/>
      <c r="DQ271" s="4"/>
      <c r="DR271" s="4"/>
      <c r="DS271" s="4"/>
      <c r="DT271" s="4"/>
      <c r="DU271" s="4"/>
      <c r="DV271" s="4"/>
      <c r="DW271" s="4"/>
      <c r="DX271" s="4"/>
      <c r="DY271" s="4"/>
      <c r="DZ271" s="4"/>
      <c r="EA271" s="4"/>
      <c r="EB271" s="4"/>
      <c r="EC271" s="4"/>
      <c r="ED271" s="4"/>
      <c r="EE271" s="4"/>
      <c r="EF271" s="4"/>
      <c r="EG271" s="4"/>
      <c r="EH271" s="4"/>
      <c r="EI271" s="4"/>
      <c r="EJ271" s="4"/>
      <c r="EK271" s="4"/>
      <c r="EL271" s="4"/>
      <c r="EM271" s="4"/>
      <c r="EN271" s="4"/>
      <c r="EO271" s="4"/>
      <c r="EP271" s="4"/>
      <c r="EQ271" s="4"/>
      <c r="ER271" s="4"/>
      <c r="ES271" s="4"/>
      <c r="ET271" s="4"/>
      <c r="EU271" s="4"/>
      <c r="EV271" s="4"/>
      <c r="EW271" s="4"/>
      <c r="EX271" s="4"/>
      <c r="EY271" s="4"/>
      <c r="EZ271" s="4"/>
      <c r="FA271" s="4"/>
      <c r="FB271" s="4"/>
      <c r="FC271" s="4"/>
      <c r="FD271" s="4"/>
      <c r="FE271" s="4"/>
      <c r="FF271" s="4"/>
      <c r="FG271" s="4"/>
      <c r="FH271" s="4"/>
      <c r="FI271" s="4"/>
      <c r="FJ271" s="4"/>
      <c r="FK271" s="4"/>
      <c r="FL271" s="4"/>
      <c r="FM271" s="4"/>
      <c r="FN271" s="4"/>
      <c r="FO271" s="4"/>
      <c r="FP271" s="4"/>
      <c r="FQ271" s="4"/>
      <c r="FR271" s="4"/>
      <c r="FS271" s="4"/>
      <c r="FT271" s="4"/>
      <c r="FU271" s="4"/>
      <c r="FV271" s="4"/>
      <c r="FW271" s="4"/>
      <c r="FX271" s="4"/>
      <c r="FY271" s="4"/>
      <c r="FZ271" s="4"/>
      <c r="GA271" s="4"/>
      <c r="GB271" s="4"/>
      <c r="GC271" s="4"/>
      <c r="GD271" s="4"/>
      <c r="GE271" s="4"/>
      <c r="GF271" s="4"/>
      <c r="GG271" s="4"/>
      <c r="GH271" s="4"/>
      <c r="GI271" s="4"/>
      <c r="GJ271" s="4"/>
      <c r="GK271" s="4"/>
      <c r="GL271" s="4"/>
      <c r="GM271" s="4"/>
      <c r="GN271" s="4"/>
      <c r="GO271" s="4"/>
      <c r="GP271" s="4"/>
      <c r="GQ271" s="4"/>
      <c r="GR271" s="4"/>
      <c r="GS271" s="4"/>
      <c r="GT271" s="4"/>
      <c r="GU271" s="4"/>
      <c r="GV271" s="4"/>
      <c r="GW271" s="4"/>
      <c r="GX271" s="4"/>
      <c r="GY271" s="4"/>
      <c r="GZ271" s="4"/>
      <c r="HA271" s="4"/>
      <c r="HB271" s="4"/>
      <c r="HC271" s="4"/>
      <c r="HD271" s="4"/>
      <c r="HE271" s="4"/>
      <c r="HF271" s="4"/>
      <c r="HG271" s="4"/>
      <c r="HH271" s="4"/>
      <c r="HI271" s="4"/>
      <c r="HJ271" s="4"/>
      <c r="HK271" s="4"/>
      <c r="HL271" s="4"/>
      <c r="HM271" s="4"/>
      <c r="HN271" s="4"/>
      <c r="HO271" s="4"/>
      <c r="HP271" s="4"/>
      <c r="HQ271" s="4"/>
      <c r="HR271" s="4"/>
      <c r="HS271" s="4"/>
      <c r="HT271" s="4"/>
      <c r="HU271" s="4"/>
      <c r="HV271" s="4"/>
      <c r="HW271" s="4"/>
      <c r="HX271" s="4"/>
      <c r="HY271" s="4"/>
      <c r="HZ271" s="4"/>
      <c r="IA271" s="4"/>
      <c r="IB271" s="4"/>
      <c r="IC271" s="4"/>
      <c r="ID271" s="4"/>
      <c r="IE271" s="4"/>
      <c r="IF271" s="4"/>
      <c r="IG271" s="4"/>
      <c r="IH271" s="4"/>
      <c r="II271" s="4"/>
      <c r="IJ271" s="4"/>
      <c r="IK271" s="4"/>
    </row>
    <row r="272" spans="2:245" ht="23.25" x14ac:dyDescent="0.25">
      <c r="B272" s="73">
        <f t="shared" ref="B272:B288" si="9">B271+1</f>
        <v>124</v>
      </c>
      <c r="C272" s="68">
        <v>7</v>
      </c>
      <c r="D272" s="69">
        <v>10</v>
      </c>
      <c r="E272" s="108">
        <f t="shared" ca="1" si="8"/>
        <v>4</v>
      </c>
      <c r="G272" s="71" t="s">
        <v>151</v>
      </c>
      <c r="H272" s="71" t="s">
        <v>100</v>
      </c>
      <c r="I272" s="71" t="s">
        <v>70</v>
      </c>
      <c r="J272" s="71" t="s">
        <v>101</v>
      </c>
      <c r="K272" s="71" t="s">
        <v>80</v>
      </c>
      <c r="L272" s="71" t="s">
        <v>65</v>
      </c>
      <c r="M272" s="71" t="s">
        <v>102</v>
      </c>
      <c r="N272" s="71" t="s">
        <v>103</v>
      </c>
      <c r="O272" s="71" t="s">
        <v>103</v>
      </c>
      <c r="P272" s="71" t="s">
        <v>104</v>
      </c>
      <c r="Q272" s="71" t="s">
        <v>79</v>
      </c>
      <c r="R272" s="71" t="s">
        <v>53</v>
      </c>
      <c r="S272" s="71" t="s">
        <v>84</v>
      </c>
      <c r="T272" s="71" t="s">
        <v>89</v>
      </c>
      <c r="U272" s="71" t="s">
        <v>61</v>
      </c>
      <c r="V272" s="71" t="s">
        <v>94</v>
      </c>
      <c r="W272" s="71" t="s">
        <v>103</v>
      </c>
      <c r="X272" s="71" t="s">
        <v>85</v>
      </c>
      <c r="Y272" s="71" t="s">
        <v>103</v>
      </c>
      <c r="Z272" s="71" t="s">
        <v>69</v>
      </c>
      <c r="AA272" s="71" t="s">
        <v>51</v>
      </c>
      <c r="AB272" s="71" t="s">
        <v>57</v>
      </c>
      <c r="AC272" s="71" t="s">
        <v>105</v>
      </c>
      <c r="AD272" s="71" t="s">
        <v>57</v>
      </c>
      <c r="AE272" s="71" t="s">
        <v>78</v>
      </c>
      <c r="AF272" s="71" t="s">
        <v>88</v>
      </c>
      <c r="AH272" s="1" t="str" cm="1">
        <f t="array" aca="1" ref="AH272" ca="1">_xlfn.LET(
_xlpm.direction, LEFT(H272),
_xlpm.power, RIGHT(H272),
_xlpm.startCell, INDIRECT("Field!" &amp; G272),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X13</v>
      </c>
      <c r="AI272" s="1" t="str" cm="1">
        <f t="array" aca="1" ref="AI272" ca="1">_xlfn.LET(
_xlpm.direction, LEFT(I272),
_xlpm.power, RIGHT(I272),
_xlpm.startCell, INDIRECT("Field!" &amp; AH272),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X11</v>
      </c>
      <c r="AJ272" s="1" t="str" cm="1">
        <f t="array" aca="1" ref="AJ272" ca="1">_xlfn.LET(
_xlpm.direction, LEFT(J272),
_xlpm.power, RIGHT(J272),
_xlpm.startCell, INDIRECT("Field!" &amp; AI272),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P19</v>
      </c>
      <c r="AK272" s="1" t="str" cm="1">
        <f t="array" aca="1" ref="AK272" ca="1">_xlfn.LET(
_xlpm.direction, LEFT(K272),
_xlpm.power, RIGHT(K272),
_xlpm.startCell, INDIRECT("Field!" &amp; AJ272),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G27</v>
      </c>
      <c r="AL272" s="1" t="str" cm="1">
        <f t="array" aca="1" ref="AL272" ca="1">_xlfn.LET(
_xlpm.direction, LEFT(L272),
_xlpm.power, RIGHT(L272),
_xlpm.startCell, INDIRECT("Field!" &amp; AK272),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E27</v>
      </c>
      <c r="AM272" s="1" t="str" cm="1">
        <f t="array" aca="1" ref="AM272" ca="1">_xlfn.LET(
_xlpm.direction, LEFT(M272),
_xlpm.power, RIGHT(M272),
_xlpm.startCell, INDIRECT("Field!" &amp; AL272),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E20</v>
      </c>
      <c r="AN272" s="1" t="str" cm="1">
        <f t="array" aca="1" ref="AN272" ca="1">_xlfn.LET(
_xlpm.direction, LEFT(N272),
_xlpm.power, RIGHT(N272),
_xlpm.startCell, INDIRECT("Field!" &amp; AM272),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E20</v>
      </c>
      <c r="AO272" s="1" t="str" cm="1">
        <f t="array" aca="1" ref="AO272" ca="1">_xlfn.LET(
_xlpm.direction, LEFT(O272),
_xlpm.power, RIGHT(O272),
_xlpm.startCell, INDIRECT("Field!" &amp; AN272),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E20</v>
      </c>
      <c r="AP272" s="1" t="str" cm="1">
        <f t="array" aca="1" ref="AP272" ca="1">_xlfn.LET(
_xlpm.direction, LEFT(P272),
_xlpm.power, RIGHT(P272),
_xlpm.startCell, INDIRECT("Field!" &amp; AO272),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L13</v>
      </c>
      <c r="AQ272" s="1" t="str" cm="1">
        <f t="array" aca="1" ref="AQ272" ca="1">_xlfn.LET(
_xlpm.direction, LEFT(Q272),
_xlpm.power, RIGHT(Q272),
_xlpm.startCell, INDIRECT("Field!" &amp; AP272),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G8</v>
      </c>
      <c r="AR272" s="1" t="str" cm="1">
        <f t="array" aca="1" ref="AR272" ca="1">_xlfn.LET(
_xlpm.direction, LEFT(R272),
_xlpm.power, RIGHT(R272),
_xlpm.startCell, INDIRECT("Field!" &amp; AQ272),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P17</v>
      </c>
      <c r="AS272" s="1" t="str" cm="1">
        <f t="array" aca="1" ref="AS272" ca="1">_xlfn.LET(
_xlpm.direction, LEFT(S272),
_xlpm.power, RIGHT(S272),
_xlpm.startCell, INDIRECT("Field!" &amp; AR272),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O18</v>
      </c>
      <c r="AT272" s="1" t="str" cm="1">
        <f t="array" aca="1" ref="AT272" ca="1">_xlfn.LET(
_xlpm.direction, LEFT(T272),
_xlpm.power, RIGHT(T272),
_xlpm.startCell, INDIRECT("Field!" &amp; AS272),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O26</v>
      </c>
      <c r="AU272" s="1" t="str" cm="1">
        <f t="array" aca="1" ref="AU272" ca="1">_xlfn.LET(
_xlpm.direction, LEFT(U272),
_xlpm.power, RIGHT(U272),
_xlpm.startCell, INDIRECT("Field!" &amp; AT272),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K22</v>
      </c>
      <c r="AV272" s="1" t="str" cm="1">
        <f t="array" aca="1" ref="AV272" ca="1">_xlfn.LET(
_xlpm.direction, LEFT(V272),
_xlpm.power, RIGHT(V272),
_xlpm.startCell, INDIRECT("Field!" &amp; AU272),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K25</v>
      </c>
      <c r="AW272" s="1" t="str" cm="1">
        <f t="array" aca="1" ref="AW272" ca="1">_xlfn.LET(
_xlpm.direction, LEFT(W272),
_xlpm.power, RIGHT(W272),
_xlpm.startCell, INDIRECT("Field!" &amp; AV272),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H25</v>
      </c>
      <c r="AX272" s="1" t="str" cm="1">
        <f t="array" aca="1" ref="AX272" ca="1">_xlfn.LET(
_xlpm.direction, LEFT(X272),
_xlpm.power, RIGHT(X272),
_xlpm.startCell, INDIRECT("Field!" &amp; AW272),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E27</v>
      </c>
      <c r="AY272" s="1" t="str" cm="1">
        <f t="array" aca="1" ref="AY272" ca="1">_xlfn.LET(
_xlpm.direction, LEFT(Y272),
_xlpm.power, RIGHT(Y272),
_xlpm.startCell, INDIRECT("Field!" &amp; AX272),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E27</v>
      </c>
      <c r="AZ272" s="1" t="str" cm="1">
        <f t="array" aca="1" ref="AZ272" ca="1">_xlfn.LET(
_xlpm.direction, LEFT(Z272),
_xlpm.power, RIGHT(Z272),
_xlpm.startCell, INDIRECT("Field!" &amp; AY272),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E27</v>
      </c>
      <c r="BA272" s="1" t="str" cm="1">
        <f t="array" aca="1" ref="BA272" ca="1">_xlfn.LET(
_xlpm.direction, LEFT(AA272),
_xlpm.power, RIGHT(AA272),
_xlpm.startCell, INDIRECT("Field!" &amp; AZ272),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E19</v>
      </c>
      <c r="BB272" s="1" t="str" cm="1">
        <f t="array" aca="1" ref="BB272" ca="1">_xlfn.LET(
_xlpm.direction, LEFT(AB272),
_xlpm.power, RIGHT(AB272),
_xlpm.startCell, INDIRECT("Field!" &amp; BA272),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E25</v>
      </c>
      <c r="BC272" s="1" t="str" cm="1">
        <f t="array" aca="1" ref="BC272" ca="1">_xlfn.LET(
_xlpm.direction, LEFT(AC272),
_xlpm.power, RIGHT(AC272),
_xlpm.startCell, INDIRECT("Field!" &amp; BB272),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E25</v>
      </c>
      <c r="BD272" s="1" t="str" cm="1">
        <f t="array" aca="1" ref="BD272" ca="1">_xlfn.LET(
_xlpm.direction, LEFT(AD272),
_xlpm.power, RIGHT(AD272),
_xlpm.startCell, INDIRECT("Field!" &amp; BC272),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E27</v>
      </c>
      <c r="BE272" s="1" t="str" cm="1">
        <f t="array" aca="1" ref="BE272" ca="1">_xlfn.LET(
_xlpm.direction, LEFT(AE272),
_xlpm.power, RIGHT(AE272),
_xlpm.startCell, INDIRECT("Field!" &amp; BD272),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E27</v>
      </c>
      <c r="BF272" s="1" t="str" cm="1">
        <f t="array" aca="1" ref="BF272" ca="1">_xlfn.LET(
_xlpm.direction, LEFT(AF272),
_xlpm.power, RIGHT(AF272),
_xlpm.startCell, INDIRECT("Field!" &amp; BE272),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I27</v>
      </c>
      <c r="BG272" s="4"/>
      <c r="BH272" s="4" t="b" cm="1">
        <f t="array" aca="1" ref="BH272" ca="1">_xlfn.LET(
_xlpm.direction, LEFT(H272),
_xlpm.power, RIGHT(H272),
_xlpm.startCell, INDIRECT("Field!" &amp; G272),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I272" s="4" t="b" cm="1">
        <f t="array" aca="1" ref="BI272" ca="1">_xlfn.LET(
_xlpm.direction, LEFT(I272),
_xlpm.power, RIGHT(I272),
_xlpm.startCell, INDIRECT("Field!" &amp; AH272),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J272" s="4" t="b" cm="1">
        <f t="array" aca="1" ref="BJ272" ca="1">_xlfn.LET(
_xlpm.direction, LEFT(J272),
_xlpm.power, RIGHT(J272),
_xlpm.startCell, INDIRECT("Field!" &amp; AI272),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K272" s="4" t="b" cm="1">
        <f t="array" aca="1" ref="BK272" ca="1">_xlfn.LET(
_xlpm.direction, LEFT(K272),
_xlpm.power, RIGHT(K272),
_xlpm.startCell, INDIRECT("Field!" &amp; AJ272),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BL272" s="4" t="b" cm="1">
        <f t="array" aca="1" ref="BL272" ca="1">_xlfn.LET(
_xlpm.direction, LEFT(L272),
_xlpm.power, RIGHT(L272),
_xlpm.startCell, INDIRECT("Field!" &amp; AK272),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BM272" s="4" t="b" cm="1">
        <f t="array" aca="1" ref="BM272" ca="1">_xlfn.LET(
_xlpm.direction, LEFT(M272),
_xlpm.power, RIGHT(M272),
_xlpm.startCell, INDIRECT("Field!" &amp; AL272),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BN272" s="4" t="b" cm="1">
        <f t="array" aca="1" ref="BN272" ca="1">_xlfn.LET(
_xlpm.direction, LEFT(N272),
_xlpm.power, RIGHT(N272),
_xlpm.startCell, INDIRECT("Field!" &amp; AM272),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BO272" s="4" t="b" cm="1">
        <f t="array" aca="1" ref="BO272" ca="1">_xlfn.LET(
_xlpm.direction, LEFT(O272),
_xlpm.power, RIGHT(O272),
_xlpm.startCell, INDIRECT("Field!" &amp; AN272),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BP272" s="4" t="b" cm="1">
        <f t="array" aca="1" ref="BP272" ca="1">_xlfn.LET(
_xlpm.direction, LEFT(P272),
_xlpm.power, RIGHT(P272),
_xlpm.startCell, INDIRECT("Field!" &amp; AO272),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Q272" s="4" t="b" cm="1">
        <f t="array" aca="1" ref="BQ272" ca="1">_xlfn.LET(
_xlpm.direction, LEFT(Q272),
_xlpm.power, RIGHT(Q272),
_xlpm.startCell, INDIRECT("Field!" &amp; AP272),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BR272" s="4" t="b" cm="1">
        <f t="array" aca="1" ref="BR272" ca="1">_xlfn.LET(
_xlpm.direction, LEFT(R272),
_xlpm.power, RIGHT(R272),
_xlpm.startCell, INDIRECT("Field!" &amp; AQ272),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S272" s="4" t="b" cm="1">
        <f t="array" aca="1" ref="BS272" ca="1">_xlfn.LET(
_xlpm.direction, LEFT(S272),
_xlpm.power, RIGHT(S272),
_xlpm.startCell, INDIRECT("Field!" &amp; AR272),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T272" s="4" t="b" cm="1">
        <f t="array" aca="1" ref="BT272" ca="1">_xlfn.LET(
_xlpm.direction, LEFT(T272),
_xlpm.power, RIGHT(T272),
_xlpm.startCell, INDIRECT("Field!" &amp; AS272),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U272" s="4" t="b" cm="1">
        <f t="array" aca="1" ref="BU272" ca="1">_xlfn.LET(
_xlpm.direction, LEFT(U272),
_xlpm.power, RIGHT(U272),
_xlpm.startCell, INDIRECT("Field!" &amp; AT272),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V272" s="4" t="b" cm="1">
        <f t="array" aca="1" ref="BV272" ca="1">_xlfn.LET(
_xlpm.direction, LEFT(V272),
_xlpm.power, RIGHT(V272),
_xlpm.startCell, INDIRECT("Field!" &amp; AU272),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W272" s="4" t="b" cm="1">
        <f t="array" aca="1" ref="BW272" ca="1">_xlfn.LET(
_xlpm.direction, LEFT(W272),
_xlpm.power, RIGHT(W272),
_xlpm.startCell, INDIRECT("Field!" &amp; AV272),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BX272" s="4" t="b" cm="1">
        <f t="array" aca="1" ref="BX272" ca="1">_xlfn.LET(
_xlpm.direction, LEFT(X272),
_xlpm.power, RIGHT(X272),
_xlpm.startCell, INDIRECT("Field!" &amp; AW272),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BY272" s="4" t="b" cm="1">
        <f t="array" aca="1" ref="BY272" ca="1">_xlfn.LET(
_xlpm.direction, LEFT(Y272),
_xlpm.power, RIGHT(Y272),
_xlpm.startCell, INDIRECT("Field!" &amp; AX272),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BZ272" s="4" t="b" cm="1">
        <f t="array" aca="1" ref="BZ272" ca="1">_xlfn.LET(
_xlpm.direction, LEFT(Z272),
_xlpm.power, RIGHT(Z272),
_xlpm.startCell, INDIRECT("Field!" &amp; AY272),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CA272" s="4" t="b" cm="1">
        <f t="array" aca="1" ref="CA272" ca="1">_xlfn.LET(
_xlpm.direction, LEFT(AA272),
_xlpm.power, RIGHT(AA272),
_xlpm.startCell, INDIRECT("Field!" &amp; AZ272),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CB272" s="4" t="b" cm="1">
        <f t="array" aca="1" ref="CB272" ca="1">_xlfn.LET(
_xlpm.direction, LEFT(AB272),
_xlpm.power, RIGHT(AB272),
_xlpm.startCell, INDIRECT("Field!" &amp; BA272),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CC272" s="4" t="b" cm="1">
        <f t="array" aca="1" ref="CC272" ca="1">_xlfn.LET(
_xlpm.direction, LEFT(AC272),
_xlpm.power, RIGHT(AC272),
_xlpm.startCell, INDIRECT("Field!" &amp; BB272),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CD272" s="4" t="b" cm="1">
        <f t="array" aca="1" ref="CD272" ca="1">_xlfn.LET(
_xlpm.direction, LEFT(AD272),
_xlpm.power, RIGHT(AD272),
_xlpm.startCell, INDIRECT("Field!" &amp; BC272),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CE272" s="4" t="b" cm="1">
        <f t="array" aca="1" ref="CE272" ca="1">_xlfn.LET(
_xlpm.direction, LEFT(AE272),
_xlpm.power, RIGHT(AE272),
_xlpm.startCell, INDIRECT("Field!" &amp; BD272),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CF272" s="4" t="b" cm="1">
        <f t="array" aca="1" ref="CF272" ca="1">_xlfn.LET(
_xlpm.direction, LEFT(AF272),
_xlpm.power, RIGHT(AF272),
_xlpm.startCell, INDIRECT("Field!" &amp; BE272),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CG272" s="4"/>
      <c r="CH272" s="4"/>
      <c r="CI272" s="4"/>
      <c r="CJ272" s="4"/>
      <c r="CK272" s="4"/>
      <c r="CL272" s="4"/>
      <c r="CM272" s="4"/>
      <c r="CN272" s="4"/>
      <c r="CO272" s="4"/>
      <c r="CP272" s="4"/>
      <c r="CQ272" s="4"/>
      <c r="CR272" s="4"/>
      <c r="CS272" s="4"/>
      <c r="CT272" s="4"/>
      <c r="CU272" s="4"/>
      <c r="CV272" s="4"/>
      <c r="CW272" s="4"/>
      <c r="CX272" s="4"/>
      <c r="CY272" s="4"/>
      <c r="CZ272" s="4"/>
      <c r="DA272" s="4"/>
      <c r="DB272" s="4"/>
      <c r="DC272" s="4"/>
      <c r="DD272" s="4"/>
      <c r="DE272" s="4"/>
      <c r="DF272" s="4"/>
      <c r="DG272" s="4"/>
      <c r="DH272" s="4"/>
      <c r="DI272" s="4"/>
      <c r="DJ272" s="4"/>
      <c r="DK272" s="4"/>
      <c r="DL272" s="4"/>
      <c r="DM272" s="4"/>
      <c r="DN272" s="4"/>
      <c r="DO272" s="4"/>
      <c r="DP272" s="4"/>
      <c r="DQ272" s="4"/>
      <c r="DR272" s="4"/>
      <c r="DS272" s="4"/>
      <c r="DT272" s="4"/>
      <c r="DU272" s="4"/>
      <c r="DV272" s="4"/>
      <c r="DW272" s="4"/>
      <c r="DX272" s="4"/>
      <c r="DY272" s="4"/>
      <c r="DZ272" s="4"/>
      <c r="EA272" s="4"/>
      <c r="EB272" s="4"/>
      <c r="EC272" s="4"/>
      <c r="ED272" s="4"/>
      <c r="EE272" s="4"/>
      <c r="EF272" s="4"/>
      <c r="EG272" s="4"/>
      <c r="EH272" s="4"/>
      <c r="EI272" s="4"/>
      <c r="EJ272" s="4"/>
      <c r="EK272" s="4"/>
      <c r="EL272" s="4"/>
      <c r="EM272" s="4"/>
      <c r="EN272" s="4"/>
      <c r="EO272" s="4"/>
      <c r="EP272" s="4"/>
      <c r="EQ272" s="4"/>
      <c r="ER272" s="4"/>
      <c r="ES272" s="4"/>
      <c r="ET272" s="4"/>
      <c r="EU272" s="4"/>
      <c r="EV272" s="4"/>
      <c r="EW272" s="4"/>
      <c r="EX272" s="4"/>
      <c r="EY272" s="4"/>
      <c r="EZ272" s="4"/>
      <c r="FA272" s="4"/>
      <c r="FB272" s="4"/>
      <c r="FC272" s="4"/>
      <c r="FD272" s="4"/>
      <c r="FE272" s="4"/>
      <c r="FF272" s="4"/>
      <c r="FG272" s="4"/>
      <c r="FH272" s="4"/>
      <c r="FI272" s="4"/>
      <c r="FJ272" s="4"/>
      <c r="FK272" s="4"/>
      <c r="FL272" s="4"/>
      <c r="FM272" s="4"/>
      <c r="FN272" s="4"/>
      <c r="FO272" s="4"/>
      <c r="FP272" s="4"/>
      <c r="FQ272" s="4"/>
      <c r="FR272" s="4"/>
      <c r="FS272" s="4"/>
      <c r="FT272" s="4"/>
      <c r="FU272" s="4"/>
      <c r="FV272" s="4"/>
      <c r="FW272" s="4"/>
      <c r="FX272" s="4"/>
      <c r="FY272" s="4"/>
      <c r="FZ272" s="4"/>
      <c r="GA272" s="4"/>
      <c r="GB272" s="4"/>
      <c r="GC272" s="4"/>
      <c r="GD272" s="4"/>
      <c r="GE272" s="4"/>
      <c r="GF272" s="4"/>
      <c r="GG272" s="4"/>
      <c r="GH272" s="4"/>
      <c r="GI272" s="4"/>
      <c r="GJ272" s="4"/>
      <c r="GK272" s="4"/>
      <c r="GL272" s="4"/>
      <c r="GM272" s="4"/>
      <c r="GN272" s="4"/>
      <c r="GO272" s="4"/>
      <c r="GP272" s="4"/>
      <c r="GQ272" s="4"/>
      <c r="GR272" s="4"/>
      <c r="GS272" s="4"/>
      <c r="GT272" s="4"/>
      <c r="GU272" s="4"/>
      <c r="GV272" s="4"/>
      <c r="GW272" s="4"/>
      <c r="GX272" s="4"/>
      <c r="GY272" s="4"/>
      <c r="GZ272" s="4"/>
      <c r="HA272" s="4"/>
      <c r="HB272" s="4"/>
      <c r="HC272" s="4"/>
      <c r="HD272" s="4"/>
      <c r="HE272" s="4"/>
      <c r="HF272" s="4"/>
      <c r="HG272" s="4"/>
      <c r="HH272" s="4"/>
      <c r="HI272" s="4"/>
      <c r="HJ272" s="4"/>
      <c r="HK272" s="4"/>
      <c r="HL272" s="4"/>
      <c r="HM272" s="4"/>
      <c r="HN272" s="4"/>
      <c r="HO272" s="4"/>
      <c r="HP272" s="4"/>
      <c r="HQ272" s="4"/>
      <c r="HR272" s="4"/>
      <c r="HS272" s="4"/>
      <c r="HT272" s="4"/>
      <c r="HU272" s="4"/>
      <c r="HV272" s="4"/>
      <c r="HW272" s="4"/>
      <c r="HX272" s="4"/>
      <c r="HY272" s="4"/>
      <c r="HZ272" s="4"/>
      <c r="IA272" s="4"/>
      <c r="IB272" s="4"/>
      <c r="IC272" s="4"/>
      <c r="ID272" s="4"/>
      <c r="IE272" s="4"/>
      <c r="IF272" s="4"/>
      <c r="IG272" s="4"/>
      <c r="IH272" s="4"/>
      <c r="II272" s="4"/>
      <c r="IJ272" s="4"/>
      <c r="IK272" s="4"/>
    </row>
    <row r="273" spans="2:245" ht="23.25" x14ac:dyDescent="0.25">
      <c r="B273" s="73">
        <f t="shared" si="9"/>
        <v>125</v>
      </c>
      <c r="C273" s="68">
        <v>7</v>
      </c>
      <c r="D273" s="69">
        <v>10</v>
      </c>
      <c r="E273" s="108">
        <f t="shared" ca="1" si="8"/>
        <v>24</v>
      </c>
      <c r="G273" s="71" t="s">
        <v>211</v>
      </c>
      <c r="H273" s="71" t="s">
        <v>75</v>
      </c>
      <c r="I273" s="71" t="s">
        <v>106</v>
      </c>
      <c r="J273" s="71" t="s">
        <v>60</v>
      </c>
      <c r="K273" s="71" t="s">
        <v>89</v>
      </c>
      <c r="L273" s="71" t="s">
        <v>64</v>
      </c>
      <c r="M273" s="71" t="s">
        <v>85</v>
      </c>
      <c r="N273" s="71" t="s">
        <v>89</v>
      </c>
      <c r="O273" s="71" t="s">
        <v>107</v>
      </c>
      <c r="P273" s="71" t="s">
        <v>92</v>
      </c>
      <c r="Q273" s="71" t="s">
        <v>69</v>
      </c>
      <c r="R273" s="71" t="s">
        <v>99</v>
      </c>
      <c r="S273" s="71" t="s">
        <v>102</v>
      </c>
      <c r="T273" s="71" t="s">
        <v>70</v>
      </c>
      <c r="U273" s="71" t="s">
        <v>52</v>
      </c>
      <c r="V273" s="71" t="s">
        <v>49</v>
      </c>
      <c r="W273" s="71" t="s">
        <v>90</v>
      </c>
      <c r="X273" s="71" t="s">
        <v>62</v>
      </c>
      <c r="Y273" s="71" t="s">
        <v>70</v>
      </c>
      <c r="Z273" s="71" t="s">
        <v>68</v>
      </c>
      <c r="AA273" s="71" t="s">
        <v>98</v>
      </c>
      <c r="AB273" s="71" t="s">
        <v>100</v>
      </c>
      <c r="AC273" s="71" t="s">
        <v>58</v>
      </c>
      <c r="AD273" s="71" t="s">
        <v>108</v>
      </c>
      <c r="AE273" s="71" t="s">
        <v>81</v>
      </c>
      <c r="AF273" s="71" t="s">
        <v>74</v>
      </c>
      <c r="AH273" s="1" t="str" cm="1">
        <f t="array" aca="1" ref="AH273" ca="1">_xlfn.LET(
_xlpm.direction, LEFT(H273),
_xlpm.power, RIGHT(H273),
_xlpm.startCell, INDIRECT("Field!" &amp; G273),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AW21</v>
      </c>
      <c r="AI273" s="1" t="str" cm="1">
        <f t="array" aca="1" ref="AI273" ca="1">_xlfn.LET(
_xlpm.direction, LEFT(I273),
_xlpm.power, RIGHT(I273),
_xlpm.startCell, INDIRECT("Field!" &amp; AH273),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AW26</v>
      </c>
      <c r="AJ273" s="1" t="str" cm="1">
        <f t="array" aca="1" ref="AJ273" ca="1">_xlfn.LET(
_xlpm.direction, LEFT(J273),
_xlpm.power, RIGHT(J273),
_xlpm.startCell, INDIRECT("Field!" &amp; AI273),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AY27</v>
      </c>
      <c r="AK273" s="1" t="str" cm="1">
        <f t="array" aca="1" ref="AK273" ca="1">_xlfn.LET(
_xlpm.direction, LEFT(K273),
_xlpm.power, RIGHT(K273),
_xlpm.startCell, INDIRECT("Field!" &amp; AJ273),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AY27</v>
      </c>
      <c r="AL273" s="1" t="str" cm="1">
        <f t="array" aca="1" ref="AL273" ca="1">_xlfn.LET(
_xlpm.direction, LEFT(L273),
_xlpm.power, RIGHT(L273),
_xlpm.startCell, INDIRECT("Field!" &amp; AK273),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BG19</v>
      </c>
      <c r="AM273" s="1" t="str" cm="1">
        <f t="array" aca="1" ref="AM273" ca="1">_xlfn.LET(
_xlpm.direction, LEFT(M273),
_xlpm.power, RIGHT(M273),
_xlpm.startCell, INDIRECT("Field!" &amp; AL273),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BB24</v>
      </c>
      <c r="AN273" s="1" t="str" cm="1">
        <f t="array" aca="1" ref="AN273" ca="1">_xlfn.LET(
_xlpm.direction, LEFT(N273),
_xlpm.power, RIGHT(N273),
_xlpm.startCell, INDIRECT("Field!" &amp; AM273),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BB27</v>
      </c>
      <c r="AO273" s="1" t="str" cm="1">
        <f t="array" aca="1" ref="AO273" ca="1">_xlfn.LET(
_xlpm.direction, LEFT(O273),
_xlpm.power, RIGHT(O273),
_xlpm.startCell, INDIRECT("Field!" &amp; AN273),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AU27</v>
      </c>
      <c r="AP273" s="1" t="str" cm="1">
        <f t="array" aca="1" ref="AP273" ca="1">_xlfn.LET(
_xlpm.direction, LEFT(P273),
_xlpm.power, RIGHT(P273),
_xlpm.startCell, INDIRECT("Field!" &amp; AO273),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BC27</v>
      </c>
      <c r="AQ273" s="1" t="str" cm="1">
        <f t="array" aca="1" ref="AQ273" ca="1">_xlfn.LET(
_xlpm.direction, LEFT(Q273),
_xlpm.power, RIGHT(Q273),
_xlpm.startCell, INDIRECT("Field!" &amp; AP273),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BC27</v>
      </c>
      <c r="AR273" s="1" t="str" cm="1">
        <f t="array" aca="1" ref="AR273" ca="1">_xlfn.LET(
_xlpm.direction, LEFT(R273),
_xlpm.power, RIGHT(R273),
_xlpm.startCell, INDIRECT("Field!" &amp; AQ273),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BC18</v>
      </c>
      <c r="AS273" s="1" t="str" cm="1">
        <f t="array" aca="1" ref="AS273" ca="1">_xlfn.LET(
_xlpm.direction, LEFT(S273),
_xlpm.power, RIGHT(S273),
_xlpm.startCell, INDIRECT("Field!" &amp; AR273),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AV11</v>
      </c>
      <c r="AT273" s="1" t="str" cm="1">
        <f t="array" aca="1" ref="AT273" ca="1">_xlfn.LET(
_xlpm.direction, LEFT(T273),
_xlpm.power, RIGHT(T273),
_xlpm.startCell, INDIRECT("Field!" &amp; AS273),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AV9</v>
      </c>
      <c r="AU273" s="1" t="str" cm="1">
        <f t="array" aca="1" ref="AU273" ca="1">_xlfn.LET(
_xlpm.direction, LEFT(U273),
_xlpm.power, RIGHT(U273),
_xlpm.startCell, INDIRECT("Field!" &amp; AT273),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AY8</v>
      </c>
      <c r="AV273" s="1" t="str" cm="1">
        <f t="array" aca="1" ref="AV273" ca="1">_xlfn.LET(
_xlpm.direction, LEFT(V273),
_xlpm.power, RIGHT(V273),
_xlpm.startCell, INDIRECT("Field!" &amp; AU273),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AQ8</v>
      </c>
      <c r="AW273" s="1" t="str" cm="1">
        <f t="array" aca="1" ref="AW273" ca="1">_xlfn.LET(
_xlpm.direction, LEFT(W273),
_xlpm.power, RIGHT(W273),
_xlpm.startCell, INDIRECT("Field!" &amp; AV273),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AK8</v>
      </c>
      <c r="AX273" s="1" t="str" cm="1">
        <f t="array" aca="1" ref="AX273" ca="1">_xlfn.LET(
_xlpm.direction, LEFT(X273),
_xlpm.power, RIGHT(X273),
_xlpm.startCell, INDIRECT("Field!" &amp; AW273),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AK8</v>
      </c>
      <c r="AY273" s="1" t="str" cm="1">
        <f t="array" aca="1" ref="AY273" ca="1">_xlfn.LET(
_xlpm.direction, LEFT(Y273),
_xlpm.power, RIGHT(Y273),
_xlpm.startCell, INDIRECT("Field!" &amp; AX273),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AK8</v>
      </c>
      <c r="AZ273" s="1" t="str" cm="1">
        <f t="array" aca="1" ref="AZ273" ca="1">_xlfn.LET(
_xlpm.direction, LEFT(Z273),
_xlpm.power, RIGHT(Z273),
_xlpm.startCell, INDIRECT("Field!" &amp; AY273),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AG12</v>
      </c>
      <c r="BA273" s="1" t="str" cm="1">
        <f t="array" aca="1" ref="BA273" ca="1">_xlfn.LET(
_xlpm.direction, LEFT(AA273),
_xlpm.power, RIGHT(AA273),
_xlpm.startCell, INDIRECT("Field!" &amp; AZ273),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AF12</v>
      </c>
      <c r="BB273" s="1" t="str" cm="1">
        <f t="array" aca="1" ref="BB273" ca="1">_xlfn.LET(
_xlpm.direction, LEFT(AB273),
_xlpm.power, RIGHT(AB273),
_xlpm.startCell, INDIRECT("Field!" &amp; BA273),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W8</v>
      </c>
      <c r="BC273" s="1" t="str" cm="1">
        <f t="array" aca="1" ref="BC273" ca="1">_xlfn.LET(
_xlpm.direction, LEFT(AC273),
_xlpm.power, RIGHT(AC273),
_xlpm.startCell, INDIRECT("Field!" &amp; BB273),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U10</v>
      </c>
      <c r="BD273" s="1" t="str" cm="1">
        <f t="array" aca="1" ref="BD273" ca="1">_xlfn.LET(
_xlpm.direction, LEFT(AD273),
_xlpm.power, RIGHT(AD273),
_xlpm.startCell, INDIRECT("Field!" &amp; BC273),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Q10</v>
      </c>
      <c r="BE273" s="1" t="str" cm="1">
        <f t="array" aca="1" ref="BE273" ca="1">_xlfn.LET(
_xlpm.direction, LEFT(AE273),
_xlpm.power, RIGHT(AE273),
_xlpm.startCell, INDIRECT("Field!" &amp; BD273),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H10</v>
      </c>
      <c r="BF273" s="1" t="str" cm="1">
        <f t="array" aca="1" ref="BF273" ca="1">_xlfn.LET(
_xlpm.direction, LEFT(AF273),
_xlpm.power, RIGHT(AF273),
_xlpm.startCell, INDIRECT("Field!" &amp; BE273),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G9</v>
      </c>
      <c r="BG273" s="4"/>
      <c r="BH273" s="4" t="b" cm="1">
        <f t="array" aca="1" ref="BH273" ca="1">_xlfn.LET(
_xlpm.direction, LEFT(H273),
_xlpm.power, RIGHT(H273),
_xlpm.startCell, INDIRECT("Field!" &amp; G273),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I273" s="4" t="b" cm="1">
        <f t="array" aca="1" ref="BI273" ca="1">_xlfn.LET(
_xlpm.direction, LEFT(I273),
_xlpm.power, RIGHT(I273),
_xlpm.startCell, INDIRECT("Field!" &amp; AH273),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J273" s="4" t="b" cm="1">
        <f t="array" aca="1" ref="BJ273" ca="1">_xlfn.LET(
_xlpm.direction, LEFT(J273),
_xlpm.power, RIGHT(J273),
_xlpm.startCell, INDIRECT("Field!" &amp; AI273),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K273" s="4" t="b" cm="1">
        <f t="array" aca="1" ref="BK273" ca="1">_xlfn.LET(
_xlpm.direction, LEFT(K273),
_xlpm.power, RIGHT(K273),
_xlpm.startCell, INDIRECT("Field!" &amp; AJ273),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L273" s="4" t="b" cm="1">
        <f t="array" aca="1" ref="BL273" ca="1">_xlfn.LET(
_xlpm.direction, LEFT(L273),
_xlpm.power, RIGHT(L273),
_xlpm.startCell, INDIRECT("Field!" &amp; AK273),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M273" s="4" t="b" cm="1">
        <f t="array" aca="1" ref="BM273" ca="1">_xlfn.LET(
_xlpm.direction, LEFT(M273),
_xlpm.power, RIGHT(M273),
_xlpm.startCell, INDIRECT("Field!" &amp; AL273),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N273" s="4" t="b" cm="1">
        <f t="array" aca="1" ref="BN273" ca="1">_xlfn.LET(
_xlpm.direction, LEFT(N273),
_xlpm.power, RIGHT(N273),
_xlpm.startCell, INDIRECT("Field!" &amp; AM273),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O273" s="4" t="b" cm="1">
        <f t="array" aca="1" ref="BO273" ca="1">_xlfn.LET(
_xlpm.direction, LEFT(O273),
_xlpm.power, RIGHT(O273),
_xlpm.startCell, INDIRECT("Field!" &amp; AN273),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P273" s="4" t="b" cm="1">
        <f t="array" aca="1" ref="BP273" ca="1">_xlfn.LET(
_xlpm.direction, LEFT(P273),
_xlpm.power, RIGHT(P273),
_xlpm.startCell, INDIRECT("Field!" &amp; AO273),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Q273" s="4" t="b" cm="1">
        <f t="array" aca="1" ref="BQ273" ca="1">_xlfn.LET(
_xlpm.direction, LEFT(Q273),
_xlpm.power, RIGHT(Q273),
_xlpm.startCell, INDIRECT("Field!" &amp; AP273),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R273" s="4" t="b" cm="1">
        <f t="array" aca="1" ref="BR273" ca="1">_xlfn.LET(
_xlpm.direction, LEFT(R273),
_xlpm.power, RIGHT(R273),
_xlpm.startCell, INDIRECT("Field!" &amp; AQ273),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S273" s="4" t="b" cm="1">
        <f t="array" aca="1" ref="BS273" ca="1">_xlfn.LET(
_xlpm.direction, LEFT(S273),
_xlpm.power, RIGHT(S273),
_xlpm.startCell, INDIRECT("Field!" &amp; AR273),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T273" s="4" t="b" cm="1">
        <f t="array" aca="1" ref="BT273" ca="1">_xlfn.LET(
_xlpm.direction, LEFT(T273),
_xlpm.power, RIGHT(T273),
_xlpm.startCell, INDIRECT("Field!" &amp; AS273),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U273" s="4" t="b" cm="1">
        <f t="array" aca="1" ref="BU273" ca="1">_xlfn.LET(
_xlpm.direction, LEFT(U273),
_xlpm.power, RIGHT(U273),
_xlpm.startCell, INDIRECT("Field!" &amp; AT273),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V273" s="4" t="b" cm="1">
        <f t="array" aca="1" ref="BV273" ca="1">_xlfn.LET(
_xlpm.direction, LEFT(V273),
_xlpm.power, RIGHT(V273),
_xlpm.startCell, INDIRECT("Field!" &amp; AU273),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W273" s="4" t="b" cm="1">
        <f t="array" aca="1" ref="BW273" ca="1">_xlfn.LET(
_xlpm.direction, LEFT(W273),
_xlpm.power, RIGHT(W273),
_xlpm.startCell, INDIRECT("Field!" &amp; AV273),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X273" s="4" t="b" cm="1">
        <f t="array" aca="1" ref="BX273" ca="1">_xlfn.LET(
_xlpm.direction, LEFT(X273),
_xlpm.power, RIGHT(X273),
_xlpm.startCell, INDIRECT("Field!" &amp; AW273),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Y273" s="4" t="b" cm="1">
        <f t="array" aca="1" ref="BY273" ca="1">_xlfn.LET(
_xlpm.direction, LEFT(Y273),
_xlpm.power, RIGHT(Y273),
_xlpm.startCell, INDIRECT("Field!" &amp; AX273),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Z273" s="4" t="b" cm="1">
        <f t="array" aca="1" ref="BZ273" ca="1">_xlfn.LET(
_xlpm.direction, LEFT(Z273),
_xlpm.power, RIGHT(Z273),
_xlpm.startCell, INDIRECT("Field!" &amp; AY273),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CA273" s="4" t="b" cm="1">
        <f t="array" aca="1" ref="CA273" ca="1">_xlfn.LET(
_xlpm.direction, LEFT(AA273),
_xlpm.power, RIGHT(AA273),
_xlpm.startCell, INDIRECT("Field!" &amp; AZ273),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CB273" s="4" t="b" cm="1">
        <f t="array" aca="1" ref="CB273" ca="1">_xlfn.LET(
_xlpm.direction, LEFT(AB273),
_xlpm.power, RIGHT(AB273),
_xlpm.startCell, INDIRECT("Field!" &amp; BA273),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CC273" s="4" t="b" cm="1">
        <f t="array" aca="1" ref="CC273" ca="1">_xlfn.LET(
_xlpm.direction, LEFT(AC273),
_xlpm.power, RIGHT(AC273),
_xlpm.startCell, INDIRECT("Field!" &amp; BB273),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CD273" s="4" t="b" cm="1">
        <f t="array" aca="1" ref="CD273" ca="1">_xlfn.LET(
_xlpm.direction, LEFT(AD273),
_xlpm.power, RIGHT(AD273),
_xlpm.startCell, INDIRECT("Field!" &amp; BC273),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CE273" s="4" t="b" cm="1">
        <f t="array" aca="1" ref="CE273" ca="1">_xlfn.LET(
_xlpm.direction, LEFT(AE273),
_xlpm.power, RIGHT(AE273),
_xlpm.startCell, INDIRECT("Field!" &amp; BD273),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CF273" s="4" t="b" cm="1">
        <f t="array" aca="1" ref="CF273" ca="1">_xlfn.LET(
_xlpm.direction, LEFT(AF273),
_xlpm.power, RIGHT(AF273),
_xlpm.startCell, INDIRECT("Field!" &amp; BE273),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CG273" s="4"/>
      <c r="CH273" s="4"/>
      <c r="CI273" s="4"/>
      <c r="CJ273" s="4"/>
      <c r="CK273" s="4"/>
      <c r="CL273" s="4"/>
      <c r="CM273" s="4"/>
      <c r="CN273" s="4"/>
      <c r="CO273" s="4"/>
      <c r="CP273" s="4"/>
      <c r="CQ273" s="4"/>
      <c r="CR273" s="4"/>
      <c r="CS273" s="4"/>
      <c r="CT273" s="4"/>
      <c r="CU273" s="4"/>
      <c r="CV273" s="4"/>
      <c r="CW273" s="4"/>
      <c r="CX273" s="4"/>
      <c r="CY273" s="4"/>
      <c r="CZ273" s="4"/>
      <c r="DA273" s="4"/>
      <c r="DB273" s="4"/>
      <c r="DC273" s="4"/>
      <c r="DD273" s="4"/>
      <c r="DE273" s="4"/>
      <c r="DF273" s="4"/>
      <c r="DG273" s="4"/>
      <c r="DH273" s="4"/>
      <c r="DI273" s="4"/>
      <c r="DJ273" s="4"/>
      <c r="DK273" s="4"/>
      <c r="DL273" s="4"/>
      <c r="DM273" s="4"/>
      <c r="DN273" s="4"/>
      <c r="DO273" s="4"/>
      <c r="DP273" s="4"/>
      <c r="DQ273" s="4"/>
      <c r="DR273" s="4"/>
      <c r="DS273" s="4"/>
      <c r="DT273" s="4"/>
      <c r="DU273" s="4"/>
      <c r="DV273" s="4"/>
      <c r="DW273" s="4"/>
      <c r="DX273" s="4"/>
      <c r="DY273" s="4"/>
      <c r="DZ273" s="4"/>
      <c r="EA273" s="4"/>
      <c r="EB273" s="4"/>
      <c r="EC273" s="4"/>
      <c r="ED273" s="4"/>
      <c r="EE273" s="4"/>
      <c r="EF273" s="4"/>
      <c r="EG273" s="4"/>
      <c r="EH273" s="4"/>
      <c r="EI273" s="4"/>
      <c r="EJ273" s="4"/>
      <c r="EK273" s="4"/>
      <c r="EL273" s="4"/>
      <c r="EM273" s="4"/>
      <c r="EN273" s="4"/>
      <c r="EO273" s="4"/>
      <c r="EP273" s="4"/>
      <c r="EQ273" s="4"/>
      <c r="ER273" s="4"/>
      <c r="ES273" s="4"/>
      <c r="ET273" s="4"/>
      <c r="EU273" s="4"/>
      <c r="EV273" s="4"/>
      <c r="EW273" s="4"/>
      <c r="EX273" s="4"/>
      <c r="EY273" s="4"/>
      <c r="EZ273" s="4"/>
      <c r="FA273" s="4"/>
      <c r="FB273" s="4"/>
      <c r="FC273" s="4"/>
      <c r="FD273" s="4"/>
      <c r="FE273" s="4"/>
      <c r="FF273" s="4"/>
      <c r="FG273" s="4"/>
      <c r="FH273" s="4"/>
      <c r="FI273" s="4"/>
      <c r="FJ273" s="4"/>
      <c r="FK273" s="4"/>
      <c r="FL273" s="4"/>
      <c r="FM273" s="4"/>
      <c r="FN273" s="4"/>
      <c r="FO273" s="4"/>
      <c r="FP273" s="4"/>
      <c r="FQ273" s="4"/>
      <c r="FR273" s="4"/>
      <c r="FS273" s="4"/>
      <c r="FT273" s="4"/>
      <c r="FU273" s="4"/>
      <c r="FV273" s="4"/>
      <c r="FW273" s="4"/>
      <c r="FX273" s="4"/>
      <c r="FY273" s="4"/>
      <c r="FZ273" s="4"/>
      <c r="GA273" s="4"/>
      <c r="GB273" s="4"/>
      <c r="GC273" s="4"/>
      <c r="GD273" s="4"/>
      <c r="GE273" s="4"/>
      <c r="GF273" s="4"/>
      <c r="GG273" s="4"/>
      <c r="GH273" s="4"/>
      <c r="GI273" s="4"/>
      <c r="GJ273" s="4"/>
      <c r="GK273" s="4"/>
      <c r="GL273" s="4"/>
      <c r="GM273" s="4"/>
      <c r="GN273" s="4"/>
      <c r="GO273" s="4"/>
      <c r="GP273" s="4"/>
      <c r="GQ273" s="4"/>
      <c r="GR273" s="4"/>
      <c r="GS273" s="4"/>
      <c r="GT273" s="4"/>
      <c r="GU273" s="4"/>
      <c r="GV273" s="4"/>
      <c r="GW273" s="4"/>
      <c r="GX273" s="4"/>
      <c r="GY273" s="4"/>
      <c r="GZ273" s="4"/>
      <c r="HA273" s="4"/>
      <c r="HB273" s="4"/>
      <c r="HC273" s="4"/>
      <c r="HD273" s="4"/>
      <c r="HE273" s="4"/>
      <c r="HF273" s="4"/>
      <c r="HG273" s="4"/>
      <c r="HH273" s="4"/>
      <c r="HI273" s="4"/>
      <c r="HJ273" s="4"/>
      <c r="HK273" s="4"/>
      <c r="HL273" s="4"/>
      <c r="HM273" s="4"/>
      <c r="HN273" s="4"/>
      <c r="HO273" s="4"/>
      <c r="HP273" s="4"/>
      <c r="HQ273" s="4"/>
      <c r="HR273" s="4"/>
      <c r="HS273" s="4"/>
      <c r="HT273" s="4"/>
      <c r="HU273" s="4"/>
      <c r="HV273" s="4"/>
      <c r="HW273" s="4"/>
      <c r="HX273" s="4"/>
      <c r="HY273" s="4"/>
      <c r="HZ273" s="4"/>
      <c r="IA273" s="4"/>
      <c r="IB273" s="4"/>
      <c r="IC273" s="4"/>
      <c r="ID273" s="4"/>
      <c r="IE273" s="4"/>
      <c r="IF273" s="4"/>
      <c r="IG273" s="4"/>
      <c r="IH273" s="4"/>
      <c r="II273" s="4"/>
      <c r="IJ273" s="4"/>
      <c r="IK273" s="4"/>
    </row>
    <row r="274" spans="2:245" ht="23.25" x14ac:dyDescent="0.25">
      <c r="B274" s="73">
        <f t="shared" si="9"/>
        <v>126</v>
      </c>
      <c r="C274" s="68">
        <v>7</v>
      </c>
      <c r="D274" s="69">
        <v>10</v>
      </c>
      <c r="E274" s="108">
        <f t="shared" ca="1" si="8"/>
        <v>9</v>
      </c>
      <c r="G274" s="71" t="s">
        <v>212</v>
      </c>
      <c r="H274" s="71" t="s">
        <v>91</v>
      </c>
      <c r="I274" s="71" t="s">
        <v>88</v>
      </c>
      <c r="J274" s="71" t="s">
        <v>71</v>
      </c>
      <c r="K274" s="71" t="s">
        <v>64</v>
      </c>
      <c r="L274" s="71" t="s">
        <v>78</v>
      </c>
      <c r="M274" s="71" t="s">
        <v>50</v>
      </c>
      <c r="N274" s="71" t="s">
        <v>109</v>
      </c>
      <c r="O274" s="71" t="s">
        <v>64</v>
      </c>
      <c r="P274" s="71" t="s">
        <v>110</v>
      </c>
      <c r="Q274" s="71" t="s">
        <v>49</v>
      </c>
      <c r="R274" s="71" t="s">
        <v>51</v>
      </c>
      <c r="S274" s="71" t="s">
        <v>110</v>
      </c>
      <c r="T274" s="71" t="s">
        <v>82</v>
      </c>
      <c r="U274" s="71" t="s">
        <v>111</v>
      </c>
      <c r="V274" s="71" t="s">
        <v>82</v>
      </c>
      <c r="W274" s="71" t="s">
        <v>71</v>
      </c>
      <c r="X274" s="71" t="s">
        <v>84</v>
      </c>
      <c r="Y274" s="71" t="s">
        <v>112</v>
      </c>
      <c r="Z274" s="71" t="s">
        <v>110</v>
      </c>
      <c r="AA274" s="71" t="s">
        <v>60</v>
      </c>
      <c r="AB274" s="71" t="s">
        <v>91</v>
      </c>
      <c r="AC274" s="71" t="s">
        <v>113</v>
      </c>
      <c r="AD274" s="71" t="s">
        <v>86</v>
      </c>
      <c r="AE274" s="71" t="s">
        <v>55</v>
      </c>
      <c r="AF274" s="71" t="s">
        <v>60</v>
      </c>
      <c r="AH274" s="1" t="str" cm="1">
        <f t="array" aca="1" ref="AH274" ca="1">_xlfn.LET(
_xlpm.direction, LEFT(H274),
_xlpm.power, RIGHT(H274),
_xlpm.startCell, INDIRECT("Field!" &amp; G274),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AH20</v>
      </c>
      <c r="AI274" s="1" t="str" cm="1">
        <f t="array" aca="1" ref="AI274" ca="1">_xlfn.LET(
_xlpm.direction, LEFT(I274),
_xlpm.power, RIGHT(I274),
_xlpm.startCell, INDIRECT("Field!" &amp; AH274),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AL24</v>
      </c>
      <c r="AJ274" s="1" t="str" cm="1">
        <f t="array" aca="1" ref="AJ274" ca="1">_xlfn.LET(
_xlpm.direction, LEFT(J274),
_xlpm.power, RIGHT(J274),
_xlpm.startCell, INDIRECT("Field!" &amp; AI274),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AL21</v>
      </c>
      <c r="AK274" s="1" t="str" cm="1">
        <f t="array" aca="1" ref="AK274" ca="1">_xlfn.LET(
_xlpm.direction, LEFT(K274),
_xlpm.power, RIGHT(K274),
_xlpm.startCell, INDIRECT("Field!" &amp; AJ274),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AT13</v>
      </c>
      <c r="AL274" s="1" t="str" cm="1">
        <f t="array" aca="1" ref="AL274" ca="1">_xlfn.LET(
_xlpm.direction, LEFT(L274),
_xlpm.power, RIGHT(L274),
_xlpm.startCell, INDIRECT("Field!" &amp; AK274),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AN13</v>
      </c>
      <c r="AM274" s="1" t="str" cm="1">
        <f t="array" aca="1" ref="AM274" ca="1">_xlfn.LET(
_xlpm.direction, LEFT(M274),
_xlpm.power, RIGHT(M274),
_xlpm.startCell, INDIRECT("Field!" &amp; AL274),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AO12</v>
      </c>
      <c r="AN274" s="1" t="str" cm="1">
        <f t="array" aca="1" ref="AN274" ca="1">_xlfn.LET(
_xlpm.direction, LEFT(N274),
_xlpm.power, RIGHT(N274),
_xlpm.startCell, INDIRECT("Field!" &amp; AM274),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AX8</v>
      </c>
      <c r="AO274" s="1" t="str" cm="1">
        <f t="array" aca="1" ref="AO274" ca="1">_xlfn.LET(
_xlpm.direction, LEFT(O274),
_xlpm.power, RIGHT(O274),
_xlpm.startCell, INDIRECT("Field!" &amp; AN274),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BF8</v>
      </c>
      <c r="AP274" s="1" t="str" cm="1">
        <f t="array" aca="1" ref="AP274" ca="1">_xlfn.LET(
_xlpm.direction, LEFT(P274),
_xlpm.power, RIGHT(P274),
_xlpm.startCell, INDIRECT("Field!" &amp; AO274),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BJ8</v>
      </c>
      <c r="AQ274" s="1" t="str" cm="1">
        <f t="array" aca="1" ref="AQ274" ca="1">_xlfn.LET(
_xlpm.direction, LEFT(Q274),
_xlpm.power, RIGHT(Q274),
_xlpm.startCell, INDIRECT("Field!" &amp; AP274),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BB8</v>
      </c>
      <c r="AR274" s="1" t="str" cm="1">
        <f t="array" aca="1" ref="AR274" ca="1">_xlfn.LET(
_xlpm.direction, LEFT(R274),
_xlpm.power, RIGHT(R274),
_xlpm.startCell, INDIRECT("Field!" &amp; AQ274),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BB8</v>
      </c>
      <c r="AS274" s="1" t="str" cm="1">
        <f t="array" aca="1" ref="AS274" ca="1">_xlfn.LET(
_xlpm.direction, LEFT(S274),
_xlpm.power, RIGHT(S274),
_xlpm.startCell, INDIRECT("Field!" &amp; AR274),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BF8</v>
      </c>
      <c r="AT274" s="1" t="str" cm="1">
        <f t="array" aca="1" ref="AT274" ca="1">_xlfn.LET(
_xlpm.direction, LEFT(T274),
_xlpm.power, RIGHT(T274),
_xlpm.startCell, INDIRECT("Field!" &amp; AS274),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BL8</v>
      </c>
      <c r="AU274" s="1" t="str" cm="1">
        <f t="array" aca="1" ref="AU274" ca="1">_xlfn.LET(
_xlpm.direction, LEFT(U274),
_xlpm.power, RIGHT(U274),
_xlpm.startCell, INDIRECT("Field!" &amp; AT274),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BL8</v>
      </c>
      <c r="AV274" s="1" t="str" cm="1">
        <f t="array" aca="1" ref="AV274" ca="1">_xlfn.LET(
_xlpm.direction, LEFT(V274),
_xlpm.power, RIGHT(V274),
_xlpm.startCell, INDIRECT("Field!" &amp; AU274),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BL8</v>
      </c>
      <c r="AW274" s="1" t="str" cm="1">
        <f t="array" aca="1" ref="AW274" ca="1">_xlfn.LET(
_xlpm.direction, LEFT(W274),
_xlpm.power, RIGHT(W274),
_xlpm.startCell, INDIRECT("Field!" &amp; AV274),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BL8</v>
      </c>
      <c r="AX274" s="1" t="str" cm="1">
        <f t="array" aca="1" ref="AX274" ca="1">_xlfn.LET(
_xlpm.direction, LEFT(X274),
_xlpm.power, RIGHT(X274),
_xlpm.startCell, INDIRECT("Field!" &amp; AW274),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BK9</v>
      </c>
      <c r="AY274" s="1" t="str" cm="1">
        <f t="array" aca="1" ref="AY274" ca="1">_xlfn.LET(
_xlpm.direction, LEFT(Y274),
_xlpm.power, RIGHT(Y274),
_xlpm.startCell, INDIRECT("Field!" &amp; AX274),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BL12</v>
      </c>
      <c r="AZ274" s="1" t="str" cm="1">
        <f t="array" aca="1" ref="AZ274" ca="1">_xlfn.LET(
_xlpm.direction, LEFT(Z274),
_xlpm.power, RIGHT(Z274),
_xlpm.startCell, INDIRECT("Field!" &amp; AY274),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BL12</v>
      </c>
      <c r="BA274" s="1" t="str" cm="1">
        <f t="array" aca="1" ref="BA274" ca="1">_xlfn.LET(
_xlpm.direction, LEFT(AA274),
_xlpm.power, RIGHT(AA274),
_xlpm.startCell, INDIRECT("Field!" &amp; AZ274),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BL14</v>
      </c>
      <c r="BB274" s="1" t="str" cm="1">
        <f t="array" aca="1" ref="BB274" ca="1">_xlfn.LET(
_xlpm.direction, LEFT(AB274),
_xlpm.power, RIGHT(AB274),
_xlpm.startCell, INDIRECT("Field!" &amp; BA274),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BL14</v>
      </c>
      <c r="BC274" s="1" t="str" cm="1">
        <f t="array" aca="1" ref="BC274" ca="1">_xlfn.LET(
_xlpm.direction, LEFT(AC274),
_xlpm.power, RIGHT(AC274),
_xlpm.startCell, INDIRECT("Field!" &amp; BB274),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BL10</v>
      </c>
      <c r="BD274" s="1" t="str" cm="1">
        <f t="array" aca="1" ref="BD274" ca="1">_xlfn.LET(
_xlpm.direction, LEFT(AD274),
_xlpm.power, RIGHT(AD274),
_xlpm.startCell, INDIRECT("Field!" &amp; BC274),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BL8</v>
      </c>
      <c r="BE274" s="1" t="str" cm="1">
        <f t="array" aca="1" ref="BE274" ca="1">_xlfn.LET(
_xlpm.direction, LEFT(AE274),
_xlpm.power, RIGHT(AE274),
_xlpm.startCell, INDIRECT("Field!" &amp; BD274),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BL15</v>
      </c>
      <c r="BF274" s="1" t="str" cm="1">
        <f t="array" aca="1" ref="BF274" ca="1">_xlfn.LET(
_xlpm.direction, LEFT(AF274),
_xlpm.power, RIGHT(AF274),
_xlpm.startCell, INDIRECT("Field!" &amp; BE274),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BL17</v>
      </c>
      <c r="BG274" s="4"/>
      <c r="BH274" s="4" t="b" cm="1">
        <f t="array" aca="1" ref="BH274" ca="1">_xlfn.LET(
_xlpm.direction, LEFT(H274),
_xlpm.power, RIGHT(H274),
_xlpm.startCell, INDIRECT("Field!" &amp; G274),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I274" s="4" t="b" cm="1">
        <f t="array" aca="1" ref="BI274" ca="1">_xlfn.LET(
_xlpm.direction, LEFT(I274),
_xlpm.power, RIGHT(I274),
_xlpm.startCell, INDIRECT("Field!" &amp; AH274),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J274" s="4" t="b" cm="1">
        <f t="array" aca="1" ref="BJ274" ca="1">_xlfn.LET(
_xlpm.direction, LEFT(J274),
_xlpm.power, RIGHT(J274),
_xlpm.startCell, INDIRECT("Field!" &amp; AI274),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K274" s="4" t="b" cm="1">
        <f t="array" aca="1" ref="BK274" ca="1">_xlfn.LET(
_xlpm.direction, LEFT(K274),
_xlpm.power, RIGHT(K274),
_xlpm.startCell, INDIRECT("Field!" &amp; AJ274),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L274" s="4" t="b" cm="1">
        <f t="array" aca="1" ref="BL274" ca="1">_xlfn.LET(
_xlpm.direction, LEFT(L274),
_xlpm.power, RIGHT(L274),
_xlpm.startCell, INDIRECT("Field!" &amp; AK274),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M274" s="4" t="b" cm="1">
        <f t="array" aca="1" ref="BM274" ca="1">_xlfn.LET(
_xlpm.direction, LEFT(M274),
_xlpm.power, RIGHT(M274),
_xlpm.startCell, INDIRECT("Field!" &amp; AL274),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N274" s="4" t="b" cm="1">
        <f t="array" aca="1" ref="BN274" ca="1">_xlfn.LET(
_xlpm.direction, LEFT(N274),
_xlpm.power, RIGHT(N274),
_xlpm.startCell, INDIRECT("Field!" &amp; AM274),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O274" s="4" t="b" cm="1">
        <f t="array" aca="1" ref="BO274" ca="1">_xlfn.LET(
_xlpm.direction, LEFT(O274),
_xlpm.power, RIGHT(O274),
_xlpm.startCell, INDIRECT("Field!" &amp; AN274),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P274" s="4" t="b" cm="1">
        <f t="array" aca="1" ref="BP274" ca="1">_xlfn.LET(
_xlpm.direction, LEFT(P274),
_xlpm.power, RIGHT(P274),
_xlpm.startCell, INDIRECT("Field!" &amp; AO274),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BQ274" s="4" t="b" cm="1">
        <f t="array" aca="1" ref="BQ274" ca="1">_xlfn.LET(
_xlpm.direction, LEFT(Q274),
_xlpm.power, RIGHT(Q274),
_xlpm.startCell, INDIRECT("Field!" &amp; AP274),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R274" s="4" t="b" cm="1">
        <f t="array" aca="1" ref="BR274" ca="1">_xlfn.LET(
_xlpm.direction, LEFT(R274),
_xlpm.power, RIGHT(R274),
_xlpm.startCell, INDIRECT("Field!" &amp; AQ274),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S274" s="4" t="b" cm="1">
        <f t="array" aca="1" ref="BS274" ca="1">_xlfn.LET(
_xlpm.direction, LEFT(S274),
_xlpm.power, RIGHT(S274),
_xlpm.startCell, INDIRECT("Field!" &amp; AR274),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T274" s="4" t="b" cm="1">
        <f t="array" aca="1" ref="BT274" ca="1">_xlfn.LET(
_xlpm.direction, LEFT(T274),
_xlpm.power, RIGHT(T274),
_xlpm.startCell, INDIRECT("Field!" &amp; AS274),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BU274" s="4" t="b" cm="1">
        <f t="array" aca="1" ref="BU274" ca="1">_xlfn.LET(
_xlpm.direction, LEFT(U274),
_xlpm.power, RIGHT(U274),
_xlpm.startCell, INDIRECT("Field!" &amp; AT274),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BV274" s="4" t="b" cm="1">
        <f t="array" aca="1" ref="BV274" ca="1">_xlfn.LET(
_xlpm.direction, LEFT(V274),
_xlpm.power, RIGHT(V274),
_xlpm.startCell, INDIRECT("Field!" &amp; AU274),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BW274" s="4" t="b" cm="1">
        <f t="array" aca="1" ref="BW274" ca="1">_xlfn.LET(
_xlpm.direction, LEFT(W274),
_xlpm.power, RIGHT(W274),
_xlpm.startCell, INDIRECT("Field!" &amp; AV274),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BX274" s="4" t="b" cm="1">
        <f t="array" aca="1" ref="BX274" ca="1">_xlfn.LET(
_xlpm.direction, LEFT(X274),
_xlpm.power, RIGHT(X274),
_xlpm.startCell, INDIRECT("Field!" &amp; AW274),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BY274" s="4" t="b" cm="1">
        <f t="array" aca="1" ref="BY274" ca="1">_xlfn.LET(
_xlpm.direction, LEFT(Y274),
_xlpm.power, RIGHT(Y274),
_xlpm.startCell, INDIRECT("Field!" &amp; AX274),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BZ274" s="4" t="b" cm="1">
        <f t="array" aca="1" ref="BZ274" ca="1">_xlfn.LET(
_xlpm.direction, LEFT(Z274),
_xlpm.power, RIGHT(Z274),
_xlpm.startCell, INDIRECT("Field!" &amp; AY274),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CA274" s="4" t="b" cm="1">
        <f t="array" aca="1" ref="CA274" ca="1">_xlfn.LET(
_xlpm.direction, LEFT(AA274),
_xlpm.power, RIGHT(AA274),
_xlpm.startCell, INDIRECT("Field!" &amp; AZ274),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CB274" s="4" t="b" cm="1">
        <f t="array" aca="1" ref="CB274" ca="1">_xlfn.LET(
_xlpm.direction, LEFT(AB274),
_xlpm.power, RIGHT(AB274),
_xlpm.startCell, INDIRECT("Field!" &amp; BA274),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CC274" s="4" t="b" cm="1">
        <f t="array" aca="1" ref="CC274" ca="1">_xlfn.LET(
_xlpm.direction, LEFT(AC274),
_xlpm.power, RIGHT(AC274),
_xlpm.startCell, INDIRECT("Field!" &amp; BB274),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CD274" s="4" t="b" cm="1">
        <f t="array" aca="1" ref="CD274" ca="1">_xlfn.LET(
_xlpm.direction, LEFT(AD274),
_xlpm.power, RIGHT(AD274),
_xlpm.startCell, INDIRECT("Field!" &amp; BC274),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CE274" s="4" t="b" cm="1">
        <f t="array" aca="1" ref="CE274" ca="1">_xlfn.LET(
_xlpm.direction, LEFT(AE274),
_xlpm.power, RIGHT(AE274),
_xlpm.startCell, INDIRECT("Field!" &amp; BD274),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CF274" s="4" t="b" cm="1">
        <f t="array" aca="1" ref="CF274" ca="1">_xlfn.LET(
_xlpm.direction, LEFT(AF274),
_xlpm.power, RIGHT(AF274),
_xlpm.startCell, INDIRECT("Field!" &amp; BE274),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CG274" s="4"/>
      <c r="CH274" s="4"/>
      <c r="CI274" s="4"/>
      <c r="CJ274" s="4"/>
      <c r="CK274" s="4"/>
      <c r="CL274" s="4"/>
      <c r="CM274" s="4"/>
      <c r="CN274" s="4"/>
      <c r="CO274" s="4"/>
      <c r="CP274" s="4"/>
      <c r="CQ274" s="4"/>
      <c r="CR274" s="4"/>
      <c r="CS274" s="4"/>
      <c r="CT274" s="4"/>
      <c r="CU274" s="4"/>
      <c r="CV274" s="4"/>
      <c r="CW274" s="4"/>
      <c r="CX274" s="4"/>
      <c r="CY274" s="4"/>
      <c r="CZ274" s="4"/>
      <c r="DA274" s="4"/>
      <c r="DB274" s="4"/>
      <c r="DC274" s="4"/>
      <c r="DD274" s="4"/>
      <c r="DE274" s="4"/>
      <c r="DF274" s="4"/>
      <c r="DG274" s="4"/>
      <c r="DH274" s="4"/>
      <c r="DI274" s="4"/>
      <c r="DJ274" s="4"/>
      <c r="DK274" s="4"/>
      <c r="DL274" s="4"/>
      <c r="DM274" s="4"/>
      <c r="DN274" s="4"/>
      <c r="DO274" s="4"/>
      <c r="DP274" s="4"/>
      <c r="DQ274" s="4"/>
      <c r="DR274" s="4"/>
      <c r="DS274" s="4"/>
      <c r="DT274" s="4"/>
      <c r="DU274" s="4"/>
      <c r="DV274" s="4"/>
      <c r="DW274" s="4"/>
      <c r="DX274" s="4"/>
      <c r="DY274" s="4"/>
      <c r="DZ274" s="4"/>
      <c r="EA274" s="4"/>
      <c r="EB274" s="4"/>
      <c r="EC274" s="4"/>
      <c r="ED274" s="4"/>
      <c r="EE274" s="4"/>
      <c r="EF274" s="4"/>
      <c r="EG274" s="4"/>
      <c r="EH274" s="4"/>
      <c r="EI274" s="4"/>
      <c r="EJ274" s="4"/>
      <c r="EK274" s="4"/>
      <c r="EL274" s="4"/>
      <c r="EM274" s="4"/>
      <c r="EN274" s="4"/>
      <c r="EO274" s="4"/>
      <c r="EP274" s="4"/>
      <c r="EQ274" s="4"/>
      <c r="ER274" s="4"/>
      <c r="ES274" s="4"/>
      <c r="ET274" s="4"/>
      <c r="EU274" s="4"/>
      <c r="EV274" s="4"/>
      <c r="EW274" s="4"/>
      <c r="EX274" s="4"/>
      <c r="EY274" s="4"/>
      <c r="EZ274" s="4"/>
      <c r="FA274" s="4"/>
      <c r="FB274" s="4"/>
      <c r="FC274" s="4"/>
      <c r="FD274" s="4"/>
      <c r="FE274" s="4"/>
      <c r="FF274" s="4"/>
      <c r="FG274" s="4"/>
      <c r="FH274" s="4"/>
      <c r="FI274" s="4"/>
      <c r="FJ274" s="4"/>
      <c r="FK274" s="4"/>
      <c r="FL274" s="4"/>
      <c r="FM274" s="4"/>
      <c r="FN274" s="4"/>
      <c r="FO274" s="4"/>
      <c r="FP274" s="4"/>
      <c r="FQ274" s="4"/>
      <c r="FR274" s="4"/>
      <c r="FS274" s="4"/>
      <c r="FT274" s="4"/>
      <c r="FU274" s="4"/>
      <c r="FV274" s="4"/>
      <c r="FW274" s="4"/>
      <c r="FX274" s="4"/>
      <c r="FY274" s="4"/>
      <c r="FZ274" s="4"/>
      <c r="GA274" s="4"/>
      <c r="GB274" s="4"/>
      <c r="GC274" s="4"/>
      <c r="GD274" s="4"/>
      <c r="GE274" s="4"/>
      <c r="GF274" s="4"/>
      <c r="GG274" s="4"/>
      <c r="GH274" s="4"/>
      <c r="GI274" s="4"/>
      <c r="GJ274" s="4"/>
      <c r="GK274" s="4"/>
      <c r="GL274" s="4"/>
      <c r="GM274" s="4"/>
      <c r="GN274" s="4"/>
      <c r="GO274" s="4"/>
      <c r="GP274" s="4"/>
      <c r="GQ274" s="4"/>
      <c r="GR274" s="4"/>
      <c r="GS274" s="4"/>
      <c r="GT274" s="4"/>
      <c r="GU274" s="4"/>
      <c r="GV274" s="4"/>
      <c r="GW274" s="4"/>
      <c r="GX274" s="4"/>
      <c r="GY274" s="4"/>
      <c r="GZ274" s="4"/>
      <c r="HA274" s="4"/>
      <c r="HB274" s="4"/>
      <c r="HC274" s="4"/>
      <c r="HD274" s="4"/>
      <c r="HE274" s="4"/>
      <c r="HF274" s="4"/>
      <c r="HG274" s="4"/>
      <c r="HH274" s="4"/>
      <c r="HI274" s="4"/>
      <c r="HJ274" s="4"/>
      <c r="HK274" s="4"/>
      <c r="HL274" s="4"/>
      <c r="HM274" s="4"/>
      <c r="HN274" s="4"/>
      <c r="HO274" s="4"/>
      <c r="HP274" s="4"/>
      <c r="HQ274" s="4"/>
      <c r="HR274" s="4"/>
      <c r="HS274" s="4"/>
      <c r="HT274" s="4"/>
      <c r="HU274" s="4"/>
      <c r="HV274" s="4"/>
      <c r="HW274" s="4"/>
      <c r="HX274" s="4"/>
      <c r="HY274" s="4"/>
      <c r="HZ274" s="4"/>
      <c r="IA274" s="4"/>
      <c r="IB274" s="4"/>
      <c r="IC274" s="4"/>
      <c r="ID274" s="4"/>
      <c r="IE274" s="4"/>
      <c r="IF274" s="4"/>
      <c r="IG274" s="4"/>
      <c r="IH274" s="4"/>
      <c r="II274" s="4"/>
      <c r="IJ274" s="4"/>
      <c r="IK274" s="4"/>
    </row>
    <row r="275" spans="2:245" ht="23.25" x14ac:dyDescent="0.25">
      <c r="B275" s="73">
        <f t="shared" si="9"/>
        <v>127</v>
      </c>
      <c r="C275" s="68">
        <v>7</v>
      </c>
      <c r="D275" s="69">
        <v>10</v>
      </c>
      <c r="E275" s="108">
        <f t="shared" ca="1" si="8"/>
        <v>12</v>
      </c>
      <c r="G275" s="71" t="s">
        <v>154</v>
      </c>
      <c r="H275" s="71" t="s">
        <v>114</v>
      </c>
      <c r="I275" s="71" t="s">
        <v>69</v>
      </c>
      <c r="J275" s="71" t="s">
        <v>84</v>
      </c>
      <c r="K275" s="71" t="s">
        <v>69</v>
      </c>
      <c r="L275" s="71" t="s">
        <v>108</v>
      </c>
      <c r="M275" s="71" t="s">
        <v>50</v>
      </c>
      <c r="N275" s="71" t="s">
        <v>62</v>
      </c>
      <c r="O275" s="71" t="s">
        <v>82</v>
      </c>
      <c r="P275" s="71" t="s">
        <v>64</v>
      </c>
      <c r="Q275" s="71" t="s">
        <v>82</v>
      </c>
      <c r="R275" s="71" t="s">
        <v>88</v>
      </c>
      <c r="S275" s="71" t="s">
        <v>56</v>
      </c>
      <c r="T275" s="71" t="s">
        <v>61</v>
      </c>
      <c r="U275" s="71" t="s">
        <v>112</v>
      </c>
      <c r="V275" s="71" t="s">
        <v>77</v>
      </c>
      <c r="W275" s="71" t="s">
        <v>115</v>
      </c>
      <c r="X275" s="71" t="s">
        <v>109</v>
      </c>
      <c r="Y275" s="71" t="s">
        <v>116</v>
      </c>
      <c r="Z275" s="71" t="s">
        <v>63</v>
      </c>
      <c r="AA275" s="71" t="s">
        <v>59</v>
      </c>
      <c r="AB275" s="71" t="s">
        <v>82</v>
      </c>
      <c r="AC275" s="71" t="s">
        <v>66</v>
      </c>
      <c r="AD275" s="71" t="s">
        <v>59</v>
      </c>
      <c r="AE275" s="71" t="s">
        <v>88</v>
      </c>
      <c r="AF275" s="71" t="s">
        <v>107</v>
      </c>
      <c r="AH275" s="1" t="str" cm="1">
        <f t="array" aca="1" ref="AH275" ca="1">_xlfn.LET(
_xlpm.direction, LEFT(H275),
_xlpm.power, RIGHT(H275),
_xlpm.startCell, INDIRECT("Field!" &amp; G275),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AH23</v>
      </c>
      <c r="AI275" s="1" t="str" cm="1">
        <f t="array" aca="1" ref="AI275" ca="1">_xlfn.LET(
_xlpm.direction, LEFT(I275),
_xlpm.power, RIGHT(I275),
_xlpm.startCell, INDIRECT("Field!" &amp; AH275),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AH27</v>
      </c>
      <c r="AJ275" s="1" t="str" cm="1">
        <f t="array" aca="1" ref="AJ275" ca="1">_xlfn.LET(
_xlpm.direction, LEFT(J275),
_xlpm.power, RIGHT(J275),
_xlpm.startCell, INDIRECT("Field!" &amp; AI275),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AG27</v>
      </c>
      <c r="AK275" s="1" t="str" cm="1">
        <f t="array" aca="1" ref="AK275" ca="1">_xlfn.LET(
_xlpm.direction, LEFT(K275),
_xlpm.power, RIGHT(K275),
_xlpm.startCell, INDIRECT("Field!" &amp; AJ275),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AG27</v>
      </c>
      <c r="AL275" s="1" t="str" cm="1">
        <f t="array" aca="1" ref="AL275" ca="1">_xlfn.LET(
_xlpm.direction, LEFT(L275),
_xlpm.power, RIGHT(L275),
_xlpm.startCell, INDIRECT("Field!" &amp; AK275),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AC27</v>
      </c>
      <c r="AM275" s="1" t="str" cm="1">
        <f t="array" aca="1" ref="AM275" ca="1">_xlfn.LET(
_xlpm.direction, LEFT(M275),
_xlpm.power, RIGHT(M275),
_xlpm.startCell, INDIRECT("Field!" &amp; AL275),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AD26</v>
      </c>
      <c r="AN275" s="1" t="str" cm="1">
        <f t="array" aca="1" ref="AN275" ca="1">_xlfn.LET(
_xlpm.direction, LEFT(N275),
_xlpm.power, RIGHT(N275),
_xlpm.startCell, INDIRECT("Field!" &amp; AM275),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AD21</v>
      </c>
      <c r="AO275" s="1" t="str" cm="1">
        <f t="array" aca="1" ref="AO275" ca="1">_xlfn.LET(
_xlpm.direction, LEFT(O275),
_xlpm.power, RIGHT(O275),
_xlpm.startCell, INDIRECT("Field!" &amp; AN275),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AL21</v>
      </c>
      <c r="AP275" s="1" t="str" cm="1">
        <f t="array" aca="1" ref="AP275" ca="1">_xlfn.LET(
_xlpm.direction, LEFT(P275),
_xlpm.power, RIGHT(P275),
_xlpm.startCell, INDIRECT("Field!" &amp; AO275),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AT13</v>
      </c>
      <c r="AQ275" s="1" t="str" cm="1">
        <f t="array" aca="1" ref="AQ275" ca="1">_xlfn.LET(
_xlpm.direction, LEFT(Q275),
_xlpm.power, RIGHT(Q275),
_xlpm.startCell, INDIRECT("Field!" &amp; AP275),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BB13</v>
      </c>
      <c r="AR275" s="1" t="str" cm="1">
        <f t="array" aca="1" ref="AR275" ca="1">_xlfn.LET(
_xlpm.direction, LEFT(R275),
_xlpm.power, RIGHT(R275),
_xlpm.startCell, INDIRECT("Field!" &amp; AQ275),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BF17</v>
      </c>
      <c r="AS275" s="1" t="str" cm="1">
        <f t="array" aca="1" ref="AS275" ca="1">_xlfn.LET(
_xlpm.direction, LEFT(S275),
_xlpm.power, RIGHT(S275),
_xlpm.startCell, INDIRECT("Field!" &amp; AR275),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BL23</v>
      </c>
      <c r="AT275" s="1" t="str" cm="1">
        <f t="array" aca="1" ref="AT275" ca="1">_xlfn.LET(
_xlpm.direction, LEFT(T275),
_xlpm.power, RIGHT(T275),
_xlpm.startCell, INDIRECT("Field!" &amp; AS275),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BH19</v>
      </c>
      <c r="AU275" s="1" t="str" cm="1">
        <f t="array" aca="1" ref="AU275" ca="1">_xlfn.LET(
_xlpm.direction, LEFT(U275),
_xlpm.power, RIGHT(U275),
_xlpm.startCell, INDIRECT("Field!" &amp; AT275),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BK22</v>
      </c>
      <c r="AV275" s="1" t="str" cm="1">
        <f t="array" aca="1" ref="AV275" ca="1">_xlfn.LET(
_xlpm.direction, LEFT(V275),
_xlpm.power, RIGHT(V275),
_xlpm.startCell, INDIRECT("Field!" &amp; AU275),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BL22</v>
      </c>
      <c r="AW275" s="1" t="str" cm="1">
        <f t="array" aca="1" ref="AW275" ca="1">_xlfn.LET(
_xlpm.direction, LEFT(W275),
_xlpm.power, RIGHT(W275),
_xlpm.startCell, INDIRECT("Field!" &amp; AV275),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BE22</v>
      </c>
      <c r="AX275" s="1" t="str" cm="1">
        <f t="array" aca="1" ref="AX275" ca="1">_xlfn.LET(
_xlpm.direction, LEFT(X275),
_xlpm.power, RIGHT(X275),
_xlpm.startCell, INDIRECT("Field!" &amp; AW275),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BL13</v>
      </c>
      <c r="AY275" s="1" t="str" cm="1">
        <f t="array" aca="1" ref="AY275" ca="1">_xlfn.LET(
_xlpm.direction, LEFT(Y275),
_xlpm.power, RIGHT(Y275),
_xlpm.startCell, INDIRECT("Field!" &amp; AX275),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BL13</v>
      </c>
      <c r="AZ275" s="1" t="str" cm="1">
        <f t="array" aca="1" ref="AZ275" ca="1">_xlfn.LET(
_xlpm.direction, LEFT(Z275),
_xlpm.power, RIGHT(Z275),
_xlpm.startCell, INDIRECT("Field!" &amp; AY275),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BL13</v>
      </c>
      <c r="BA275" s="1" t="str" cm="1">
        <f t="array" aca="1" ref="BA275" ca="1">_xlfn.LET(
_xlpm.direction, LEFT(AA275),
_xlpm.power, RIGHT(AA275),
_xlpm.startCell, INDIRECT("Field!" &amp; AZ275),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BL14</v>
      </c>
      <c r="BB275" s="1" t="str" cm="1">
        <f t="array" aca="1" ref="BB275" ca="1">_xlfn.LET(
_xlpm.direction, LEFT(AB275),
_xlpm.power, RIGHT(AB275),
_xlpm.startCell, INDIRECT("Field!" &amp; BA275),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BL14</v>
      </c>
      <c r="BC275" s="1" t="str" cm="1">
        <f t="array" aca="1" ref="BC275" ca="1">_xlfn.LET(
_xlpm.direction, LEFT(AC275),
_xlpm.power, RIGHT(AC275),
_xlpm.startCell, INDIRECT("Field!" &amp; BB275),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BL14</v>
      </c>
      <c r="BD275" s="1" t="str" cm="1">
        <f t="array" aca="1" ref="BD275" ca="1">_xlfn.LET(
_xlpm.direction, LEFT(AD275),
_xlpm.power, RIGHT(AD275),
_xlpm.startCell, INDIRECT("Field!" &amp; BC275),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BL15</v>
      </c>
      <c r="BE275" s="1" t="str" cm="1">
        <f t="array" aca="1" ref="BE275" ca="1">_xlfn.LET(
_xlpm.direction, LEFT(AE275),
_xlpm.power, RIGHT(AE275),
_xlpm.startCell, INDIRECT("Field!" &amp; BD275),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BL19</v>
      </c>
      <c r="BF275" s="1" t="str" cm="1">
        <f t="array" aca="1" ref="BF275" ca="1">_xlfn.LET(
_xlpm.direction, LEFT(AF275),
_xlpm.power, RIGHT(AF275),
_xlpm.startCell, INDIRECT("Field!" &amp; BE275),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BE26</v>
      </c>
      <c r="BG275" s="4"/>
      <c r="BH275" s="4" t="b" cm="1">
        <f t="array" aca="1" ref="BH275" ca="1">_xlfn.LET(
_xlpm.direction, LEFT(H275),
_xlpm.power, RIGHT(H275),
_xlpm.startCell, INDIRECT("Field!" &amp; G275),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I275" s="4" t="b" cm="1">
        <f t="array" aca="1" ref="BI275" ca="1">_xlfn.LET(
_xlpm.direction, LEFT(I275),
_xlpm.power, RIGHT(I275),
_xlpm.startCell, INDIRECT("Field!" &amp; AH275),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J275" s="4" t="b" cm="1">
        <f t="array" aca="1" ref="BJ275" ca="1">_xlfn.LET(
_xlpm.direction, LEFT(J275),
_xlpm.power, RIGHT(J275),
_xlpm.startCell, INDIRECT("Field!" &amp; AI275),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K275" s="4" t="b" cm="1">
        <f t="array" aca="1" ref="BK275" ca="1">_xlfn.LET(
_xlpm.direction, LEFT(K275),
_xlpm.power, RIGHT(K275),
_xlpm.startCell, INDIRECT("Field!" &amp; AJ275),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L275" s="4" t="b" cm="1">
        <f t="array" aca="1" ref="BL275" ca="1">_xlfn.LET(
_xlpm.direction, LEFT(L275),
_xlpm.power, RIGHT(L275),
_xlpm.startCell, INDIRECT("Field!" &amp; AK275),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M275" s="4" t="b" cm="1">
        <f t="array" aca="1" ref="BM275" ca="1">_xlfn.LET(
_xlpm.direction, LEFT(M275),
_xlpm.power, RIGHT(M275),
_xlpm.startCell, INDIRECT("Field!" &amp; AL275),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N275" s="4" t="b" cm="1">
        <f t="array" aca="1" ref="BN275" ca="1">_xlfn.LET(
_xlpm.direction, LEFT(N275),
_xlpm.power, RIGHT(N275),
_xlpm.startCell, INDIRECT("Field!" &amp; AM275),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O275" s="4" t="b" cm="1">
        <f t="array" aca="1" ref="BO275" ca="1">_xlfn.LET(
_xlpm.direction, LEFT(O275),
_xlpm.power, RIGHT(O275),
_xlpm.startCell, INDIRECT("Field!" &amp; AN275),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P275" s="4" t="b" cm="1">
        <f t="array" aca="1" ref="BP275" ca="1">_xlfn.LET(
_xlpm.direction, LEFT(P275),
_xlpm.power, RIGHT(P275),
_xlpm.startCell, INDIRECT("Field!" &amp; AO275),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Q275" s="4" t="b" cm="1">
        <f t="array" aca="1" ref="BQ275" ca="1">_xlfn.LET(
_xlpm.direction, LEFT(Q275),
_xlpm.power, RIGHT(Q275),
_xlpm.startCell, INDIRECT("Field!" &amp; AP275),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R275" s="4" t="b" cm="1">
        <f t="array" aca="1" ref="BR275" ca="1">_xlfn.LET(
_xlpm.direction, LEFT(R275),
_xlpm.power, RIGHT(R275),
_xlpm.startCell, INDIRECT("Field!" &amp; AQ275),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S275" s="4" t="b" cm="1">
        <f t="array" aca="1" ref="BS275" ca="1">_xlfn.LET(
_xlpm.direction, LEFT(S275),
_xlpm.power, RIGHT(S275),
_xlpm.startCell, INDIRECT("Field!" &amp; AR275),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BT275" s="4" t="b" cm="1">
        <f t="array" aca="1" ref="BT275" ca="1">_xlfn.LET(
_xlpm.direction, LEFT(T275),
_xlpm.power, RIGHT(T275),
_xlpm.startCell, INDIRECT("Field!" &amp; AS275),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BU275" s="4" t="b" cm="1">
        <f t="array" aca="1" ref="BU275" ca="1">_xlfn.LET(
_xlpm.direction, LEFT(U275),
_xlpm.power, RIGHT(U275),
_xlpm.startCell, INDIRECT("Field!" &amp; AT275),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BV275" s="4" t="b" cm="1">
        <f t="array" aca="1" ref="BV275" ca="1">_xlfn.LET(
_xlpm.direction, LEFT(V275),
_xlpm.power, RIGHT(V275),
_xlpm.startCell, INDIRECT("Field!" &amp; AU275),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BW275" s="4" t="b" cm="1">
        <f t="array" aca="1" ref="BW275" ca="1">_xlfn.LET(
_xlpm.direction, LEFT(W275),
_xlpm.power, RIGHT(W275),
_xlpm.startCell, INDIRECT("Field!" &amp; AV275),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X275" s="4" t="b" cm="1">
        <f t="array" aca="1" ref="BX275" ca="1">_xlfn.LET(
_xlpm.direction, LEFT(X275),
_xlpm.power, RIGHT(X275),
_xlpm.startCell, INDIRECT("Field!" &amp; AW275),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BY275" s="4" t="b" cm="1">
        <f t="array" aca="1" ref="BY275" ca="1">_xlfn.LET(
_xlpm.direction, LEFT(Y275),
_xlpm.power, RIGHT(Y275),
_xlpm.startCell, INDIRECT("Field!" &amp; AX275),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BZ275" s="4" t="b" cm="1">
        <f t="array" aca="1" ref="BZ275" ca="1">_xlfn.LET(
_xlpm.direction, LEFT(Z275),
_xlpm.power, RIGHT(Z275),
_xlpm.startCell, INDIRECT("Field!" &amp; AY275),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CA275" s="4" t="b" cm="1">
        <f t="array" aca="1" ref="CA275" ca="1">_xlfn.LET(
_xlpm.direction, LEFT(AA275),
_xlpm.power, RIGHT(AA275),
_xlpm.startCell, INDIRECT("Field!" &amp; AZ275),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CB275" s="4" t="b" cm="1">
        <f t="array" aca="1" ref="CB275" ca="1">_xlfn.LET(
_xlpm.direction, LEFT(AB275),
_xlpm.power, RIGHT(AB275),
_xlpm.startCell, INDIRECT("Field!" &amp; BA275),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CC275" s="4" t="b" cm="1">
        <f t="array" aca="1" ref="CC275" ca="1">_xlfn.LET(
_xlpm.direction, LEFT(AC275),
_xlpm.power, RIGHT(AC275),
_xlpm.startCell, INDIRECT("Field!" &amp; BB275),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CD275" s="4" t="b" cm="1">
        <f t="array" aca="1" ref="CD275" ca="1">_xlfn.LET(
_xlpm.direction, LEFT(AD275),
_xlpm.power, RIGHT(AD275),
_xlpm.startCell, INDIRECT("Field!" &amp; BC275),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CE275" s="4" t="b" cm="1">
        <f t="array" aca="1" ref="CE275" ca="1">_xlfn.LET(
_xlpm.direction, LEFT(AE275),
_xlpm.power, RIGHT(AE275),
_xlpm.startCell, INDIRECT("Field!" &amp; BD275),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CF275" s="4" t="b" cm="1">
        <f t="array" aca="1" ref="CF275" ca="1">_xlfn.LET(
_xlpm.direction, LEFT(AF275),
_xlpm.power, RIGHT(AF275),
_xlpm.startCell, INDIRECT("Field!" &amp; BE275),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CG275" s="4"/>
      <c r="CH275" s="4"/>
      <c r="CI275" s="4"/>
      <c r="CJ275" s="4"/>
      <c r="CK275" s="4"/>
      <c r="CL275" s="4"/>
      <c r="CM275" s="4"/>
      <c r="CN275" s="4"/>
      <c r="CO275" s="4"/>
      <c r="CP275" s="4"/>
      <c r="CQ275" s="4"/>
      <c r="CR275" s="4"/>
      <c r="CS275" s="4"/>
      <c r="CT275" s="4"/>
      <c r="CU275" s="4"/>
      <c r="CV275" s="4"/>
      <c r="CW275" s="4"/>
      <c r="CX275" s="4"/>
      <c r="CY275" s="4"/>
      <c r="CZ275" s="4"/>
      <c r="DA275" s="4"/>
      <c r="DB275" s="4"/>
      <c r="DC275" s="4"/>
      <c r="DD275" s="4"/>
      <c r="DE275" s="4"/>
      <c r="DF275" s="4"/>
      <c r="DG275" s="4"/>
      <c r="DH275" s="4"/>
      <c r="DI275" s="4"/>
      <c r="DJ275" s="4"/>
      <c r="DK275" s="4"/>
      <c r="DL275" s="4"/>
      <c r="DM275" s="4"/>
      <c r="DN275" s="4"/>
      <c r="DO275" s="4"/>
      <c r="DP275" s="4"/>
      <c r="DQ275" s="4"/>
      <c r="DR275" s="4"/>
      <c r="DS275" s="4"/>
      <c r="DT275" s="4"/>
      <c r="DU275" s="4"/>
      <c r="DV275" s="4"/>
      <c r="DW275" s="4"/>
      <c r="DX275" s="4"/>
      <c r="DY275" s="4"/>
      <c r="DZ275" s="4"/>
      <c r="EA275" s="4"/>
      <c r="EB275" s="4"/>
      <c r="EC275" s="4"/>
      <c r="ED275" s="4"/>
      <c r="EE275" s="4"/>
      <c r="EF275" s="4"/>
      <c r="EG275" s="4"/>
      <c r="EH275" s="4"/>
      <c r="EI275" s="4"/>
      <c r="EJ275" s="4"/>
      <c r="EK275" s="4"/>
      <c r="EL275" s="4"/>
      <c r="EM275" s="4"/>
      <c r="EN275" s="4"/>
      <c r="EO275" s="4"/>
      <c r="EP275" s="4"/>
      <c r="EQ275" s="4"/>
      <c r="ER275" s="4"/>
      <c r="ES275" s="4"/>
      <c r="ET275" s="4"/>
      <c r="EU275" s="4"/>
      <c r="EV275" s="4"/>
      <c r="EW275" s="4"/>
      <c r="EX275" s="4"/>
      <c r="EY275" s="4"/>
      <c r="EZ275" s="4"/>
      <c r="FA275" s="4"/>
      <c r="FB275" s="4"/>
      <c r="FC275" s="4"/>
      <c r="FD275" s="4"/>
      <c r="FE275" s="4"/>
      <c r="FF275" s="4"/>
      <c r="FG275" s="4"/>
      <c r="FH275" s="4"/>
      <c r="FI275" s="4"/>
      <c r="FJ275" s="4"/>
      <c r="FK275" s="4"/>
      <c r="FL275" s="4"/>
      <c r="FM275" s="4"/>
      <c r="FN275" s="4"/>
      <c r="FO275" s="4"/>
      <c r="FP275" s="4"/>
      <c r="FQ275" s="4"/>
      <c r="FR275" s="4"/>
      <c r="FS275" s="4"/>
      <c r="FT275" s="4"/>
      <c r="FU275" s="4"/>
      <c r="FV275" s="4"/>
      <c r="FW275" s="4"/>
      <c r="FX275" s="4"/>
      <c r="FY275" s="4"/>
      <c r="FZ275" s="4"/>
      <c r="GA275" s="4"/>
      <c r="GB275" s="4"/>
      <c r="GC275" s="4"/>
      <c r="GD275" s="4"/>
      <c r="GE275" s="4"/>
      <c r="GF275" s="4"/>
      <c r="GG275" s="4"/>
      <c r="GH275" s="4"/>
      <c r="GI275" s="4"/>
      <c r="GJ275" s="4"/>
      <c r="GK275" s="4"/>
      <c r="GL275" s="4"/>
      <c r="GM275" s="4"/>
      <c r="GN275" s="4"/>
      <c r="GO275" s="4"/>
      <c r="GP275" s="4"/>
      <c r="GQ275" s="4"/>
      <c r="GR275" s="4"/>
      <c r="GS275" s="4"/>
      <c r="GT275" s="4"/>
      <c r="GU275" s="4"/>
      <c r="GV275" s="4"/>
      <c r="GW275" s="4"/>
      <c r="GX275" s="4"/>
      <c r="GY275" s="4"/>
      <c r="GZ275" s="4"/>
      <c r="HA275" s="4"/>
      <c r="HB275" s="4"/>
      <c r="HC275" s="4"/>
      <c r="HD275" s="4"/>
      <c r="HE275" s="4"/>
      <c r="HF275" s="4"/>
      <c r="HG275" s="4"/>
      <c r="HH275" s="4"/>
      <c r="HI275" s="4"/>
      <c r="HJ275" s="4"/>
      <c r="HK275" s="4"/>
      <c r="HL275" s="4"/>
      <c r="HM275" s="4"/>
      <c r="HN275" s="4"/>
      <c r="HO275" s="4"/>
      <c r="HP275" s="4"/>
      <c r="HQ275" s="4"/>
      <c r="HR275" s="4"/>
      <c r="HS275" s="4"/>
      <c r="HT275" s="4"/>
      <c r="HU275" s="4"/>
      <c r="HV275" s="4"/>
      <c r="HW275" s="4"/>
      <c r="HX275" s="4"/>
      <c r="HY275" s="4"/>
      <c r="HZ275" s="4"/>
      <c r="IA275" s="4"/>
      <c r="IB275" s="4"/>
      <c r="IC275" s="4"/>
      <c r="ID275" s="4"/>
      <c r="IE275" s="4"/>
      <c r="IF275" s="4"/>
      <c r="IG275" s="4"/>
      <c r="IH275" s="4"/>
      <c r="II275" s="4"/>
      <c r="IJ275" s="4"/>
      <c r="IK275" s="4"/>
    </row>
    <row r="276" spans="2:245" ht="23.25" x14ac:dyDescent="0.25">
      <c r="B276" s="73">
        <f t="shared" si="9"/>
        <v>128</v>
      </c>
      <c r="C276" s="68">
        <v>7</v>
      </c>
      <c r="D276" s="69">
        <v>10</v>
      </c>
      <c r="E276" s="108">
        <f t="shared" ca="1" si="8"/>
        <v>18</v>
      </c>
      <c r="G276" s="71" t="s">
        <v>155</v>
      </c>
      <c r="H276" s="71" t="s">
        <v>97</v>
      </c>
      <c r="I276" s="71" t="s">
        <v>61</v>
      </c>
      <c r="J276" s="71" t="s">
        <v>116</v>
      </c>
      <c r="K276" s="71" t="s">
        <v>65</v>
      </c>
      <c r="L276" s="71" t="s">
        <v>101</v>
      </c>
      <c r="M276" s="71" t="s">
        <v>94</v>
      </c>
      <c r="N276" s="71" t="s">
        <v>64</v>
      </c>
      <c r="O276" s="71" t="s">
        <v>100</v>
      </c>
      <c r="P276" s="71" t="s">
        <v>80</v>
      </c>
      <c r="Q276" s="71" t="s">
        <v>106</v>
      </c>
      <c r="R276" s="71" t="s">
        <v>117</v>
      </c>
      <c r="S276" s="71" t="s">
        <v>83</v>
      </c>
      <c r="T276" s="71" t="s">
        <v>68</v>
      </c>
      <c r="U276" s="71" t="s">
        <v>51</v>
      </c>
      <c r="V276" s="71" t="s">
        <v>86</v>
      </c>
      <c r="W276" s="71" t="s">
        <v>89</v>
      </c>
      <c r="X276" s="71" t="s">
        <v>61</v>
      </c>
      <c r="Y276" s="71" t="s">
        <v>80</v>
      </c>
      <c r="Z276" s="71" t="s">
        <v>58</v>
      </c>
      <c r="AA276" s="71" t="s">
        <v>101</v>
      </c>
      <c r="AB276" s="71" t="s">
        <v>97</v>
      </c>
      <c r="AC276" s="71" t="s">
        <v>99</v>
      </c>
      <c r="AD276" s="71" t="s">
        <v>97</v>
      </c>
      <c r="AE276" s="71" t="s">
        <v>93</v>
      </c>
      <c r="AF276" s="71" t="s">
        <v>61</v>
      </c>
      <c r="AH276" s="1" t="str" cm="1">
        <f t="array" aca="1" ref="AH276" ca="1">_xlfn.LET(
_xlpm.direction, LEFT(H276),
_xlpm.power, RIGHT(H276),
_xlpm.startCell, INDIRECT("Field!" &amp; G276),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AY19</v>
      </c>
      <c r="AI276" s="1" t="str" cm="1">
        <f t="array" aca="1" ref="AI276" ca="1">_xlfn.LET(
_xlpm.direction, LEFT(I276),
_xlpm.power, RIGHT(I276),
_xlpm.startCell, INDIRECT("Field!" &amp; AH276),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AU15</v>
      </c>
      <c r="AJ276" s="1" t="str" cm="1">
        <f t="array" aca="1" ref="AJ276" ca="1">_xlfn.LET(
_xlpm.direction, LEFT(J276),
_xlpm.power, RIGHT(J276),
_xlpm.startCell, INDIRECT("Field!" &amp; AI276),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AZ15</v>
      </c>
      <c r="AK276" s="1" t="str" cm="1">
        <f t="array" aca="1" ref="AK276" ca="1">_xlfn.LET(
_xlpm.direction, LEFT(K276),
_xlpm.power, RIGHT(K276),
_xlpm.startCell, INDIRECT("Field!" &amp; AJ276),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AT21</v>
      </c>
      <c r="AL276" s="1" t="str" cm="1">
        <f t="array" aca="1" ref="AL276" ca="1">_xlfn.LET(
_xlpm.direction, LEFT(L276),
_xlpm.power, RIGHT(L276),
_xlpm.startCell, INDIRECT("Field!" &amp; AK276),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AL27</v>
      </c>
      <c r="AM276" s="1" t="str" cm="1">
        <f t="array" aca="1" ref="AM276" ca="1">_xlfn.LET(
_xlpm.direction, LEFT(M276),
_xlpm.power, RIGHT(M276),
_xlpm.startCell, INDIRECT("Field!" &amp; AL276),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AL27</v>
      </c>
      <c r="AN276" s="1" t="str" cm="1">
        <f t="array" aca="1" ref="AN276" ca="1">_xlfn.LET(
_xlpm.direction, LEFT(N276),
_xlpm.power, RIGHT(N276),
_xlpm.startCell, INDIRECT("Field!" &amp; AM276),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AT19</v>
      </c>
      <c r="AO276" s="1" t="str" cm="1">
        <f t="array" aca="1" ref="AO276" ca="1">_xlfn.LET(
_xlpm.direction, LEFT(O276),
_xlpm.power, RIGHT(O276),
_xlpm.startCell, INDIRECT("Field!" &amp; AN276),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AK10</v>
      </c>
      <c r="AP276" s="1" t="str" cm="1">
        <f t="array" aca="1" ref="AP276" ca="1">_xlfn.LET(
_xlpm.direction, LEFT(P276),
_xlpm.power, RIGHT(P276),
_xlpm.startCell, INDIRECT("Field!" &amp; AO276),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AB19</v>
      </c>
      <c r="AQ276" s="1" t="str" cm="1">
        <f t="array" aca="1" ref="AQ276" ca="1">_xlfn.LET(
_xlpm.direction, LEFT(Q276),
_xlpm.power, RIGHT(Q276),
_xlpm.startCell, INDIRECT("Field!" &amp; AP276),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AB24</v>
      </c>
      <c r="AR276" s="1" t="str" cm="1">
        <f t="array" aca="1" ref="AR276" ca="1">_xlfn.LET(
_xlpm.direction, LEFT(R276),
_xlpm.power, RIGHT(R276),
_xlpm.startCell, INDIRECT("Field!" &amp; AQ276),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Z22</v>
      </c>
      <c r="AS276" s="1" t="str" cm="1">
        <f t="array" aca="1" ref="AS276" ca="1">_xlfn.LET(
_xlpm.direction, LEFT(S276),
_xlpm.power, RIGHT(S276),
_xlpm.startCell, INDIRECT("Field!" &amp; AR276),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W25</v>
      </c>
      <c r="AT276" s="1" t="str" cm="1">
        <f t="array" aca="1" ref="AT276" ca="1">_xlfn.LET(
_xlpm.direction, LEFT(T276),
_xlpm.power, RIGHT(T276),
_xlpm.startCell, INDIRECT("Field!" &amp; AS276),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S27</v>
      </c>
      <c r="AU276" s="1" t="str" cm="1">
        <f t="array" aca="1" ref="AU276" ca="1">_xlfn.LET(
_xlpm.direction, LEFT(U276),
_xlpm.power, RIGHT(U276),
_xlpm.startCell, INDIRECT("Field!" &amp; AT276),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S19</v>
      </c>
      <c r="AV276" s="1" t="str" cm="1">
        <f t="array" aca="1" ref="AV276" ca="1">_xlfn.LET(
_xlpm.direction, LEFT(V276),
_xlpm.power, RIGHT(V276),
_xlpm.startCell, INDIRECT("Field!" &amp; AU276),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S15</v>
      </c>
      <c r="AW276" s="1" t="str" cm="1">
        <f t="array" aca="1" ref="AW276" ca="1">_xlfn.LET(
_xlpm.direction, LEFT(W276),
_xlpm.power, RIGHT(W276),
_xlpm.startCell, INDIRECT("Field!" &amp; AV276),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S23</v>
      </c>
      <c r="AX276" s="1" t="str" cm="1">
        <f t="array" aca="1" ref="AX276" ca="1">_xlfn.LET(
_xlpm.direction, LEFT(X276),
_xlpm.power, RIGHT(X276),
_xlpm.startCell, INDIRECT("Field!" &amp; AW276),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O19</v>
      </c>
      <c r="AY276" s="1" t="str" cm="1">
        <f t="array" aca="1" ref="AY276" ca="1">_xlfn.LET(
_xlpm.direction, LEFT(Y276),
_xlpm.power, RIGHT(Y276),
_xlpm.startCell, INDIRECT("Field!" &amp; AX276),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F27</v>
      </c>
      <c r="AZ276" s="1" t="str" cm="1">
        <f t="array" aca="1" ref="AZ276" ca="1">_xlfn.LET(
_xlpm.direction, LEFT(Z276),
_xlpm.power, RIGHT(Z276),
_xlpm.startCell, INDIRECT("Field!" &amp; AY276),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E27</v>
      </c>
      <c r="BA276" s="1" t="str" cm="1">
        <f t="array" aca="1" ref="BA276" ca="1">_xlfn.LET(
_xlpm.direction, LEFT(AA276),
_xlpm.power, RIGHT(AA276),
_xlpm.startCell, INDIRECT("Field!" &amp; AZ276),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E27</v>
      </c>
      <c r="BB276" s="1" t="str" cm="1">
        <f t="array" aca="1" ref="BB276" ca="1">_xlfn.LET(
_xlpm.direction, LEFT(AB276),
_xlpm.power, RIGHT(AB276),
_xlpm.startCell, INDIRECT("Field!" &amp; BA276),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E24</v>
      </c>
      <c r="BC276" s="1" t="str" cm="1">
        <f t="array" aca="1" ref="BC276" ca="1">_xlfn.LET(
_xlpm.direction, LEFT(AC276),
_xlpm.power, RIGHT(AC276),
_xlpm.startCell, INDIRECT("Field!" &amp; BB276),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E15</v>
      </c>
      <c r="BD276" s="1" t="str" cm="1">
        <f t="array" aca="1" ref="BD276" ca="1">_xlfn.LET(
_xlpm.direction, LEFT(AD276),
_xlpm.power, RIGHT(AD276),
_xlpm.startCell, INDIRECT("Field!" &amp; BC276),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E12</v>
      </c>
      <c r="BE276" s="1" t="str" cm="1">
        <f t="array" aca="1" ref="BE276" ca="1">_xlfn.LET(
_xlpm.direction, LEFT(AE276),
_xlpm.power, RIGHT(AE276),
_xlpm.startCell, INDIRECT("Field!" &amp; BD276),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E8</v>
      </c>
      <c r="BF276" s="1" t="str" cm="1">
        <f t="array" aca="1" ref="BF276" ca="1">_xlfn.LET(
_xlpm.direction, LEFT(AF276),
_xlpm.power, RIGHT(AF276),
_xlpm.startCell, INDIRECT("Field!" &amp; BE276),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E8</v>
      </c>
      <c r="BG276" s="4"/>
      <c r="BH276" s="4" t="b" cm="1">
        <f t="array" aca="1" ref="BH276" ca="1">_xlfn.LET(
_xlpm.direction, LEFT(H276),
_xlpm.power, RIGHT(H276),
_xlpm.startCell, INDIRECT("Field!" &amp; G276),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I276" s="4" t="b" cm="1">
        <f t="array" aca="1" ref="BI276" ca="1">_xlfn.LET(
_xlpm.direction, LEFT(I276),
_xlpm.power, RIGHT(I276),
_xlpm.startCell, INDIRECT("Field!" &amp; AH276),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J276" s="4" t="b" cm="1">
        <f t="array" aca="1" ref="BJ276" ca="1">_xlfn.LET(
_xlpm.direction, LEFT(J276),
_xlpm.power, RIGHT(J276),
_xlpm.startCell, INDIRECT("Field!" &amp; AI276),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K276" s="4" t="b" cm="1">
        <f t="array" aca="1" ref="BK276" ca="1">_xlfn.LET(
_xlpm.direction, LEFT(K276),
_xlpm.power, RIGHT(K276),
_xlpm.startCell, INDIRECT("Field!" &amp; AJ276),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L276" s="4" t="b" cm="1">
        <f t="array" aca="1" ref="BL276" ca="1">_xlfn.LET(
_xlpm.direction, LEFT(L276),
_xlpm.power, RIGHT(L276),
_xlpm.startCell, INDIRECT("Field!" &amp; AK276),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M276" s="4" t="b" cm="1">
        <f t="array" aca="1" ref="BM276" ca="1">_xlfn.LET(
_xlpm.direction, LEFT(M276),
_xlpm.power, RIGHT(M276),
_xlpm.startCell, INDIRECT("Field!" &amp; AL276),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N276" s="4" t="b" cm="1">
        <f t="array" aca="1" ref="BN276" ca="1">_xlfn.LET(
_xlpm.direction, LEFT(N276),
_xlpm.power, RIGHT(N276),
_xlpm.startCell, INDIRECT("Field!" &amp; AM276),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O276" s="4" t="b" cm="1">
        <f t="array" aca="1" ref="BO276" ca="1">_xlfn.LET(
_xlpm.direction, LEFT(O276),
_xlpm.power, RIGHT(O276),
_xlpm.startCell, INDIRECT("Field!" &amp; AN276),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P276" s="4" t="b" cm="1">
        <f t="array" aca="1" ref="BP276" ca="1">_xlfn.LET(
_xlpm.direction, LEFT(P276),
_xlpm.power, RIGHT(P276),
_xlpm.startCell, INDIRECT("Field!" &amp; AO276),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Q276" s="4" t="b" cm="1">
        <f t="array" aca="1" ref="BQ276" ca="1">_xlfn.LET(
_xlpm.direction, LEFT(Q276),
_xlpm.power, RIGHT(Q276),
_xlpm.startCell, INDIRECT("Field!" &amp; AP276),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R276" s="4" t="b" cm="1">
        <f t="array" aca="1" ref="BR276" ca="1">_xlfn.LET(
_xlpm.direction, LEFT(R276),
_xlpm.power, RIGHT(R276),
_xlpm.startCell, INDIRECT("Field!" &amp; AQ276),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S276" s="4" t="b" cm="1">
        <f t="array" aca="1" ref="BS276" ca="1">_xlfn.LET(
_xlpm.direction, LEFT(S276),
_xlpm.power, RIGHT(S276),
_xlpm.startCell, INDIRECT("Field!" &amp; AR276),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T276" s="4" t="b" cm="1">
        <f t="array" aca="1" ref="BT276" ca="1">_xlfn.LET(
_xlpm.direction, LEFT(T276),
_xlpm.power, RIGHT(T276),
_xlpm.startCell, INDIRECT("Field!" &amp; AS276),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U276" s="4" t="b" cm="1">
        <f t="array" aca="1" ref="BU276" ca="1">_xlfn.LET(
_xlpm.direction, LEFT(U276),
_xlpm.power, RIGHT(U276),
_xlpm.startCell, INDIRECT("Field!" &amp; AT276),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V276" s="4" t="b" cm="1">
        <f t="array" aca="1" ref="BV276" ca="1">_xlfn.LET(
_xlpm.direction, LEFT(V276),
_xlpm.power, RIGHT(V276),
_xlpm.startCell, INDIRECT("Field!" &amp; AU276),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W276" s="4" t="b" cm="1">
        <f t="array" aca="1" ref="BW276" ca="1">_xlfn.LET(
_xlpm.direction, LEFT(W276),
_xlpm.power, RIGHT(W276),
_xlpm.startCell, INDIRECT("Field!" &amp; AV276),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X276" s="4" t="b" cm="1">
        <f t="array" aca="1" ref="BX276" ca="1">_xlfn.LET(
_xlpm.direction, LEFT(X276),
_xlpm.power, RIGHT(X276),
_xlpm.startCell, INDIRECT("Field!" &amp; AW276),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Y276" s="4" t="b" cm="1">
        <f t="array" aca="1" ref="BY276" ca="1">_xlfn.LET(
_xlpm.direction, LEFT(Y276),
_xlpm.power, RIGHT(Y276),
_xlpm.startCell, INDIRECT("Field!" &amp; AX276),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BZ276" s="4" t="b" cm="1">
        <f t="array" aca="1" ref="BZ276" ca="1">_xlfn.LET(
_xlpm.direction, LEFT(Z276),
_xlpm.power, RIGHT(Z276),
_xlpm.startCell, INDIRECT("Field!" &amp; AY276),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CA276" s="4" t="b" cm="1">
        <f t="array" aca="1" ref="CA276" ca="1">_xlfn.LET(
_xlpm.direction, LEFT(AA276),
_xlpm.power, RIGHT(AA276),
_xlpm.startCell, INDIRECT("Field!" &amp; AZ276),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CB276" s="4" t="b" cm="1">
        <f t="array" aca="1" ref="CB276" ca="1">_xlfn.LET(
_xlpm.direction, LEFT(AB276),
_xlpm.power, RIGHT(AB276),
_xlpm.startCell, INDIRECT("Field!" &amp; BA276),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CC276" s="4" t="b" cm="1">
        <f t="array" aca="1" ref="CC276" ca="1">_xlfn.LET(
_xlpm.direction, LEFT(AC276),
_xlpm.power, RIGHT(AC276),
_xlpm.startCell, INDIRECT("Field!" &amp; BB276),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CD276" s="4" t="b" cm="1">
        <f t="array" aca="1" ref="CD276" ca="1">_xlfn.LET(
_xlpm.direction, LEFT(AD276),
_xlpm.power, RIGHT(AD276),
_xlpm.startCell, INDIRECT("Field!" &amp; BC276),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CE276" s="4" t="b" cm="1">
        <f t="array" aca="1" ref="CE276" ca="1">_xlfn.LET(
_xlpm.direction, LEFT(AE276),
_xlpm.power, RIGHT(AE276),
_xlpm.startCell, INDIRECT("Field!" &amp; BD276),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CF276" s="4" t="b" cm="1">
        <f t="array" aca="1" ref="CF276" ca="1">_xlfn.LET(
_xlpm.direction, LEFT(AF276),
_xlpm.power, RIGHT(AF276),
_xlpm.startCell, INDIRECT("Field!" &amp; BE276),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CG276" s="4"/>
      <c r="CH276" s="4"/>
      <c r="CI276" s="4"/>
      <c r="CJ276" s="4"/>
      <c r="CK276" s="4"/>
      <c r="CL276" s="4"/>
      <c r="CM276" s="4"/>
      <c r="CN276" s="4"/>
      <c r="CO276" s="4"/>
      <c r="CP276" s="4"/>
      <c r="CQ276" s="4"/>
      <c r="CR276" s="4"/>
      <c r="CS276" s="4"/>
      <c r="CT276" s="4"/>
      <c r="CU276" s="4"/>
      <c r="CV276" s="4"/>
      <c r="CW276" s="4"/>
      <c r="CX276" s="4"/>
      <c r="CY276" s="4"/>
      <c r="CZ276" s="4"/>
      <c r="DA276" s="4"/>
      <c r="DB276" s="4"/>
      <c r="DC276" s="4"/>
      <c r="DD276" s="4"/>
      <c r="DE276" s="4"/>
      <c r="DF276" s="4"/>
      <c r="DG276" s="4"/>
      <c r="DH276" s="4"/>
      <c r="DI276" s="4"/>
      <c r="DJ276" s="4"/>
      <c r="DK276" s="4"/>
      <c r="DL276" s="4"/>
      <c r="DM276" s="4"/>
      <c r="DN276" s="4"/>
      <c r="DO276" s="4"/>
      <c r="DP276" s="4"/>
      <c r="DQ276" s="4"/>
      <c r="DR276" s="4"/>
      <c r="DS276" s="4"/>
      <c r="DT276" s="4"/>
      <c r="DU276" s="4"/>
      <c r="DV276" s="4"/>
      <c r="DW276" s="4"/>
      <c r="DX276" s="4"/>
      <c r="DY276" s="4"/>
      <c r="DZ276" s="4"/>
      <c r="EA276" s="4"/>
      <c r="EB276" s="4"/>
      <c r="EC276" s="4"/>
      <c r="ED276" s="4"/>
      <c r="EE276" s="4"/>
      <c r="EF276" s="4"/>
      <c r="EG276" s="4"/>
      <c r="EH276" s="4"/>
      <c r="EI276" s="4"/>
      <c r="EJ276" s="4"/>
      <c r="EK276" s="4"/>
      <c r="EL276" s="4"/>
      <c r="EM276" s="4"/>
      <c r="EN276" s="4"/>
      <c r="EO276" s="4"/>
      <c r="EP276" s="4"/>
      <c r="EQ276" s="4"/>
      <c r="ER276" s="4"/>
      <c r="ES276" s="4"/>
      <c r="ET276" s="4"/>
      <c r="EU276" s="4"/>
      <c r="EV276" s="4"/>
      <c r="EW276" s="4"/>
      <c r="EX276" s="4"/>
      <c r="EY276" s="4"/>
      <c r="EZ276" s="4"/>
      <c r="FA276" s="4"/>
      <c r="FB276" s="4"/>
      <c r="FC276" s="4"/>
      <c r="FD276" s="4"/>
      <c r="FE276" s="4"/>
      <c r="FF276" s="4"/>
      <c r="FG276" s="4"/>
      <c r="FH276" s="4"/>
      <c r="FI276" s="4"/>
      <c r="FJ276" s="4"/>
      <c r="FK276" s="4"/>
      <c r="FL276" s="4"/>
      <c r="FM276" s="4"/>
      <c r="FN276" s="4"/>
      <c r="FO276" s="4"/>
      <c r="FP276" s="4"/>
      <c r="FQ276" s="4"/>
      <c r="FR276" s="4"/>
      <c r="FS276" s="4"/>
      <c r="FT276" s="4"/>
      <c r="FU276" s="4"/>
      <c r="FV276" s="4"/>
      <c r="FW276" s="4"/>
      <c r="FX276" s="4"/>
      <c r="FY276" s="4"/>
      <c r="FZ276" s="4"/>
      <c r="GA276" s="4"/>
      <c r="GB276" s="4"/>
      <c r="GC276" s="4"/>
      <c r="GD276" s="4"/>
      <c r="GE276" s="4"/>
      <c r="GF276" s="4"/>
      <c r="GG276" s="4"/>
      <c r="GH276" s="4"/>
      <c r="GI276" s="4"/>
      <c r="GJ276" s="4"/>
      <c r="GK276" s="4"/>
      <c r="GL276" s="4"/>
      <c r="GM276" s="4"/>
      <c r="GN276" s="4"/>
      <c r="GO276" s="4"/>
      <c r="GP276" s="4"/>
      <c r="GQ276" s="4"/>
      <c r="GR276" s="4"/>
      <c r="GS276" s="4"/>
      <c r="GT276" s="4"/>
      <c r="GU276" s="4"/>
      <c r="GV276" s="4"/>
      <c r="GW276" s="4"/>
      <c r="GX276" s="4"/>
      <c r="GY276" s="4"/>
      <c r="GZ276" s="4"/>
      <c r="HA276" s="4"/>
      <c r="HB276" s="4"/>
      <c r="HC276" s="4"/>
      <c r="HD276" s="4"/>
      <c r="HE276" s="4"/>
      <c r="HF276" s="4"/>
      <c r="HG276" s="4"/>
      <c r="HH276" s="4"/>
      <c r="HI276" s="4"/>
      <c r="HJ276" s="4"/>
      <c r="HK276" s="4"/>
      <c r="HL276" s="4"/>
      <c r="HM276" s="4"/>
      <c r="HN276" s="4"/>
      <c r="HO276" s="4"/>
      <c r="HP276" s="4"/>
      <c r="HQ276" s="4"/>
      <c r="HR276" s="4"/>
      <c r="HS276" s="4"/>
      <c r="HT276" s="4"/>
      <c r="HU276" s="4"/>
      <c r="HV276" s="4"/>
      <c r="HW276" s="4"/>
      <c r="HX276" s="4"/>
      <c r="HY276" s="4"/>
      <c r="HZ276" s="4"/>
      <c r="IA276" s="4"/>
      <c r="IB276" s="4"/>
      <c r="IC276" s="4"/>
      <c r="ID276" s="4"/>
      <c r="IE276" s="4"/>
      <c r="IF276" s="4"/>
      <c r="IG276" s="4"/>
      <c r="IH276" s="4"/>
      <c r="II276" s="4"/>
      <c r="IJ276" s="4"/>
      <c r="IK276" s="4"/>
    </row>
    <row r="277" spans="2:245" ht="23.25" x14ac:dyDescent="0.25">
      <c r="B277" s="73">
        <f t="shared" si="9"/>
        <v>129</v>
      </c>
      <c r="C277" s="68">
        <v>7</v>
      </c>
      <c r="D277" s="69">
        <v>10</v>
      </c>
      <c r="E277" s="108">
        <f t="shared" ca="1" si="8"/>
        <v>6</v>
      </c>
      <c r="G277" s="71" t="s">
        <v>213</v>
      </c>
      <c r="H277" s="71" t="s">
        <v>49</v>
      </c>
      <c r="I277" s="71" t="s">
        <v>111</v>
      </c>
      <c r="J277" s="71" t="s">
        <v>118</v>
      </c>
      <c r="K277" s="71" t="s">
        <v>87</v>
      </c>
      <c r="L277" s="71" t="s">
        <v>89</v>
      </c>
      <c r="M277" s="71" t="s">
        <v>118</v>
      </c>
      <c r="N277" s="71" t="s">
        <v>119</v>
      </c>
      <c r="O277" s="71" t="s">
        <v>50</v>
      </c>
      <c r="P277" s="71" t="s">
        <v>102</v>
      </c>
      <c r="Q277" s="71" t="s">
        <v>88</v>
      </c>
      <c r="R277" s="71" t="s">
        <v>82</v>
      </c>
      <c r="S277" s="71" t="s">
        <v>118</v>
      </c>
      <c r="T277" s="71" t="s">
        <v>86</v>
      </c>
      <c r="U277" s="71" t="s">
        <v>116</v>
      </c>
      <c r="V277" s="71" t="s">
        <v>102</v>
      </c>
      <c r="W277" s="71" t="s">
        <v>118</v>
      </c>
      <c r="X277" s="71" t="s">
        <v>93</v>
      </c>
      <c r="Y277" s="71" t="s">
        <v>95</v>
      </c>
      <c r="Z277" s="71" t="s">
        <v>98</v>
      </c>
      <c r="AA277" s="71" t="s">
        <v>91</v>
      </c>
      <c r="AB277" s="71" t="s">
        <v>103</v>
      </c>
      <c r="AC277" s="71" t="s">
        <v>55</v>
      </c>
      <c r="AD277" s="71" t="s">
        <v>67</v>
      </c>
      <c r="AE277" s="71" t="s">
        <v>67</v>
      </c>
      <c r="AF277" s="71" t="s">
        <v>60</v>
      </c>
      <c r="AH277" s="1" t="str" cm="1">
        <f t="array" aca="1" ref="AH277" ca="1">_xlfn.LET(
_xlpm.direction, LEFT(H277),
_xlpm.power, RIGHT(H277),
_xlpm.startCell, INDIRECT("Field!" &amp; G277),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N8</v>
      </c>
      <c r="AI277" s="1" t="str" cm="1">
        <f t="array" aca="1" ref="AI277" ca="1">_xlfn.LET(
_xlpm.direction, LEFT(I277),
_xlpm.power, RIGHT(I277),
_xlpm.startCell, INDIRECT("Field!" &amp; AH277),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S8</v>
      </c>
      <c r="AJ277" s="1" t="str" cm="1">
        <f t="array" aca="1" ref="AJ277" ca="1">_xlfn.LET(
_xlpm.direction, LEFT(J277),
_xlpm.power, RIGHT(J277),
_xlpm.startCell, INDIRECT("Field!" &amp; AI277),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N8</v>
      </c>
      <c r="AK277" s="1" t="str" cm="1">
        <f t="array" aca="1" ref="AK277" ca="1">_xlfn.LET(
_xlpm.direction, LEFT(K277),
_xlpm.power, RIGHT(K277),
_xlpm.startCell, INDIRECT("Field!" &amp; AJ277),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N12</v>
      </c>
      <c r="AL277" s="1" t="str" cm="1">
        <f t="array" aca="1" ref="AL277" ca="1">_xlfn.LET(
_xlpm.direction, LEFT(L277),
_xlpm.power, RIGHT(L277),
_xlpm.startCell, INDIRECT("Field!" &amp; AK277),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N20</v>
      </c>
      <c r="AM277" s="1" t="str" cm="1">
        <f t="array" aca="1" ref="AM277" ca="1">_xlfn.LET(
_xlpm.direction, LEFT(M277),
_xlpm.power, RIGHT(M277),
_xlpm.startCell, INDIRECT("Field!" &amp; AL277),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I20</v>
      </c>
      <c r="AN277" s="1" t="str" cm="1">
        <f t="array" aca="1" ref="AN277" ca="1">_xlfn.LET(
_xlpm.direction, LEFT(N277),
_xlpm.power, RIGHT(N277),
_xlpm.startCell, INDIRECT("Field!" &amp; AM277),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I21</v>
      </c>
      <c r="AO277" s="1" t="str" cm="1">
        <f t="array" aca="1" ref="AO277" ca="1">_xlfn.LET(
_xlpm.direction, LEFT(O277),
_xlpm.power, RIGHT(O277),
_xlpm.startCell, INDIRECT("Field!" &amp; AN277),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J20</v>
      </c>
      <c r="AP277" s="1" t="str" cm="1">
        <f t="array" aca="1" ref="AP277" ca="1">_xlfn.LET(
_xlpm.direction, LEFT(P277),
_xlpm.power, RIGHT(P277),
_xlpm.startCell, INDIRECT("Field!" &amp; AO277),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E13</v>
      </c>
      <c r="AQ277" s="1" t="str" cm="1">
        <f t="array" aca="1" ref="AQ277" ca="1">_xlfn.LET(
_xlpm.direction, LEFT(Q277),
_xlpm.power, RIGHT(Q277),
_xlpm.startCell, INDIRECT("Field!" &amp; AP277),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I17</v>
      </c>
      <c r="AR277" s="1" t="str" cm="1">
        <f t="array" aca="1" ref="AR277" ca="1">_xlfn.LET(
_xlpm.direction, LEFT(R277),
_xlpm.power, RIGHT(R277),
_xlpm.startCell, INDIRECT("Field!" &amp; AQ277),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Q17</v>
      </c>
      <c r="AS277" s="1" t="str" cm="1">
        <f t="array" aca="1" ref="AS277" ca="1">_xlfn.LET(
_xlpm.direction, LEFT(S277),
_xlpm.power, RIGHT(S277),
_xlpm.startCell, INDIRECT("Field!" &amp; AR277),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L17</v>
      </c>
      <c r="AT277" s="1" t="str" cm="1">
        <f t="array" aca="1" ref="AT277" ca="1">_xlfn.LET(
_xlpm.direction, LEFT(T277),
_xlpm.power, RIGHT(T277),
_xlpm.startCell, INDIRECT("Field!" &amp; AS277),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L13</v>
      </c>
      <c r="AU277" s="1" t="str" cm="1">
        <f t="array" aca="1" ref="AU277" ca="1">_xlfn.LET(
_xlpm.direction, LEFT(U277),
_xlpm.power, RIGHT(U277),
_xlpm.startCell, INDIRECT("Field!" &amp; AT277),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Q13</v>
      </c>
      <c r="AV277" s="1" t="str" cm="1">
        <f t="array" aca="1" ref="AV277" ca="1">_xlfn.LET(
_xlpm.direction, LEFT(V277),
_xlpm.power, RIGHT(V277),
_xlpm.startCell, INDIRECT("Field!" &amp; AU277),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J8</v>
      </c>
      <c r="AW277" s="1" t="str" cm="1">
        <f t="array" aca="1" ref="AW277" ca="1">_xlfn.LET(
_xlpm.direction, LEFT(W277),
_xlpm.power, RIGHT(W277),
_xlpm.startCell, INDIRECT("Field!" &amp; AV277),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E8</v>
      </c>
      <c r="AX277" s="1" t="str" cm="1">
        <f t="array" aca="1" ref="AX277" ca="1">_xlfn.LET(
_xlpm.direction, LEFT(X277),
_xlpm.power, RIGHT(X277),
_xlpm.startCell, INDIRECT("Field!" &amp; AW277),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E8</v>
      </c>
      <c r="AY277" s="1" t="str" cm="1">
        <f t="array" aca="1" ref="AY277" ca="1">_xlfn.LET(
_xlpm.direction, LEFT(Y277),
_xlpm.power, RIGHT(Y277),
_xlpm.startCell, INDIRECT("Field!" &amp; AX277),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K8</v>
      </c>
      <c r="AZ277" s="1" t="str" cm="1">
        <f t="array" aca="1" ref="AZ277" ca="1">_xlfn.LET(
_xlpm.direction, LEFT(Z277),
_xlpm.power, RIGHT(Z277),
_xlpm.startCell, INDIRECT("Field!" &amp; AY277),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J8</v>
      </c>
      <c r="BA277" s="1" t="str" cm="1">
        <f t="array" aca="1" ref="BA277" ca="1">_xlfn.LET(
_xlpm.direction, LEFT(AA277),
_xlpm.power, RIGHT(AA277),
_xlpm.startCell, INDIRECT("Field!" &amp; AZ277),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L8</v>
      </c>
      <c r="BB277" s="1" t="str" cm="1">
        <f t="array" aca="1" ref="BB277" ca="1">_xlfn.LET(
_xlpm.direction, LEFT(AB277),
_xlpm.power, RIGHT(AB277),
_xlpm.startCell, INDIRECT("Field!" &amp; BA277),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I8</v>
      </c>
      <c r="BC277" s="1" t="str" cm="1">
        <f t="array" aca="1" ref="BC277" ca="1">_xlfn.LET(
_xlpm.direction, LEFT(AC277),
_xlpm.power, RIGHT(AC277),
_xlpm.startCell, INDIRECT("Field!" &amp; BB277),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I15</v>
      </c>
      <c r="BD277" s="1" t="str" cm="1">
        <f t="array" aca="1" ref="BD277" ca="1">_xlfn.LET(
_xlpm.direction, LEFT(AD277),
_xlpm.power, RIGHT(AD277),
_xlpm.startCell, INDIRECT("Field!" &amp; BC277),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N20</v>
      </c>
      <c r="BE277" s="1" t="str" cm="1">
        <f t="array" aca="1" ref="BE277" ca="1">_xlfn.LET(
_xlpm.direction, LEFT(AE277),
_xlpm.power, RIGHT(AE277),
_xlpm.startCell, INDIRECT("Field!" &amp; BD277),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S25</v>
      </c>
      <c r="BF277" s="1" t="str" cm="1">
        <f t="array" aca="1" ref="BF277" ca="1">_xlfn.LET(
_xlpm.direction, LEFT(AF277),
_xlpm.power, RIGHT(AF277),
_xlpm.startCell, INDIRECT("Field!" &amp; BE277),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U27</v>
      </c>
      <c r="BG277" s="4"/>
      <c r="BH277" s="4" t="b" cm="1">
        <f t="array" aca="1" ref="BH277" ca="1">_xlfn.LET(
_xlpm.direction, LEFT(H277),
_xlpm.power, RIGHT(H277),
_xlpm.startCell, INDIRECT("Field!" &amp; G277),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I277" s="4" t="b" cm="1">
        <f t="array" aca="1" ref="BI277" ca="1">_xlfn.LET(
_xlpm.direction, LEFT(I277),
_xlpm.power, RIGHT(I277),
_xlpm.startCell, INDIRECT("Field!" &amp; AH277),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J277" s="4" t="b" cm="1">
        <f t="array" aca="1" ref="BJ277" ca="1">_xlfn.LET(
_xlpm.direction, LEFT(J277),
_xlpm.power, RIGHT(J277),
_xlpm.startCell, INDIRECT("Field!" &amp; AI277),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K277" s="4" t="b" cm="1">
        <f t="array" aca="1" ref="BK277" ca="1">_xlfn.LET(
_xlpm.direction, LEFT(K277),
_xlpm.power, RIGHT(K277),
_xlpm.startCell, INDIRECT("Field!" &amp; AJ277),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L277" s="4" t="b" cm="1">
        <f t="array" aca="1" ref="BL277" ca="1">_xlfn.LET(
_xlpm.direction, LEFT(L277),
_xlpm.power, RIGHT(L277),
_xlpm.startCell, INDIRECT("Field!" &amp; AK277),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M277" s="4" t="b" cm="1">
        <f t="array" aca="1" ref="BM277" ca="1">_xlfn.LET(
_xlpm.direction, LEFT(M277),
_xlpm.power, RIGHT(M277),
_xlpm.startCell, INDIRECT("Field!" &amp; AL277),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BN277" s="4" t="b" cm="1">
        <f t="array" aca="1" ref="BN277" ca="1">_xlfn.LET(
_xlpm.direction, LEFT(N277),
_xlpm.power, RIGHT(N277),
_xlpm.startCell, INDIRECT("Field!" &amp; AM277),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BO277" s="4" t="b" cm="1">
        <f t="array" aca="1" ref="BO277" ca="1">_xlfn.LET(
_xlpm.direction, LEFT(O277),
_xlpm.power, RIGHT(O277),
_xlpm.startCell, INDIRECT("Field!" &amp; AN277),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P277" s="4" t="b" cm="1">
        <f t="array" aca="1" ref="BP277" ca="1">_xlfn.LET(
_xlpm.direction, LEFT(P277),
_xlpm.power, RIGHT(P277),
_xlpm.startCell, INDIRECT("Field!" &amp; AO277),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BQ277" s="4" t="b" cm="1">
        <f t="array" aca="1" ref="BQ277" ca="1">_xlfn.LET(
_xlpm.direction, LEFT(Q277),
_xlpm.power, RIGHT(Q277),
_xlpm.startCell, INDIRECT("Field!" &amp; AP277),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BR277" s="4" t="b" cm="1">
        <f t="array" aca="1" ref="BR277" ca="1">_xlfn.LET(
_xlpm.direction, LEFT(R277),
_xlpm.power, RIGHT(R277),
_xlpm.startCell, INDIRECT("Field!" &amp; AQ277),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S277" s="4" t="b" cm="1">
        <f t="array" aca="1" ref="BS277" ca="1">_xlfn.LET(
_xlpm.direction, LEFT(S277),
_xlpm.power, RIGHT(S277),
_xlpm.startCell, INDIRECT("Field!" &amp; AR277),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T277" s="4" t="b" cm="1">
        <f t="array" aca="1" ref="BT277" ca="1">_xlfn.LET(
_xlpm.direction, LEFT(T277),
_xlpm.power, RIGHT(T277),
_xlpm.startCell, INDIRECT("Field!" &amp; AS277),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U277" s="4" t="b" cm="1">
        <f t="array" aca="1" ref="BU277" ca="1">_xlfn.LET(
_xlpm.direction, LEFT(U277),
_xlpm.power, RIGHT(U277),
_xlpm.startCell, INDIRECT("Field!" &amp; AT277),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V277" s="4" t="b" cm="1">
        <f t="array" aca="1" ref="BV277" ca="1">_xlfn.LET(
_xlpm.direction, LEFT(V277),
_xlpm.power, RIGHT(V277),
_xlpm.startCell, INDIRECT("Field!" &amp; AU277),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W277" s="4" t="b" cm="1">
        <f t="array" aca="1" ref="BW277" ca="1">_xlfn.LET(
_xlpm.direction, LEFT(W277),
_xlpm.power, RIGHT(W277),
_xlpm.startCell, INDIRECT("Field!" &amp; AV277),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BX277" s="4" t="b" cm="1">
        <f t="array" aca="1" ref="BX277" ca="1">_xlfn.LET(
_xlpm.direction, LEFT(X277),
_xlpm.power, RIGHT(X277),
_xlpm.startCell, INDIRECT("Field!" &amp; AW277),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BY277" s="4" t="b" cm="1">
        <f t="array" aca="1" ref="BY277" ca="1">_xlfn.LET(
_xlpm.direction, LEFT(Y277),
_xlpm.power, RIGHT(Y277),
_xlpm.startCell, INDIRECT("Field!" &amp; AX277),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Z277" s="4" t="b" cm="1">
        <f t="array" aca="1" ref="BZ277" ca="1">_xlfn.LET(
_xlpm.direction, LEFT(Z277),
_xlpm.power, RIGHT(Z277),
_xlpm.startCell, INDIRECT("Field!" &amp; AY277),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CA277" s="4" t="b" cm="1">
        <f t="array" aca="1" ref="CA277" ca="1">_xlfn.LET(
_xlpm.direction, LEFT(AA277),
_xlpm.power, RIGHT(AA277),
_xlpm.startCell, INDIRECT("Field!" &amp; AZ277),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CB277" s="4" t="b" cm="1">
        <f t="array" aca="1" ref="CB277" ca="1">_xlfn.LET(
_xlpm.direction, LEFT(AB277),
_xlpm.power, RIGHT(AB277),
_xlpm.startCell, INDIRECT("Field!" &amp; BA277),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CC277" s="4" t="b" cm="1">
        <f t="array" aca="1" ref="CC277" ca="1">_xlfn.LET(
_xlpm.direction, LEFT(AC277),
_xlpm.power, RIGHT(AC277),
_xlpm.startCell, INDIRECT("Field!" &amp; BB277),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CD277" s="4" t="b" cm="1">
        <f t="array" aca="1" ref="CD277" ca="1">_xlfn.LET(
_xlpm.direction, LEFT(AD277),
_xlpm.power, RIGHT(AD277),
_xlpm.startCell, INDIRECT("Field!" &amp; BC277),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CE277" s="4" t="b" cm="1">
        <f t="array" aca="1" ref="CE277" ca="1">_xlfn.LET(
_xlpm.direction, LEFT(AE277),
_xlpm.power, RIGHT(AE277),
_xlpm.startCell, INDIRECT("Field!" &amp; BD277),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CF277" s="4" t="b" cm="1">
        <f t="array" aca="1" ref="CF277" ca="1">_xlfn.LET(
_xlpm.direction, LEFT(AF277),
_xlpm.power, RIGHT(AF277),
_xlpm.startCell, INDIRECT("Field!" &amp; BE277),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CG277" s="4"/>
      <c r="CH277" s="4"/>
      <c r="CI277" s="4"/>
      <c r="CJ277" s="4"/>
      <c r="CK277" s="4"/>
      <c r="CL277" s="4"/>
      <c r="CM277" s="4"/>
      <c r="CN277" s="4"/>
      <c r="CO277" s="4"/>
      <c r="CP277" s="4"/>
      <c r="CQ277" s="4"/>
      <c r="CR277" s="4"/>
      <c r="CS277" s="4"/>
      <c r="CT277" s="4"/>
      <c r="CU277" s="4"/>
      <c r="CV277" s="4"/>
      <c r="CW277" s="4"/>
      <c r="CX277" s="4"/>
      <c r="CY277" s="4"/>
      <c r="CZ277" s="4"/>
      <c r="DA277" s="4"/>
      <c r="DB277" s="4"/>
      <c r="DC277" s="4"/>
      <c r="DD277" s="4"/>
      <c r="DE277" s="4"/>
      <c r="DF277" s="4"/>
      <c r="DG277" s="4"/>
      <c r="DH277" s="4"/>
      <c r="DI277" s="4"/>
      <c r="DJ277" s="4"/>
      <c r="DK277" s="4"/>
      <c r="DL277" s="4"/>
      <c r="DM277" s="4"/>
      <c r="DN277" s="4"/>
      <c r="DO277" s="4"/>
      <c r="DP277" s="4"/>
      <c r="DQ277" s="4"/>
      <c r="DR277" s="4"/>
      <c r="DS277" s="4"/>
      <c r="DT277" s="4"/>
      <c r="DU277" s="4"/>
      <c r="DV277" s="4"/>
      <c r="DW277" s="4"/>
      <c r="DX277" s="4"/>
      <c r="DY277" s="4"/>
      <c r="DZ277" s="4"/>
      <c r="EA277" s="4"/>
      <c r="EB277" s="4"/>
      <c r="EC277" s="4"/>
      <c r="ED277" s="4"/>
      <c r="EE277" s="4"/>
      <c r="EF277" s="4"/>
      <c r="EG277" s="4"/>
      <c r="EH277" s="4"/>
      <c r="EI277" s="4"/>
      <c r="EJ277" s="4"/>
      <c r="EK277" s="4"/>
      <c r="EL277" s="4"/>
      <c r="EM277" s="4"/>
      <c r="EN277" s="4"/>
      <c r="EO277" s="4"/>
      <c r="EP277" s="4"/>
      <c r="EQ277" s="4"/>
      <c r="ER277" s="4"/>
      <c r="ES277" s="4"/>
      <c r="ET277" s="4"/>
      <c r="EU277" s="4"/>
      <c r="EV277" s="4"/>
      <c r="EW277" s="4"/>
      <c r="EX277" s="4"/>
      <c r="EY277" s="4"/>
      <c r="EZ277" s="4"/>
      <c r="FA277" s="4"/>
      <c r="FB277" s="4"/>
      <c r="FC277" s="4"/>
      <c r="FD277" s="4"/>
      <c r="FE277" s="4"/>
      <c r="FF277" s="4"/>
      <c r="FG277" s="4"/>
      <c r="FH277" s="4"/>
      <c r="FI277" s="4"/>
      <c r="FJ277" s="4"/>
      <c r="FK277" s="4"/>
      <c r="FL277" s="4"/>
      <c r="FM277" s="4"/>
      <c r="FN277" s="4"/>
      <c r="FO277" s="4"/>
      <c r="FP277" s="4"/>
      <c r="FQ277" s="4"/>
      <c r="FR277" s="4"/>
      <c r="FS277" s="4"/>
      <c r="FT277" s="4"/>
      <c r="FU277" s="4"/>
      <c r="FV277" s="4"/>
      <c r="FW277" s="4"/>
      <c r="FX277" s="4"/>
      <c r="FY277" s="4"/>
      <c r="FZ277" s="4"/>
      <c r="GA277" s="4"/>
      <c r="GB277" s="4"/>
      <c r="GC277" s="4"/>
      <c r="GD277" s="4"/>
      <c r="GE277" s="4"/>
      <c r="GF277" s="4"/>
      <c r="GG277" s="4"/>
      <c r="GH277" s="4"/>
      <c r="GI277" s="4"/>
      <c r="GJ277" s="4"/>
      <c r="GK277" s="4"/>
      <c r="GL277" s="4"/>
      <c r="GM277" s="4"/>
      <c r="GN277" s="4"/>
      <c r="GO277" s="4"/>
      <c r="GP277" s="4"/>
      <c r="GQ277" s="4"/>
      <c r="GR277" s="4"/>
      <c r="GS277" s="4"/>
      <c r="GT277" s="4"/>
      <c r="GU277" s="4"/>
      <c r="GV277" s="4"/>
      <c r="GW277" s="4"/>
      <c r="GX277" s="4"/>
      <c r="GY277" s="4"/>
      <c r="GZ277" s="4"/>
      <c r="HA277" s="4"/>
      <c r="HB277" s="4"/>
      <c r="HC277" s="4"/>
      <c r="HD277" s="4"/>
      <c r="HE277" s="4"/>
      <c r="HF277" s="4"/>
      <c r="HG277" s="4"/>
      <c r="HH277" s="4"/>
      <c r="HI277" s="4"/>
      <c r="HJ277" s="4"/>
      <c r="HK277" s="4"/>
      <c r="HL277" s="4"/>
      <c r="HM277" s="4"/>
      <c r="HN277" s="4"/>
      <c r="HO277" s="4"/>
      <c r="HP277" s="4"/>
      <c r="HQ277" s="4"/>
      <c r="HR277" s="4"/>
      <c r="HS277" s="4"/>
      <c r="HT277" s="4"/>
      <c r="HU277" s="4"/>
      <c r="HV277" s="4"/>
      <c r="HW277" s="4"/>
      <c r="HX277" s="4"/>
      <c r="HY277" s="4"/>
      <c r="HZ277" s="4"/>
      <c r="IA277" s="4"/>
      <c r="IB277" s="4"/>
      <c r="IC277" s="4"/>
      <c r="ID277" s="4"/>
      <c r="IE277" s="4"/>
      <c r="IF277" s="4"/>
      <c r="IG277" s="4"/>
      <c r="IH277" s="4"/>
      <c r="II277" s="4"/>
      <c r="IJ277" s="4"/>
      <c r="IK277" s="4"/>
    </row>
    <row r="278" spans="2:245" ht="23.25" x14ac:dyDescent="0.25">
      <c r="B278" s="73">
        <f t="shared" si="9"/>
        <v>130</v>
      </c>
      <c r="C278" s="68">
        <v>7</v>
      </c>
      <c r="D278" s="69">
        <v>10</v>
      </c>
      <c r="E278" s="108">
        <f t="shared" ca="1" si="8"/>
        <v>16</v>
      </c>
      <c r="G278" s="71" t="s">
        <v>157</v>
      </c>
      <c r="H278" s="71" t="s">
        <v>119</v>
      </c>
      <c r="I278" s="71" t="s">
        <v>57</v>
      </c>
      <c r="J278" s="71" t="s">
        <v>49</v>
      </c>
      <c r="K278" s="71" t="s">
        <v>115</v>
      </c>
      <c r="L278" s="71" t="s">
        <v>88</v>
      </c>
      <c r="M278" s="71" t="s">
        <v>84</v>
      </c>
      <c r="N278" s="71" t="s">
        <v>70</v>
      </c>
      <c r="O278" s="71" t="s">
        <v>116</v>
      </c>
      <c r="P278" s="71" t="s">
        <v>100</v>
      </c>
      <c r="Q278" s="71" t="s">
        <v>70</v>
      </c>
      <c r="R278" s="71" t="s">
        <v>119</v>
      </c>
      <c r="S278" s="71" t="s">
        <v>104</v>
      </c>
      <c r="T278" s="71" t="s">
        <v>118</v>
      </c>
      <c r="U278" s="71" t="s">
        <v>105</v>
      </c>
      <c r="V278" s="71" t="s">
        <v>89</v>
      </c>
      <c r="W278" s="71" t="s">
        <v>101</v>
      </c>
      <c r="X278" s="71" t="s">
        <v>112</v>
      </c>
      <c r="Y278" s="71" t="s">
        <v>117</v>
      </c>
      <c r="Z278" s="71" t="s">
        <v>100</v>
      </c>
      <c r="AA278" s="71" t="s">
        <v>114</v>
      </c>
      <c r="AB278" s="71" t="s">
        <v>68</v>
      </c>
      <c r="AC278" s="71" t="s">
        <v>90</v>
      </c>
      <c r="AD278" s="71" t="s">
        <v>78</v>
      </c>
      <c r="AE278" s="71" t="s">
        <v>100</v>
      </c>
      <c r="AF278" s="71" t="s">
        <v>114</v>
      </c>
      <c r="AH278" s="1" t="str" cm="1">
        <f t="array" aca="1" ref="AH278" ca="1">_xlfn.LET(
_xlpm.direction, LEFT(H278),
_xlpm.power, RIGHT(H278),
_xlpm.startCell, INDIRECT("Field!" &amp; G278),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AA25</v>
      </c>
      <c r="AI278" s="1" t="str" cm="1">
        <f t="array" aca="1" ref="AI278" ca="1">_xlfn.LET(
_xlpm.direction, LEFT(I278),
_xlpm.power, RIGHT(I278),
_xlpm.startCell, INDIRECT("Field!" &amp; AH278),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AA27</v>
      </c>
      <c r="AJ278" s="1" t="str" cm="1">
        <f t="array" aca="1" ref="AJ278" ca="1">_xlfn.LET(
_xlpm.direction, LEFT(J278),
_xlpm.power, RIGHT(J278),
_xlpm.startCell, INDIRECT("Field!" &amp; AI278),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S19</v>
      </c>
      <c r="AK278" s="1" t="str" cm="1">
        <f t="array" aca="1" ref="AK278" ca="1">_xlfn.LET(
_xlpm.direction, LEFT(K278),
_xlpm.power, RIGHT(K278),
_xlpm.startCell, INDIRECT("Field!" &amp; AJ278),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L19</v>
      </c>
      <c r="AL278" s="1" t="str" cm="1">
        <f t="array" aca="1" ref="AL278" ca="1">_xlfn.LET(
_xlpm.direction, LEFT(L278),
_xlpm.power, RIGHT(L278),
_xlpm.startCell, INDIRECT("Field!" &amp; AK278),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P23</v>
      </c>
      <c r="AM278" s="1" t="str" cm="1">
        <f t="array" aca="1" ref="AM278" ca="1">_xlfn.LET(
_xlpm.direction, LEFT(M278),
_xlpm.power, RIGHT(M278),
_xlpm.startCell, INDIRECT("Field!" &amp; AL278),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O24</v>
      </c>
      <c r="AN278" s="1" t="str" cm="1">
        <f t="array" aca="1" ref="AN278" ca="1">_xlfn.LET(
_xlpm.direction, LEFT(N278),
_xlpm.power, RIGHT(N278),
_xlpm.startCell, INDIRECT("Field!" &amp; AM278),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O22</v>
      </c>
      <c r="AO278" s="1" t="str" cm="1">
        <f t="array" aca="1" ref="AO278" ca="1">_xlfn.LET(
_xlpm.direction, LEFT(O278),
_xlpm.power, RIGHT(O278),
_xlpm.startCell, INDIRECT("Field!" &amp; AN278),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T22</v>
      </c>
      <c r="AP278" s="1" t="str" cm="1">
        <f t="array" aca="1" ref="AP278" ca="1">_xlfn.LET(
_xlpm.direction, LEFT(P278),
_xlpm.power, RIGHT(P278),
_xlpm.startCell, INDIRECT("Field!" &amp; AO278),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K13</v>
      </c>
      <c r="AQ278" s="1" t="str" cm="1">
        <f t="array" aca="1" ref="AQ278" ca="1">_xlfn.LET(
_xlpm.direction, LEFT(Q278),
_xlpm.power, RIGHT(Q278),
_xlpm.startCell, INDIRECT("Field!" &amp; AP278),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K11</v>
      </c>
      <c r="AR278" s="1" t="str" cm="1">
        <f t="array" aca="1" ref="AR278" ca="1">_xlfn.LET(
_xlpm.direction, LEFT(R278),
_xlpm.power, RIGHT(R278),
_xlpm.startCell, INDIRECT("Field!" &amp; AQ278),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K12</v>
      </c>
      <c r="AS278" s="1" t="str" cm="1">
        <f t="array" aca="1" ref="AS278" ca="1">_xlfn.LET(
_xlpm.direction, LEFT(S278),
_xlpm.power, RIGHT(S278),
_xlpm.startCell, INDIRECT("Field!" &amp; AR278),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R8</v>
      </c>
      <c r="AT278" s="1" t="str" cm="1">
        <f t="array" aca="1" ref="AT278" ca="1">_xlfn.LET(
_xlpm.direction, LEFT(T278),
_xlpm.power, RIGHT(T278),
_xlpm.startCell, INDIRECT("Field!" &amp; AS278),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M8</v>
      </c>
      <c r="AU278" s="1" t="str" cm="1">
        <f t="array" aca="1" ref="AU278" ca="1">_xlfn.LET(
_xlpm.direction, LEFT(U278),
_xlpm.power, RIGHT(U278),
_xlpm.startCell, INDIRECT("Field!" &amp; AT278),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K8</v>
      </c>
      <c r="AV278" s="1" t="str" cm="1">
        <f t="array" aca="1" ref="AV278" ca="1">_xlfn.LET(
_xlpm.direction, LEFT(V278),
_xlpm.power, RIGHT(V278),
_xlpm.startCell, INDIRECT("Field!" &amp; AU278),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K16</v>
      </c>
      <c r="AW278" s="1" t="str" cm="1">
        <f t="array" aca="1" ref="AW278" ca="1">_xlfn.LET(
_xlpm.direction, LEFT(W278),
_xlpm.power, RIGHT(W278),
_xlpm.startCell, INDIRECT("Field!" &amp; AV278),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E24</v>
      </c>
      <c r="AX278" s="1" t="str" cm="1">
        <f t="array" aca="1" ref="AX278" ca="1">_xlfn.LET(
_xlpm.direction, LEFT(X278),
_xlpm.power, RIGHT(X278),
_xlpm.startCell, INDIRECT("Field!" &amp; AW278),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H27</v>
      </c>
      <c r="AY278" s="1" t="str" cm="1">
        <f t="array" aca="1" ref="AY278" ca="1">_xlfn.LET(
_xlpm.direction, LEFT(Y278),
_xlpm.power, RIGHT(Y278),
_xlpm.startCell, INDIRECT("Field!" &amp; AX278),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F25</v>
      </c>
      <c r="AZ278" s="1" t="str" cm="1">
        <f t="array" aca="1" ref="AZ278" ca="1">_xlfn.LET(
_xlpm.direction, LEFT(Z278),
_xlpm.power, RIGHT(Z278),
_xlpm.startCell, INDIRECT("Field!" &amp; AY278),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E16</v>
      </c>
      <c r="BA278" s="1" t="str" cm="1">
        <f t="array" aca="1" ref="BA278" ca="1">_xlfn.LET(
_xlpm.direction, LEFT(AA278),
_xlpm.power, RIGHT(AA278),
_xlpm.startCell, INDIRECT("Field!" &amp; AZ278),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E15</v>
      </c>
      <c r="BB278" s="1" t="str" cm="1">
        <f t="array" aca="1" ref="BB278" ca="1">_xlfn.LET(
_xlpm.direction, LEFT(AB278),
_xlpm.power, RIGHT(AB278),
_xlpm.startCell, INDIRECT("Field!" &amp; BA278),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E19</v>
      </c>
      <c r="BC278" s="1" t="str" cm="1">
        <f t="array" aca="1" ref="BC278" ca="1">_xlfn.LET(
_xlpm.direction, LEFT(AC278),
_xlpm.power, RIGHT(AC278),
_xlpm.startCell, INDIRECT("Field!" &amp; BB278),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E13</v>
      </c>
      <c r="BD278" s="1" t="str" cm="1">
        <f t="array" aca="1" ref="BD278" ca="1">_xlfn.LET(
_xlpm.direction, LEFT(AD278),
_xlpm.power, RIGHT(AD278),
_xlpm.startCell, INDIRECT("Field!" &amp; BC278),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E13</v>
      </c>
      <c r="BE278" s="1" t="str" cm="1">
        <f t="array" aca="1" ref="BE278" ca="1">_xlfn.LET(
_xlpm.direction, LEFT(AE278),
_xlpm.power, RIGHT(AE278),
_xlpm.startCell, INDIRECT("Field!" &amp; BD278),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E8</v>
      </c>
      <c r="BF278" s="1" t="str" cm="1">
        <f t="array" aca="1" ref="BF278" ca="1">_xlfn.LET(
_xlpm.direction, LEFT(AF278),
_xlpm.power, RIGHT(AF278),
_xlpm.startCell, INDIRECT("Field!" &amp; BE278),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E8</v>
      </c>
      <c r="BG278" s="4"/>
      <c r="BH278" s="4" t="b" cm="1">
        <f t="array" aca="1" ref="BH278" ca="1">_xlfn.LET(
_xlpm.direction, LEFT(H278),
_xlpm.power, RIGHT(H278),
_xlpm.startCell, INDIRECT("Field!" &amp; G278),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I278" s="4" t="b" cm="1">
        <f t="array" aca="1" ref="BI278" ca="1">_xlfn.LET(
_xlpm.direction, LEFT(I278),
_xlpm.power, RIGHT(I278),
_xlpm.startCell, INDIRECT("Field!" &amp; AH278),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J278" s="4" t="b" cm="1">
        <f t="array" aca="1" ref="BJ278" ca="1">_xlfn.LET(
_xlpm.direction, LEFT(J278),
_xlpm.power, RIGHT(J278),
_xlpm.startCell, INDIRECT("Field!" &amp; AI278),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K278" s="4" t="b" cm="1">
        <f t="array" aca="1" ref="BK278" ca="1">_xlfn.LET(
_xlpm.direction, LEFT(K278),
_xlpm.power, RIGHT(K278),
_xlpm.startCell, INDIRECT("Field!" &amp; AJ278),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L278" s="4" t="b" cm="1">
        <f t="array" aca="1" ref="BL278" ca="1">_xlfn.LET(
_xlpm.direction, LEFT(L278),
_xlpm.power, RIGHT(L278),
_xlpm.startCell, INDIRECT("Field!" &amp; AK278),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M278" s="4" t="b" cm="1">
        <f t="array" aca="1" ref="BM278" ca="1">_xlfn.LET(
_xlpm.direction, LEFT(M278),
_xlpm.power, RIGHT(M278),
_xlpm.startCell, INDIRECT("Field!" &amp; AL278),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N278" s="4" t="b" cm="1">
        <f t="array" aca="1" ref="BN278" ca="1">_xlfn.LET(
_xlpm.direction, LEFT(N278),
_xlpm.power, RIGHT(N278),
_xlpm.startCell, INDIRECT("Field!" &amp; AM278),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O278" s="4" t="b" cm="1">
        <f t="array" aca="1" ref="BO278" ca="1">_xlfn.LET(
_xlpm.direction, LEFT(O278),
_xlpm.power, RIGHT(O278),
_xlpm.startCell, INDIRECT("Field!" &amp; AN278),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P278" s="4" t="b" cm="1">
        <f t="array" aca="1" ref="BP278" ca="1">_xlfn.LET(
_xlpm.direction, LEFT(P278),
_xlpm.power, RIGHT(P278),
_xlpm.startCell, INDIRECT("Field!" &amp; AO278),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Q278" s="4" t="b" cm="1">
        <f t="array" aca="1" ref="BQ278" ca="1">_xlfn.LET(
_xlpm.direction, LEFT(Q278),
_xlpm.power, RIGHT(Q278),
_xlpm.startCell, INDIRECT("Field!" &amp; AP278),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R278" s="4" t="b" cm="1">
        <f t="array" aca="1" ref="BR278" ca="1">_xlfn.LET(
_xlpm.direction, LEFT(R278),
_xlpm.power, RIGHT(R278),
_xlpm.startCell, INDIRECT("Field!" &amp; AQ278),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S278" s="4" t="b" cm="1">
        <f t="array" aca="1" ref="BS278" ca="1">_xlfn.LET(
_xlpm.direction, LEFT(S278),
_xlpm.power, RIGHT(S278),
_xlpm.startCell, INDIRECT("Field!" &amp; AR278),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T278" s="4" t="b" cm="1">
        <f t="array" aca="1" ref="BT278" ca="1">_xlfn.LET(
_xlpm.direction, LEFT(T278),
_xlpm.power, RIGHT(T278),
_xlpm.startCell, INDIRECT("Field!" &amp; AS278),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U278" s="4" t="b" cm="1">
        <f t="array" aca="1" ref="BU278" ca="1">_xlfn.LET(
_xlpm.direction, LEFT(U278),
_xlpm.power, RIGHT(U278),
_xlpm.startCell, INDIRECT("Field!" &amp; AT278),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V278" s="4" t="b" cm="1">
        <f t="array" aca="1" ref="BV278" ca="1">_xlfn.LET(
_xlpm.direction, LEFT(V278),
_xlpm.power, RIGHT(V278),
_xlpm.startCell, INDIRECT("Field!" &amp; AU278),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W278" s="4" t="b" cm="1">
        <f t="array" aca="1" ref="BW278" ca="1">_xlfn.LET(
_xlpm.direction, LEFT(W278),
_xlpm.power, RIGHT(W278),
_xlpm.startCell, INDIRECT("Field!" &amp; AV278),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BX278" s="4" t="b" cm="1">
        <f t="array" aca="1" ref="BX278" ca="1">_xlfn.LET(
_xlpm.direction, LEFT(X278),
_xlpm.power, RIGHT(X278),
_xlpm.startCell, INDIRECT("Field!" &amp; AW278),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BY278" s="4" t="b" cm="1">
        <f t="array" aca="1" ref="BY278" ca="1">_xlfn.LET(
_xlpm.direction, LEFT(Y278),
_xlpm.power, RIGHT(Y278),
_xlpm.startCell, INDIRECT("Field!" &amp; AX278),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BZ278" s="4" t="b" cm="1">
        <f t="array" aca="1" ref="BZ278" ca="1">_xlfn.LET(
_xlpm.direction, LEFT(Z278),
_xlpm.power, RIGHT(Z278),
_xlpm.startCell, INDIRECT("Field!" &amp; AY278),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CA278" s="4" t="b" cm="1">
        <f t="array" aca="1" ref="CA278" ca="1">_xlfn.LET(
_xlpm.direction, LEFT(AA278),
_xlpm.power, RIGHT(AA278),
_xlpm.startCell, INDIRECT("Field!" &amp; AZ278),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CB278" s="4" t="b" cm="1">
        <f t="array" aca="1" ref="CB278" ca="1">_xlfn.LET(
_xlpm.direction, LEFT(AB278),
_xlpm.power, RIGHT(AB278),
_xlpm.startCell, INDIRECT("Field!" &amp; BA278),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CC278" s="4" t="b" cm="1">
        <f t="array" aca="1" ref="CC278" ca="1">_xlfn.LET(
_xlpm.direction, LEFT(AC278),
_xlpm.power, RIGHT(AC278),
_xlpm.startCell, INDIRECT("Field!" &amp; BB278),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CD278" s="4" t="b" cm="1">
        <f t="array" aca="1" ref="CD278" ca="1">_xlfn.LET(
_xlpm.direction, LEFT(AD278),
_xlpm.power, RIGHT(AD278),
_xlpm.startCell, INDIRECT("Field!" &amp; BC278),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CE278" s="4" t="b" cm="1">
        <f t="array" aca="1" ref="CE278" ca="1">_xlfn.LET(
_xlpm.direction, LEFT(AE278),
_xlpm.power, RIGHT(AE278),
_xlpm.startCell, INDIRECT("Field!" &amp; BD278),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CF278" s="4" t="b" cm="1">
        <f t="array" aca="1" ref="CF278" ca="1">_xlfn.LET(
_xlpm.direction, LEFT(AF278),
_xlpm.power, RIGHT(AF278),
_xlpm.startCell, INDIRECT("Field!" &amp; BE278),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CG278" s="4"/>
      <c r="CH278" s="4"/>
      <c r="CI278" s="4"/>
      <c r="CJ278" s="4"/>
      <c r="CK278" s="4"/>
      <c r="CL278" s="4"/>
      <c r="CM278" s="4"/>
      <c r="CN278" s="4"/>
      <c r="CO278" s="4"/>
      <c r="CP278" s="4"/>
      <c r="CQ278" s="4"/>
      <c r="CR278" s="4"/>
      <c r="CS278" s="4"/>
      <c r="CT278" s="4"/>
      <c r="CU278" s="4"/>
      <c r="CV278" s="4"/>
      <c r="CW278" s="4"/>
      <c r="CX278" s="4"/>
      <c r="CY278" s="4"/>
      <c r="CZ278" s="4"/>
      <c r="DA278" s="4"/>
      <c r="DB278" s="4"/>
      <c r="DC278" s="4"/>
      <c r="DD278" s="4"/>
      <c r="DE278" s="4"/>
      <c r="DF278" s="4"/>
      <c r="DG278" s="4"/>
      <c r="DH278" s="4"/>
      <c r="DI278" s="4"/>
      <c r="DJ278" s="4"/>
      <c r="DK278" s="4"/>
      <c r="DL278" s="4"/>
      <c r="DM278" s="4"/>
      <c r="DN278" s="4"/>
      <c r="DO278" s="4"/>
      <c r="DP278" s="4"/>
      <c r="DQ278" s="4"/>
      <c r="DR278" s="4"/>
      <c r="DS278" s="4"/>
      <c r="DT278" s="4"/>
      <c r="DU278" s="4"/>
      <c r="DV278" s="4"/>
      <c r="DW278" s="4"/>
      <c r="DX278" s="4"/>
      <c r="DY278" s="4"/>
      <c r="DZ278" s="4"/>
      <c r="EA278" s="4"/>
      <c r="EB278" s="4"/>
      <c r="EC278" s="4"/>
      <c r="ED278" s="4"/>
      <c r="EE278" s="4"/>
      <c r="EF278" s="4"/>
      <c r="EG278" s="4"/>
      <c r="EH278" s="4"/>
      <c r="EI278" s="4"/>
      <c r="EJ278" s="4"/>
      <c r="EK278" s="4"/>
      <c r="EL278" s="4"/>
      <c r="EM278" s="4"/>
      <c r="EN278" s="4"/>
      <c r="EO278" s="4"/>
      <c r="EP278" s="4"/>
      <c r="EQ278" s="4"/>
      <c r="ER278" s="4"/>
      <c r="ES278" s="4"/>
      <c r="ET278" s="4"/>
      <c r="EU278" s="4"/>
      <c r="EV278" s="4"/>
      <c r="EW278" s="4"/>
      <c r="EX278" s="4"/>
      <c r="EY278" s="4"/>
      <c r="EZ278" s="4"/>
      <c r="FA278" s="4"/>
      <c r="FB278" s="4"/>
      <c r="FC278" s="4"/>
      <c r="FD278" s="4"/>
      <c r="FE278" s="4"/>
      <c r="FF278" s="4"/>
      <c r="FG278" s="4"/>
      <c r="FH278" s="4"/>
      <c r="FI278" s="4"/>
      <c r="FJ278" s="4"/>
      <c r="FK278" s="4"/>
      <c r="FL278" s="4"/>
      <c r="FM278" s="4"/>
      <c r="FN278" s="4"/>
      <c r="FO278" s="4"/>
      <c r="FP278" s="4"/>
      <c r="FQ278" s="4"/>
      <c r="FR278" s="4"/>
      <c r="FS278" s="4"/>
      <c r="FT278" s="4"/>
      <c r="FU278" s="4"/>
      <c r="FV278" s="4"/>
      <c r="FW278" s="4"/>
      <c r="FX278" s="4"/>
      <c r="FY278" s="4"/>
      <c r="FZ278" s="4"/>
      <c r="GA278" s="4"/>
      <c r="GB278" s="4"/>
      <c r="GC278" s="4"/>
      <c r="GD278" s="4"/>
      <c r="GE278" s="4"/>
      <c r="GF278" s="4"/>
      <c r="GG278" s="4"/>
      <c r="GH278" s="4"/>
      <c r="GI278" s="4"/>
      <c r="GJ278" s="4"/>
      <c r="GK278" s="4"/>
      <c r="GL278" s="4"/>
      <c r="GM278" s="4"/>
      <c r="GN278" s="4"/>
      <c r="GO278" s="4"/>
      <c r="GP278" s="4"/>
      <c r="GQ278" s="4"/>
      <c r="GR278" s="4"/>
      <c r="GS278" s="4"/>
      <c r="GT278" s="4"/>
      <c r="GU278" s="4"/>
      <c r="GV278" s="4"/>
      <c r="GW278" s="4"/>
      <c r="GX278" s="4"/>
      <c r="GY278" s="4"/>
      <c r="GZ278" s="4"/>
      <c r="HA278" s="4"/>
      <c r="HB278" s="4"/>
      <c r="HC278" s="4"/>
      <c r="HD278" s="4"/>
      <c r="HE278" s="4"/>
      <c r="HF278" s="4"/>
      <c r="HG278" s="4"/>
      <c r="HH278" s="4"/>
      <c r="HI278" s="4"/>
      <c r="HJ278" s="4"/>
      <c r="HK278" s="4"/>
      <c r="HL278" s="4"/>
      <c r="HM278" s="4"/>
      <c r="HN278" s="4"/>
      <c r="HO278" s="4"/>
      <c r="HP278" s="4"/>
      <c r="HQ278" s="4"/>
      <c r="HR278" s="4"/>
      <c r="HS278" s="4"/>
      <c r="HT278" s="4"/>
      <c r="HU278" s="4"/>
      <c r="HV278" s="4"/>
      <c r="HW278" s="4"/>
      <c r="HX278" s="4"/>
      <c r="HY278" s="4"/>
      <c r="HZ278" s="4"/>
      <c r="IA278" s="4"/>
      <c r="IB278" s="4"/>
      <c r="IC278" s="4"/>
      <c r="ID278" s="4"/>
      <c r="IE278" s="4"/>
      <c r="IF278" s="4"/>
      <c r="IG278" s="4"/>
      <c r="IH278" s="4"/>
      <c r="II278" s="4"/>
      <c r="IJ278" s="4"/>
      <c r="IK278" s="4"/>
    </row>
    <row r="279" spans="2:245" s="1" customFormat="1" ht="23.25" x14ac:dyDescent="0.25">
      <c r="B279" s="73">
        <f t="shared" si="9"/>
        <v>131</v>
      </c>
      <c r="C279" s="68">
        <v>7</v>
      </c>
      <c r="D279" s="69">
        <v>10</v>
      </c>
      <c r="E279" s="108">
        <f t="shared" ca="1" si="8"/>
        <v>5</v>
      </c>
      <c r="F279" s="6"/>
      <c r="G279" s="71" t="s">
        <v>158</v>
      </c>
      <c r="H279" s="71" t="s">
        <v>62</v>
      </c>
      <c r="I279" s="71" t="s">
        <v>68</v>
      </c>
      <c r="J279" s="71" t="s">
        <v>95</v>
      </c>
      <c r="K279" s="71" t="s">
        <v>93</v>
      </c>
      <c r="L279" s="71" t="s">
        <v>53</v>
      </c>
      <c r="M279" s="71" t="s">
        <v>120</v>
      </c>
      <c r="N279" s="71" t="s">
        <v>59</v>
      </c>
      <c r="O279" s="71" t="s">
        <v>71</v>
      </c>
      <c r="P279" s="71" t="s">
        <v>89</v>
      </c>
      <c r="Q279" s="71" t="s">
        <v>87</v>
      </c>
      <c r="R279" s="71" t="s">
        <v>62</v>
      </c>
      <c r="S279" s="71" t="s">
        <v>98</v>
      </c>
      <c r="T279" s="71" t="s">
        <v>65</v>
      </c>
      <c r="U279" s="71" t="s">
        <v>89</v>
      </c>
      <c r="V279" s="71" t="s">
        <v>116</v>
      </c>
      <c r="W279" s="71" t="s">
        <v>84</v>
      </c>
      <c r="X279" s="71" t="s">
        <v>111</v>
      </c>
      <c r="Y279" s="71" t="s">
        <v>92</v>
      </c>
      <c r="Z279" s="71" t="s">
        <v>67</v>
      </c>
      <c r="AA279" s="71" t="s">
        <v>59</v>
      </c>
      <c r="AB279" s="71" t="s">
        <v>84</v>
      </c>
      <c r="AC279" s="71" t="s">
        <v>69</v>
      </c>
      <c r="AD279" s="71" t="s">
        <v>82</v>
      </c>
      <c r="AE279" s="71" t="s">
        <v>86</v>
      </c>
      <c r="AF279" s="71" t="s">
        <v>120</v>
      </c>
      <c r="AH279" s="1" t="str" cm="1">
        <f t="array" aca="1" ref="AH279" ca="1">_xlfn.LET(
_xlpm.direction, LEFT(H279),
_xlpm.power, RIGHT(H279),
_xlpm.startCell, INDIRECT("Field!" &amp; G279),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BA10</v>
      </c>
      <c r="AI279" s="1" t="str" cm="1">
        <f t="array" aca="1" ref="AI279" ca="1">_xlfn.LET(
_xlpm.direction, LEFT(I279),
_xlpm.power, RIGHT(I279),
_xlpm.startCell, INDIRECT("Field!" &amp; AH279),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AW14</v>
      </c>
      <c r="AJ279" s="1" t="str" cm="1">
        <f t="array" aca="1" ref="AJ279" ca="1">_xlfn.LET(
_xlpm.direction, LEFT(J279),
_xlpm.power, RIGHT(J279),
_xlpm.startCell, INDIRECT("Field!" &amp; AI279),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BC8</v>
      </c>
      <c r="AK279" s="1" t="str" cm="1">
        <f t="array" aca="1" ref="AK279" ca="1">_xlfn.LET(
_xlpm.direction, LEFT(K279),
_xlpm.power, RIGHT(K279),
_xlpm.startCell, INDIRECT("Field!" &amp; AJ279),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BC8</v>
      </c>
      <c r="AL279" s="1" t="str" cm="1">
        <f t="array" aca="1" ref="AL279" ca="1">_xlfn.LET(
_xlpm.direction, LEFT(L279),
_xlpm.power, RIGHT(L279),
_xlpm.startCell, INDIRECT("Field!" &amp; AK279),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BL17</v>
      </c>
      <c r="AM279" s="1" t="str" cm="1">
        <f t="array" aca="1" ref="AM279" ca="1">_xlfn.LET(
_xlpm.direction, LEFT(M279),
_xlpm.power, RIGHT(M279),
_xlpm.startCell, INDIRECT("Field!" &amp; AL279),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BL17</v>
      </c>
      <c r="AN279" s="1" t="str" cm="1">
        <f t="array" aca="1" ref="AN279" ca="1">_xlfn.LET(
_xlpm.direction, LEFT(N279),
_xlpm.power, RIGHT(N279),
_xlpm.startCell, INDIRECT("Field!" &amp; AM279),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BL18</v>
      </c>
      <c r="AO279" s="1" t="str" cm="1">
        <f t="array" aca="1" ref="AO279" ca="1">_xlfn.LET(
_xlpm.direction, LEFT(O279),
_xlpm.power, RIGHT(O279),
_xlpm.startCell, INDIRECT("Field!" &amp; AN279),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BL15</v>
      </c>
      <c r="AP279" s="1" t="str" cm="1">
        <f t="array" aca="1" ref="AP279" ca="1">_xlfn.LET(
_xlpm.direction, LEFT(P279),
_xlpm.power, RIGHT(P279),
_xlpm.startCell, INDIRECT("Field!" &amp; AO279),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BL23</v>
      </c>
      <c r="AQ279" s="1" t="str" cm="1">
        <f t="array" aca="1" ref="AQ279" ca="1">_xlfn.LET(
_xlpm.direction, LEFT(Q279),
_xlpm.power, RIGHT(Q279),
_xlpm.startCell, INDIRECT("Field!" &amp; AP279),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BL27</v>
      </c>
      <c r="AR279" s="1" t="str" cm="1">
        <f t="array" aca="1" ref="AR279" ca="1">_xlfn.LET(
_xlpm.direction, LEFT(R279),
_xlpm.power, RIGHT(R279),
_xlpm.startCell, INDIRECT("Field!" &amp; AQ279),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BL22</v>
      </c>
      <c r="AS279" s="1" t="str" cm="1">
        <f t="array" aca="1" ref="AS279" ca="1">_xlfn.LET(
_xlpm.direction, LEFT(S279),
_xlpm.power, RIGHT(S279),
_xlpm.startCell, INDIRECT("Field!" &amp; AR279),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BK22</v>
      </c>
      <c r="AT279" s="1" t="str" cm="1">
        <f t="array" aca="1" ref="AT279" ca="1">_xlfn.LET(
_xlpm.direction, LEFT(T279),
_xlpm.power, RIGHT(T279),
_xlpm.startCell, INDIRECT("Field!" &amp; AS279),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BE27</v>
      </c>
      <c r="AU279" s="1" t="str" cm="1">
        <f t="array" aca="1" ref="AU279" ca="1">_xlfn.LET(
_xlpm.direction, LEFT(U279),
_xlpm.power, RIGHT(U279),
_xlpm.startCell, INDIRECT("Field!" &amp; AT279),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BE27</v>
      </c>
      <c r="AV279" s="1" t="str" cm="1">
        <f t="array" aca="1" ref="AV279" ca="1">_xlfn.LET(
_xlpm.direction, LEFT(V279),
_xlpm.power, RIGHT(V279),
_xlpm.startCell, INDIRECT("Field!" &amp; AU279),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BJ27</v>
      </c>
      <c r="AW279" s="1" t="str" cm="1">
        <f t="array" aca="1" ref="AW279" ca="1">_xlfn.LET(
_xlpm.direction, LEFT(W279),
_xlpm.power, RIGHT(W279),
_xlpm.startCell, INDIRECT("Field!" &amp; AV279),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BI27</v>
      </c>
      <c r="AX279" s="1" t="str" cm="1">
        <f t="array" aca="1" ref="AX279" ca="1">_xlfn.LET(
_xlpm.direction, LEFT(X279),
_xlpm.power, RIGHT(X279),
_xlpm.startCell, INDIRECT("Field!" &amp; AW279),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BL22</v>
      </c>
      <c r="AY279" s="1" t="str" cm="1">
        <f t="array" aca="1" ref="AY279" ca="1">_xlfn.LET(
_xlpm.direction, LEFT(Y279),
_xlpm.power, RIGHT(Y279),
_xlpm.startCell, INDIRECT("Field!" &amp; AX279),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BL27</v>
      </c>
      <c r="AZ279" s="1" t="str" cm="1">
        <f t="array" aca="1" ref="AZ279" ca="1">_xlfn.LET(
_xlpm.direction, LEFT(Z279),
_xlpm.power, RIGHT(Z279),
_xlpm.startCell, INDIRECT("Field!" &amp; AY279),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BL27</v>
      </c>
      <c r="BA279" s="1" t="str" cm="1">
        <f t="array" aca="1" ref="BA279" ca="1">_xlfn.LET(
_xlpm.direction, LEFT(AA279),
_xlpm.power, RIGHT(AA279),
_xlpm.startCell, INDIRECT("Field!" &amp; AZ279),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BL27</v>
      </c>
      <c r="BB279" s="1" t="str" cm="1">
        <f t="array" aca="1" ref="BB279" ca="1">_xlfn.LET(
_xlpm.direction, LEFT(AB279),
_xlpm.power, RIGHT(AB279),
_xlpm.startCell, INDIRECT("Field!" &amp; BA279),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BK27</v>
      </c>
      <c r="BC279" s="1" t="str" cm="1">
        <f t="array" aca="1" ref="BC279" ca="1">_xlfn.LET(
_xlpm.direction, LEFT(AC279),
_xlpm.power, RIGHT(AC279),
_xlpm.startCell, INDIRECT("Field!" &amp; BB279),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BK27</v>
      </c>
      <c r="BD279" s="1" t="str" cm="1">
        <f t="array" aca="1" ref="BD279" ca="1">_xlfn.LET(
_xlpm.direction, LEFT(AD279),
_xlpm.power, RIGHT(AD279),
_xlpm.startCell, INDIRECT("Field!" &amp; BC279),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BL27</v>
      </c>
      <c r="BE279" s="1" t="str" cm="1">
        <f t="array" aca="1" ref="BE279" ca="1">_xlfn.LET(
_xlpm.direction, LEFT(AE279),
_xlpm.power, RIGHT(AE279),
_xlpm.startCell, INDIRECT("Field!" &amp; BD279),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BL23</v>
      </c>
      <c r="BF279" s="1" t="str" cm="1">
        <f t="array" aca="1" ref="BF279" ca="1">_xlfn.LET(
_xlpm.direction, LEFT(AF279),
_xlpm.power, RIGHT(AF279),
_xlpm.startCell, INDIRECT("Field!" &amp; BE279),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BL23</v>
      </c>
      <c r="BG279" s="4"/>
      <c r="BH279" s="4" t="b" cm="1">
        <f t="array" aca="1" ref="BH279" ca="1">_xlfn.LET(
_xlpm.direction, LEFT(H279),
_xlpm.power, RIGHT(H279),
_xlpm.startCell, INDIRECT("Field!" &amp; G279),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I279" s="4" t="b" cm="1">
        <f t="array" aca="1" ref="BI279" ca="1">_xlfn.LET(
_xlpm.direction, LEFT(I279),
_xlpm.power, RIGHT(I279),
_xlpm.startCell, INDIRECT("Field!" &amp; AH279),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J279" s="4" t="b" cm="1">
        <f t="array" aca="1" ref="BJ279" ca="1">_xlfn.LET(
_xlpm.direction, LEFT(J279),
_xlpm.power, RIGHT(J279),
_xlpm.startCell, INDIRECT("Field!" &amp; AI279),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K279" s="4" t="b" cm="1">
        <f t="array" aca="1" ref="BK279" ca="1">_xlfn.LET(
_xlpm.direction, LEFT(K279),
_xlpm.power, RIGHT(K279),
_xlpm.startCell, INDIRECT("Field!" &amp; AJ279),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L279" s="4" t="b" cm="1">
        <f t="array" aca="1" ref="BL279" ca="1">_xlfn.LET(
_xlpm.direction, LEFT(L279),
_xlpm.power, RIGHT(L279),
_xlpm.startCell, INDIRECT("Field!" &amp; AK279),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BM279" s="4" t="b" cm="1">
        <f t="array" aca="1" ref="BM279" ca="1">_xlfn.LET(
_xlpm.direction, LEFT(M279),
_xlpm.power, RIGHT(M279),
_xlpm.startCell, INDIRECT("Field!" &amp; AL279),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BN279" s="4" t="b" cm="1">
        <f t="array" aca="1" ref="BN279" ca="1">_xlfn.LET(
_xlpm.direction, LEFT(N279),
_xlpm.power, RIGHT(N279),
_xlpm.startCell, INDIRECT("Field!" &amp; AM279),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BO279" s="4" t="b" cm="1">
        <f t="array" aca="1" ref="BO279" ca="1">_xlfn.LET(
_xlpm.direction, LEFT(O279),
_xlpm.power, RIGHT(O279),
_xlpm.startCell, INDIRECT("Field!" &amp; AN279),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BP279" s="4" t="b" cm="1">
        <f t="array" aca="1" ref="BP279" ca="1">_xlfn.LET(
_xlpm.direction, LEFT(P279),
_xlpm.power, RIGHT(P279),
_xlpm.startCell, INDIRECT("Field!" &amp; AO279),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BQ279" s="4" t="b" cm="1">
        <f t="array" aca="1" ref="BQ279" ca="1">_xlfn.LET(
_xlpm.direction, LEFT(Q279),
_xlpm.power, RIGHT(Q279),
_xlpm.startCell, INDIRECT("Field!" &amp; AP279),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BR279" s="4" t="b" cm="1">
        <f t="array" aca="1" ref="BR279" ca="1">_xlfn.LET(
_xlpm.direction, LEFT(R279),
_xlpm.power, RIGHT(R279),
_xlpm.startCell, INDIRECT("Field!" &amp; AQ279),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BS279" s="4" t="b" cm="1">
        <f t="array" aca="1" ref="BS279" ca="1">_xlfn.LET(
_xlpm.direction, LEFT(S279),
_xlpm.power, RIGHT(S279),
_xlpm.startCell, INDIRECT("Field!" &amp; AR279),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BT279" s="4" t="b" cm="1">
        <f t="array" aca="1" ref="BT279" ca="1">_xlfn.LET(
_xlpm.direction, LEFT(T279),
_xlpm.power, RIGHT(T279),
_xlpm.startCell, INDIRECT("Field!" &amp; AS279),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U279" s="4" t="b" cm="1">
        <f t="array" aca="1" ref="BU279" ca="1">_xlfn.LET(
_xlpm.direction, LEFT(U279),
_xlpm.power, RIGHT(U279),
_xlpm.startCell, INDIRECT("Field!" &amp; AT279),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V279" s="4" t="b" cm="1">
        <f t="array" aca="1" ref="BV279" ca="1">_xlfn.LET(
_xlpm.direction, LEFT(V279),
_xlpm.power, RIGHT(V279),
_xlpm.startCell, INDIRECT("Field!" &amp; AU279),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BW279" s="4" t="b" cm="1">
        <f t="array" aca="1" ref="BW279" ca="1">_xlfn.LET(
_xlpm.direction, LEFT(W279),
_xlpm.power, RIGHT(W279),
_xlpm.startCell, INDIRECT("Field!" &amp; AV279),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BX279" s="4" t="b" cm="1">
        <f t="array" aca="1" ref="BX279" ca="1">_xlfn.LET(
_xlpm.direction, LEFT(X279),
_xlpm.power, RIGHT(X279),
_xlpm.startCell, INDIRECT("Field!" &amp; AW279),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BY279" s="4" t="b" cm="1">
        <f t="array" aca="1" ref="BY279" ca="1">_xlfn.LET(
_xlpm.direction, LEFT(Y279),
_xlpm.power, RIGHT(Y279),
_xlpm.startCell, INDIRECT("Field!" &amp; AX279),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BZ279" s="4" t="b" cm="1">
        <f t="array" aca="1" ref="BZ279" ca="1">_xlfn.LET(
_xlpm.direction, LEFT(Z279),
_xlpm.power, RIGHT(Z279),
_xlpm.startCell, INDIRECT("Field!" &amp; AY279),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CA279" s="4" t="b" cm="1">
        <f t="array" aca="1" ref="CA279" ca="1">_xlfn.LET(
_xlpm.direction, LEFT(AA279),
_xlpm.power, RIGHT(AA279),
_xlpm.startCell, INDIRECT("Field!" &amp; AZ279),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CB279" s="4" t="b" cm="1">
        <f t="array" aca="1" ref="CB279" ca="1">_xlfn.LET(
_xlpm.direction, LEFT(AB279),
_xlpm.power, RIGHT(AB279),
_xlpm.startCell, INDIRECT("Field!" &amp; BA279),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CC279" s="4" t="b" cm="1">
        <f t="array" aca="1" ref="CC279" ca="1">_xlfn.LET(
_xlpm.direction, LEFT(AC279),
_xlpm.power, RIGHT(AC279),
_xlpm.startCell, INDIRECT("Field!" &amp; BB279),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CD279" s="4" t="b" cm="1">
        <f t="array" aca="1" ref="CD279" ca="1">_xlfn.LET(
_xlpm.direction, LEFT(AD279),
_xlpm.power, RIGHT(AD279),
_xlpm.startCell, INDIRECT("Field!" &amp; BC279),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CE279" s="4" t="b" cm="1">
        <f t="array" aca="1" ref="CE279" ca="1">_xlfn.LET(
_xlpm.direction, LEFT(AE279),
_xlpm.power, RIGHT(AE279),
_xlpm.startCell, INDIRECT("Field!" &amp; BD279),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CF279" s="4" t="b" cm="1">
        <f t="array" aca="1" ref="CF279" ca="1">_xlfn.LET(
_xlpm.direction, LEFT(AF279),
_xlpm.power, RIGHT(AF279),
_xlpm.startCell, INDIRECT("Field!" &amp; BE279),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row>
    <row r="280" spans="2:245" s="1" customFormat="1" ht="23.25" x14ac:dyDescent="0.25">
      <c r="B280" s="73">
        <f t="shared" si="9"/>
        <v>132</v>
      </c>
      <c r="C280" s="68">
        <v>7</v>
      </c>
      <c r="D280" s="69">
        <v>10</v>
      </c>
      <c r="E280" s="108">
        <f t="shared" ca="1" si="8"/>
        <v>18</v>
      </c>
      <c r="F280" s="6"/>
      <c r="G280" s="71" t="s">
        <v>159</v>
      </c>
      <c r="H280" s="71" t="s">
        <v>51</v>
      </c>
      <c r="I280" s="71" t="s">
        <v>63</v>
      </c>
      <c r="J280" s="71" t="s">
        <v>52</v>
      </c>
      <c r="K280" s="71" t="s">
        <v>93</v>
      </c>
      <c r="L280" s="71" t="s">
        <v>66</v>
      </c>
      <c r="M280" s="71" t="s">
        <v>75</v>
      </c>
      <c r="N280" s="71" t="s">
        <v>63</v>
      </c>
      <c r="O280" s="71" t="s">
        <v>67</v>
      </c>
      <c r="P280" s="71" t="s">
        <v>100</v>
      </c>
      <c r="Q280" s="71" t="s">
        <v>87</v>
      </c>
      <c r="R280" s="71" t="s">
        <v>95</v>
      </c>
      <c r="S280" s="71" t="s">
        <v>66</v>
      </c>
      <c r="T280" s="71" t="s">
        <v>50</v>
      </c>
      <c r="U280" s="71" t="s">
        <v>98</v>
      </c>
      <c r="V280" s="71" t="s">
        <v>101</v>
      </c>
      <c r="W280" s="71" t="s">
        <v>64</v>
      </c>
      <c r="X280" s="71" t="s">
        <v>113</v>
      </c>
      <c r="Y280" s="71" t="s">
        <v>53</v>
      </c>
      <c r="Z280" s="71" t="s">
        <v>67</v>
      </c>
      <c r="AA280" s="71" t="s">
        <v>77</v>
      </c>
      <c r="AB280" s="71" t="s">
        <v>70</v>
      </c>
      <c r="AC280" s="71" t="s">
        <v>114</v>
      </c>
      <c r="AD280" s="71" t="s">
        <v>116</v>
      </c>
      <c r="AE280" s="71" t="s">
        <v>74</v>
      </c>
      <c r="AF280" s="71" t="s">
        <v>86</v>
      </c>
      <c r="AH280" s="1" t="str" cm="1">
        <f t="array" aca="1" ref="AH280" ca="1">_xlfn.LET(
_xlpm.direction, LEFT(H280),
_xlpm.power, RIGHT(H280),
_xlpm.startCell, INDIRECT("Field!" &amp; G280),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AE9</v>
      </c>
      <c r="AI280" s="1" t="str" cm="1">
        <f t="array" aca="1" ref="AI280" ca="1">_xlfn.LET(
_xlpm.direction, LEFT(I280),
_xlpm.power, RIGHT(I280),
_xlpm.startCell, INDIRECT("Field!" &amp; AH280),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AF9</v>
      </c>
      <c r="AJ280" s="1" t="str" cm="1">
        <f t="array" aca="1" ref="AJ280" ca="1">_xlfn.LET(
_xlpm.direction, LEFT(J280),
_xlpm.power, RIGHT(J280),
_xlpm.startCell, INDIRECT("Field!" &amp; AI280),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AI8</v>
      </c>
      <c r="AK280" s="1" t="str" cm="1">
        <f t="array" aca="1" ref="AK280" ca="1">_xlfn.LET(
_xlpm.direction, LEFT(K280),
_xlpm.power, RIGHT(K280),
_xlpm.startCell, INDIRECT("Field!" &amp; AJ280),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AI8</v>
      </c>
      <c r="AL280" s="1" t="str" cm="1">
        <f t="array" aca="1" ref="AL280" ca="1">_xlfn.LET(
_xlpm.direction, LEFT(L280),
_xlpm.power, RIGHT(L280),
_xlpm.startCell, INDIRECT("Field!" &amp; AK280),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AL8</v>
      </c>
      <c r="AM280" s="1" t="str" cm="1">
        <f t="array" aca="1" ref="AM280" ca="1">_xlfn.LET(
_xlpm.direction, LEFT(M280),
_xlpm.power, RIGHT(M280),
_xlpm.startCell, INDIRECT("Field!" &amp; AL280),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AS15</v>
      </c>
      <c r="AN280" s="1" t="str" cm="1">
        <f t="array" aca="1" ref="AN280" ca="1">_xlfn.LET(
_xlpm.direction, LEFT(N280),
_xlpm.power, RIGHT(N280),
_xlpm.startCell, INDIRECT("Field!" &amp; AM280),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AT15</v>
      </c>
      <c r="AO280" s="1" t="str" cm="1">
        <f t="array" aca="1" ref="AO280" ca="1">_xlfn.LET(
_xlpm.direction, LEFT(O280),
_xlpm.power, RIGHT(O280),
_xlpm.startCell, INDIRECT("Field!" &amp; AN280),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AY20</v>
      </c>
      <c r="AP280" s="1" t="str" cm="1">
        <f t="array" aca="1" ref="AP280" ca="1">_xlfn.LET(
_xlpm.direction, LEFT(P280),
_xlpm.power, RIGHT(P280),
_xlpm.startCell, INDIRECT("Field!" &amp; AO280),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AP11</v>
      </c>
      <c r="AQ280" s="1" t="str" cm="1">
        <f t="array" aca="1" ref="AQ280" ca="1">_xlfn.LET(
_xlpm.direction, LEFT(Q280),
_xlpm.power, RIGHT(Q280),
_xlpm.startCell, INDIRECT("Field!" &amp; AP280),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AP15</v>
      </c>
      <c r="AR280" s="1" t="str" cm="1">
        <f t="array" aca="1" ref="AR280" ca="1">_xlfn.LET(
_xlpm.direction, LEFT(R280),
_xlpm.power, RIGHT(R280),
_xlpm.startCell, INDIRECT("Field!" &amp; AQ280),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AV9</v>
      </c>
      <c r="AS280" s="1" t="str" cm="1">
        <f t="array" aca="1" ref="AS280" ca="1">_xlfn.LET(
_xlpm.direction, LEFT(S280),
_xlpm.power, RIGHT(S280),
_xlpm.startCell, INDIRECT("Field!" &amp; AR280),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AY9</v>
      </c>
      <c r="AT280" s="1" t="str" cm="1">
        <f t="array" aca="1" ref="AT280" ca="1">_xlfn.LET(
_xlpm.direction, LEFT(T280),
_xlpm.power, RIGHT(T280),
_xlpm.startCell, INDIRECT("Field!" &amp; AS280),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AZ8</v>
      </c>
      <c r="AU280" s="1" t="str" cm="1">
        <f t="array" aca="1" ref="AU280" ca="1">_xlfn.LET(
_xlpm.direction, LEFT(U280),
_xlpm.power, RIGHT(U280),
_xlpm.startCell, INDIRECT("Field!" &amp; AT280),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AY8</v>
      </c>
      <c r="AV280" s="1" t="str" cm="1">
        <f t="array" aca="1" ref="AV280" ca="1">_xlfn.LET(
_xlpm.direction, LEFT(V280),
_xlpm.power, RIGHT(V280),
_xlpm.startCell, INDIRECT("Field!" &amp; AU280),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AQ16</v>
      </c>
      <c r="AW280" s="1" t="str" cm="1">
        <f t="array" aca="1" ref="AW280" ca="1">_xlfn.LET(
_xlpm.direction, LEFT(W280),
_xlpm.power, RIGHT(W280),
_xlpm.startCell, INDIRECT("Field!" &amp; AV280),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AY8</v>
      </c>
      <c r="AX280" s="1" t="str" cm="1">
        <f t="array" aca="1" ref="AX280" ca="1">_xlfn.LET(
_xlpm.direction, LEFT(X280),
_xlpm.power, RIGHT(X280),
_xlpm.startCell, INDIRECT("Field!" &amp; AW280),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BC8</v>
      </c>
      <c r="AY280" s="1" t="str" cm="1">
        <f t="array" aca="1" ref="AY280" ca="1">_xlfn.LET(
_xlpm.direction, LEFT(Y280),
_xlpm.power, RIGHT(Y280),
_xlpm.startCell, INDIRECT("Field!" &amp; AX280),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BL17</v>
      </c>
      <c r="AZ280" s="1" t="str" cm="1">
        <f t="array" aca="1" ref="AZ280" ca="1">_xlfn.LET(
_xlpm.direction, LEFT(Z280),
_xlpm.power, RIGHT(Z280),
_xlpm.startCell, INDIRECT("Field!" &amp; AY280),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BL22</v>
      </c>
      <c r="BA280" s="1" t="str" cm="1">
        <f t="array" aca="1" ref="BA280" ca="1">_xlfn.LET(
_xlpm.direction, LEFT(AA280),
_xlpm.power, RIGHT(AA280),
_xlpm.startCell, INDIRECT("Field!" &amp; AZ280),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BL22</v>
      </c>
      <c r="BB280" s="1" t="str" cm="1">
        <f t="array" aca="1" ref="BB280" ca="1">_xlfn.LET(
_xlpm.direction, LEFT(AB280),
_xlpm.power, RIGHT(AB280),
_xlpm.startCell, INDIRECT("Field!" &amp; BA280),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BL20</v>
      </c>
      <c r="BC280" s="1" t="str" cm="1">
        <f t="array" aca="1" ref="BC280" ca="1">_xlfn.LET(
_xlpm.direction, LEFT(AC280),
_xlpm.power, RIGHT(AC280),
_xlpm.startCell, INDIRECT("Field!" &amp; BB280),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BL19</v>
      </c>
      <c r="BD280" s="1" t="str" cm="1">
        <f t="array" aca="1" ref="BD280" ca="1">_xlfn.LET(
_xlpm.direction, LEFT(AD280),
_xlpm.power, RIGHT(AD280),
_xlpm.startCell, INDIRECT("Field!" &amp; BC280),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BL19</v>
      </c>
      <c r="BE280" s="1" t="str" cm="1">
        <f t="array" aca="1" ref="BE280" ca="1">_xlfn.LET(
_xlpm.direction, LEFT(AE280),
_xlpm.power, RIGHT(AE280),
_xlpm.startCell, INDIRECT("Field!" &amp; BD280),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BK18</v>
      </c>
      <c r="BF280" s="1" t="str" cm="1">
        <f t="array" aca="1" ref="BF280" ca="1">_xlfn.LET(
_xlpm.direction, LEFT(AF280),
_xlpm.power, RIGHT(AF280),
_xlpm.startCell, INDIRECT("Field!" &amp; BE280),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BK14</v>
      </c>
      <c r="BG280" s="4"/>
      <c r="BH280" s="4" t="b" cm="1">
        <f t="array" aca="1" ref="BH280" ca="1">_xlfn.LET(
_xlpm.direction, LEFT(H280),
_xlpm.power, RIGHT(H280),
_xlpm.startCell, INDIRECT("Field!" &amp; G280),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I280" s="4" t="b" cm="1">
        <f t="array" aca="1" ref="BI280" ca="1">_xlfn.LET(
_xlpm.direction, LEFT(I280),
_xlpm.power, RIGHT(I280),
_xlpm.startCell, INDIRECT("Field!" &amp; AH280),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J280" s="4" t="b" cm="1">
        <f t="array" aca="1" ref="BJ280" ca="1">_xlfn.LET(
_xlpm.direction, LEFT(J280),
_xlpm.power, RIGHT(J280),
_xlpm.startCell, INDIRECT("Field!" &amp; AI280),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K280" s="4" t="b" cm="1">
        <f t="array" aca="1" ref="BK280" ca="1">_xlfn.LET(
_xlpm.direction, LEFT(K280),
_xlpm.power, RIGHT(K280),
_xlpm.startCell, INDIRECT("Field!" &amp; AJ280),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L280" s="4" t="b" cm="1">
        <f t="array" aca="1" ref="BL280" ca="1">_xlfn.LET(
_xlpm.direction, LEFT(L280),
_xlpm.power, RIGHT(L280),
_xlpm.startCell, INDIRECT("Field!" &amp; AK280),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M280" s="4" t="b" cm="1">
        <f t="array" aca="1" ref="BM280" ca="1">_xlfn.LET(
_xlpm.direction, LEFT(M280),
_xlpm.power, RIGHT(M280),
_xlpm.startCell, INDIRECT("Field!" &amp; AL280),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N280" s="4" t="b" cm="1">
        <f t="array" aca="1" ref="BN280" ca="1">_xlfn.LET(
_xlpm.direction, LEFT(N280),
_xlpm.power, RIGHT(N280),
_xlpm.startCell, INDIRECT("Field!" &amp; AM280),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O280" s="4" t="b" cm="1">
        <f t="array" aca="1" ref="BO280" ca="1">_xlfn.LET(
_xlpm.direction, LEFT(O280),
_xlpm.power, RIGHT(O280),
_xlpm.startCell, INDIRECT("Field!" &amp; AN280),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P280" s="4" t="b" cm="1">
        <f t="array" aca="1" ref="BP280" ca="1">_xlfn.LET(
_xlpm.direction, LEFT(P280),
_xlpm.power, RIGHT(P280),
_xlpm.startCell, INDIRECT("Field!" &amp; AO280),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Q280" s="4" t="b" cm="1">
        <f t="array" aca="1" ref="BQ280" ca="1">_xlfn.LET(
_xlpm.direction, LEFT(Q280),
_xlpm.power, RIGHT(Q280),
_xlpm.startCell, INDIRECT("Field!" &amp; AP280),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R280" s="4" t="b" cm="1">
        <f t="array" aca="1" ref="BR280" ca="1">_xlfn.LET(
_xlpm.direction, LEFT(R280),
_xlpm.power, RIGHT(R280),
_xlpm.startCell, INDIRECT("Field!" &amp; AQ280),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S280" s="4" t="b" cm="1">
        <f t="array" aca="1" ref="BS280" ca="1">_xlfn.LET(
_xlpm.direction, LEFT(S280),
_xlpm.power, RIGHT(S280),
_xlpm.startCell, INDIRECT("Field!" &amp; AR280),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T280" s="4" t="b" cm="1">
        <f t="array" aca="1" ref="BT280" ca="1">_xlfn.LET(
_xlpm.direction, LEFT(T280),
_xlpm.power, RIGHT(T280),
_xlpm.startCell, INDIRECT("Field!" &amp; AS280),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U280" s="4" t="b" cm="1">
        <f t="array" aca="1" ref="BU280" ca="1">_xlfn.LET(
_xlpm.direction, LEFT(U280),
_xlpm.power, RIGHT(U280),
_xlpm.startCell, INDIRECT("Field!" &amp; AT280),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V280" s="4" t="b" cm="1">
        <f t="array" aca="1" ref="BV280" ca="1">_xlfn.LET(
_xlpm.direction, LEFT(V280),
_xlpm.power, RIGHT(V280),
_xlpm.startCell, INDIRECT("Field!" &amp; AU280),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W280" s="4" t="b" cm="1">
        <f t="array" aca="1" ref="BW280" ca="1">_xlfn.LET(
_xlpm.direction, LEFT(W280),
_xlpm.power, RIGHT(W280),
_xlpm.startCell, INDIRECT("Field!" &amp; AV280),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X280" s="4" t="b" cm="1">
        <f t="array" aca="1" ref="BX280" ca="1">_xlfn.LET(
_xlpm.direction, LEFT(X280),
_xlpm.power, RIGHT(X280),
_xlpm.startCell, INDIRECT("Field!" &amp; AW280),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Y280" s="4" t="b" cm="1">
        <f t="array" aca="1" ref="BY280" ca="1">_xlfn.LET(
_xlpm.direction, LEFT(Y280),
_xlpm.power, RIGHT(Y280),
_xlpm.startCell, INDIRECT("Field!" &amp; AX280),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BZ280" s="4" t="b" cm="1">
        <f t="array" aca="1" ref="BZ280" ca="1">_xlfn.LET(
_xlpm.direction, LEFT(Z280),
_xlpm.power, RIGHT(Z280),
_xlpm.startCell, INDIRECT("Field!" &amp; AY280),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CA280" s="4" t="b" cm="1">
        <f t="array" aca="1" ref="CA280" ca="1">_xlfn.LET(
_xlpm.direction, LEFT(AA280),
_xlpm.power, RIGHT(AA280),
_xlpm.startCell, INDIRECT("Field!" &amp; AZ280),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CB280" s="4" t="b" cm="1">
        <f t="array" aca="1" ref="CB280" ca="1">_xlfn.LET(
_xlpm.direction, LEFT(AB280),
_xlpm.power, RIGHT(AB280),
_xlpm.startCell, INDIRECT("Field!" &amp; BA280),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CC280" s="4" t="b" cm="1">
        <f t="array" aca="1" ref="CC280" ca="1">_xlfn.LET(
_xlpm.direction, LEFT(AC280),
_xlpm.power, RIGHT(AC280),
_xlpm.startCell, INDIRECT("Field!" &amp; BB280),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CD280" s="4" t="b" cm="1">
        <f t="array" aca="1" ref="CD280" ca="1">_xlfn.LET(
_xlpm.direction, LEFT(AD280),
_xlpm.power, RIGHT(AD280),
_xlpm.startCell, INDIRECT("Field!" &amp; BC280),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CE280" s="4" t="b" cm="1">
        <f t="array" aca="1" ref="CE280" ca="1">_xlfn.LET(
_xlpm.direction, LEFT(AE280),
_xlpm.power, RIGHT(AE280),
_xlpm.startCell, INDIRECT("Field!" &amp; BD280),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CF280" s="4" t="b" cm="1">
        <f t="array" aca="1" ref="CF280" ca="1">_xlfn.LET(
_xlpm.direction, LEFT(AF280),
_xlpm.power, RIGHT(AF280),
_xlpm.startCell, INDIRECT("Field!" &amp; BE280),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row>
    <row r="281" spans="2:245" s="1" customFormat="1" ht="23.25" x14ac:dyDescent="0.25">
      <c r="B281" s="73">
        <f t="shared" si="9"/>
        <v>133</v>
      </c>
      <c r="C281" s="68">
        <v>7</v>
      </c>
      <c r="D281" s="69">
        <v>10</v>
      </c>
      <c r="E281" s="108">
        <f t="shared" ca="1" si="8"/>
        <v>22</v>
      </c>
      <c r="F281" s="6"/>
      <c r="G281" s="71" t="s">
        <v>214</v>
      </c>
      <c r="H281" s="71" t="s">
        <v>59</v>
      </c>
      <c r="I281" s="71" t="s">
        <v>60</v>
      </c>
      <c r="J281" s="71" t="s">
        <v>86</v>
      </c>
      <c r="K281" s="71" t="s">
        <v>86</v>
      </c>
      <c r="L281" s="71" t="s">
        <v>76</v>
      </c>
      <c r="M281" s="71" t="s">
        <v>96</v>
      </c>
      <c r="N281" s="71" t="s">
        <v>97</v>
      </c>
      <c r="O281" s="71" t="s">
        <v>91</v>
      </c>
      <c r="P281" s="71" t="s">
        <v>88</v>
      </c>
      <c r="Q281" s="71" t="s">
        <v>104</v>
      </c>
      <c r="R281" s="71" t="s">
        <v>87</v>
      </c>
      <c r="S281" s="71" t="s">
        <v>115</v>
      </c>
      <c r="T281" s="71" t="s">
        <v>62</v>
      </c>
      <c r="U281" s="71" t="s">
        <v>120</v>
      </c>
      <c r="V281" s="71" t="s">
        <v>82</v>
      </c>
      <c r="W281" s="71" t="s">
        <v>68</v>
      </c>
      <c r="X281" s="71" t="s">
        <v>113</v>
      </c>
      <c r="Y281" s="71" t="s">
        <v>50</v>
      </c>
      <c r="Z281" s="71" t="s">
        <v>110</v>
      </c>
      <c r="AA281" s="71" t="s">
        <v>112</v>
      </c>
      <c r="AB281" s="71" t="s">
        <v>56</v>
      </c>
      <c r="AC281" s="71" t="s">
        <v>64</v>
      </c>
      <c r="AD281" s="71" t="s">
        <v>95</v>
      </c>
      <c r="AE281" s="71" t="s">
        <v>82</v>
      </c>
      <c r="AF281" s="71" t="s">
        <v>92</v>
      </c>
      <c r="AH281" s="1" t="str" cm="1">
        <f t="array" aca="1" ref="AH281" ca="1">_xlfn.LET(
_xlpm.direction, LEFT(H281),
_xlpm.power, RIGHT(H281),
_xlpm.startCell, INDIRECT("Field!" &amp; G281),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O12</v>
      </c>
      <c r="AI281" s="1" t="str" cm="1">
        <f t="array" aca="1" ref="AI281" ca="1">_xlfn.LET(
_xlpm.direction, LEFT(I281),
_xlpm.power, RIGHT(I281),
_xlpm.startCell, INDIRECT("Field!" &amp; AH281),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Q14</v>
      </c>
      <c r="AJ281" s="1" t="str" cm="1">
        <f t="array" aca="1" ref="AJ281" ca="1">_xlfn.LET(
_xlpm.direction, LEFT(J281),
_xlpm.power, RIGHT(J281),
_xlpm.startCell, INDIRECT("Field!" &amp; AI281),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Q10</v>
      </c>
      <c r="AK281" s="1" t="str" cm="1">
        <f t="array" aca="1" ref="AK281" ca="1">_xlfn.LET(
_xlpm.direction, LEFT(K281),
_xlpm.power, RIGHT(K281),
_xlpm.startCell, INDIRECT("Field!" &amp; AJ281),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Q8</v>
      </c>
      <c r="AL281" s="1" t="str" cm="1">
        <f t="array" aca="1" ref="AL281" ca="1">_xlfn.LET(
_xlpm.direction, LEFT(L281),
_xlpm.power, RIGHT(L281),
_xlpm.startCell, INDIRECT("Field!" &amp; AK281),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Q8</v>
      </c>
      <c r="AM281" s="1" t="str" cm="1">
        <f t="array" aca="1" ref="AM281" ca="1">_xlfn.LET(
_xlpm.direction, LEFT(M281),
_xlpm.power, RIGHT(M281),
_xlpm.startCell, INDIRECT("Field!" &amp; AL281),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S8</v>
      </c>
      <c r="AN281" s="1" t="str" cm="1">
        <f t="array" aca="1" ref="AN281" ca="1">_xlfn.LET(
_xlpm.direction, LEFT(N281),
_xlpm.power, RIGHT(N281),
_xlpm.startCell, INDIRECT("Field!" &amp; AM281),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P8</v>
      </c>
      <c r="AO281" s="1" t="str" cm="1">
        <f t="array" aca="1" ref="AO281" ca="1">_xlfn.LET(
_xlpm.direction, LEFT(O281),
_xlpm.power, RIGHT(O281),
_xlpm.startCell, INDIRECT("Field!" &amp; AN281),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R8</v>
      </c>
      <c r="AP281" s="1" t="str" cm="1">
        <f t="array" aca="1" ref="AP281" ca="1">_xlfn.LET(
_xlpm.direction, LEFT(P281),
_xlpm.power, RIGHT(P281),
_xlpm.startCell, INDIRECT("Field!" &amp; AO281),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V12</v>
      </c>
      <c r="AQ281" s="1" t="str" cm="1">
        <f t="array" aca="1" ref="AQ281" ca="1">_xlfn.LET(
_xlpm.direction, LEFT(Q281),
_xlpm.power, RIGHT(Q281),
_xlpm.startCell, INDIRECT("Field!" &amp; AP281),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AC8</v>
      </c>
      <c r="AR281" s="1" t="str" cm="1">
        <f t="array" aca="1" ref="AR281" ca="1">_xlfn.LET(
_xlpm.direction, LEFT(R281),
_xlpm.power, RIGHT(R281),
_xlpm.startCell, INDIRECT("Field!" &amp; AQ281),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AC12</v>
      </c>
      <c r="AS281" s="1" t="str" cm="1">
        <f t="array" aca="1" ref="AS281" ca="1">_xlfn.LET(
_xlpm.direction, LEFT(S281),
_xlpm.power, RIGHT(S281),
_xlpm.startCell, INDIRECT("Field!" &amp; AR281),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V12</v>
      </c>
      <c r="AT281" s="1" t="str" cm="1">
        <f t="array" aca="1" ref="AT281" ca="1">_xlfn.LET(
_xlpm.direction, LEFT(T281),
_xlpm.power, RIGHT(T281),
_xlpm.startCell, INDIRECT("Field!" &amp; AS281),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V8</v>
      </c>
      <c r="AU281" s="1" t="str" cm="1">
        <f t="array" aca="1" ref="AU281" ca="1">_xlfn.LET(
_xlpm.direction, LEFT(U281),
_xlpm.power, RIGHT(U281),
_xlpm.startCell, INDIRECT("Field!" &amp; AT281),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AE8</v>
      </c>
      <c r="AV281" s="1" t="str" cm="1">
        <f t="array" aca="1" ref="AV281" ca="1">_xlfn.LET(
_xlpm.direction, LEFT(V281),
_xlpm.power, RIGHT(V281),
_xlpm.startCell, INDIRECT("Field!" &amp; AU281),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AM8</v>
      </c>
      <c r="AW281" s="1" t="str" cm="1">
        <f t="array" aca="1" ref="AW281" ca="1">_xlfn.LET(
_xlpm.direction, LEFT(W281),
_xlpm.power, RIGHT(W281),
_xlpm.startCell, INDIRECT("Field!" &amp; AV281),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AI12</v>
      </c>
      <c r="AX281" s="1" t="str" cm="1">
        <f t="array" aca="1" ref="AX281" ca="1">_xlfn.LET(
_xlpm.direction, LEFT(X281),
_xlpm.power, RIGHT(X281),
_xlpm.startCell, INDIRECT("Field!" &amp; AW281),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AM8</v>
      </c>
      <c r="AY281" s="1" t="str" cm="1">
        <f t="array" aca="1" ref="AY281" ca="1">_xlfn.LET(
_xlpm.direction, LEFT(Y281),
_xlpm.power, RIGHT(Y281),
_xlpm.startCell, INDIRECT("Field!" &amp; AX281),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AN8</v>
      </c>
      <c r="AZ281" s="1" t="str" cm="1">
        <f t="array" aca="1" ref="AZ281" ca="1">_xlfn.LET(
_xlpm.direction, LEFT(Z281),
_xlpm.power, RIGHT(Z281),
_xlpm.startCell, INDIRECT("Field!" &amp; AY281),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AR8</v>
      </c>
      <c r="BA281" s="1" t="str" cm="1">
        <f t="array" aca="1" ref="BA281" ca="1">_xlfn.LET(
_xlpm.direction, LEFT(AA281),
_xlpm.power, RIGHT(AA281),
_xlpm.startCell, INDIRECT("Field!" &amp; AZ281),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AU11</v>
      </c>
      <c r="BB281" s="1" t="str" cm="1">
        <f t="array" aca="1" ref="BB281" ca="1">_xlfn.LET(
_xlpm.direction, LEFT(AB281),
_xlpm.power, RIGHT(AB281),
_xlpm.startCell, INDIRECT("Field!" &amp; BA281),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BA17</v>
      </c>
      <c r="BC281" s="1" t="str" cm="1">
        <f t="array" aca="1" ref="BC281" ca="1">_xlfn.LET(
_xlpm.direction, LEFT(AC281),
_xlpm.power, RIGHT(AC281),
_xlpm.startCell, INDIRECT("Field!" &amp; BB281),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BI9</v>
      </c>
      <c r="BD281" s="1" t="str" cm="1">
        <f t="array" aca="1" ref="BD281" ca="1">_xlfn.LET(
_xlpm.direction, LEFT(AD281),
_xlpm.power, RIGHT(AD281),
_xlpm.startCell, INDIRECT("Field!" &amp; BC281),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BL8</v>
      </c>
      <c r="BE281" s="1" t="str" cm="1">
        <f t="array" aca="1" ref="BE281" ca="1">_xlfn.LET(
_xlpm.direction, LEFT(AE281),
_xlpm.power, RIGHT(AE281),
_xlpm.startCell, INDIRECT("Field!" &amp; BD281),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BL8</v>
      </c>
      <c r="BF281" s="1" t="str" cm="1">
        <f t="array" aca="1" ref="BF281" ca="1">_xlfn.LET(
_xlpm.direction, LEFT(AF281),
_xlpm.power, RIGHT(AF281),
_xlpm.startCell, INDIRECT("Field!" &amp; BE281),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BL16</v>
      </c>
      <c r="BG281" s="4"/>
      <c r="BH281" s="4" t="b" cm="1">
        <f t="array" aca="1" ref="BH281" ca="1">_xlfn.LET(
_xlpm.direction, LEFT(H281),
_xlpm.power, RIGHT(H281),
_xlpm.startCell, INDIRECT("Field!" &amp; G281),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I281" s="4" t="b" cm="1">
        <f t="array" aca="1" ref="BI281" ca="1">_xlfn.LET(
_xlpm.direction, LEFT(I281),
_xlpm.power, RIGHT(I281),
_xlpm.startCell, INDIRECT("Field!" &amp; AH281),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J281" s="4" t="b" cm="1">
        <f t="array" aca="1" ref="BJ281" ca="1">_xlfn.LET(
_xlpm.direction, LEFT(J281),
_xlpm.power, RIGHT(J281),
_xlpm.startCell, INDIRECT("Field!" &amp; AI281),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K281" s="4" t="b" cm="1">
        <f t="array" aca="1" ref="BK281" ca="1">_xlfn.LET(
_xlpm.direction, LEFT(K281),
_xlpm.power, RIGHT(K281),
_xlpm.startCell, INDIRECT("Field!" &amp; AJ281),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L281" s="4" t="b" cm="1">
        <f t="array" aca="1" ref="BL281" ca="1">_xlfn.LET(
_xlpm.direction, LEFT(L281),
_xlpm.power, RIGHT(L281),
_xlpm.startCell, INDIRECT("Field!" &amp; AK281),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M281" s="4" t="b" cm="1">
        <f t="array" aca="1" ref="BM281" ca="1">_xlfn.LET(
_xlpm.direction, LEFT(M281),
_xlpm.power, RIGHT(M281),
_xlpm.startCell, INDIRECT("Field!" &amp; AL281),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N281" s="4" t="b" cm="1">
        <f t="array" aca="1" ref="BN281" ca="1">_xlfn.LET(
_xlpm.direction, LEFT(N281),
_xlpm.power, RIGHT(N281),
_xlpm.startCell, INDIRECT("Field!" &amp; AM281),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O281" s="4" t="b" cm="1">
        <f t="array" aca="1" ref="BO281" ca="1">_xlfn.LET(
_xlpm.direction, LEFT(O281),
_xlpm.power, RIGHT(O281),
_xlpm.startCell, INDIRECT("Field!" &amp; AN281),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P281" s="4" t="b" cm="1">
        <f t="array" aca="1" ref="BP281" ca="1">_xlfn.LET(
_xlpm.direction, LEFT(P281),
_xlpm.power, RIGHT(P281),
_xlpm.startCell, INDIRECT("Field!" &amp; AO281),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Q281" s="4" t="b" cm="1">
        <f t="array" aca="1" ref="BQ281" ca="1">_xlfn.LET(
_xlpm.direction, LEFT(Q281),
_xlpm.power, RIGHT(Q281),
_xlpm.startCell, INDIRECT("Field!" &amp; AP281),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R281" s="4" t="b" cm="1">
        <f t="array" aca="1" ref="BR281" ca="1">_xlfn.LET(
_xlpm.direction, LEFT(R281),
_xlpm.power, RIGHT(R281),
_xlpm.startCell, INDIRECT("Field!" &amp; AQ281),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S281" s="4" t="b" cm="1">
        <f t="array" aca="1" ref="BS281" ca="1">_xlfn.LET(
_xlpm.direction, LEFT(S281),
_xlpm.power, RIGHT(S281),
_xlpm.startCell, INDIRECT("Field!" &amp; AR281),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T281" s="4" t="b" cm="1">
        <f t="array" aca="1" ref="BT281" ca="1">_xlfn.LET(
_xlpm.direction, LEFT(T281),
_xlpm.power, RIGHT(T281),
_xlpm.startCell, INDIRECT("Field!" &amp; AS281),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U281" s="4" t="b" cm="1">
        <f t="array" aca="1" ref="BU281" ca="1">_xlfn.LET(
_xlpm.direction, LEFT(U281),
_xlpm.power, RIGHT(U281),
_xlpm.startCell, INDIRECT("Field!" &amp; AT281),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V281" s="4" t="b" cm="1">
        <f t="array" aca="1" ref="BV281" ca="1">_xlfn.LET(
_xlpm.direction, LEFT(V281),
_xlpm.power, RIGHT(V281),
_xlpm.startCell, INDIRECT("Field!" &amp; AU281),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W281" s="4" t="b" cm="1">
        <f t="array" aca="1" ref="BW281" ca="1">_xlfn.LET(
_xlpm.direction, LEFT(W281),
_xlpm.power, RIGHT(W281),
_xlpm.startCell, INDIRECT("Field!" &amp; AV281),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X281" s="4" t="b" cm="1">
        <f t="array" aca="1" ref="BX281" ca="1">_xlfn.LET(
_xlpm.direction, LEFT(X281),
_xlpm.power, RIGHT(X281),
_xlpm.startCell, INDIRECT("Field!" &amp; AW281),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Y281" s="4" t="b" cm="1">
        <f t="array" aca="1" ref="BY281" ca="1">_xlfn.LET(
_xlpm.direction, LEFT(Y281),
_xlpm.power, RIGHT(Y281),
_xlpm.startCell, INDIRECT("Field!" &amp; AX281),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Z281" s="4" t="b" cm="1">
        <f t="array" aca="1" ref="BZ281" ca="1">_xlfn.LET(
_xlpm.direction, LEFT(Z281),
_xlpm.power, RIGHT(Z281),
_xlpm.startCell, INDIRECT("Field!" &amp; AY281),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CA281" s="4" t="b" cm="1">
        <f t="array" aca="1" ref="CA281" ca="1">_xlfn.LET(
_xlpm.direction, LEFT(AA281),
_xlpm.power, RIGHT(AA281),
_xlpm.startCell, INDIRECT("Field!" &amp; AZ281),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CB281" s="4" t="b" cm="1">
        <f t="array" aca="1" ref="CB281" ca="1">_xlfn.LET(
_xlpm.direction, LEFT(AB281),
_xlpm.power, RIGHT(AB281),
_xlpm.startCell, INDIRECT("Field!" &amp; BA281),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CC281" s="4" t="b" cm="1">
        <f t="array" aca="1" ref="CC281" ca="1">_xlfn.LET(
_xlpm.direction, LEFT(AC281),
_xlpm.power, RIGHT(AC281),
_xlpm.startCell, INDIRECT("Field!" &amp; BB281),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CD281" s="4" t="b" cm="1">
        <f t="array" aca="1" ref="CD281" ca="1">_xlfn.LET(
_xlpm.direction, LEFT(AD281),
_xlpm.power, RIGHT(AD281),
_xlpm.startCell, INDIRECT("Field!" &amp; BC281),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CE281" s="4" t="b" cm="1">
        <f t="array" aca="1" ref="CE281" ca="1">_xlfn.LET(
_xlpm.direction, LEFT(AE281),
_xlpm.power, RIGHT(AE281),
_xlpm.startCell, INDIRECT("Field!" &amp; BD281),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CF281" s="4" t="b" cm="1">
        <f t="array" aca="1" ref="CF281" ca="1">_xlfn.LET(
_xlpm.direction, LEFT(AF281),
_xlpm.power, RIGHT(AF281),
_xlpm.startCell, INDIRECT("Field!" &amp; BE281),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row>
    <row r="282" spans="2:245" s="1" customFormat="1" ht="23.25" x14ac:dyDescent="0.25">
      <c r="B282" s="73">
        <f t="shared" si="9"/>
        <v>134</v>
      </c>
      <c r="C282" s="68">
        <v>7</v>
      </c>
      <c r="D282" s="69">
        <v>10</v>
      </c>
      <c r="E282" s="108">
        <f t="shared" ca="1" si="8"/>
        <v>10</v>
      </c>
      <c r="F282" s="6"/>
      <c r="G282" s="71" t="s">
        <v>161</v>
      </c>
      <c r="H282" s="71" t="s">
        <v>98</v>
      </c>
      <c r="I282" s="71" t="s">
        <v>85</v>
      </c>
      <c r="J282" s="71" t="s">
        <v>89</v>
      </c>
      <c r="K282" s="71" t="s">
        <v>91</v>
      </c>
      <c r="L282" s="71" t="s">
        <v>63</v>
      </c>
      <c r="M282" s="71" t="s">
        <v>64</v>
      </c>
      <c r="N282" s="71" t="s">
        <v>62</v>
      </c>
      <c r="O282" s="71" t="s">
        <v>59</v>
      </c>
      <c r="P282" s="71" t="s">
        <v>60</v>
      </c>
      <c r="Q282" s="71" t="s">
        <v>75</v>
      </c>
      <c r="R282" s="71" t="s">
        <v>109</v>
      </c>
      <c r="S282" s="71" t="s">
        <v>120</v>
      </c>
      <c r="T282" s="71" t="s">
        <v>53</v>
      </c>
      <c r="U282" s="71" t="s">
        <v>69</v>
      </c>
      <c r="V282" s="71" t="s">
        <v>70</v>
      </c>
      <c r="W282" s="71" t="s">
        <v>67</v>
      </c>
      <c r="X282" s="71" t="s">
        <v>92</v>
      </c>
      <c r="Y282" s="71" t="s">
        <v>63</v>
      </c>
      <c r="Z282" s="71" t="s">
        <v>88</v>
      </c>
      <c r="AA282" s="71" t="s">
        <v>50</v>
      </c>
      <c r="AB282" s="71" t="s">
        <v>116</v>
      </c>
      <c r="AC282" s="71" t="s">
        <v>53</v>
      </c>
      <c r="AD282" s="71" t="s">
        <v>55</v>
      </c>
      <c r="AE282" s="71" t="s">
        <v>120</v>
      </c>
      <c r="AF282" s="71" t="s">
        <v>95</v>
      </c>
      <c r="AH282" s="1" t="str" cm="1">
        <f t="array" aca="1" ref="AH282" ca="1">_xlfn.LET(
_xlpm.direction, LEFT(H282),
_xlpm.power, RIGHT(H282),
_xlpm.startCell, INDIRECT("Field!" &amp; G282),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AS22</v>
      </c>
      <c r="AI282" s="1" t="str" cm="1">
        <f t="array" aca="1" ref="AI282" ca="1">_xlfn.LET(
_xlpm.direction, LEFT(I282),
_xlpm.power, RIGHT(I282),
_xlpm.startCell, INDIRECT("Field!" &amp; AH282),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AN27</v>
      </c>
      <c r="AJ282" s="1" t="str" cm="1">
        <f t="array" aca="1" ref="AJ282" ca="1">_xlfn.LET(
_xlpm.direction, LEFT(J282),
_xlpm.power, RIGHT(J282),
_xlpm.startCell, INDIRECT("Field!" &amp; AI282),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AN27</v>
      </c>
      <c r="AK282" s="1" t="str" cm="1">
        <f t="array" aca="1" ref="AK282" ca="1">_xlfn.LET(
_xlpm.direction, LEFT(K282),
_xlpm.power, RIGHT(K282),
_xlpm.startCell, INDIRECT("Field!" &amp; AJ282),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AP27</v>
      </c>
      <c r="AL282" s="1" t="str" cm="1">
        <f t="array" aca="1" ref="AL282" ca="1">_xlfn.LET(
_xlpm.direction, LEFT(L282),
_xlpm.power, RIGHT(L282),
_xlpm.startCell, INDIRECT("Field!" &amp; AK282),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AQ27</v>
      </c>
      <c r="AM282" s="1" t="str" cm="1">
        <f t="array" aca="1" ref="AM282" ca="1">_xlfn.LET(
_xlpm.direction, LEFT(M282),
_xlpm.power, RIGHT(M282),
_xlpm.startCell, INDIRECT("Field!" &amp; AL282),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AY19</v>
      </c>
      <c r="AN282" s="1" t="str" cm="1">
        <f t="array" aca="1" ref="AN282" ca="1">_xlfn.LET(
_xlpm.direction, LEFT(N282),
_xlpm.power, RIGHT(N282),
_xlpm.startCell, INDIRECT("Field!" &amp; AM282),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AY14</v>
      </c>
      <c r="AO282" s="1" t="str" cm="1">
        <f t="array" aca="1" ref="AO282" ca="1">_xlfn.LET(
_xlpm.direction, LEFT(O282),
_xlpm.power, RIGHT(O282),
_xlpm.startCell, INDIRECT("Field!" &amp; AN282),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AZ15</v>
      </c>
      <c r="AP282" s="1" t="str" cm="1">
        <f t="array" aca="1" ref="AP282" ca="1">_xlfn.LET(
_xlpm.direction, LEFT(P282),
_xlpm.power, RIGHT(P282),
_xlpm.startCell, INDIRECT("Field!" &amp; AO282),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BB17</v>
      </c>
      <c r="AQ282" s="1" t="str" cm="1">
        <f t="array" aca="1" ref="AQ282" ca="1">_xlfn.LET(
_xlpm.direction, LEFT(Q282),
_xlpm.power, RIGHT(Q282),
_xlpm.startCell, INDIRECT("Field!" &amp; AP282),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BI24</v>
      </c>
      <c r="AR282" s="1" t="str" cm="1">
        <f t="array" aca="1" ref="AR282" ca="1">_xlfn.LET(
_xlpm.direction, LEFT(R282),
_xlpm.power, RIGHT(R282),
_xlpm.startCell, INDIRECT("Field!" &amp; AQ282),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BL15</v>
      </c>
      <c r="AS282" s="1" t="str" cm="1">
        <f t="array" aca="1" ref="AS282" ca="1">_xlfn.LET(
_xlpm.direction, LEFT(S282),
_xlpm.power, RIGHT(S282),
_xlpm.startCell, INDIRECT("Field!" &amp; AR282),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BL15</v>
      </c>
      <c r="AT282" s="1" t="str" cm="1">
        <f t="array" aca="1" ref="AT282" ca="1">_xlfn.LET(
_xlpm.direction, LEFT(T282),
_xlpm.power, RIGHT(T282),
_xlpm.startCell, INDIRECT("Field!" &amp; AS282),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BL24</v>
      </c>
      <c r="AU282" s="1" t="str" cm="1">
        <f t="array" aca="1" ref="AU282" ca="1">_xlfn.LET(
_xlpm.direction, LEFT(U282),
_xlpm.power, RIGHT(U282),
_xlpm.startCell, INDIRECT("Field!" &amp; AT282),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BL27</v>
      </c>
      <c r="AV282" s="1" t="str" cm="1">
        <f t="array" aca="1" ref="AV282" ca="1">_xlfn.LET(
_xlpm.direction, LEFT(V282),
_xlpm.power, RIGHT(V282),
_xlpm.startCell, INDIRECT("Field!" &amp; AU282),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BL25</v>
      </c>
      <c r="AW282" s="1" t="str" cm="1">
        <f t="array" aca="1" ref="AW282" ca="1">_xlfn.LET(
_xlpm.direction, LEFT(W282),
_xlpm.power, RIGHT(W282),
_xlpm.startCell, INDIRECT("Field!" &amp; AV282),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BL27</v>
      </c>
      <c r="AX282" s="1" t="str" cm="1">
        <f t="array" aca="1" ref="AX282" ca="1">_xlfn.LET(
_xlpm.direction, LEFT(X282),
_xlpm.power, RIGHT(X282),
_xlpm.startCell, INDIRECT("Field!" &amp; AW282),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BL27</v>
      </c>
      <c r="AY282" s="1" t="str" cm="1">
        <f t="array" aca="1" ref="AY282" ca="1">_xlfn.LET(
_xlpm.direction, LEFT(Y282),
_xlpm.power, RIGHT(Y282),
_xlpm.startCell, INDIRECT("Field!" &amp; AX282),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BL27</v>
      </c>
      <c r="AZ282" s="1" t="str" cm="1">
        <f t="array" aca="1" ref="AZ282" ca="1">_xlfn.LET(
_xlpm.direction, LEFT(Z282),
_xlpm.power, RIGHT(Z282),
_xlpm.startCell, INDIRECT("Field!" &amp; AY282),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BL27</v>
      </c>
      <c r="BA282" s="1" t="str" cm="1">
        <f t="array" aca="1" ref="BA282" ca="1">_xlfn.LET(
_xlpm.direction, LEFT(AA282),
_xlpm.power, RIGHT(AA282),
_xlpm.startCell, INDIRECT("Field!" &amp; AZ282),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BL26</v>
      </c>
      <c r="BB282" s="1" t="str" cm="1">
        <f t="array" aca="1" ref="BB282" ca="1">_xlfn.LET(
_xlpm.direction, LEFT(AB282),
_xlpm.power, RIGHT(AB282),
_xlpm.startCell, INDIRECT("Field!" &amp; BA282),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BL26</v>
      </c>
      <c r="BC282" s="1" t="str" cm="1">
        <f t="array" aca="1" ref="BC282" ca="1">_xlfn.LET(
_xlpm.direction, LEFT(AC282),
_xlpm.power, RIGHT(AC282),
_xlpm.startCell, INDIRECT("Field!" &amp; BB282),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BL27</v>
      </c>
      <c r="BD282" s="1" t="str" cm="1">
        <f t="array" aca="1" ref="BD282" ca="1">_xlfn.LET(
_xlpm.direction, LEFT(AD282),
_xlpm.power, RIGHT(AD282),
_xlpm.startCell, INDIRECT("Field!" &amp; BC282),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BL27</v>
      </c>
      <c r="BE282" s="1" t="str" cm="1">
        <f t="array" aca="1" ref="BE282" ca="1">_xlfn.LET(
_xlpm.direction, LEFT(AE282),
_xlpm.power, RIGHT(AE282),
_xlpm.startCell, INDIRECT("Field!" &amp; BD282),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BL27</v>
      </c>
      <c r="BF282" s="1" t="str" cm="1">
        <f t="array" aca="1" ref="BF282" ca="1">_xlfn.LET(
_xlpm.direction, LEFT(AF282),
_xlpm.power, RIGHT(AF282),
_xlpm.startCell, INDIRECT("Field!" &amp; BE282),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BL21</v>
      </c>
      <c r="BG282" s="4"/>
      <c r="BH282" s="4" t="b" cm="1">
        <f t="array" aca="1" ref="BH282" ca="1">_xlfn.LET(
_xlpm.direction, LEFT(H282),
_xlpm.power, RIGHT(H282),
_xlpm.startCell, INDIRECT("Field!" &amp; G282),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I282" s="4" t="b" cm="1">
        <f t="array" aca="1" ref="BI282" ca="1">_xlfn.LET(
_xlpm.direction, LEFT(I282),
_xlpm.power, RIGHT(I282),
_xlpm.startCell, INDIRECT("Field!" &amp; AH282),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J282" s="4" t="b" cm="1">
        <f t="array" aca="1" ref="BJ282" ca="1">_xlfn.LET(
_xlpm.direction, LEFT(J282),
_xlpm.power, RIGHT(J282),
_xlpm.startCell, INDIRECT("Field!" &amp; AI282),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K282" s="4" t="b" cm="1">
        <f t="array" aca="1" ref="BK282" ca="1">_xlfn.LET(
_xlpm.direction, LEFT(K282),
_xlpm.power, RIGHT(K282),
_xlpm.startCell, INDIRECT("Field!" &amp; AJ282),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L282" s="4" t="b" cm="1">
        <f t="array" aca="1" ref="BL282" ca="1">_xlfn.LET(
_xlpm.direction, LEFT(L282),
_xlpm.power, RIGHT(L282),
_xlpm.startCell, INDIRECT("Field!" &amp; AK282),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M282" s="4" t="b" cm="1">
        <f t="array" aca="1" ref="BM282" ca="1">_xlfn.LET(
_xlpm.direction, LEFT(M282),
_xlpm.power, RIGHT(M282),
_xlpm.startCell, INDIRECT("Field!" &amp; AL282),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N282" s="4" t="b" cm="1">
        <f t="array" aca="1" ref="BN282" ca="1">_xlfn.LET(
_xlpm.direction, LEFT(N282),
_xlpm.power, RIGHT(N282),
_xlpm.startCell, INDIRECT("Field!" &amp; AM282),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O282" s="4" t="b" cm="1">
        <f t="array" aca="1" ref="BO282" ca="1">_xlfn.LET(
_xlpm.direction, LEFT(O282),
_xlpm.power, RIGHT(O282),
_xlpm.startCell, INDIRECT("Field!" &amp; AN282),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P282" s="4" t="b" cm="1">
        <f t="array" aca="1" ref="BP282" ca="1">_xlfn.LET(
_xlpm.direction, LEFT(P282),
_xlpm.power, RIGHT(P282),
_xlpm.startCell, INDIRECT("Field!" &amp; AO282),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Q282" s="4" t="b" cm="1">
        <f t="array" aca="1" ref="BQ282" ca="1">_xlfn.LET(
_xlpm.direction, LEFT(Q282),
_xlpm.power, RIGHT(Q282),
_xlpm.startCell, INDIRECT("Field!" &amp; AP282),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BR282" s="4" t="b" cm="1">
        <f t="array" aca="1" ref="BR282" ca="1">_xlfn.LET(
_xlpm.direction, LEFT(R282),
_xlpm.power, RIGHT(R282),
_xlpm.startCell, INDIRECT("Field!" &amp; AQ282),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BS282" s="4" t="b" cm="1">
        <f t="array" aca="1" ref="BS282" ca="1">_xlfn.LET(
_xlpm.direction, LEFT(S282),
_xlpm.power, RIGHT(S282),
_xlpm.startCell, INDIRECT("Field!" &amp; AR282),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BT282" s="4" t="b" cm="1">
        <f t="array" aca="1" ref="BT282" ca="1">_xlfn.LET(
_xlpm.direction, LEFT(T282),
_xlpm.power, RIGHT(T282),
_xlpm.startCell, INDIRECT("Field!" &amp; AS282),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BU282" s="4" t="b" cm="1">
        <f t="array" aca="1" ref="BU282" ca="1">_xlfn.LET(
_xlpm.direction, LEFT(U282),
_xlpm.power, RIGHT(U282),
_xlpm.startCell, INDIRECT("Field!" &amp; AT282),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BV282" s="4" t="b" cm="1">
        <f t="array" aca="1" ref="BV282" ca="1">_xlfn.LET(
_xlpm.direction, LEFT(V282),
_xlpm.power, RIGHT(V282),
_xlpm.startCell, INDIRECT("Field!" &amp; AU282),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BW282" s="4" t="b" cm="1">
        <f t="array" aca="1" ref="BW282" ca="1">_xlfn.LET(
_xlpm.direction, LEFT(W282),
_xlpm.power, RIGHT(W282),
_xlpm.startCell, INDIRECT("Field!" &amp; AV282),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BX282" s="4" t="b" cm="1">
        <f t="array" aca="1" ref="BX282" ca="1">_xlfn.LET(
_xlpm.direction, LEFT(X282),
_xlpm.power, RIGHT(X282),
_xlpm.startCell, INDIRECT("Field!" &amp; AW282),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BY282" s="4" t="b" cm="1">
        <f t="array" aca="1" ref="BY282" ca="1">_xlfn.LET(
_xlpm.direction, LEFT(Y282),
_xlpm.power, RIGHT(Y282),
_xlpm.startCell, INDIRECT("Field!" &amp; AX282),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BZ282" s="4" t="b" cm="1">
        <f t="array" aca="1" ref="BZ282" ca="1">_xlfn.LET(
_xlpm.direction, LEFT(Z282),
_xlpm.power, RIGHT(Z282),
_xlpm.startCell, INDIRECT("Field!" &amp; AY282),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CA282" s="4" t="b" cm="1">
        <f t="array" aca="1" ref="CA282" ca="1">_xlfn.LET(
_xlpm.direction, LEFT(AA282),
_xlpm.power, RIGHT(AA282),
_xlpm.startCell, INDIRECT("Field!" &amp; AZ282),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CB282" s="4" t="b" cm="1">
        <f t="array" aca="1" ref="CB282" ca="1">_xlfn.LET(
_xlpm.direction, LEFT(AB282),
_xlpm.power, RIGHT(AB282),
_xlpm.startCell, INDIRECT("Field!" &amp; BA282),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CC282" s="4" t="b" cm="1">
        <f t="array" aca="1" ref="CC282" ca="1">_xlfn.LET(
_xlpm.direction, LEFT(AC282),
_xlpm.power, RIGHT(AC282),
_xlpm.startCell, INDIRECT("Field!" &amp; BB282),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CD282" s="4" t="b" cm="1">
        <f t="array" aca="1" ref="CD282" ca="1">_xlfn.LET(
_xlpm.direction, LEFT(AD282),
_xlpm.power, RIGHT(AD282),
_xlpm.startCell, INDIRECT("Field!" &amp; BC282),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CE282" s="4" t="b" cm="1">
        <f t="array" aca="1" ref="CE282" ca="1">_xlfn.LET(
_xlpm.direction, LEFT(AE282),
_xlpm.power, RIGHT(AE282),
_xlpm.startCell, INDIRECT("Field!" &amp; BD282),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CF282" s="4" t="b" cm="1">
        <f t="array" aca="1" ref="CF282" ca="1">_xlfn.LET(
_xlpm.direction, LEFT(AF282),
_xlpm.power, RIGHT(AF282),
_xlpm.startCell, INDIRECT("Field!" &amp; BE282),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row>
    <row r="283" spans="2:245" s="1" customFormat="1" ht="23.25" x14ac:dyDescent="0.25">
      <c r="B283" s="73">
        <f t="shared" si="9"/>
        <v>135</v>
      </c>
      <c r="C283" s="68">
        <v>7</v>
      </c>
      <c r="D283" s="69">
        <v>10</v>
      </c>
      <c r="E283" s="108">
        <f t="shared" ca="1" si="8"/>
        <v>7</v>
      </c>
      <c r="F283" s="6"/>
      <c r="G283" s="71" t="s">
        <v>162</v>
      </c>
      <c r="H283" s="71" t="s">
        <v>84</v>
      </c>
      <c r="I283" s="71" t="s">
        <v>99</v>
      </c>
      <c r="J283" s="71" t="s">
        <v>108</v>
      </c>
      <c r="K283" s="71" t="s">
        <v>73</v>
      </c>
      <c r="L283" s="71" t="s">
        <v>107</v>
      </c>
      <c r="M283" s="71" t="s">
        <v>83</v>
      </c>
      <c r="N283" s="71" t="s">
        <v>107</v>
      </c>
      <c r="O283" s="71" t="s">
        <v>50</v>
      </c>
      <c r="P283" s="71" t="s">
        <v>78</v>
      </c>
      <c r="Q283" s="71" t="s">
        <v>73</v>
      </c>
      <c r="R283" s="71" t="s">
        <v>103</v>
      </c>
      <c r="S283" s="71" t="s">
        <v>68</v>
      </c>
      <c r="T283" s="71" t="s">
        <v>69</v>
      </c>
      <c r="U283" s="71" t="s">
        <v>90</v>
      </c>
      <c r="V283" s="71" t="s">
        <v>109</v>
      </c>
      <c r="W283" s="71" t="s">
        <v>53</v>
      </c>
      <c r="X283" s="71" t="s">
        <v>55</v>
      </c>
      <c r="Y283" s="71" t="s">
        <v>111</v>
      </c>
      <c r="Z283" s="71" t="s">
        <v>84</v>
      </c>
      <c r="AA283" s="71" t="s">
        <v>113</v>
      </c>
      <c r="AB283" s="71" t="s">
        <v>93</v>
      </c>
      <c r="AC283" s="71" t="s">
        <v>61</v>
      </c>
      <c r="AD283" s="71" t="s">
        <v>117</v>
      </c>
      <c r="AE283" s="71" t="s">
        <v>115</v>
      </c>
      <c r="AF283" s="71" t="s">
        <v>105</v>
      </c>
      <c r="AH283" s="1" t="str" cm="1">
        <f t="array" aca="1" ref="AH283" ca="1">_xlfn.LET(
_xlpm.direction, LEFT(H283),
_xlpm.power, RIGHT(H283),
_xlpm.startCell, INDIRECT("Field!" &amp; G283),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AI15</v>
      </c>
      <c r="AI283" s="1" t="str" cm="1">
        <f t="array" aca="1" ref="AI283" ca="1">_xlfn.LET(
_xlpm.direction, LEFT(I283),
_xlpm.power, RIGHT(I283),
_xlpm.startCell, INDIRECT("Field!" &amp; AH283),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AI8</v>
      </c>
      <c r="AJ283" s="1" t="str" cm="1">
        <f t="array" aca="1" ref="AJ283" ca="1">_xlfn.LET(
_xlpm.direction, LEFT(J283),
_xlpm.power, RIGHT(J283),
_xlpm.startCell, INDIRECT("Field!" &amp; AI283),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AE8</v>
      </c>
      <c r="AK283" s="1" t="str" cm="1">
        <f t="array" aca="1" ref="AK283" ca="1">_xlfn.LET(
_xlpm.direction, LEFT(K283),
_xlpm.power, RIGHT(K283),
_xlpm.startCell, INDIRECT("Field!" &amp; AJ283),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W8</v>
      </c>
      <c r="AL283" s="1" t="str" cm="1">
        <f t="array" aca="1" ref="AL283" ca="1">_xlfn.LET(
_xlpm.direction, LEFT(L283),
_xlpm.power, RIGHT(L283),
_xlpm.startCell, INDIRECT("Field!" &amp; AK283),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P15</v>
      </c>
      <c r="AM283" s="1" t="str" cm="1">
        <f t="array" aca="1" ref="AM283" ca="1">_xlfn.LET(
_xlpm.direction, LEFT(M283),
_xlpm.power, RIGHT(M283),
_xlpm.startCell, INDIRECT("Field!" &amp; AL283),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M18</v>
      </c>
      <c r="AN283" s="1" t="str" cm="1">
        <f t="array" aca="1" ref="AN283" ca="1">_xlfn.LET(
_xlpm.direction, LEFT(N283),
_xlpm.power, RIGHT(N283),
_xlpm.startCell, INDIRECT("Field!" &amp; AM283),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F25</v>
      </c>
      <c r="AO283" s="1" t="str" cm="1">
        <f t="array" aca="1" ref="AO283" ca="1">_xlfn.LET(
_xlpm.direction, LEFT(O283),
_xlpm.power, RIGHT(O283),
_xlpm.startCell, INDIRECT("Field!" &amp; AN283),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G24</v>
      </c>
      <c r="AP283" s="1" t="str" cm="1">
        <f t="array" aca="1" ref="AP283" ca="1">_xlfn.LET(
_xlpm.direction, LEFT(P283),
_xlpm.power, RIGHT(P283),
_xlpm.startCell, INDIRECT("Field!" &amp; AO283),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E24</v>
      </c>
      <c r="AQ283" s="1" t="str" cm="1">
        <f t="array" aca="1" ref="AQ283" ca="1">_xlfn.LET(
_xlpm.direction, LEFT(Q283),
_xlpm.power, RIGHT(Q283),
_xlpm.startCell, INDIRECT("Field!" &amp; AP283),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E24</v>
      </c>
      <c r="AR283" s="1" t="str" cm="1">
        <f t="array" aca="1" ref="AR283" ca="1">_xlfn.LET(
_xlpm.direction, LEFT(R283),
_xlpm.power, RIGHT(R283),
_xlpm.startCell, INDIRECT("Field!" &amp; AQ283),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E24</v>
      </c>
      <c r="AS283" s="1" t="str" cm="1">
        <f t="array" aca="1" ref="AS283" ca="1">_xlfn.LET(
_xlpm.direction, LEFT(S283),
_xlpm.power, RIGHT(S283),
_xlpm.startCell, INDIRECT("Field!" &amp; AR283),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E27</v>
      </c>
      <c r="AT283" s="1" t="str" cm="1">
        <f t="array" aca="1" ref="AT283" ca="1">_xlfn.LET(
_xlpm.direction, LEFT(T283),
_xlpm.power, RIGHT(T283),
_xlpm.startCell, INDIRECT("Field!" &amp; AS283),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E27</v>
      </c>
      <c r="AU283" s="1" t="str" cm="1">
        <f t="array" aca="1" ref="AU283" ca="1">_xlfn.LET(
_xlpm.direction, LEFT(U283),
_xlpm.power, RIGHT(U283),
_xlpm.startCell, INDIRECT("Field!" &amp; AT283),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E21</v>
      </c>
      <c r="AV283" s="1" t="str" cm="1">
        <f t="array" aca="1" ref="AV283" ca="1">_xlfn.LET(
_xlpm.direction, LEFT(V283),
_xlpm.power, RIGHT(V283),
_xlpm.startCell, INDIRECT("Field!" &amp; AU283),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N12</v>
      </c>
      <c r="AW283" s="1" t="str" cm="1">
        <f t="array" aca="1" ref="AW283" ca="1">_xlfn.LET(
_xlpm.direction, LEFT(W283),
_xlpm.power, RIGHT(W283),
_xlpm.startCell, INDIRECT("Field!" &amp; AV283),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W21</v>
      </c>
      <c r="AX283" s="1" t="str" cm="1">
        <f t="array" aca="1" ref="AX283" ca="1">_xlfn.LET(
_xlpm.direction, LEFT(X283),
_xlpm.power, RIGHT(X283),
_xlpm.startCell, INDIRECT("Field!" &amp; AW283),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W27</v>
      </c>
      <c r="AY283" s="1" t="str" cm="1">
        <f t="array" aca="1" ref="AY283" ca="1">_xlfn.LET(
_xlpm.direction, LEFT(Y283),
_xlpm.power, RIGHT(Y283),
_xlpm.startCell, INDIRECT("Field!" &amp; AX283),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AB22</v>
      </c>
      <c r="AZ283" s="1" t="str" cm="1">
        <f t="array" aca="1" ref="AZ283" ca="1">_xlfn.LET(
_xlpm.direction, LEFT(Z283),
_xlpm.power, RIGHT(Z283),
_xlpm.startCell, INDIRECT("Field!" &amp; AY283),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AA23</v>
      </c>
      <c r="BA283" s="1" t="str" cm="1">
        <f t="array" aca="1" ref="BA283" ca="1">_xlfn.LET(
_xlpm.direction, LEFT(AA283),
_xlpm.power, RIGHT(AA283),
_xlpm.startCell, INDIRECT("Field!" &amp; AZ283),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AE19</v>
      </c>
      <c r="BB283" s="1" t="str" cm="1">
        <f t="array" aca="1" ref="BB283" ca="1">_xlfn.LET(
_xlpm.direction, LEFT(AB283),
_xlpm.power, RIGHT(AB283),
_xlpm.startCell, INDIRECT("Field!" &amp; BA283),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AE13</v>
      </c>
      <c r="BC283" s="1" t="str" cm="1">
        <f t="array" aca="1" ref="BC283" ca="1">_xlfn.LET(
_xlpm.direction, LEFT(AC283),
_xlpm.power, RIGHT(AC283),
_xlpm.startCell, INDIRECT("Field!" &amp; BB283),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AA9</v>
      </c>
      <c r="BD283" s="1" t="str" cm="1">
        <f t="array" aca="1" ref="BD283" ca="1">_xlfn.LET(
_xlpm.direction, LEFT(AD283),
_xlpm.power, RIGHT(AD283),
_xlpm.startCell, INDIRECT("Field!" &amp; BC283),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Y8</v>
      </c>
      <c r="BE283" s="1" t="str" cm="1">
        <f t="array" aca="1" ref="BE283" ca="1">_xlfn.LET(
_xlpm.direction, LEFT(AE283),
_xlpm.power, RIGHT(AE283),
_xlpm.startCell, INDIRECT("Field!" &amp; BD283),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R8</v>
      </c>
      <c r="BF283" s="1" t="str" cm="1">
        <f t="array" aca="1" ref="BF283" ca="1">_xlfn.LET(
_xlpm.direction, LEFT(AF283),
_xlpm.power, RIGHT(AF283),
_xlpm.startCell, INDIRECT("Field!" &amp; BE283),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P8</v>
      </c>
      <c r="BG283" s="4"/>
      <c r="BH283" s="4" t="b" cm="1">
        <f t="array" aca="1" ref="BH283" ca="1">_xlfn.LET(
_xlpm.direction, LEFT(H283),
_xlpm.power, RIGHT(H283),
_xlpm.startCell, INDIRECT("Field!" &amp; G283),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I283" s="4" t="b" cm="1">
        <f t="array" aca="1" ref="BI283" ca="1">_xlfn.LET(
_xlpm.direction, LEFT(I283),
_xlpm.power, RIGHT(I283),
_xlpm.startCell, INDIRECT("Field!" &amp; AH283),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J283" s="4" t="b" cm="1">
        <f t="array" aca="1" ref="BJ283" ca="1">_xlfn.LET(
_xlpm.direction, LEFT(J283),
_xlpm.power, RIGHT(J283),
_xlpm.startCell, INDIRECT("Field!" &amp; AI283),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K283" s="4" t="b" cm="1">
        <f t="array" aca="1" ref="BK283" ca="1">_xlfn.LET(
_xlpm.direction, LEFT(K283),
_xlpm.power, RIGHT(K283),
_xlpm.startCell, INDIRECT("Field!" &amp; AJ283),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L283" s="4" t="b" cm="1">
        <f t="array" aca="1" ref="BL283" ca="1">_xlfn.LET(
_xlpm.direction, LEFT(L283),
_xlpm.power, RIGHT(L283),
_xlpm.startCell, INDIRECT("Field!" &amp; AK283),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M283" s="4" t="b" cm="1">
        <f t="array" aca="1" ref="BM283" ca="1">_xlfn.LET(
_xlpm.direction, LEFT(M283),
_xlpm.power, RIGHT(M283),
_xlpm.startCell, INDIRECT("Field!" &amp; AL283),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N283" s="4" t="b" cm="1">
        <f t="array" aca="1" ref="BN283" ca="1">_xlfn.LET(
_xlpm.direction, LEFT(N283),
_xlpm.power, RIGHT(N283),
_xlpm.startCell, INDIRECT("Field!" &amp; AM283),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BO283" s="4" t="b" cm="1">
        <f t="array" aca="1" ref="BO283" ca="1">_xlfn.LET(
_xlpm.direction, LEFT(O283),
_xlpm.power, RIGHT(O283),
_xlpm.startCell, INDIRECT("Field!" &amp; AN283),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BP283" s="4" t="b" cm="1">
        <f t="array" aca="1" ref="BP283" ca="1">_xlfn.LET(
_xlpm.direction, LEFT(P283),
_xlpm.power, RIGHT(P283),
_xlpm.startCell, INDIRECT("Field!" &amp; AO283),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BQ283" s="4" t="b" cm="1">
        <f t="array" aca="1" ref="BQ283" ca="1">_xlfn.LET(
_xlpm.direction, LEFT(Q283),
_xlpm.power, RIGHT(Q283),
_xlpm.startCell, INDIRECT("Field!" &amp; AP283),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BR283" s="4" t="b" cm="1">
        <f t="array" aca="1" ref="BR283" ca="1">_xlfn.LET(
_xlpm.direction, LEFT(R283),
_xlpm.power, RIGHT(R283),
_xlpm.startCell, INDIRECT("Field!" &amp; AQ283),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BS283" s="4" t="b" cm="1">
        <f t="array" aca="1" ref="BS283" ca="1">_xlfn.LET(
_xlpm.direction, LEFT(S283),
_xlpm.power, RIGHT(S283),
_xlpm.startCell, INDIRECT("Field!" &amp; AR283),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BT283" s="4" t="b" cm="1">
        <f t="array" aca="1" ref="BT283" ca="1">_xlfn.LET(
_xlpm.direction, LEFT(T283),
_xlpm.power, RIGHT(T283),
_xlpm.startCell, INDIRECT("Field!" &amp; AS283),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BU283" s="4" t="b" cm="1">
        <f t="array" aca="1" ref="BU283" ca="1">_xlfn.LET(
_xlpm.direction, LEFT(U283),
_xlpm.power, RIGHT(U283),
_xlpm.startCell, INDIRECT("Field!" &amp; AT283),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BV283" s="4" t="b" cm="1">
        <f t="array" aca="1" ref="BV283" ca="1">_xlfn.LET(
_xlpm.direction, LEFT(V283),
_xlpm.power, RIGHT(V283),
_xlpm.startCell, INDIRECT("Field!" &amp; AU283),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W283" s="4" t="b" cm="1">
        <f t="array" aca="1" ref="BW283" ca="1">_xlfn.LET(
_xlpm.direction, LEFT(W283),
_xlpm.power, RIGHT(W283),
_xlpm.startCell, INDIRECT("Field!" &amp; AV283),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X283" s="4" t="b" cm="1">
        <f t="array" aca="1" ref="BX283" ca="1">_xlfn.LET(
_xlpm.direction, LEFT(X283),
_xlpm.power, RIGHT(X283),
_xlpm.startCell, INDIRECT("Field!" &amp; AW283),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Y283" s="4" t="b" cm="1">
        <f t="array" aca="1" ref="BY283" ca="1">_xlfn.LET(
_xlpm.direction, LEFT(Y283),
_xlpm.power, RIGHT(Y283),
_xlpm.startCell, INDIRECT("Field!" &amp; AX283),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Z283" s="4" t="b" cm="1">
        <f t="array" aca="1" ref="BZ283" ca="1">_xlfn.LET(
_xlpm.direction, LEFT(Z283),
_xlpm.power, RIGHT(Z283),
_xlpm.startCell, INDIRECT("Field!" &amp; AY283),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CA283" s="4" t="b" cm="1">
        <f t="array" aca="1" ref="CA283" ca="1">_xlfn.LET(
_xlpm.direction, LEFT(AA283),
_xlpm.power, RIGHT(AA283),
_xlpm.startCell, INDIRECT("Field!" &amp; AZ283),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CB283" s="4" t="b" cm="1">
        <f t="array" aca="1" ref="CB283" ca="1">_xlfn.LET(
_xlpm.direction, LEFT(AB283),
_xlpm.power, RIGHT(AB283),
_xlpm.startCell, INDIRECT("Field!" &amp; BA283),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CC283" s="4" t="b" cm="1">
        <f t="array" aca="1" ref="CC283" ca="1">_xlfn.LET(
_xlpm.direction, LEFT(AC283),
_xlpm.power, RIGHT(AC283),
_xlpm.startCell, INDIRECT("Field!" &amp; BB283),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CD283" s="4" t="b" cm="1">
        <f t="array" aca="1" ref="CD283" ca="1">_xlfn.LET(
_xlpm.direction, LEFT(AD283),
_xlpm.power, RIGHT(AD283),
_xlpm.startCell, INDIRECT("Field!" &amp; BC283),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CE283" s="4" t="b" cm="1">
        <f t="array" aca="1" ref="CE283" ca="1">_xlfn.LET(
_xlpm.direction, LEFT(AE283),
_xlpm.power, RIGHT(AE283),
_xlpm.startCell, INDIRECT("Field!" &amp; BD283),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CF283" s="4" t="b" cm="1">
        <f t="array" aca="1" ref="CF283" ca="1">_xlfn.LET(
_xlpm.direction, LEFT(AF283),
_xlpm.power, RIGHT(AF283),
_xlpm.startCell, INDIRECT("Field!" &amp; BE283),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row>
    <row r="284" spans="2:245" s="1" customFormat="1" ht="23.25" x14ac:dyDescent="0.25">
      <c r="B284" s="73">
        <f t="shared" si="9"/>
        <v>136</v>
      </c>
      <c r="C284" s="68">
        <v>7</v>
      </c>
      <c r="D284" s="69">
        <v>10</v>
      </c>
      <c r="E284" s="108">
        <f t="shared" ca="1" si="8"/>
        <v>3</v>
      </c>
      <c r="F284" s="6"/>
      <c r="G284" s="71" t="s">
        <v>215</v>
      </c>
      <c r="H284" s="71" t="s">
        <v>62</v>
      </c>
      <c r="I284" s="71" t="s">
        <v>79</v>
      </c>
      <c r="J284" s="71" t="s">
        <v>49</v>
      </c>
      <c r="K284" s="71" t="s">
        <v>55</v>
      </c>
      <c r="L284" s="71" t="s">
        <v>54</v>
      </c>
      <c r="M284" s="71" t="s">
        <v>118</v>
      </c>
      <c r="N284" s="71" t="s">
        <v>85</v>
      </c>
      <c r="O284" s="71" t="s">
        <v>115</v>
      </c>
      <c r="P284" s="71" t="s">
        <v>80</v>
      </c>
      <c r="Q284" s="71" t="s">
        <v>60</v>
      </c>
      <c r="R284" s="71" t="s">
        <v>88</v>
      </c>
      <c r="S284" s="71" t="s">
        <v>74</v>
      </c>
      <c r="T284" s="71" t="s">
        <v>73</v>
      </c>
      <c r="U284" s="71" t="s">
        <v>83</v>
      </c>
      <c r="V284" s="71" t="s">
        <v>74</v>
      </c>
      <c r="W284" s="71" t="s">
        <v>65</v>
      </c>
      <c r="X284" s="71" t="s">
        <v>111</v>
      </c>
      <c r="Y284" s="71" t="s">
        <v>66</v>
      </c>
      <c r="Z284" s="71" t="s">
        <v>78</v>
      </c>
      <c r="AA284" s="71" t="s">
        <v>49</v>
      </c>
      <c r="AB284" s="71" t="s">
        <v>76</v>
      </c>
      <c r="AC284" s="71" t="s">
        <v>74</v>
      </c>
      <c r="AD284" s="71" t="s">
        <v>78</v>
      </c>
      <c r="AE284" s="71" t="s">
        <v>58</v>
      </c>
      <c r="AF284" s="71" t="s">
        <v>53</v>
      </c>
      <c r="AH284" s="1" t="str" cm="1">
        <f t="array" aca="1" ref="AH284" ca="1">_xlfn.LET(
_xlpm.direction, LEFT(H284),
_xlpm.power, RIGHT(H284),
_xlpm.startCell, INDIRECT("Field!" &amp; G284),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T14</v>
      </c>
      <c r="AI284" s="1" t="str" cm="1">
        <f t="array" aca="1" ref="AI284" ca="1">_xlfn.LET(
_xlpm.direction, LEFT(I284),
_xlpm.power, RIGHT(I284),
_xlpm.startCell, INDIRECT("Field!" &amp; AH284),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O9</v>
      </c>
      <c r="AJ284" s="1" t="str" cm="1">
        <f t="array" aca="1" ref="AJ284" ca="1">_xlfn.LET(
_xlpm.direction, LEFT(J284),
_xlpm.power, RIGHT(J284),
_xlpm.startCell, INDIRECT("Field!" &amp; AI284),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G8</v>
      </c>
      <c r="AK284" s="1" t="str" cm="1">
        <f t="array" aca="1" ref="AK284" ca="1">_xlfn.LET(
_xlpm.direction, LEFT(K284),
_xlpm.power, RIGHT(K284),
_xlpm.startCell, INDIRECT("Field!" &amp; AJ284),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G15</v>
      </c>
      <c r="AL284" s="1" t="str" cm="1">
        <f t="array" aca="1" ref="AL284" ca="1">_xlfn.LET(
_xlpm.direction, LEFT(L284),
_xlpm.power, RIGHT(L284),
_xlpm.startCell, INDIRECT("Field!" &amp; AK284),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N15</v>
      </c>
      <c r="AM284" s="1" t="str" cm="1">
        <f t="array" aca="1" ref="AM284" ca="1">_xlfn.LET(
_xlpm.direction, LEFT(M284),
_xlpm.power, RIGHT(M284),
_xlpm.startCell, INDIRECT("Field!" &amp; AL284),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I15</v>
      </c>
      <c r="AN284" s="1" t="str" cm="1">
        <f t="array" aca="1" ref="AN284" ca="1">_xlfn.LET(
_xlpm.direction, LEFT(N284),
_xlpm.power, RIGHT(N284),
_xlpm.startCell, INDIRECT("Field!" &amp; AM284),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E20</v>
      </c>
      <c r="AO284" s="1" t="str" cm="1">
        <f t="array" aca="1" ref="AO284" ca="1">_xlfn.LET(
_xlpm.direction, LEFT(O284),
_xlpm.power, RIGHT(O284),
_xlpm.startCell, INDIRECT("Field!" &amp; AN284),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E20</v>
      </c>
      <c r="AP284" s="1" t="str" cm="1">
        <f t="array" aca="1" ref="AP284" ca="1">_xlfn.LET(
_xlpm.direction, LEFT(P284),
_xlpm.power, RIGHT(P284),
_xlpm.startCell, INDIRECT("Field!" &amp; AO284),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E27</v>
      </c>
      <c r="AQ284" s="1" t="str" cm="1">
        <f t="array" aca="1" ref="AQ284" ca="1">_xlfn.LET(
_xlpm.direction, LEFT(Q284),
_xlpm.power, RIGHT(Q284),
_xlpm.startCell, INDIRECT("Field!" &amp; AP284),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G27</v>
      </c>
      <c r="AR284" s="1" t="str" cm="1">
        <f t="array" aca="1" ref="AR284" ca="1">_xlfn.LET(
_xlpm.direction, LEFT(R284),
_xlpm.power, RIGHT(R284),
_xlpm.startCell, INDIRECT("Field!" &amp; AQ284),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K27</v>
      </c>
      <c r="AS284" s="1" t="str" cm="1">
        <f t="array" aca="1" ref="AS284" ca="1">_xlfn.LET(
_xlpm.direction, LEFT(S284),
_xlpm.power, RIGHT(S284),
_xlpm.startCell, INDIRECT("Field!" &amp; AR284),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J26</v>
      </c>
      <c r="AT284" s="1" t="str" cm="1">
        <f t="array" aca="1" ref="AT284" ca="1">_xlfn.LET(
_xlpm.direction, LEFT(T284),
_xlpm.power, RIGHT(T284),
_xlpm.startCell, INDIRECT("Field!" &amp; AS284),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E26</v>
      </c>
      <c r="AU284" s="1" t="str" cm="1">
        <f t="array" aca="1" ref="AU284" ca="1">_xlfn.LET(
_xlpm.direction, LEFT(U284),
_xlpm.power, RIGHT(U284),
_xlpm.startCell, INDIRECT("Field!" &amp; AT284),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E27</v>
      </c>
      <c r="AV284" s="1" t="str" cm="1">
        <f t="array" aca="1" ref="AV284" ca="1">_xlfn.LET(
_xlpm.direction, LEFT(V284),
_xlpm.power, RIGHT(V284),
_xlpm.startCell, INDIRECT("Field!" &amp; AU284),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E26</v>
      </c>
      <c r="AW284" s="1" t="str" cm="1">
        <f t="array" aca="1" ref="AW284" ca="1">_xlfn.LET(
_xlpm.direction, LEFT(W284),
_xlpm.power, RIGHT(W284),
_xlpm.startCell, INDIRECT("Field!" &amp; AV284),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E27</v>
      </c>
      <c r="AX284" s="1" t="str" cm="1">
        <f t="array" aca="1" ref="AX284" ca="1">_xlfn.LET(
_xlpm.direction, LEFT(X284),
_xlpm.power, RIGHT(X284),
_xlpm.startCell, INDIRECT("Field!" &amp; AW284),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J22</v>
      </c>
      <c r="AY284" s="1" t="str" cm="1">
        <f t="array" aca="1" ref="AY284" ca="1">_xlfn.LET(
_xlpm.direction, LEFT(Y284),
_xlpm.power, RIGHT(Y284),
_xlpm.startCell, INDIRECT("Field!" &amp; AX284),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M22</v>
      </c>
      <c r="AZ284" s="1" t="str" cm="1">
        <f t="array" aca="1" ref="AZ284" ca="1">_xlfn.LET(
_xlpm.direction, LEFT(Z284),
_xlpm.power, RIGHT(Z284),
_xlpm.startCell, INDIRECT("Field!" &amp; AY284),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G22</v>
      </c>
      <c r="BA284" s="1" t="str" cm="1">
        <f t="array" aca="1" ref="BA284" ca="1">_xlfn.LET(
_xlpm.direction, LEFT(AA284),
_xlpm.power, RIGHT(AA284),
_xlpm.startCell, INDIRECT("Field!" &amp; AZ284),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E14</v>
      </c>
      <c r="BB284" s="1" t="str" cm="1">
        <f t="array" aca="1" ref="BB284" ca="1">_xlfn.LET(
_xlpm.direction, LEFT(AB284),
_xlpm.power, RIGHT(AB284),
_xlpm.startCell, INDIRECT("Field!" &amp; BA284),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E8</v>
      </c>
      <c r="BC284" s="1" t="str" cm="1">
        <f t="array" aca="1" ref="BC284" ca="1">_xlfn.LET(
_xlpm.direction, LEFT(AC284),
_xlpm.power, RIGHT(AC284),
_xlpm.startCell, INDIRECT("Field!" &amp; BB284),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E8</v>
      </c>
      <c r="BD284" s="1" t="str" cm="1">
        <f t="array" aca="1" ref="BD284" ca="1">_xlfn.LET(
_xlpm.direction, LEFT(AD284),
_xlpm.power, RIGHT(AD284),
_xlpm.startCell, INDIRECT("Field!" &amp; BC284),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E8</v>
      </c>
      <c r="BE284" s="1" t="str" cm="1">
        <f t="array" aca="1" ref="BE284" ca="1">_xlfn.LET(
_xlpm.direction, LEFT(AE284),
_xlpm.power, RIGHT(AE284),
_xlpm.startCell, INDIRECT("Field!" &amp; BD284),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E10</v>
      </c>
      <c r="BF284" s="1" t="str" cm="1">
        <f t="array" aca="1" ref="BF284" ca="1">_xlfn.LET(
_xlpm.direction, LEFT(AF284),
_xlpm.power, RIGHT(AF284),
_xlpm.startCell, INDIRECT("Field!" &amp; BE284),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N19</v>
      </c>
      <c r="BG284" s="4"/>
      <c r="BH284" s="4" t="b" cm="1">
        <f t="array" aca="1" ref="BH284" ca="1">_xlfn.LET(
_xlpm.direction, LEFT(H284),
_xlpm.power, RIGHT(H284),
_xlpm.startCell, INDIRECT("Field!" &amp; G284),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I284" s="4" t="b" cm="1">
        <f t="array" aca="1" ref="BI284" ca="1">_xlfn.LET(
_xlpm.direction, LEFT(I284),
_xlpm.power, RIGHT(I284),
_xlpm.startCell, INDIRECT("Field!" &amp; AH284),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J284" s="4" t="b" cm="1">
        <f t="array" aca="1" ref="BJ284" ca="1">_xlfn.LET(
_xlpm.direction, LEFT(J284),
_xlpm.power, RIGHT(J284),
_xlpm.startCell, INDIRECT("Field!" &amp; AI284),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BK284" s="4" t="b" cm="1">
        <f t="array" aca="1" ref="BK284" ca="1">_xlfn.LET(
_xlpm.direction, LEFT(K284),
_xlpm.power, RIGHT(K284),
_xlpm.startCell, INDIRECT("Field!" &amp; AJ284),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BL284" s="4" t="b" cm="1">
        <f t="array" aca="1" ref="BL284" ca="1">_xlfn.LET(
_xlpm.direction, LEFT(L284),
_xlpm.power, RIGHT(L284),
_xlpm.startCell, INDIRECT("Field!" &amp; AK284),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M284" s="4" t="b" cm="1">
        <f t="array" aca="1" ref="BM284" ca="1">_xlfn.LET(
_xlpm.direction, LEFT(M284),
_xlpm.power, RIGHT(M284),
_xlpm.startCell, INDIRECT("Field!" &amp; AL284),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BN284" s="4" t="b" cm="1">
        <f t="array" aca="1" ref="BN284" ca="1">_xlfn.LET(
_xlpm.direction, LEFT(N284),
_xlpm.power, RIGHT(N284),
_xlpm.startCell, INDIRECT("Field!" &amp; AM284),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BO284" s="4" t="b" cm="1">
        <f t="array" aca="1" ref="BO284" ca="1">_xlfn.LET(
_xlpm.direction, LEFT(O284),
_xlpm.power, RIGHT(O284),
_xlpm.startCell, INDIRECT("Field!" &amp; AN284),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BP284" s="4" t="b" cm="1">
        <f t="array" aca="1" ref="BP284" ca="1">_xlfn.LET(
_xlpm.direction, LEFT(P284),
_xlpm.power, RIGHT(P284),
_xlpm.startCell, INDIRECT("Field!" &amp; AO284),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BQ284" s="4" t="b" cm="1">
        <f t="array" aca="1" ref="BQ284" ca="1">_xlfn.LET(
_xlpm.direction, LEFT(Q284),
_xlpm.power, RIGHT(Q284),
_xlpm.startCell, INDIRECT("Field!" &amp; AP284),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BR284" s="4" t="b" cm="1">
        <f t="array" aca="1" ref="BR284" ca="1">_xlfn.LET(
_xlpm.direction, LEFT(R284),
_xlpm.power, RIGHT(R284),
_xlpm.startCell, INDIRECT("Field!" &amp; AQ284),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S284" s="4" t="b" cm="1">
        <f t="array" aca="1" ref="BS284" ca="1">_xlfn.LET(
_xlpm.direction, LEFT(S284),
_xlpm.power, RIGHT(S284),
_xlpm.startCell, INDIRECT("Field!" &amp; AR284),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T284" s="4" t="b" cm="1">
        <f t="array" aca="1" ref="BT284" ca="1">_xlfn.LET(
_xlpm.direction, LEFT(T284),
_xlpm.power, RIGHT(T284),
_xlpm.startCell, INDIRECT("Field!" &amp; AS284),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BU284" s="4" t="b" cm="1">
        <f t="array" aca="1" ref="BU284" ca="1">_xlfn.LET(
_xlpm.direction, LEFT(U284),
_xlpm.power, RIGHT(U284),
_xlpm.startCell, INDIRECT("Field!" &amp; AT284),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BV284" s="4" t="b" cm="1">
        <f t="array" aca="1" ref="BV284" ca="1">_xlfn.LET(
_xlpm.direction, LEFT(V284),
_xlpm.power, RIGHT(V284),
_xlpm.startCell, INDIRECT("Field!" &amp; AU284),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BW284" s="4" t="b" cm="1">
        <f t="array" aca="1" ref="BW284" ca="1">_xlfn.LET(
_xlpm.direction, LEFT(W284),
_xlpm.power, RIGHT(W284),
_xlpm.startCell, INDIRECT("Field!" &amp; AV284),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BX284" s="4" t="b" cm="1">
        <f t="array" aca="1" ref="BX284" ca="1">_xlfn.LET(
_xlpm.direction, LEFT(X284),
_xlpm.power, RIGHT(X284),
_xlpm.startCell, INDIRECT("Field!" &amp; AW284),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Y284" s="4" t="b" cm="1">
        <f t="array" aca="1" ref="BY284" ca="1">_xlfn.LET(
_xlpm.direction, LEFT(Y284),
_xlpm.power, RIGHT(Y284),
_xlpm.startCell, INDIRECT("Field!" &amp; AX284),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Z284" s="4" t="b" cm="1">
        <f t="array" aca="1" ref="BZ284" ca="1">_xlfn.LET(
_xlpm.direction, LEFT(Z284),
_xlpm.power, RIGHT(Z284),
_xlpm.startCell, INDIRECT("Field!" &amp; AY284),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CA284" s="4" t="b" cm="1">
        <f t="array" aca="1" ref="CA284" ca="1">_xlfn.LET(
_xlpm.direction, LEFT(AA284),
_xlpm.power, RIGHT(AA284),
_xlpm.startCell, INDIRECT("Field!" &amp; AZ284),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CB284" s="4" t="b" cm="1">
        <f t="array" aca="1" ref="CB284" ca="1">_xlfn.LET(
_xlpm.direction, LEFT(AB284),
_xlpm.power, RIGHT(AB284),
_xlpm.startCell, INDIRECT("Field!" &amp; BA284),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CC284" s="4" t="b" cm="1">
        <f t="array" aca="1" ref="CC284" ca="1">_xlfn.LET(
_xlpm.direction, LEFT(AC284),
_xlpm.power, RIGHT(AC284),
_xlpm.startCell, INDIRECT("Field!" &amp; BB284),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CD284" s="4" t="b" cm="1">
        <f t="array" aca="1" ref="CD284" ca="1">_xlfn.LET(
_xlpm.direction, LEFT(AD284),
_xlpm.power, RIGHT(AD284),
_xlpm.startCell, INDIRECT("Field!" &amp; BC284),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CE284" s="4" t="b" cm="1">
        <f t="array" aca="1" ref="CE284" ca="1">_xlfn.LET(
_xlpm.direction, LEFT(AE284),
_xlpm.power, RIGHT(AE284),
_xlpm.startCell, INDIRECT("Field!" &amp; BD284),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CF284" s="4" t="b" cm="1">
        <f t="array" aca="1" ref="CF284" ca="1">_xlfn.LET(
_xlpm.direction, LEFT(AF284),
_xlpm.power, RIGHT(AF284),
_xlpm.startCell, INDIRECT("Field!" &amp; BE284),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row>
    <row r="285" spans="2:245" s="1" customFormat="1" ht="23.25" x14ac:dyDescent="0.25">
      <c r="B285" s="73">
        <f t="shared" si="9"/>
        <v>137</v>
      </c>
      <c r="C285" s="68">
        <v>7</v>
      </c>
      <c r="D285" s="69">
        <v>10</v>
      </c>
      <c r="E285" s="108">
        <f t="shared" ca="1" si="8"/>
        <v>24</v>
      </c>
      <c r="F285" s="6"/>
      <c r="G285" s="71" t="s">
        <v>164</v>
      </c>
      <c r="H285" s="71" t="s">
        <v>86</v>
      </c>
      <c r="I285" s="71" t="s">
        <v>84</v>
      </c>
      <c r="J285" s="71" t="s">
        <v>60</v>
      </c>
      <c r="K285" s="71" t="s">
        <v>78</v>
      </c>
      <c r="L285" s="71" t="s">
        <v>54</v>
      </c>
      <c r="M285" s="71" t="s">
        <v>114</v>
      </c>
      <c r="N285" s="71" t="s">
        <v>62</v>
      </c>
      <c r="O285" s="71" t="s">
        <v>68</v>
      </c>
      <c r="P285" s="71" t="s">
        <v>73</v>
      </c>
      <c r="Q285" s="71" t="s">
        <v>74</v>
      </c>
      <c r="R285" s="71" t="s">
        <v>108</v>
      </c>
      <c r="S285" s="71" t="s">
        <v>119</v>
      </c>
      <c r="T285" s="71" t="s">
        <v>57</v>
      </c>
      <c r="U285" s="71" t="s">
        <v>53</v>
      </c>
      <c r="V285" s="71" t="s">
        <v>84</v>
      </c>
      <c r="W285" s="71" t="s">
        <v>113</v>
      </c>
      <c r="X285" s="71" t="s">
        <v>116</v>
      </c>
      <c r="Y285" s="71" t="s">
        <v>56</v>
      </c>
      <c r="Z285" s="71" t="s">
        <v>89</v>
      </c>
      <c r="AA285" s="71" t="s">
        <v>84</v>
      </c>
      <c r="AB285" s="71" t="s">
        <v>59</v>
      </c>
      <c r="AC285" s="71" t="s">
        <v>97</v>
      </c>
      <c r="AD285" s="71" t="s">
        <v>50</v>
      </c>
      <c r="AE285" s="71" t="s">
        <v>95</v>
      </c>
      <c r="AF285" s="71" t="s">
        <v>119</v>
      </c>
      <c r="AH285" s="1" t="str" cm="1">
        <f t="array" aca="1" ref="AH285" ca="1">_xlfn.LET(
_xlpm.direction, LEFT(H285),
_xlpm.power, RIGHT(H285),
_xlpm.startCell, INDIRECT("Field!" &amp; G285),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AX8</v>
      </c>
      <c r="AI285" s="1" t="str" cm="1">
        <f t="array" aca="1" ref="AI285" ca="1">_xlfn.LET(
_xlpm.direction, LEFT(I285),
_xlpm.power, RIGHT(I285),
_xlpm.startCell, INDIRECT("Field!" &amp; AH285),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AW9</v>
      </c>
      <c r="AJ285" s="1" t="str" cm="1">
        <f t="array" aca="1" ref="AJ285" ca="1">_xlfn.LET(
_xlpm.direction, LEFT(J285),
_xlpm.power, RIGHT(J285),
_xlpm.startCell, INDIRECT("Field!" &amp; AI285),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AY11</v>
      </c>
      <c r="AK285" s="1" t="str" cm="1">
        <f t="array" aca="1" ref="AK285" ca="1">_xlfn.LET(
_xlpm.direction, LEFT(K285),
_xlpm.power, RIGHT(K285),
_xlpm.startCell, INDIRECT("Field!" &amp; AJ285),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AS11</v>
      </c>
      <c r="AL285" s="1" t="str" cm="1">
        <f t="array" aca="1" ref="AL285" ca="1">_xlfn.LET(
_xlpm.direction, LEFT(L285),
_xlpm.power, RIGHT(L285),
_xlpm.startCell, INDIRECT("Field!" &amp; AK285),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AZ11</v>
      </c>
      <c r="AM285" s="1" t="str" cm="1">
        <f t="array" aca="1" ref="AM285" ca="1">_xlfn.LET(
_xlpm.direction, LEFT(M285),
_xlpm.power, RIGHT(M285),
_xlpm.startCell, INDIRECT("Field!" &amp; AL285),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AZ10</v>
      </c>
      <c r="AN285" s="1" t="str" cm="1">
        <f t="array" aca="1" ref="AN285" ca="1">_xlfn.LET(
_xlpm.direction, LEFT(N285),
_xlpm.power, RIGHT(N285),
_xlpm.startCell, INDIRECT("Field!" &amp; AM285),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AZ8</v>
      </c>
      <c r="AO285" s="1" t="str" cm="1">
        <f t="array" aca="1" ref="AO285" ca="1">_xlfn.LET(
_xlpm.direction, LEFT(O285),
_xlpm.power, RIGHT(O285),
_xlpm.startCell, INDIRECT("Field!" &amp; AN285),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AV12</v>
      </c>
      <c r="AP285" s="1" t="str" cm="1">
        <f t="array" aca="1" ref="AP285" ca="1">_xlfn.LET(
_xlpm.direction, LEFT(P285),
_xlpm.power, RIGHT(P285),
_xlpm.startCell, INDIRECT("Field!" &amp; AO285),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AN12</v>
      </c>
      <c r="AQ285" s="1" t="str" cm="1">
        <f t="array" aca="1" ref="AQ285" ca="1">_xlfn.LET(
_xlpm.direction, LEFT(Q285),
_xlpm.power, RIGHT(Q285),
_xlpm.startCell, INDIRECT("Field!" &amp; AP285),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AM11</v>
      </c>
      <c r="AR285" s="1" t="str" cm="1">
        <f t="array" aca="1" ref="AR285" ca="1">_xlfn.LET(
_xlpm.direction, LEFT(R285),
_xlpm.power, RIGHT(R285),
_xlpm.startCell, INDIRECT("Field!" &amp; AQ285),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AI11</v>
      </c>
      <c r="AS285" s="1" t="str" cm="1">
        <f t="array" aca="1" ref="AS285" ca="1">_xlfn.LET(
_xlpm.direction, LEFT(S285),
_xlpm.power, RIGHT(S285),
_xlpm.startCell, INDIRECT("Field!" &amp; AR285),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AI12</v>
      </c>
      <c r="AT285" s="1" t="str" cm="1">
        <f t="array" aca="1" ref="AT285" ca="1">_xlfn.LET(
_xlpm.direction, LEFT(T285),
_xlpm.power, RIGHT(T285),
_xlpm.startCell, INDIRECT("Field!" &amp; AS285),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AI18</v>
      </c>
      <c r="AU285" s="1" t="str" cm="1">
        <f t="array" aca="1" ref="AU285" ca="1">_xlfn.LET(
_xlpm.direction, LEFT(U285),
_xlpm.power, RIGHT(U285),
_xlpm.startCell, INDIRECT("Field!" &amp; AT285),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AR27</v>
      </c>
      <c r="AV285" s="1" t="str" cm="1">
        <f t="array" aca="1" ref="AV285" ca="1">_xlfn.LET(
_xlpm.direction, LEFT(V285),
_xlpm.power, RIGHT(V285),
_xlpm.startCell, INDIRECT("Field!" &amp; AU285),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AQ27</v>
      </c>
      <c r="AW285" s="1" t="str" cm="1">
        <f t="array" aca="1" ref="AW285" ca="1">_xlfn.LET(
_xlpm.direction, LEFT(W285),
_xlpm.power, RIGHT(W285),
_xlpm.startCell, INDIRECT("Field!" &amp; AV285),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AU23</v>
      </c>
      <c r="AX285" s="1" t="str" cm="1">
        <f t="array" aca="1" ref="AX285" ca="1">_xlfn.LET(
_xlpm.direction, LEFT(X285),
_xlpm.power, RIGHT(X285),
_xlpm.startCell, INDIRECT("Field!" &amp; AW285),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AZ23</v>
      </c>
      <c r="AY285" s="1" t="str" cm="1">
        <f t="array" aca="1" ref="AY285" ca="1">_xlfn.LET(
_xlpm.direction, LEFT(Y285),
_xlpm.power, RIGHT(Y285),
_xlpm.startCell, INDIRECT("Field!" &amp; AX285),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BF27</v>
      </c>
      <c r="AZ285" s="1" t="str" cm="1">
        <f t="array" aca="1" ref="AZ285" ca="1">_xlfn.LET(
_xlpm.direction, LEFT(Z285),
_xlpm.power, RIGHT(Z285),
_xlpm.startCell, INDIRECT("Field!" &amp; AY285),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BF27</v>
      </c>
      <c r="BA285" s="1" t="str" cm="1">
        <f t="array" aca="1" ref="BA285" ca="1">_xlfn.LET(
_xlpm.direction, LEFT(AA285),
_xlpm.power, RIGHT(AA285),
_xlpm.startCell, INDIRECT("Field!" &amp; AZ285),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BE27</v>
      </c>
      <c r="BB285" s="1" t="str" cm="1">
        <f t="array" aca="1" ref="BB285" ca="1">_xlfn.LET(
_xlpm.direction, LEFT(AB285),
_xlpm.power, RIGHT(AB285),
_xlpm.startCell, INDIRECT("Field!" &amp; BA285),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BF27</v>
      </c>
      <c r="BC285" s="1" t="str" cm="1">
        <f t="array" aca="1" ref="BC285" ca="1">_xlfn.LET(
_xlpm.direction, LEFT(AC285),
_xlpm.power, RIGHT(AC285),
_xlpm.startCell, INDIRECT("Field!" &amp; BB285),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BC24</v>
      </c>
      <c r="BD285" s="1" t="str" cm="1">
        <f t="array" aca="1" ref="BD285" ca="1">_xlfn.LET(
_xlpm.direction, LEFT(AD285),
_xlpm.power, RIGHT(AD285),
_xlpm.startCell, INDIRECT("Field!" &amp; BC285),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BD23</v>
      </c>
      <c r="BE285" s="1" t="str" cm="1">
        <f t="array" aca="1" ref="BE285" ca="1">_xlfn.LET(
_xlpm.direction, LEFT(AE285),
_xlpm.power, RIGHT(AE285),
_xlpm.startCell, INDIRECT("Field!" &amp; BD285),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BJ17</v>
      </c>
      <c r="BF285" s="1" t="str" cm="1">
        <f t="array" aca="1" ref="BF285" ca="1">_xlfn.LET(
_xlpm.direction, LEFT(AF285),
_xlpm.power, RIGHT(AF285),
_xlpm.startCell, INDIRECT("Field!" &amp; BE285),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BJ18</v>
      </c>
      <c r="BG285" s="4"/>
      <c r="BH285" s="4" t="b" cm="1">
        <f t="array" aca="1" ref="BH285" ca="1">_xlfn.LET(
_xlpm.direction, LEFT(H285),
_xlpm.power, RIGHT(H285),
_xlpm.startCell, INDIRECT("Field!" &amp; G285),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I285" s="4" t="b" cm="1">
        <f t="array" aca="1" ref="BI285" ca="1">_xlfn.LET(
_xlpm.direction, LEFT(I285),
_xlpm.power, RIGHT(I285),
_xlpm.startCell, INDIRECT("Field!" &amp; AH285),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J285" s="4" t="b" cm="1">
        <f t="array" aca="1" ref="BJ285" ca="1">_xlfn.LET(
_xlpm.direction, LEFT(J285),
_xlpm.power, RIGHT(J285),
_xlpm.startCell, INDIRECT("Field!" &amp; AI285),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K285" s="4" t="b" cm="1">
        <f t="array" aca="1" ref="BK285" ca="1">_xlfn.LET(
_xlpm.direction, LEFT(K285),
_xlpm.power, RIGHT(K285),
_xlpm.startCell, INDIRECT("Field!" &amp; AJ285),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L285" s="4" t="b" cm="1">
        <f t="array" aca="1" ref="BL285" ca="1">_xlfn.LET(
_xlpm.direction, LEFT(L285),
_xlpm.power, RIGHT(L285),
_xlpm.startCell, INDIRECT("Field!" &amp; AK285),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M285" s="4" t="b" cm="1">
        <f t="array" aca="1" ref="BM285" ca="1">_xlfn.LET(
_xlpm.direction, LEFT(M285),
_xlpm.power, RIGHT(M285),
_xlpm.startCell, INDIRECT("Field!" &amp; AL285),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N285" s="4" t="b" cm="1">
        <f t="array" aca="1" ref="BN285" ca="1">_xlfn.LET(
_xlpm.direction, LEFT(N285),
_xlpm.power, RIGHT(N285),
_xlpm.startCell, INDIRECT("Field!" &amp; AM285),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O285" s="4" t="b" cm="1">
        <f t="array" aca="1" ref="BO285" ca="1">_xlfn.LET(
_xlpm.direction, LEFT(O285),
_xlpm.power, RIGHT(O285),
_xlpm.startCell, INDIRECT("Field!" &amp; AN285),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P285" s="4" t="b" cm="1">
        <f t="array" aca="1" ref="BP285" ca="1">_xlfn.LET(
_xlpm.direction, LEFT(P285),
_xlpm.power, RIGHT(P285),
_xlpm.startCell, INDIRECT("Field!" &amp; AO285),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Q285" s="4" t="b" cm="1">
        <f t="array" aca="1" ref="BQ285" ca="1">_xlfn.LET(
_xlpm.direction, LEFT(Q285),
_xlpm.power, RIGHT(Q285),
_xlpm.startCell, INDIRECT("Field!" &amp; AP285),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R285" s="4" t="b" cm="1">
        <f t="array" aca="1" ref="BR285" ca="1">_xlfn.LET(
_xlpm.direction, LEFT(R285),
_xlpm.power, RIGHT(R285),
_xlpm.startCell, INDIRECT("Field!" &amp; AQ285),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S285" s="4" t="b" cm="1">
        <f t="array" aca="1" ref="BS285" ca="1">_xlfn.LET(
_xlpm.direction, LEFT(S285),
_xlpm.power, RIGHT(S285),
_xlpm.startCell, INDIRECT("Field!" &amp; AR285),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T285" s="4" t="b" cm="1">
        <f t="array" aca="1" ref="BT285" ca="1">_xlfn.LET(
_xlpm.direction, LEFT(T285),
_xlpm.power, RIGHT(T285),
_xlpm.startCell, INDIRECT("Field!" &amp; AS285),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U285" s="4" t="b" cm="1">
        <f t="array" aca="1" ref="BU285" ca="1">_xlfn.LET(
_xlpm.direction, LEFT(U285),
_xlpm.power, RIGHT(U285),
_xlpm.startCell, INDIRECT("Field!" &amp; AT285),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V285" s="4" t="b" cm="1">
        <f t="array" aca="1" ref="BV285" ca="1">_xlfn.LET(
_xlpm.direction, LEFT(V285),
_xlpm.power, RIGHT(V285),
_xlpm.startCell, INDIRECT("Field!" &amp; AU285),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W285" s="4" t="b" cm="1">
        <f t="array" aca="1" ref="BW285" ca="1">_xlfn.LET(
_xlpm.direction, LEFT(W285),
_xlpm.power, RIGHT(W285),
_xlpm.startCell, INDIRECT("Field!" &amp; AV285),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X285" s="4" t="b" cm="1">
        <f t="array" aca="1" ref="BX285" ca="1">_xlfn.LET(
_xlpm.direction, LEFT(X285),
_xlpm.power, RIGHT(X285),
_xlpm.startCell, INDIRECT("Field!" &amp; AW285),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Y285" s="4" t="b" cm="1">
        <f t="array" aca="1" ref="BY285" ca="1">_xlfn.LET(
_xlpm.direction, LEFT(Y285),
_xlpm.power, RIGHT(Y285),
_xlpm.startCell, INDIRECT("Field!" &amp; AX285),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Z285" s="4" t="b" cm="1">
        <f t="array" aca="1" ref="BZ285" ca="1">_xlfn.LET(
_xlpm.direction, LEFT(Z285),
_xlpm.power, RIGHT(Z285),
_xlpm.startCell, INDIRECT("Field!" &amp; AY285),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CA285" s="4" t="b" cm="1">
        <f t="array" aca="1" ref="CA285" ca="1">_xlfn.LET(
_xlpm.direction, LEFT(AA285),
_xlpm.power, RIGHT(AA285),
_xlpm.startCell, INDIRECT("Field!" &amp; AZ285),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CB285" s="4" t="b" cm="1">
        <f t="array" aca="1" ref="CB285" ca="1">_xlfn.LET(
_xlpm.direction, LEFT(AB285),
_xlpm.power, RIGHT(AB285),
_xlpm.startCell, INDIRECT("Field!" &amp; BA285),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CC285" s="4" t="b" cm="1">
        <f t="array" aca="1" ref="CC285" ca="1">_xlfn.LET(
_xlpm.direction, LEFT(AC285),
_xlpm.power, RIGHT(AC285),
_xlpm.startCell, INDIRECT("Field!" &amp; BB285),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CD285" s="4" t="b" cm="1">
        <f t="array" aca="1" ref="CD285" ca="1">_xlfn.LET(
_xlpm.direction, LEFT(AD285),
_xlpm.power, RIGHT(AD285),
_xlpm.startCell, INDIRECT("Field!" &amp; BC285),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CE285" s="4" t="b" cm="1">
        <f t="array" aca="1" ref="CE285" ca="1">_xlfn.LET(
_xlpm.direction, LEFT(AE285),
_xlpm.power, RIGHT(AE285),
_xlpm.startCell, INDIRECT("Field!" &amp; BD285),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CF285" s="4" t="b" cm="1">
        <f t="array" aca="1" ref="CF285" ca="1">_xlfn.LET(
_xlpm.direction, LEFT(AF285),
_xlpm.power, RIGHT(AF285),
_xlpm.startCell, INDIRECT("Field!" &amp; BE285),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row>
    <row r="286" spans="2:245" s="1" customFormat="1" ht="23.25" x14ac:dyDescent="0.25">
      <c r="B286" s="73">
        <f t="shared" si="9"/>
        <v>138</v>
      </c>
      <c r="C286" s="68">
        <v>7</v>
      </c>
      <c r="D286" s="69">
        <v>10</v>
      </c>
      <c r="E286" s="108">
        <f t="shared" ca="1" si="8"/>
        <v>25</v>
      </c>
      <c r="F286" s="6"/>
      <c r="G286" s="71" t="s">
        <v>165</v>
      </c>
      <c r="H286" s="71" t="s">
        <v>50</v>
      </c>
      <c r="I286" s="71" t="s">
        <v>116</v>
      </c>
      <c r="J286" s="71" t="s">
        <v>75</v>
      </c>
      <c r="K286" s="71" t="s">
        <v>51</v>
      </c>
      <c r="L286" s="71" t="s">
        <v>112</v>
      </c>
      <c r="M286" s="71" t="s">
        <v>112</v>
      </c>
      <c r="N286" s="71" t="s">
        <v>101</v>
      </c>
      <c r="O286" s="71" t="s">
        <v>100</v>
      </c>
      <c r="P286" s="71" t="s">
        <v>99</v>
      </c>
      <c r="Q286" s="71" t="s">
        <v>68</v>
      </c>
      <c r="R286" s="71" t="s">
        <v>64</v>
      </c>
      <c r="S286" s="71" t="s">
        <v>120</v>
      </c>
      <c r="T286" s="71" t="s">
        <v>62</v>
      </c>
      <c r="U286" s="71" t="s">
        <v>67</v>
      </c>
      <c r="V286" s="71" t="s">
        <v>117</v>
      </c>
      <c r="W286" s="71" t="s">
        <v>67</v>
      </c>
      <c r="X286" s="71" t="s">
        <v>65</v>
      </c>
      <c r="Y286" s="71" t="s">
        <v>95</v>
      </c>
      <c r="Z286" s="71" t="s">
        <v>77</v>
      </c>
      <c r="AA286" s="71" t="s">
        <v>69</v>
      </c>
      <c r="AB286" s="71" t="s">
        <v>57</v>
      </c>
      <c r="AC286" s="71" t="s">
        <v>59</v>
      </c>
      <c r="AD286" s="71" t="s">
        <v>106</v>
      </c>
      <c r="AE286" s="71" t="s">
        <v>116</v>
      </c>
      <c r="AF286" s="71" t="s">
        <v>112</v>
      </c>
      <c r="AH286" s="1" t="str" cm="1">
        <f t="array" aca="1" ref="AH286" ca="1">_xlfn.LET(
_xlpm.direction, LEFT(H286),
_xlpm.power, RIGHT(H286),
_xlpm.startCell, INDIRECT("Field!" &amp; G286),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X17</v>
      </c>
      <c r="AI286" s="1" t="str" cm="1">
        <f t="array" aca="1" ref="AI286" ca="1">_xlfn.LET(
_xlpm.direction, LEFT(I286),
_xlpm.power, RIGHT(I286),
_xlpm.startCell, INDIRECT("Field!" &amp; AH286),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AC17</v>
      </c>
      <c r="AJ286" s="1" t="str" cm="1">
        <f t="array" aca="1" ref="AJ286" ca="1">_xlfn.LET(
_xlpm.direction, LEFT(J286),
_xlpm.power, RIGHT(J286),
_xlpm.startCell, INDIRECT("Field!" &amp; AI286),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AJ24</v>
      </c>
      <c r="AK286" s="1" t="str" cm="1">
        <f t="array" aca="1" ref="AK286" ca="1">_xlfn.LET(
_xlpm.direction, LEFT(K286),
_xlpm.power, RIGHT(K286),
_xlpm.startCell, INDIRECT("Field!" &amp; AJ286),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AJ16</v>
      </c>
      <c r="AL286" s="1" t="str" cm="1">
        <f t="array" aca="1" ref="AL286" ca="1">_xlfn.LET(
_xlpm.direction, LEFT(L286),
_xlpm.power, RIGHT(L286),
_xlpm.startCell, INDIRECT("Field!" &amp; AK286),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AM19</v>
      </c>
      <c r="AM286" s="1" t="str" cm="1">
        <f t="array" aca="1" ref="AM286" ca="1">_xlfn.LET(
_xlpm.direction, LEFT(M286),
_xlpm.power, RIGHT(M286),
_xlpm.startCell, INDIRECT("Field!" &amp; AL286),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AP22</v>
      </c>
      <c r="AN286" s="1" t="str" cm="1">
        <f t="array" aca="1" ref="AN286" ca="1">_xlfn.LET(
_xlpm.direction, LEFT(N286),
_xlpm.power, RIGHT(N286),
_xlpm.startCell, INDIRECT("Field!" &amp; AM286),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AH27</v>
      </c>
      <c r="AO286" s="1" t="str" cm="1">
        <f t="array" aca="1" ref="AO286" ca="1">_xlfn.LET(
_xlpm.direction, LEFT(O286),
_xlpm.power, RIGHT(O286),
_xlpm.startCell, INDIRECT("Field!" &amp; AN286),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Y18</v>
      </c>
      <c r="AP286" s="1" t="str" cm="1">
        <f t="array" aca="1" ref="AP286" ca="1">_xlfn.LET(
_xlpm.direction, LEFT(P286),
_xlpm.power, RIGHT(P286),
_xlpm.startCell, INDIRECT("Field!" &amp; AO286),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Y9</v>
      </c>
      <c r="AQ286" s="1" t="str" cm="1">
        <f t="array" aca="1" ref="AQ286" ca="1">_xlfn.LET(
_xlpm.direction, LEFT(Q286),
_xlpm.power, RIGHT(Q286),
_xlpm.startCell, INDIRECT("Field!" &amp; AP286),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U13</v>
      </c>
      <c r="AR286" s="1" t="str" cm="1">
        <f t="array" aca="1" ref="AR286" ca="1">_xlfn.LET(
_xlpm.direction, LEFT(R286),
_xlpm.power, RIGHT(R286),
_xlpm.startCell, INDIRECT("Field!" &amp; AQ286),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AC8</v>
      </c>
      <c r="AS286" s="1" t="str" cm="1">
        <f t="array" aca="1" ref="AS286" ca="1">_xlfn.LET(
_xlpm.direction, LEFT(S286),
_xlpm.power, RIGHT(S286),
_xlpm.startCell, INDIRECT("Field!" &amp; AR286),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AL8</v>
      </c>
      <c r="AT286" s="1" t="str" cm="1">
        <f t="array" aca="1" ref="AT286" ca="1">_xlfn.LET(
_xlpm.direction, LEFT(T286),
_xlpm.power, RIGHT(T286),
_xlpm.startCell, INDIRECT("Field!" &amp; AS286),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AL8</v>
      </c>
      <c r="AU286" s="1" t="str" cm="1">
        <f t="array" aca="1" ref="AU286" ca="1">_xlfn.LET(
_xlpm.direction, LEFT(U286),
_xlpm.power, RIGHT(U286),
_xlpm.startCell, INDIRECT("Field!" &amp; AT286),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AQ13</v>
      </c>
      <c r="AV286" s="1" t="str" cm="1">
        <f t="array" aca="1" ref="AV286" ca="1">_xlfn.LET(
_xlpm.direction, LEFT(V286),
_xlpm.power, RIGHT(V286),
_xlpm.startCell, INDIRECT("Field!" &amp; AU286),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AO11</v>
      </c>
      <c r="AW286" s="1" t="str" cm="1">
        <f t="array" aca="1" ref="AW286" ca="1">_xlfn.LET(
_xlpm.direction, LEFT(W286),
_xlpm.power, RIGHT(W286),
_xlpm.startCell, INDIRECT("Field!" &amp; AV286),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AT16</v>
      </c>
      <c r="AX286" s="1" t="str" cm="1">
        <f t="array" aca="1" ref="AX286" ca="1">_xlfn.LET(
_xlpm.direction, LEFT(X286),
_xlpm.power, RIGHT(X286),
_xlpm.startCell, INDIRECT("Field!" &amp; AW286),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AN22</v>
      </c>
      <c r="AY286" s="1" t="str" cm="1">
        <f t="array" aca="1" ref="AY286" ca="1">_xlfn.LET(
_xlpm.direction, LEFT(Y286),
_xlpm.power, RIGHT(Y286),
_xlpm.startCell, INDIRECT("Field!" &amp; AX286),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AT16</v>
      </c>
      <c r="AZ286" s="1" t="str" cm="1">
        <f t="array" aca="1" ref="AZ286" ca="1">_xlfn.LET(
_xlpm.direction, LEFT(Z286),
_xlpm.power, RIGHT(Z286),
_xlpm.startCell, INDIRECT("Field!" &amp; AY286),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AZ16</v>
      </c>
      <c r="BA286" s="1" t="str" cm="1">
        <f t="array" aca="1" ref="BA286" ca="1">_xlfn.LET(
_xlpm.direction, LEFT(AA286),
_xlpm.power, RIGHT(AA286),
_xlpm.startCell, INDIRECT("Field!" &amp; AZ286),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AZ25</v>
      </c>
      <c r="BB286" s="1" t="str" cm="1">
        <f t="array" aca="1" ref="BB286" ca="1">_xlfn.LET(
_xlpm.direction, LEFT(AB286),
_xlpm.power, RIGHT(AB286),
_xlpm.startCell, INDIRECT("Field!" &amp; BA286),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AZ27</v>
      </c>
      <c r="BC286" s="1" t="str" cm="1">
        <f t="array" aca="1" ref="BC286" ca="1">_xlfn.LET(
_xlpm.direction, LEFT(AC286),
_xlpm.power, RIGHT(AC286),
_xlpm.startCell, INDIRECT("Field!" &amp; BB286),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BA27</v>
      </c>
      <c r="BD286" s="1" t="str" cm="1">
        <f t="array" aca="1" ref="BD286" ca="1">_xlfn.LET(
_xlpm.direction, LEFT(AD286),
_xlpm.power, RIGHT(AD286),
_xlpm.startCell, INDIRECT("Field!" &amp; BC286),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BA27</v>
      </c>
      <c r="BE286" s="1" t="str" cm="1">
        <f t="array" aca="1" ref="BE286" ca="1">_xlfn.LET(
_xlpm.direction, LEFT(AE286),
_xlpm.power, RIGHT(AE286),
_xlpm.startCell, INDIRECT("Field!" &amp; BD286),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BF27</v>
      </c>
      <c r="BF286" s="1" t="str" cm="1">
        <f t="array" aca="1" ref="BF286" ca="1">_xlfn.LET(
_xlpm.direction, LEFT(AF286),
_xlpm.power, RIGHT(AF286),
_xlpm.startCell, INDIRECT("Field!" &amp; BE286),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BI27</v>
      </c>
      <c r="BG286" s="4"/>
      <c r="BH286" s="4" t="b" cm="1">
        <f t="array" aca="1" ref="BH286" ca="1">_xlfn.LET(
_xlpm.direction, LEFT(H286),
_xlpm.power, RIGHT(H286),
_xlpm.startCell, INDIRECT("Field!" &amp; G286),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I286" s="4" t="b" cm="1">
        <f t="array" aca="1" ref="BI286" ca="1">_xlfn.LET(
_xlpm.direction, LEFT(I286),
_xlpm.power, RIGHT(I286),
_xlpm.startCell, INDIRECT("Field!" &amp; AH286),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J286" s="4" t="b" cm="1">
        <f t="array" aca="1" ref="BJ286" ca="1">_xlfn.LET(
_xlpm.direction, LEFT(J286),
_xlpm.power, RIGHT(J286),
_xlpm.startCell, INDIRECT("Field!" &amp; AI286),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K286" s="4" t="b" cm="1">
        <f t="array" aca="1" ref="BK286" ca="1">_xlfn.LET(
_xlpm.direction, LEFT(K286),
_xlpm.power, RIGHT(K286),
_xlpm.startCell, INDIRECT("Field!" &amp; AJ286),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L286" s="4" t="b" cm="1">
        <f t="array" aca="1" ref="BL286" ca="1">_xlfn.LET(
_xlpm.direction, LEFT(L286),
_xlpm.power, RIGHT(L286),
_xlpm.startCell, INDIRECT("Field!" &amp; AK286),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M286" s="4" t="b" cm="1">
        <f t="array" aca="1" ref="BM286" ca="1">_xlfn.LET(
_xlpm.direction, LEFT(M286),
_xlpm.power, RIGHT(M286),
_xlpm.startCell, INDIRECT("Field!" &amp; AL286),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N286" s="4" t="b" cm="1">
        <f t="array" aca="1" ref="BN286" ca="1">_xlfn.LET(
_xlpm.direction, LEFT(N286),
_xlpm.power, RIGHT(N286),
_xlpm.startCell, INDIRECT("Field!" &amp; AM286),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O286" s="4" t="b" cm="1">
        <f t="array" aca="1" ref="BO286" ca="1">_xlfn.LET(
_xlpm.direction, LEFT(O286),
_xlpm.power, RIGHT(O286),
_xlpm.startCell, INDIRECT("Field!" &amp; AN286),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P286" s="4" t="b" cm="1">
        <f t="array" aca="1" ref="BP286" ca="1">_xlfn.LET(
_xlpm.direction, LEFT(P286),
_xlpm.power, RIGHT(P286),
_xlpm.startCell, INDIRECT("Field!" &amp; AO286),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Q286" s="4" t="b" cm="1">
        <f t="array" aca="1" ref="BQ286" ca="1">_xlfn.LET(
_xlpm.direction, LEFT(Q286),
_xlpm.power, RIGHT(Q286),
_xlpm.startCell, INDIRECT("Field!" &amp; AP286),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R286" s="4" t="b" cm="1">
        <f t="array" aca="1" ref="BR286" ca="1">_xlfn.LET(
_xlpm.direction, LEFT(R286),
_xlpm.power, RIGHT(R286),
_xlpm.startCell, INDIRECT("Field!" &amp; AQ286),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S286" s="4" t="b" cm="1">
        <f t="array" aca="1" ref="BS286" ca="1">_xlfn.LET(
_xlpm.direction, LEFT(S286),
_xlpm.power, RIGHT(S286),
_xlpm.startCell, INDIRECT("Field!" &amp; AR286),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T286" s="4" t="b" cm="1">
        <f t="array" aca="1" ref="BT286" ca="1">_xlfn.LET(
_xlpm.direction, LEFT(T286),
_xlpm.power, RIGHT(T286),
_xlpm.startCell, INDIRECT("Field!" &amp; AS286),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U286" s="4" t="b" cm="1">
        <f t="array" aca="1" ref="BU286" ca="1">_xlfn.LET(
_xlpm.direction, LEFT(U286),
_xlpm.power, RIGHT(U286),
_xlpm.startCell, INDIRECT("Field!" &amp; AT286),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V286" s="4" t="b" cm="1">
        <f t="array" aca="1" ref="BV286" ca="1">_xlfn.LET(
_xlpm.direction, LEFT(V286),
_xlpm.power, RIGHT(V286),
_xlpm.startCell, INDIRECT("Field!" &amp; AU286),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W286" s="4" t="b" cm="1">
        <f t="array" aca="1" ref="BW286" ca="1">_xlfn.LET(
_xlpm.direction, LEFT(W286),
_xlpm.power, RIGHT(W286),
_xlpm.startCell, INDIRECT("Field!" &amp; AV286),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X286" s="4" t="b" cm="1">
        <f t="array" aca="1" ref="BX286" ca="1">_xlfn.LET(
_xlpm.direction, LEFT(X286),
_xlpm.power, RIGHT(X286),
_xlpm.startCell, INDIRECT("Field!" &amp; AW286),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Y286" s="4" t="b" cm="1">
        <f t="array" aca="1" ref="BY286" ca="1">_xlfn.LET(
_xlpm.direction, LEFT(Y286),
_xlpm.power, RIGHT(Y286),
_xlpm.startCell, INDIRECT("Field!" &amp; AX286),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Z286" s="4" t="b" cm="1">
        <f t="array" aca="1" ref="BZ286" ca="1">_xlfn.LET(
_xlpm.direction, LEFT(Z286),
_xlpm.power, RIGHT(Z286),
_xlpm.startCell, INDIRECT("Field!" &amp; AY286),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CA286" s="4" t="b" cm="1">
        <f t="array" aca="1" ref="CA286" ca="1">_xlfn.LET(
_xlpm.direction, LEFT(AA286),
_xlpm.power, RIGHT(AA286),
_xlpm.startCell, INDIRECT("Field!" &amp; AZ286),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CB286" s="4" t="b" cm="1">
        <f t="array" aca="1" ref="CB286" ca="1">_xlfn.LET(
_xlpm.direction, LEFT(AB286),
_xlpm.power, RIGHT(AB286),
_xlpm.startCell, INDIRECT("Field!" &amp; BA286),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CC286" s="4" t="b" cm="1">
        <f t="array" aca="1" ref="CC286" ca="1">_xlfn.LET(
_xlpm.direction, LEFT(AC286),
_xlpm.power, RIGHT(AC286),
_xlpm.startCell, INDIRECT("Field!" &amp; BB286),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CD286" s="4" t="b" cm="1">
        <f t="array" aca="1" ref="CD286" ca="1">_xlfn.LET(
_xlpm.direction, LEFT(AD286),
_xlpm.power, RIGHT(AD286),
_xlpm.startCell, INDIRECT("Field!" &amp; BC286),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CE286" s="4" t="b" cm="1">
        <f t="array" aca="1" ref="CE286" ca="1">_xlfn.LET(
_xlpm.direction, LEFT(AE286),
_xlpm.power, RIGHT(AE286),
_xlpm.startCell, INDIRECT("Field!" &amp; BD286),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CF286" s="4" t="b" cm="1">
        <f t="array" aca="1" ref="CF286" ca="1">_xlfn.LET(
_xlpm.direction, LEFT(AF286),
_xlpm.power, RIGHT(AF286),
_xlpm.startCell, INDIRECT("Field!" &amp; BE286),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row>
    <row r="287" spans="2:245" s="1" customFormat="1" ht="23.25" x14ac:dyDescent="0.25">
      <c r="B287" s="73">
        <f t="shared" si="9"/>
        <v>139</v>
      </c>
      <c r="C287" s="68">
        <v>7</v>
      </c>
      <c r="D287" s="69">
        <v>10</v>
      </c>
      <c r="E287" s="108">
        <f t="shared" ca="1" si="8"/>
        <v>13</v>
      </c>
      <c r="F287" s="6"/>
      <c r="G287" s="71" t="s">
        <v>166</v>
      </c>
      <c r="H287" s="71" t="s">
        <v>60</v>
      </c>
      <c r="I287" s="71" t="s">
        <v>60</v>
      </c>
      <c r="J287" s="71" t="s">
        <v>90</v>
      </c>
      <c r="K287" s="71" t="s">
        <v>59</v>
      </c>
      <c r="L287" s="71" t="s">
        <v>73</v>
      </c>
      <c r="M287" s="71" t="s">
        <v>120</v>
      </c>
      <c r="N287" s="71" t="s">
        <v>76</v>
      </c>
      <c r="O287" s="71" t="s">
        <v>66</v>
      </c>
      <c r="P287" s="71" t="s">
        <v>88</v>
      </c>
      <c r="Q287" s="71" t="s">
        <v>54</v>
      </c>
      <c r="R287" s="71" t="s">
        <v>60</v>
      </c>
      <c r="S287" s="71" t="s">
        <v>106</v>
      </c>
      <c r="T287" s="71" t="s">
        <v>116</v>
      </c>
      <c r="U287" s="71" t="s">
        <v>106</v>
      </c>
      <c r="V287" s="71" t="s">
        <v>93</v>
      </c>
      <c r="W287" s="71" t="s">
        <v>56</v>
      </c>
      <c r="X287" s="71" t="s">
        <v>54</v>
      </c>
      <c r="Y287" s="71" t="s">
        <v>63</v>
      </c>
      <c r="Z287" s="71" t="s">
        <v>94</v>
      </c>
      <c r="AA287" s="71" t="s">
        <v>109</v>
      </c>
      <c r="AB287" s="71" t="s">
        <v>80</v>
      </c>
      <c r="AC287" s="71" t="s">
        <v>103</v>
      </c>
      <c r="AD287" s="71" t="s">
        <v>83</v>
      </c>
      <c r="AE287" s="71" t="s">
        <v>113</v>
      </c>
      <c r="AF287" s="71" t="s">
        <v>92</v>
      </c>
      <c r="AH287" s="1" t="str" cm="1">
        <f t="array" aca="1" ref="AH287" ca="1">_xlfn.LET(
_xlpm.direction, LEFT(H287),
_xlpm.power, RIGHT(H287),
_xlpm.startCell, INDIRECT("Field!" &amp; G287),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AP17</v>
      </c>
      <c r="AI287" s="1" t="str" cm="1">
        <f t="array" aca="1" ref="AI287" ca="1">_xlfn.LET(
_xlpm.direction, LEFT(I287),
_xlpm.power, RIGHT(I287),
_xlpm.startCell, INDIRECT("Field!" &amp; AH287),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AR19</v>
      </c>
      <c r="AJ287" s="1" t="str" cm="1">
        <f t="array" aca="1" ref="AJ287" ca="1">_xlfn.LET(
_xlpm.direction, LEFT(J287),
_xlpm.power, RIGHT(J287),
_xlpm.startCell, INDIRECT("Field!" &amp; AI287),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AL13</v>
      </c>
      <c r="AK287" s="1" t="str" cm="1">
        <f t="array" aca="1" ref="AK287" ca="1">_xlfn.LET(
_xlpm.direction, LEFT(K287),
_xlpm.power, RIGHT(K287),
_xlpm.startCell, INDIRECT("Field!" &amp; AJ287),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AM14</v>
      </c>
      <c r="AL287" s="1" t="str" cm="1">
        <f t="array" aca="1" ref="AL287" ca="1">_xlfn.LET(
_xlpm.direction, LEFT(L287),
_xlpm.power, RIGHT(L287),
_xlpm.startCell, INDIRECT("Field!" &amp; AK287),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AE14</v>
      </c>
      <c r="AM287" s="1" t="str" cm="1">
        <f t="array" aca="1" ref="AM287" ca="1">_xlfn.LET(
_xlpm.direction, LEFT(M287),
_xlpm.power, RIGHT(M287),
_xlpm.startCell, INDIRECT("Field!" &amp; AL287),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AN14</v>
      </c>
      <c r="AN287" s="1" t="str" cm="1">
        <f t="array" aca="1" ref="AN287" ca="1">_xlfn.LET(
_xlpm.direction, LEFT(N287),
_xlpm.power, RIGHT(N287),
_xlpm.startCell, INDIRECT("Field!" &amp; AM287),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AN8</v>
      </c>
      <c r="AO287" s="1" t="str" cm="1">
        <f t="array" aca="1" ref="AO287" ca="1">_xlfn.LET(
_xlpm.direction, LEFT(O287),
_xlpm.power, RIGHT(O287),
_xlpm.startCell, INDIRECT("Field!" &amp; AN287),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AQ8</v>
      </c>
      <c r="AP287" s="1" t="str" cm="1">
        <f t="array" aca="1" ref="AP287" ca="1">_xlfn.LET(
_xlpm.direction, LEFT(P287),
_xlpm.power, RIGHT(P287),
_xlpm.startCell, INDIRECT("Field!" &amp; AO287),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AU12</v>
      </c>
      <c r="AQ287" s="1" t="str" cm="1">
        <f t="array" aca="1" ref="AQ287" ca="1">_xlfn.LET(
_xlpm.direction, LEFT(Q287),
_xlpm.power, RIGHT(Q287),
_xlpm.startCell, INDIRECT("Field!" &amp; AP287),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BB12</v>
      </c>
      <c r="AR287" s="1" t="str" cm="1">
        <f t="array" aca="1" ref="AR287" ca="1">_xlfn.LET(
_xlpm.direction, LEFT(R287),
_xlpm.power, RIGHT(R287),
_xlpm.startCell, INDIRECT("Field!" &amp; AQ287),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BD14</v>
      </c>
      <c r="AS287" s="1" t="str" cm="1">
        <f t="array" aca="1" ref="AS287" ca="1">_xlfn.LET(
_xlpm.direction, LEFT(S287),
_xlpm.power, RIGHT(S287),
_xlpm.startCell, INDIRECT("Field!" &amp; AR287),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BD19</v>
      </c>
      <c r="AT287" s="1" t="str" cm="1">
        <f t="array" aca="1" ref="AT287" ca="1">_xlfn.LET(
_xlpm.direction, LEFT(T287),
_xlpm.power, RIGHT(T287),
_xlpm.startCell, INDIRECT("Field!" &amp; AS287),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BI19</v>
      </c>
      <c r="AU287" s="1" t="str" cm="1">
        <f t="array" aca="1" ref="AU287" ca="1">_xlfn.LET(
_xlpm.direction, LEFT(U287),
_xlpm.power, RIGHT(U287),
_xlpm.startCell, INDIRECT("Field!" &amp; AT287),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BI24</v>
      </c>
      <c r="AV287" s="1" t="str" cm="1">
        <f t="array" aca="1" ref="AV287" ca="1">_xlfn.LET(
_xlpm.direction, LEFT(V287),
_xlpm.power, RIGHT(V287),
_xlpm.startCell, INDIRECT("Field!" &amp; AU287),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BI18</v>
      </c>
      <c r="AW287" s="1" t="str" cm="1">
        <f t="array" aca="1" ref="AW287" ca="1">_xlfn.LET(
_xlpm.direction, LEFT(W287),
_xlpm.power, RIGHT(W287),
_xlpm.startCell, INDIRECT("Field!" &amp; AV287),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BL24</v>
      </c>
      <c r="AX287" s="1" t="str" cm="1">
        <f t="array" aca="1" ref="AX287" ca="1">_xlfn.LET(
_xlpm.direction, LEFT(X287),
_xlpm.power, RIGHT(X287),
_xlpm.startCell, INDIRECT("Field!" &amp; AW287),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BL24</v>
      </c>
      <c r="AY287" s="1" t="str" cm="1">
        <f t="array" aca="1" ref="AY287" ca="1">_xlfn.LET(
_xlpm.direction, LEFT(Y287),
_xlpm.power, RIGHT(Y287),
_xlpm.startCell, INDIRECT("Field!" &amp; AX287),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BL24</v>
      </c>
      <c r="AZ287" s="1" t="str" cm="1">
        <f t="array" aca="1" ref="AZ287" ca="1">_xlfn.LET(
_xlpm.direction, LEFT(Z287),
_xlpm.power, RIGHT(Z287),
_xlpm.startCell, INDIRECT("Field!" &amp; AY287),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BL27</v>
      </c>
      <c r="BA287" s="1" t="str" cm="1">
        <f t="array" aca="1" ref="BA287" ca="1">_xlfn.LET(
_xlpm.direction, LEFT(AA287),
_xlpm.power, RIGHT(AA287),
_xlpm.startCell, INDIRECT("Field!" &amp; AZ287),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BL18</v>
      </c>
      <c r="BB287" s="1" t="str" cm="1">
        <f t="array" aca="1" ref="BB287" ca="1">_xlfn.LET(
_xlpm.direction, LEFT(AB287),
_xlpm.power, RIGHT(AB287),
_xlpm.startCell, INDIRECT("Field!" &amp; BA287),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BC27</v>
      </c>
      <c r="BC287" s="1" t="str" cm="1">
        <f t="array" aca="1" ref="BC287" ca="1">_xlfn.LET(
_xlpm.direction, LEFT(AC287),
_xlpm.power, RIGHT(AC287),
_xlpm.startCell, INDIRECT("Field!" &amp; BB287),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AZ27</v>
      </c>
      <c r="BD287" s="1" t="str" cm="1">
        <f t="array" aca="1" ref="BD287" ca="1">_xlfn.LET(
_xlpm.direction, LEFT(AD287),
_xlpm.power, RIGHT(AD287),
_xlpm.startCell, INDIRECT("Field!" &amp; BC287),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AW27</v>
      </c>
      <c r="BE287" s="1" t="str" cm="1">
        <f t="array" aca="1" ref="BE287" ca="1">_xlfn.LET(
_xlpm.direction, LEFT(AE287),
_xlpm.power, RIGHT(AE287),
_xlpm.startCell, INDIRECT("Field!" &amp; BD287),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BA23</v>
      </c>
      <c r="BF287" s="1" t="str" cm="1">
        <f t="array" aca="1" ref="BF287" ca="1">_xlfn.LET(
_xlpm.direction, LEFT(AF287),
_xlpm.power, RIGHT(AF287),
_xlpm.startCell, INDIRECT("Field!" &amp; BE287),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BI27</v>
      </c>
      <c r="BG287" s="4"/>
      <c r="BH287" s="4" t="b" cm="1">
        <f t="array" aca="1" ref="BH287" ca="1">_xlfn.LET(
_xlpm.direction, LEFT(H287),
_xlpm.power, RIGHT(H287),
_xlpm.startCell, INDIRECT("Field!" &amp; G287),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I287" s="4" t="b" cm="1">
        <f t="array" aca="1" ref="BI287" ca="1">_xlfn.LET(
_xlpm.direction, LEFT(I287),
_xlpm.power, RIGHT(I287),
_xlpm.startCell, INDIRECT("Field!" &amp; AH287),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J287" s="4" t="b" cm="1">
        <f t="array" aca="1" ref="BJ287" ca="1">_xlfn.LET(
_xlpm.direction, LEFT(J287),
_xlpm.power, RIGHT(J287),
_xlpm.startCell, INDIRECT("Field!" &amp; AI287),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K287" s="4" t="b" cm="1">
        <f t="array" aca="1" ref="BK287" ca="1">_xlfn.LET(
_xlpm.direction, LEFT(K287),
_xlpm.power, RIGHT(K287),
_xlpm.startCell, INDIRECT("Field!" &amp; AJ287),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L287" s="4" t="b" cm="1">
        <f t="array" aca="1" ref="BL287" ca="1">_xlfn.LET(
_xlpm.direction, LEFT(L287),
_xlpm.power, RIGHT(L287),
_xlpm.startCell, INDIRECT("Field!" &amp; AK287),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M287" s="4" t="b" cm="1">
        <f t="array" aca="1" ref="BM287" ca="1">_xlfn.LET(
_xlpm.direction, LEFT(M287),
_xlpm.power, RIGHT(M287),
_xlpm.startCell, INDIRECT("Field!" &amp; AL287),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N287" s="4" t="b" cm="1">
        <f t="array" aca="1" ref="BN287" ca="1">_xlfn.LET(
_xlpm.direction, LEFT(N287),
_xlpm.power, RIGHT(N287),
_xlpm.startCell, INDIRECT("Field!" &amp; AM287),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O287" s="4" t="b" cm="1">
        <f t="array" aca="1" ref="BO287" ca="1">_xlfn.LET(
_xlpm.direction, LEFT(O287),
_xlpm.power, RIGHT(O287),
_xlpm.startCell, INDIRECT("Field!" &amp; AN287),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P287" s="4" t="b" cm="1">
        <f t="array" aca="1" ref="BP287" ca="1">_xlfn.LET(
_xlpm.direction, LEFT(P287),
_xlpm.power, RIGHT(P287),
_xlpm.startCell, INDIRECT("Field!" &amp; AO287),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Q287" s="4" t="b" cm="1">
        <f t="array" aca="1" ref="BQ287" ca="1">_xlfn.LET(
_xlpm.direction, LEFT(Q287),
_xlpm.power, RIGHT(Q287),
_xlpm.startCell, INDIRECT("Field!" &amp; AP287),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R287" s="4" t="b" cm="1">
        <f t="array" aca="1" ref="BR287" ca="1">_xlfn.LET(
_xlpm.direction, LEFT(R287),
_xlpm.power, RIGHT(R287),
_xlpm.startCell, INDIRECT("Field!" &amp; AQ287),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S287" s="4" t="b" cm="1">
        <f t="array" aca="1" ref="BS287" ca="1">_xlfn.LET(
_xlpm.direction, LEFT(S287),
_xlpm.power, RIGHT(S287),
_xlpm.startCell, INDIRECT("Field!" &amp; AR287),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T287" s="4" t="b" cm="1">
        <f t="array" aca="1" ref="BT287" ca="1">_xlfn.LET(
_xlpm.direction, LEFT(T287),
_xlpm.power, RIGHT(T287),
_xlpm.startCell, INDIRECT("Field!" &amp; AS287),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BU287" s="4" t="b" cm="1">
        <f t="array" aca="1" ref="BU287" ca="1">_xlfn.LET(
_xlpm.direction, LEFT(U287),
_xlpm.power, RIGHT(U287),
_xlpm.startCell, INDIRECT("Field!" &amp; AT287),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BV287" s="4" t="b" cm="1">
        <f t="array" aca="1" ref="BV287" ca="1">_xlfn.LET(
_xlpm.direction, LEFT(V287),
_xlpm.power, RIGHT(V287),
_xlpm.startCell, INDIRECT("Field!" &amp; AU287),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BW287" s="4" t="b" cm="1">
        <f t="array" aca="1" ref="BW287" ca="1">_xlfn.LET(
_xlpm.direction, LEFT(W287),
_xlpm.power, RIGHT(W287),
_xlpm.startCell, INDIRECT("Field!" &amp; AV287),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BX287" s="4" t="b" cm="1">
        <f t="array" aca="1" ref="BX287" ca="1">_xlfn.LET(
_xlpm.direction, LEFT(X287),
_xlpm.power, RIGHT(X287),
_xlpm.startCell, INDIRECT("Field!" &amp; AW287),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BY287" s="4" t="b" cm="1">
        <f t="array" aca="1" ref="BY287" ca="1">_xlfn.LET(
_xlpm.direction, LEFT(Y287),
_xlpm.power, RIGHT(Y287),
_xlpm.startCell, INDIRECT("Field!" &amp; AX287),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BZ287" s="4" t="b" cm="1">
        <f t="array" aca="1" ref="BZ287" ca="1">_xlfn.LET(
_xlpm.direction, LEFT(Z287),
_xlpm.power, RIGHT(Z287),
_xlpm.startCell, INDIRECT("Field!" &amp; AY287),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CA287" s="4" t="b" cm="1">
        <f t="array" aca="1" ref="CA287" ca="1">_xlfn.LET(
_xlpm.direction, LEFT(AA287),
_xlpm.power, RIGHT(AA287),
_xlpm.startCell, INDIRECT("Field!" &amp; AZ287),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CB287" s="4" t="b" cm="1">
        <f t="array" aca="1" ref="CB287" ca="1">_xlfn.LET(
_xlpm.direction, LEFT(AB287),
_xlpm.power, RIGHT(AB287),
_xlpm.startCell, INDIRECT("Field!" &amp; BA287),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CC287" s="4" t="b" cm="1">
        <f t="array" aca="1" ref="CC287" ca="1">_xlfn.LET(
_xlpm.direction, LEFT(AC287),
_xlpm.power, RIGHT(AC287),
_xlpm.startCell, INDIRECT("Field!" &amp; BB287),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CD287" s="4" t="b" cm="1">
        <f t="array" aca="1" ref="CD287" ca="1">_xlfn.LET(
_xlpm.direction, LEFT(AD287),
_xlpm.power, RIGHT(AD287),
_xlpm.startCell, INDIRECT("Field!" &amp; BC287),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CE287" s="4" t="b" cm="1">
        <f t="array" aca="1" ref="CE287" ca="1">_xlfn.LET(
_xlpm.direction, LEFT(AE287),
_xlpm.power, RIGHT(AE287),
_xlpm.startCell, INDIRECT("Field!" &amp; BD287),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CF287" s="4" t="b" cm="1">
        <f t="array" aca="1" ref="CF287" ca="1">_xlfn.LET(
_xlpm.direction, LEFT(AF287),
_xlpm.power, RIGHT(AF287),
_xlpm.startCell, INDIRECT("Field!" &amp; BE287),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row>
    <row r="288" spans="2:245" s="1" customFormat="1" ht="23.25" x14ac:dyDescent="0.25">
      <c r="B288" s="73">
        <f t="shared" si="9"/>
        <v>140</v>
      </c>
      <c r="C288" s="68">
        <v>7</v>
      </c>
      <c r="D288" s="69">
        <v>10</v>
      </c>
      <c r="E288" s="108">
        <f t="shared" ca="1" si="8"/>
        <v>21</v>
      </c>
      <c r="F288" s="6"/>
      <c r="G288" s="71" t="s">
        <v>167</v>
      </c>
      <c r="H288" s="71" t="s">
        <v>88</v>
      </c>
      <c r="I288" s="71" t="s">
        <v>107</v>
      </c>
      <c r="J288" s="71" t="s">
        <v>94</v>
      </c>
      <c r="K288" s="71" t="s">
        <v>69</v>
      </c>
      <c r="L288" s="71" t="s">
        <v>117</v>
      </c>
      <c r="M288" s="71" t="s">
        <v>105</v>
      </c>
      <c r="N288" s="71" t="s">
        <v>112</v>
      </c>
      <c r="O288" s="71" t="s">
        <v>88</v>
      </c>
      <c r="P288" s="71" t="s">
        <v>51</v>
      </c>
      <c r="Q288" s="71" t="s">
        <v>62</v>
      </c>
      <c r="R288" s="71" t="s">
        <v>56</v>
      </c>
      <c r="S288" s="71" t="s">
        <v>90</v>
      </c>
      <c r="T288" s="71" t="s">
        <v>71</v>
      </c>
      <c r="U288" s="71" t="s">
        <v>90</v>
      </c>
      <c r="V288" s="71" t="s">
        <v>93</v>
      </c>
      <c r="W288" s="71" t="s">
        <v>60</v>
      </c>
      <c r="X288" s="71" t="s">
        <v>89</v>
      </c>
      <c r="Y288" s="71" t="s">
        <v>86</v>
      </c>
      <c r="Z288" s="71" t="s">
        <v>103</v>
      </c>
      <c r="AA288" s="71" t="s">
        <v>56</v>
      </c>
      <c r="AB288" s="71" t="s">
        <v>100</v>
      </c>
      <c r="AC288" s="71" t="s">
        <v>77</v>
      </c>
      <c r="AD288" s="71" t="s">
        <v>102</v>
      </c>
      <c r="AE288" s="71" t="s">
        <v>67</v>
      </c>
      <c r="AF288" s="71" t="s">
        <v>105</v>
      </c>
      <c r="AH288" s="1" t="str" cm="1">
        <f t="array" aca="1" ref="AH288" ca="1">_xlfn.LET(
_xlpm.direction, LEFT(H288),
_xlpm.power, RIGHT(H288),
_xlpm.startCell, INDIRECT("Field!" &amp; G288),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V24</v>
      </c>
      <c r="AI288" s="1" t="str" cm="1">
        <f t="array" aca="1" ref="AI288" ca="1">_xlfn.LET(
_xlpm.direction, LEFT(I288),
_xlpm.power, RIGHT(I288),
_xlpm.startCell, INDIRECT("Field!" &amp; AH288),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O27</v>
      </c>
      <c r="AJ288" s="1" t="str" cm="1">
        <f t="array" aca="1" ref="AJ288" ca="1">_xlfn.LET(
_xlpm.direction, LEFT(J288),
_xlpm.power, RIGHT(J288),
_xlpm.startCell, INDIRECT("Field!" &amp; AI288),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O27</v>
      </c>
      <c r="AK288" s="1" t="str" cm="1">
        <f t="array" aca="1" ref="AK288" ca="1">_xlfn.LET(
_xlpm.direction, LEFT(K288),
_xlpm.power, RIGHT(K288),
_xlpm.startCell, INDIRECT("Field!" &amp; AJ288),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O27</v>
      </c>
      <c r="AL288" s="1" t="str" cm="1">
        <f t="array" aca="1" ref="AL288" ca="1">_xlfn.LET(
_xlpm.direction, LEFT(L288),
_xlpm.power, RIGHT(L288),
_xlpm.startCell, INDIRECT("Field!" &amp; AK288),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M25</v>
      </c>
      <c r="AM288" s="1" t="str" cm="1">
        <f t="array" aca="1" ref="AM288" ca="1">_xlfn.LET(
_xlpm.direction, LEFT(M288),
_xlpm.power, RIGHT(M288),
_xlpm.startCell, INDIRECT("Field!" &amp; AL288),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K25</v>
      </c>
      <c r="AN288" s="1" t="str" cm="1">
        <f t="array" aca="1" ref="AN288" ca="1">_xlfn.LET(
_xlpm.direction, LEFT(N288),
_xlpm.power, RIGHT(N288),
_xlpm.startCell, INDIRECT("Field!" &amp; AM288),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N27</v>
      </c>
      <c r="AO288" s="1" t="str" cm="1">
        <f t="array" aca="1" ref="AO288" ca="1">_xlfn.LET(
_xlpm.direction, LEFT(O288),
_xlpm.power, RIGHT(O288),
_xlpm.startCell, INDIRECT("Field!" &amp; AN288),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R27</v>
      </c>
      <c r="AP288" s="1" t="str" cm="1">
        <f t="array" aca="1" ref="AP288" ca="1">_xlfn.LET(
_xlpm.direction, LEFT(P288),
_xlpm.power, RIGHT(P288),
_xlpm.startCell, INDIRECT("Field!" &amp; AO288),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R19</v>
      </c>
      <c r="AQ288" s="1" t="str" cm="1">
        <f t="array" aca="1" ref="AQ288" ca="1">_xlfn.LET(
_xlpm.direction, LEFT(Q288),
_xlpm.power, RIGHT(Q288),
_xlpm.startCell, INDIRECT("Field!" &amp; AP288),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R14</v>
      </c>
      <c r="AR288" s="1" t="str" cm="1">
        <f t="array" aca="1" ref="AR288" ca="1">_xlfn.LET(
_xlpm.direction, LEFT(R288),
_xlpm.power, RIGHT(R288),
_xlpm.startCell, INDIRECT("Field!" &amp; AQ288),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X20</v>
      </c>
      <c r="AS288" s="1" t="str" cm="1">
        <f t="array" aca="1" ref="AS288" ca="1">_xlfn.LET(
_xlpm.direction, LEFT(S288),
_xlpm.power, RIGHT(S288),
_xlpm.startCell, INDIRECT("Field!" &amp; AR288),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R14</v>
      </c>
      <c r="AT288" s="1" t="str" cm="1">
        <f t="array" aca="1" ref="AT288" ca="1">_xlfn.LET(
_xlpm.direction, LEFT(T288),
_xlpm.power, RIGHT(T288),
_xlpm.startCell, INDIRECT("Field!" &amp; AS288),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R11</v>
      </c>
      <c r="AU288" s="1" t="str" cm="1">
        <f t="array" aca="1" ref="AU288" ca="1">_xlfn.LET(
_xlpm.direction, LEFT(U288),
_xlpm.power, RIGHT(U288),
_xlpm.startCell, INDIRECT("Field!" &amp; AT288),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L8</v>
      </c>
      <c r="AV288" s="1" t="str" cm="1">
        <f t="array" aca="1" ref="AV288" ca="1">_xlfn.LET(
_xlpm.direction, LEFT(V288),
_xlpm.power, RIGHT(V288),
_xlpm.startCell, INDIRECT("Field!" &amp; AU288),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L8</v>
      </c>
      <c r="AW288" s="1" t="str" cm="1">
        <f t="array" aca="1" ref="AW288" ca="1">_xlfn.LET(
_xlpm.direction, LEFT(W288),
_xlpm.power, RIGHT(W288),
_xlpm.startCell, INDIRECT("Field!" &amp; AV288),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N10</v>
      </c>
      <c r="AX288" s="1" t="str" cm="1">
        <f t="array" aca="1" ref="AX288" ca="1">_xlfn.LET(
_xlpm.direction, LEFT(X288),
_xlpm.power, RIGHT(X288),
_xlpm.startCell, INDIRECT("Field!" &amp; AW288),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N18</v>
      </c>
      <c r="AY288" s="1" t="str" cm="1">
        <f t="array" aca="1" ref="AY288" ca="1">_xlfn.LET(
_xlpm.direction, LEFT(Y288),
_xlpm.power, RIGHT(Y288),
_xlpm.startCell, INDIRECT("Field!" &amp; AX288),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N14</v>
      </c>
      <c r="AZ288" s="1" t="str" cm="1">
        <f t="array" aca="1" ref="AZ288" ca="1">_xlfn.LET(
_xlpm.direction, LEFT(Z288),
_xlpm.power, RIGHT(Z288),
_xlpm.startCell, INDIRECT("Field!" &amp; AY288),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K14</v>
      </c>
      <c r="BA288" s="1" t="str" cm="1">
        <f t="array" aca="1" ref="BA288" ca="1">_xlfn.LET(
_xlpm.direction, LEFT(AA288),
_xlpm.power, RIGHT(AA288),
_xlpm.startCell, INDIRECT("Field!" &amp; AZ288),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Q20</v>
      </c>
      <c r="BB288" s="1" t="str" cm="1">
        <f t="array" aca="1" ref="BB288" ca="1">_xlfn.LET(
_xlpm.direction, LEFT(AB288),
_xlpm.power, RIGHT(AB288),
_xlpm.startCell, INDIRECT("Field!" &amp; BA288),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H11</v>
      </c>
      <c r="BC288" s="1" t="str" cm="1">
        <f t="array" aca="1" ref="BC288" ca="1">_xlfn.LET(
_xlpm.direction, LEFT(AC288),
_xlpm.power, RIGHT(AC288),
_xlpm.startCell, INDIRECT("Field!" &amp; BB288),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N11</v>
      </c>
      <c r="BD288" s="1" t="str" cm="1">
        <f t="array" aca="1" ref="BD288" ca="1">_xlfn.LET(
_xlpm.direction, LEFT(AD288),
_xlpm.power, RIGHT(AD288),
_xlpm.startCell, INDIRECT("Field!" &amp; BC288),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G8</v>
      </c>
      <c r="BE288" s="1" t="str" cm="1">
        <f t="array" aca="1" ref="BE288" ca="1">_xlfn.LET(
_xlpm.direction, LEFT(AE288),
_xlpm.power, RIGHT(AE288),
_xlpm.startCell, INDIRECT("Field!" &amp; BD288),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L13</v>
      </c>
      <c r="BF288" s="1" t="str" cm="1">
        <f t="array" aca="1" ref="BF288" ca="1">_xlfn.LET(
_xlpm.direction, LEFT(AF288),
_xlpm.power, RIGHT(AF288),
_xlpm.startCell, INDIRECT("Field!" &amp; BE288),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_xlpm.endCell)</f>
        <v>J13</v>
      </c>
      <c r="BG288" s="4"/>
      <c r="BH288" s="4" t="b" cm="1">
        <f t="array" aca="1" ref="BH288" ca="1">_xlfn.LET(
_xlpm.direction, LEFT(H288),
_xlpm.power, RIGHT(H288),
_xlpm.startCell, INDIRECT("Field!" &amp; G288),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I288" s="4" t="b" cm="1">
        <f t="array" aca="1" ref="BI288" ca="1">_xlfn.LET(
_xlpm.direction, LEFT(I288),
_xlpm.power, RIGHT(I288),
_xlpm.startCell, INDIRECT("Field!" &amp; AH288),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J288" s="4" t="b" cm="1">
        <f t="array" aca="1" ref="BJ288" ca="1">_xlfn.LET(
_xlpm.direction, LEFT(J288),
_xlpm.power, RIGHT(J288),
_xlpm.startCell, INDIRECT("Field!" &amp; AI288),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K288" s="4" t="b" cm="1">
        <f t="array" aca="1" ref="BK288" ca="1">_xlfn.LET(
_xlpm.direction, LEFT(K288),
_xlpm.power, RIGHT(K288),
_xlpm.startCell, INDIRECT("Field!" &amp; AJ288),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L288" s="4" t="b" cm="1">
        <f t="array" aca="1" ref="BL288" ca="1">_xlfn.LET(
_xlpm.direction, LEFT(L288),
_xlpm.power, RIGHT(L288),
_xlpm.startCell, INDIRECT("Field!" &amp; AK288),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M288" s="4" t="b" cm="1">
        <f t="array" aca="1" ref="BM288" ca="1">_xlfn.LET(
_xlpm.direction, LEFT(M288),
_xlpm.power, RIGHT(M288),
_xlpm.startCell, INDIRECT("Field!" &amp; AL288),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N288" s="4" t="b" cm="1">
        <f t="array" aca="1" ref="BN288" ca="1">_xlfn.LET(
_xlpm.direction, LEFT(N288),
_xlpm.power, RIGHT(N288),
_xlpm.startCell, INDIRECT("Field!" &amp; AM288),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O288" s="4" t="b" cm="1">
        <f t="array" aca="1" ref="BO288" ca="1">_xlfn.LET(
_xlpm.direction, LEFT(O288),
_xlpm.power, RIGHT(O288),
_xlpm.startCell, INDIRECT("Field!" &amp; AN288),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P288" s="4" t="b" cm="1">
        <f t="array" aca="1" ref="BP288" ca="1">_xlfn.LET(
_xlpm.direction, LEFT(P288),
_xlpm.power, RIGHT(P288),
_xlpm.startCell, INDIRECT("Field!" &amp; AO288),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Q288" s="4" t="b" cm="1">
        <f t="array" aca="1" ref="BQ288" ca="1">_xlfn.LET(
_xlpm.direction, LEFT(Q288),
_xlpm.power, RIGHT(Q288),
_xlpm.startCell, INDIRECT("Field!" &amp; AP288),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R288" s="4" t="b" cm="1">
        <f t="array" aca="1" ref="BR288" ca="1">_xlfn.LET(
_xlpm.direction, LEFT(R288),
_xlpm.power, RIGHT(R288),
_xlpm.startCell, INDIRECT("Field!" &amp; AQ288),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S288" s="4" t="b" cm="1">
        <f t="array" aca="1" ref="BS288" ca="1">_xlfn.LET(
_xlpm.direction, LEFT(S288),
_xlpm.power, RIGHT(S288),
_xlpm.startCell, INDIRECT("Field!" &amp; AR288),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T288" s="4" t="b" cm="1">
        <f t="array" aca="1" ref="BT288" ca="1">_xlfn.LET(
_xlpm.direction, LEFT(T288),
_xlpm.power, RIGHT(T288),
_xlpm.startCell, INDIRECT("Field!" &amp; AS288),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U288" s="4" t="b" cm="1">
        <f t="array" aca="1" ref="BU288" ca="1">_xlfn.LET(
_xlpm.direction, LEFT(U288),
_xlpm.power, RIGHT(U288),
_xlpm.startCell, INDIRECT("Field!" &amp; AT288),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V288" s="4" t="b" cm="1">
        <f t="array" aca="1" ref="BV288" ca="1">_xlfn.LET(
_xlpm.direction, LEFT(V288),
_xlpm.power, RIGHT(V288),
_xlpm.startCell, INDIRECT("Field!" &amp; AU288),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W288" s="4" t="b" cm="1">
        <f t="array" aca="1" ref="BW288" ca="1">_xlfn.LET(
_xlpm.direction, LEFT(W288),
_xlpm.power, RIGHT(W288),
_xlpm.startCell, INDIRECT("Field!" &amp; AV288),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X288" s="4" t="b" cm="1">
        <f t="array" aca="1" ref="BX288" ca="1">_xlfn.LET(
_xlpm.direction, LEFT(X288),
_xlpm.power, RIGHT(X288),
_xlpm.startCell, INDIRECT("Field!" &amp; AW288),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Y288" s="4" t="b" cm="1">
        <f t="array" aca="1" ref="BY288" ca="1">_xlfn.LET(
_xlpm.direction, LEFT(Y288),
_xlpm.power, RIGHT(Y288),
_xlpm.startCell, INDIRECT("Field!" &amp; AX288),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BZ288" s="4" t="b" cm="1">
        <f t="array" aca="1" ref="BZ288" ca="1">_xlfn.LET(
_xlpm.direction, LEFT(Z288),
_xlpm.power, RIGHT(Z288),
_xlpm.startCell, INDIRECT("Field!" &amp; AY288),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CA288" s="4" t="b" cm="1">
        <f t="array" aca="1" ref="CA288" ca="1">_xlfn.LET(
_xlpm.direction, LEFT(AA288),
_xlpm.power, RIGHT(AA288),
_xlpm.startCell, INDIRECT("Field!" &amp; AZ288),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CB288" s="4" t="b" cm="1">
        <f t="array" aca="1" ref="CB288" ca="1">_xlfn.LET(
_xlpm.direction, LEFT(AB288),
_xlpm.power, RIGHT(AB288),
_xlpm.startCell, INDIRECT("Field!" &amp; BA288),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CC288" s="4" t="b" cm="1">
        <f t="array" aca="1" ref="CC288" ca="1">_xlfn.LET(
_xlpm.direction, LEFT(AC288),
_xlpm.power, RIGHT(AC288),
_xlpm.startCell, INDIRECT("Field!" &amp; BB288),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CD288" s="4" t="b" cm="1">
        <f t="array" aca="1" ref="CD288" ca="1">_xlfn.LET(
_xlpm.direction, LEFT(AD288),
_xlpm.power, RIGHT(AD288),
_xlpm.startCell, INDIRECT("Field!" &amp; BC288),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1</v>
      </c>
      <c r="CE288" s="4" t="b" cm="1">
        <f t="array" aca="1" ref="CE288" ca="1">_xlfn.LET(
_xlpm.direction, LEFT(AE288),
_xlpm.power, RIGHT(AE288),
_xlpm.startCell, INDIRECT("Field!" &amp; BD288),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c r="CF288" s="4" t="b" cm="1">
        <f t="array" aca="1" ref="CF288" ca="1">_xlfn.LET(
_xlpm.direction, LEFT(AF288),
_xlpm.power, RIGHT(AF288),
_xlpm.startCell, INDIRECT("Field!" &amp; BE288),
_xlpm.startRow, ROW(_xlpm.startCell),
_xlpm.startCol, COLUMN(_xlpm.startCell),
_xlpm.horizontal, _xlfn.XLOOKUP(_xlpm.direction, $P$181:$P$188,$R$181:$R$188,,0,1),
_xlpm.vertical, _xlfn.XLOOKUP(_xlpm.direction, $P$181:$P$188,$Q$181:$Q$188,,0,1),
_xlpm.endRow, MIN(MAX(8,_xlpm.startRow + _xlpm.vertical * _xlpm.power), 27),
_xlpm.endCol, MIN(MAX(5, _xlpm.startCol + _xlpm.horizontal * _xlpm.power), 64),
_xlpm.endCell, ADDRESS(_xlpm.endRow, _xlpm.endCol,4,1),
_xlpm.inEndZone, AND(_xlpm.endRow&gt;=$AJ$260,_xlpm.endRow&lt;=$AK$260,OR(AND(_xlpm.endCol&gt;=$AJ$261,_xlpm.endCol&lt;=$AK$261),AND(_xlpm.endCol&gt;=$AO$261,_xlpm.endCol&lt;=$AP$261))),
_xlpm.inEndZone)</f>
        <v>0</v>
      </c>
    </row>
    <row r="289" spans="1:411" s="1" customFormat="1" ht="15" customHeight="1" x14ac:dyDescent="0.25">
      <c r="B289" s="6"/>
      <c r="C289" s="6"/>
      <c r="D289" s="6"/>
      <c r="E289" s="6"/>
      <c r="F289" s="6"/>
      <c r="G289" s="6"/>
      <c r="H289" s="6"/>
      <c r="I289" s="6"/>
      <c r="AD289" s="5"/>
      <c r="AK289" s="4"/>
      <c r="AL289" s="4"/>
      <c r="AM289" s="4"/>
      <c r="AN289" s="4"/>
      <c r="AO289" s="4"/>
      <c r="AP289" s="4"/>
      <c r="AQ289" s="4"/>
      <c r="AR289" s="4"/>
      <c r="AS289" s="4"/>
      <c r="AT289" s="4"/>
      <c r="AU289" s="4"/>
      <c r="AV289" s="4"/>
      <c r="AW289" s="4"/>
      <c r="AX289" s="4"/>
      <c r="AY289" s="4"/>
      <c r="AZ289" s="4"/>
      <c r="BA289" s="4"/>
      <c r="BB289" s="4"/>
      <c r="BC289" s="4"/>
      <c r="BD289" s="4"/>
      <c r="BE289" s="4"/>
      <c r="BF289" s="4"/>
      <c r="BG289" s="4"/>
      <c r="BH289" s="4"/>
      <c r="BI289" s="4"/>
      <c r="BJ289" s="4"/>
      <c r="BK289" s="4"/>
      <c r="BL289" s="4"/>
      <c r="BM289" s="4"/>
      <c r="BN289" s="4"/>
      <c r="BO289" s="4"/>
      <c r="BP289" s="4"/>
      <c r="BQ289" s="4"/>
      <c r="BR289" s="4"/>
      <c r="BS289" s="4"/>
      <c r="BT289" s="4"/>
      <c r="BU289" s="4"/>
    </row>
    <row r="290" spans="1:411" ht="15" customHeight="1" x14ac:dyDescent="0.4">
      <c r="A290" s="58"/>
      <c r="B290" s="58"/>
      <c r="C290" s="58"/>
      <c r="D290" s="58"/>
      <c r="E290" s="58"/>
      <c r="F290" s="58"/>
      <c r="G290" s="58"/>
      <c r="H290" s="58"/>
      <c r="I290" s="58"/>
      <c r="J290" s="58"/>
      <c r="K290" s="58"/>
      <c r="L290" s="58"/>
      <c r="M290" s="58"/>
      <c r="N290" s="58"/>
      <c r="O290" s="58"/>
      <c r="P290" s="58"/>
      <c r="Q290" s="58"/>
      <c r="R290" s="58"/>
      <c r="S290" s="58"/>
      <c r="T290" s="58"/>
      <c r="U290" s="58"/>
      <c r="V290" s="58"/>
      <c r="W290" s="58"/>
      <c r="X290" s="58"/>
      <c r="Y290" s="58"/>
      <c r="Z290" s="58"/>
      <c r="AA290" s="58"/>
      <c r="AB290" s="58"/>
      <c r="AC290" s="58"/>
      <c r="AD290" s="58"/>
      <c r="AE290" s="58"/>
      <c r="AF290" s="58"/>
      <c r="AH290" s="1" t="str" cm="1">
        <f t="array" aca="1" ref="AH290" ca="1">_xlfn.LET(
_xlpm.direction, LEFT(H269),
_xlpm.power, RIGHT(H269),
_xlpm.startCell, INDIRECT("Field!" &amp; G269),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Z17</v>
      </c>
      <c r="AI290" s="1" t="str" cm="1">
        <f t="array" aca="1" ref="AI290" ca="1">_xlfn.LET(
_xlpm.direction, LEFT(I269),
_xlpm.power, RIGHT(I269),
_xlpm.startCell, INDIRECT("Field!" &amp; AH269),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Z19</v>
      </c>
      <c r="AJ290" s="1" t="str" cm="1">
        <f t="array" aca="1" ref="AJ290" ca="1">_xlfn.LET(
_xlpm.direction, LEFT(J269),
_xlpm.power, RIGHT(J269),
_xlpm.startCell, INDIRECT("Field!" &amp; AI269),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R19</v>
      </c>
      <c r="AK290" s="1" t="str" cm="1">
        <f t="array" aca="1" ref="AK290" ca="1">_xlfn.LET(
_xlpm.direction, LEFT(K269),
_xlpm.power, RIGHT(K269),
_xlpm.startCell, INDIRECT("Field!" &amp; AJ269),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Q18</v>
      </c>
      <c r="AL290" s="1" t="str" cm="1">
        <f t="array" aca="1" ref="AL290" ca="1">_xlfn.LET(
_xlpm.direction, LEFT(L269),
_xlpm.power, RIGHT(L269),
_xlpm.startCell, INDIRECT("Field!" &amp; AK269),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M14</v>
      </c>
      <c r="AM290" s="1" t="str" cm="1">
        <f t="array" aca="1" ref="AM290" ca="1">_xlfn.LET(
_xlpm.direction, LEFT(M269),
_xlpm.power, RIGHT(M269),
_xlpm.startCell, INDIRECT("Field!" &amp; AL269),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T21</v>
      </c>
      <c r="AN290" s="1" t="str" cm="1">
        <f t="array" aca="1" ref="AN290" ca="1">_xlfn.LET(
_xlpm.direction, LEFT(N269),
_xlpm.power, RIGHT(N269),
_xlpm.startCell, INDIRECT("Field!" &amp; AM269),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T28</v>
      </c>
      <c r="AO290" s="1" t="str" cm="1">
        <f t="array" aca="1" ref="AO290" ca="1">_xlfn.LET(
_xlpm.direction, LEFT(O269),
_xlpm.power, RIGHT(O269),
_xlpm.startCell, INDIRECT("Field!" &amp; AN269),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T20</v>
      </c>
      <c r="AP290" s="1" t="str" cm="1">
        <f t="array" aca="1" ref="AP290" ca="1">_xlfn.LET(
_xlpm.direction, LEFT(P269),
_xlpm.power, RIGHT(P269),
_xlpm.startCell, INDIRECT("Field!" &amp; AO269),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Z20</v>
      </c>
      <c r="AQ290" s="1" t="str" cm="1">
        <f t="array" aca="1" ref="AQ290" ca="1">_xlfn.LET(
_xlpm.direction, LEFT(Q269),
_xlpm.power, RIGHT(Q269),
_xlpm.startCell, INDIRECT("Field!" &amp; AP269),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Z15</v>
      </c>
      <c r="AR290" s="1" t="str" cm="1">
        <f t="array" aca="1" ref="AR290" ca="1">_xlfn.LET(
_xlpm.direction, LEFT(R269),
_xlpm.power, RIGHT(R269),
_xlpm.startCell, INDIRECT("Field!" &amp; AQ269),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R7</v>
      </c>
      <c r="AS290" s="1" t="str" cm="1">
        <f t="array" aca="1" ref="AS290" ca="1">_xlfn.LET(
_xlpm.direction, LEFT(S269),
_xlpm.power, RIGHT(S269),
_xlpm.startCell, INDIRECT("Field!" &amp; AR269),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S8</v>
      </c>
      <c r="AT290" s="1" t="str" cm="1">
        <f t="array" aca="1" ref="AT290" ca="1">_xlfn.LET(
_xlpm.direction, LEFT(T269),
_xlpm.power, RIGHT(T269),
_xlpm.startCell, INDIRECT("Field!" &amp; AS269),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M8</v>
      </c>
      <c r="AU290" s="1" t="str" cm="1">
        <f t="array" aca="1" ref="AU290" ca="1">_xlfn.LET(
_xlpm.direction, LEFT(U269),
_xlpm.power, RIGHT(U269),
_xlpm.startCell, INDIRECT("Field!" &amp; AT269),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E8</v>
      </c>
      <c r="AV290" s="1" t="e" cm="1">
        <f t="array" aca="1" ref="AV290" ca="1">_xlfn.LET(
_xlpm.direction, LEFT(V269),
_xlpm.power, RIGHT(V269),
_xlpm.startCell, INDIRECT("Field!" &amp; AU269),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#VALUE!</v>
      </c>
      <c r="AW290" s="1" t="e" cm="1">
        <f t="array" aca="1" ref="AW290" ca="1">_xlfn.LET(
_xlpm.direction, LEFT(W269),
_xlpm.power, RIGHT(W269),
_xlpm.startCell, INDIRECT("Field!" &amp; AV269),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#VALUE!</v>
      </c>
      <c r="AX290" s="1" t="e" cm="1">
        <f t="array" aca="1" ref="AX290" ca="1">_xlfn.LET(
_xlpm.direction, LEFT(X269),
_xlpm.power, RIGHT(X269),
_xlpm.startCell, INDIRECT("Field!" &amp; AW269),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#VALUE!</v>
      </c>
      <c r="AY290" s="1" t="e" cm="1">
        <f t="array" aca="1" ref="AY290" ca="1">_xlfn.LET(
_xlpm.direction, LEFT(Y269),
_xlpm.power, RIGHT(Y269),
_xlpm.startCell, INDIRECT("Field!" &amp; AX269),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#VALUE!</v>
      </c>
      <c r="AZ290" s="1" t="str" cm="1">
        <f t="array" aca="1" ref="AZ290" ca="1">_xlfn.LET(
_xlpm.direction, LEFT(Z269),
_xlpm.power, RIGHT(Z269),
_xlpm.startCell, INDIRECT("Field!" &amp; AY269),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M17</v>
      </c>
      <c r="BA290" s="1" t="str" cm="1">
        <f t="array" aca="1" ref="BA290" ca="1">_xlfn.LET(
_xlpm.direction, LEFT(AA269),
_xlpm.power, RIGHT(AA269),
_xlpm.startCell, INDIRECT("Field!" &amp; AZ269),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H12</v>
      </c>
      <c r="BB290" s="1" t="str" cm="1">
        <f t="array" aca="1" ref="BB290" ca="1">_xlfn.LET(
_xlpm.direction, LEFT(AB269),
_xlpm.power, RIGHT(AB269),
_xlpm.startCell, INDIRECT("Field!" &amp; BA269),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E15</v>
      </c>
      <c r="BC290" s="1" t="str" cm="1">
        <f t="array" aca="1" ref="BC290" ca="1">_xlfn.LET(
_xlpm.direction, LEFT(AC269),
_xlpm.power, RIGHT(AC269),
_xlpm.startCell, INDIRECT("Field!" &amp; BB269),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D16</v>
      </c>
      <c r="BD290" s="1" t="e" cm="1">
        <f t="array" aca="1" ref="BD290" ca="1">_xlfn.LET(
_xlpm.direction, LEFT(AD269),
_xlpm.power, RIGHT(AD269),
_xlpm.startCell, INDIRECT("Field!" &amp; BC269),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#VALUE!</v>
      </c>
      <c r="BE290" s="1" t="str" cm="1">
        <f t="array" aca="1" ref="BE290" ca="1">_xlfn.LET(
_xlpm.direction, LEFT(AE269),
_xlpm.power, RIGHT(AE269),
_xlpm.startCell, INDIRECT("Field!" &amp; BD269),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F21</v>
      </c>
      <c r="BF290" s="1" t="e" cm="1">
        <f t="array" aca="1" ref="BF290" ca="1">_xlfn.LET(
_xlpm.direction, LEFT(AF269),
_xlpm.power, RIGHT(AF269),
_xlpm.startCell, INDIRECT("Field!" &amp; BE269),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#VALUE!</v>
      </c>
      <c r="BG290" s="4"/>
      <c r="BH290" s="4" t="b" cm="1">
        <f t="array" aca="1" ref="BH290:CF309" ca="1">IFERROR(AH290:BF309&lt;&gt;AH269:BF288, TRUE)</f>
        <v>0</v>
      </c>
      <c r="BI290" s="4" t="b">
        <f ca="1"/>
        <v>0</v>
      </c>
      <c r="BJ290" s="4" t="b">
        <f ca="1"/>
        <v>0</v>
      </c>
      <c r="BK290" s="4" t="b">
        <f ca="1"/>
        <v>0</v>
      </c>
      <c r="BL290" s="4" t="b">
        <f ca="1"/>
        <v>0</v>
      </c>
      <c r="BM290" s="4" t="b">
        <f ca="1"/>
        <v>0</v>
      </c>
      <c r="BN290" s="4" t="b">
        <f ca="1"/>
        <v>1</v>
      </c>
      <c r="BO290" s="4" t="b">
        <f ca="1"/>
        <v>0</v>
      </c>
      <c r="BP290" s="4" t="b">
        <f ca="1"/>
        <v>0</v>
      </c>
      <c r="BQ290" s="4" t="b">
        <f ca="1"/>
        <v>0</v>
      </c>
      <c r="BR290" s="4" t="b">
        <f ca="1"/>
        <v>1</v>
      </c>
      <c r="BS290" s="4" t="b">
        <f ca="1"/>
        <v>0</v>
      </c>
      <c r="BT290" s="4" t="b">
        <f ca="1"/>
        <v>0</v>
      </c>
      <c r="BU290" s="4" t="b">
        <f ca="1"/>
        <v>0</v>
      </c>
      <c r="BV290" s="58" t="b">
        <f ca="1"/>
        <v>1</v>
      </c>
      <c r="BW290" s="58" t="b">
        <f ca="1"/>
        <v>1</v>
      </c>
      <c r="BX290" s="58" t="b">
        <f ca="1"/>
        <v>1</v>
      </c>
      <c r="BY290" s="58" t="b">
        <f ca="1"/>
        <v>1</v>
      </c>
      <c r="BZ290" s="58" t="b">
        <f ca="1"/>
        <v>0</v>
      </c>
      <c r="CA290" s="58" t="b">
        <f ca="1"/>
        <v>0</v>
      </c>
      <c r="CB290" s="58" t="b">
        <f ca="1"/>
        <v>0</v>
      </c>
      <c r="CC290" s="58" t="b">
        <f ca="1"/>
        <v>1</v>
      </c>
      <c r="CD290" s="58" t="b">
        <f ca="1"/>
        <v>1</v>
      </c>
      <c r="CE290" s="58" t="b">
        <f ca="1"/>
        <v>0</v>
      </c>
      <c r="CF290" s="58" t="b">
        <f ca="1"/>
        <v>1</v>
      </c>
      <c r="CG290" s="58"/>
      <c r="CH290" s="58"/>
      <c r="CI290" s="58"/>
      <c r="CJ290" s="58"/>
      <c r="CK290" s="58"/>
      <c r="CL290" s="58"/>
      <c r="CM290" s="58"/>
      <c r="CN290" s="58"/>
      <c r="CO290" s="58"/>
      <c r="CP290" s="58"/>
      <c r="CQ290" s="58"/>
      <c r="CR290" s="58"/>
      <c r="CS290" s="58"/>
      <c r="CT290" s="58"/>
      <c r="CU290" s="58"/>
      <c r="CV290" s="58"/>
      <c r="CW290" s="58"/>
      <c r="CX290" s="58"/>
      <c r="CY290" s="58"/>
      <c r="CZ290" s="58"/>
      <c r="DA290" s="58"/>
      <c r="DB290" s="58"/>
      <c r="DC290" s="58"/>
      <c r="DD290" s="58"/>
      <c r="DE290" s="58"/>
      <c r="DF290" s="58"/>
      <c r="DG290" s="58"/>
      <c r="DH290" s="58"/>
      <c r="DI290" s="58"/>
      <c r="DJ290" s="58"/>
      <c r="DK290" s="58"/>
      <c r="DL290" s="58"/>
      <c r="DM290" s="58"/>
      <c r="DN290" s="58"/>
      <c r="DO290" s="58"/>
      <c r="DP290" s="58"/>
      <c r="DQ290" s="58"/>
      <c r="DR290" s="58"/>
      <c r="DS290" s="58"/>
      <c r="DT290" s="58"/>
      <c r="DU290" s="58"/>
      <c r="DV290" s="58"/>
      <c r="DW290" s="58"/>
      <c r="DX290" s="58"/>
      <c r="DY290" s="58"/>
      <c r="DZ290" s="58"/>
      <c r="EA290" s="58"/>
      <c r="EB290" s="58"/>
      <c r="EC290" s="58"/>
      <c r="ED290" s="58"/>
      <c r="EE290" s="58"/>
      <c r="EF290" s="58"/>
      <c r="EG290" s="58"/>
      <c r="EH290" s="58"/>
      <c r="EI290" s="58"/>
      <c r="EJ290" s="58"/>
      <c r="EK290" s="58"/>
      <c r="EL290" s="58"/>
      <c r="EM290" s="58"/>
      <c r="EN290" s="58"/>
      <c r="EO290" s="58"/>
      <c r="EP290" s="58"/>
      <c r="EQ290" s="58"/>
      <c r="ER290" s="58"/>
      <c r="ES290" s="58"/>
      <c r="ET290" s="58"/>
      <c r="EU290" s="58"/>
      <c r="EV290" s="58"/>
      <c r="EW290" s="58"/>
      <c r="EX290" s="58"/>
      <c r="EY290" s="58"/>
      <c r="EZ290" s="58"/>
      <c r="FA290" s="58"/>
      <c r="FB290" s="58"/>
      <c r="FC290" s="58"/>
      <c r="FD290" s="58"/>
      <c r="FE290" s="58"/>
      <c r="FF290" s="58"/>
      <c r="FG290" s="58"/>
      <c r="FH290" s="58"/>
      <c r="FI290" s="58"/>
      <c r="FJ290" s="58"/>
      <c r="FK290" s="58"/>
      <c r="FL290" s="58"/>
      <c r="FM290" s="58"/>
      <c r="FN290" s="58"/>
      <c r="FO290" s="58"/>
      <c r="FP290" s="58"/>
      <c r="FQ290" s="58"/>
      <c r="FR290" s="58"/>
      <c r="FS290" s="58"/>
      <c r="FT290" s="58"/>
      <c r="FU290" s="58"/>
      <c r="FV290" s="58"/>
      <c r="FW290" s="58"/>
      <c r="FX290" s="58"/>
      <c r="FY290" s="58"/>
      <c r="FZ290" s="58"/>
      <c r="GA290" s="58"/>
      <c r="GB290" s="58"/>
      <c r="GC290" s="58"/>
      <c r="GD290" s="58"/>
      <c r="GE290" s="58"/>
      <c r="GF290" s="58"/>
      <c r="GG290" s="58"/>
      <c r="GH290" s="58"/>
      <c r="GI290" s="58"/>
      <c r="GJ290" s="58"/>
      <c r="GK290" s="58"/>
      <c r="GL290" s="58"/>
      <c r="GM290" s="58"/>
      <c r="GN290" s="58"/>
      <c r="GO290" s="58"/>
      <c r="GP290" s="58"/>
      <c r="GQ290" s="58"/>
      <c r="GR290" s="58"/>
      <c r="GS290" s="58"/>
      <c r="GT290" s="58"/>
      <c r="GU290" s="58"/>
      <c r="GV290" s="58"/>
      <c r="GW290" s="58"/>
      <c r="GX290" s="58"/>
      <c r="GY290" s="58"/>
      <c r="GZ290" s="58"/>
      <c r="HA290" s="58"/>
      <c r="HB290" s="58"/>
      <c r="HC290" s="58"/>
      <c r="HD290" s="58"/>
      <c r="HE290" s="58"/>
      <c r="HF290" s="58"/>
      <c r="HG290" s="58"/>
      <c r="HH290" s="58"/>
      <c r="HI290" s="58"/>
      <c r="HJ290" s="58"/>
      <c r="HK290" s="58"/>
      <c r="HL290" s="58"/>
      <c r="HM290" s="58"/>
      <c r="HN290" s="58"/>
      <c r="HO290" s="58"/>
      <c r="HP290" s="58"/>
      <c r="HQ290" s="58"/>
      <c r="HR290" s="58"/>
      <c r="HS290" s="58"/>
      <c r="HT290" s="58"/>
      <c r="HU290" s="58"/>
      <c r="HV290" s="58"/>
      <c r="HW290" s="58"/>
      <c r="HX290" s="58"/>
      <c r="HY290" s="58"/>
      <c r="HZ290" s="58"/>
      <c r="IA290" s="58"/>
      <c r="IB290" s="58"/>
      <c r="IC290" s="58"/>
      <c r="ID290" s="58"/>
      <c r="IE290" s="58"/>
      <c r="IF290" s="58"/>
      <c r="IG290" s="58"/>
      <c r="IH290" s="58"/>
      <c r="II290" s="58"/>
      <c r="IJ290" s="58"/>
      <c r="IK290" s="58"/>
      <c r="IL290" s="58"/>
      <c r="IM290" s="58"/>
      <c r="IN290" s="58"/>
      <c r="IO290" s="58"/>
      <c r="IP290" s="58"/>
      <c r="IQ290" s="58"/>
      <c r="IR290" s="58"/>
      <c r="IS290" s="58"/>
      <c r="IT290" s="58"/>
      <c r="IU290" s="58"/>
      <c r="IV290" s="58"/>
      <c r="IW290" s="58"/>
      <c r="IX290" s="58"/>
      <c r="IY290" s="58"/>
      <c r="IZ290" s="58"/>
      <c r="JA290" s="58"/>
      <c r="JB290" s="58"/>
      <c r="JC290" s="58"/>
      <c r="JD290" s="58"/>
      <c r="JE290" s="58"/>
      <c r="JF290" s="58"/>
      <c r="JG290" s="58"/>
      <c r="JH290" s="58"/>
      <c r="JI290" s="58"/>
      <c r="JJ290" s="58"/>
      <c r="JK290" s="58"/>
      <c r="JL290" s="58"/>
      <c r="JM290" s="58"/>
      <c r="JN290" s="58"/>
      <c r="JO290" s="58"/>
      <c r="JP290" s="58"/>
      <c r="JQ290" s="58"/>
      <c r="JR290" s="58"/>
      <c r="JS290" s="58"/>
      <c r="JT290" s="58"/>
      <c r="JU290" s="58"/>
      <c r="JV290" s="58"/>
      <c r="JW290" s="58"/>
      <c r="JX290" s="58"/>
      <c r="JY290" s="58"/>
      <c r="JZ290" s="58"/>
      <c r="KA290" s="58"/>
      <c r="KB290" s="58"/>
      <c r="KC290" s="58"/>
      <c r="KD290" s="58"/>
      <c r="KE290" s="58"/>
      <c r="KF290" s="58"/>
      <c r="KG290" s="58"/>
      <c r="KH290" s="58"/>
      <c r="KI290" s="58"/>
      <c r="KJ290" s="58"/>
      <c r="KK290" s="58"/>
      <c r="KL290" s="58"/>
      <c r="KM290" s="58"/>
      <c r="KN290" s="58"/>
      <c r="KO290" s="58"/>
      <c r="KP290" s="58"/>
      <c r="KQ290" s="58"/>
      <c r="KR290" s="58"/>
      <c r="KS290" s="58"/>
      <c r="KT290" s="58"/>
      <c r="KU290" s="58"/>
      <c r="KV290" s="58"/>
      <c r="KW290" s="58"/>
      <c r="KX290" s="58"/>
      <c r="KY290" s="58"/>
      <c r="KZ290" s="58"/>
      <c r="LA290" s="58"/>
      <c r="LB290" s="58"/>
      <c r="LC290" s="58"/>
      <c r="LD290" s="58"/>
      <c r="LE290" s="58"/>
      <c r="LF290" s="58"/>
      <c r="LG290" s="58"/>
      <c r="LH290" s="58"/>
      <c r="LI290" s="58"/>
      <c r="LJ290" s="58"/>
      <c r="LK290" s="58"/>
      <c r="LL290" s="58"/>
      <c r="LM290" s="58"/>
      <c r="LN290" s="58"/>
      <c r="LO290" s="58"/>
      <c r="LP290" s="58"/>
      <c r="LQ290" s="58"/>
      <c r="LR290" s="58"/>
      <c r="LS290" s="58"/>
      <c r="LT290" s="58"/>
      <c r="LU290" s="58"/>
      <c r="LV290" s="58"/>
      <c r="LW290" s="58"/>
      <c r="LX290" s="58"/>
      <c r="LY290" s="58"/>
      <c r="LZ290" s="58"/>
      <c r="MA290" s="58"/>
      <c r="MB290" s="58"/>
      <c r="MC290" s="58"/>
      <c r="MD290" s="58"/>
      <c r="ME290" s="58"/>
      <c r="MF290" s="58"/>
      <c r="MG290" s="58"/>
      <c r="MH290" s="58"/>
      <c r="MI290" s="58"/>
      <c r="MJ290" s="58"/>
      <c r="MK290" s="58"/>
      <c r="ML290" s="58"/>
      <c r="MM290" s="58"/>
      <c r="MN290" s="58"/>
      <c r="MO290" s="58"/>
      <c r="MP290" s="58"/>
      <c r="MQ290" s="58"/>
      <c r="MR290" s="58"/>
      <c r="MS290" s="58"/>
      <c r="MT290" s="58"/>
      <c r="MU290" s="58"/>
      <c r="MV290" s="58"/>
      <c r="MW290" s="58"/>
      <c r="MX290" s="58"/>
      <c r="MY290" s="58"/>
      <c r="MZ290" s="58"/>
      <c r="NA290" s="58"/>
      <c r="NB290" s="58"/>
      <c r="NC290" s="58"/>
      <c r="ND290" s="58"/>
      <c r="NE290" s="58"/>
      <c r="NF290" s="58"/>
      <c r="NG290" s="58"/>
      <c r="NH290" s="58"/>
      <c r="NI290" s="58"/>
      <c r="NJ290" s="58"/>
      <c r="NK290" s="58"/>
      <c r="NL290" s="58"/>
      <c r="NM290" s="58"/>
      <c r="NN290" s="58"/>
      <c r="NO290" s="58"/>
      <c r="NP290" s="58"/>
      <c r="NQ290" s="58"/>
      <c r="NR290" s="58"/>
      <c r="NS290" s="58"/>
      <c r="NT290" s="58"/>
      <c r="NU290" s="58"/>
      <c r="NV290" s="58"/>
      <c r="NW290" s="58"/>
      <c r="NX290" s="58"/>
      <c r="NY290" s="58"/>
      <c r="NZ290" s="58"/>
      <c r="OA290" s="58"/>
      <c r="OB290" s="58"/>
      <c r="OC290" s="58"/>
      <c r="OD290" s="58"/>
      <c r="OE290" s="58"/>
      <c r="OF290" s="58"/>
      <c r="OG290" s="58"/>
      <c r="OH290" s="58"/>
      <c r="OI290" s="58"/>
      <c r="OJ290" s="58"/>
      <c r="OK290" s="58"/>
      <c r="OL290" s="58"/>
      <c r="OM290" s="58"/>
      <c r="ON290" s="58"/>
      <c r="OO290" s="58"/>
      <c r="OP290" s="58"/>
      <c r="OQ290" s="58"/>
      <c r="OR290" s="58"/>
      <c r="OS290" s="58"/>
      <c r="OT290" s="58"/>
      <c r="OU290" s="58"/>
    </row>
    <row r="291" spans="1:411" ht="19.5" customHeight="1" x14ac:dyDescent="0.4">
      <c r="A291" s="58"/>
      <c r="B291" s="58"/>
      <c r="C291" s="58"/>
      <c r="D291" s="58"/>
      <c r="E291" s="58"/>
      <c r="F291" s="58"/>
      <c r="G291" s="58"/>
      <c r="H291" s="58"/>
      <c r="I291" s="58"/>
      <c r="J291" s="58"/>
      <c r="K291" s="58"/>
      <c r="L291" s="58"/>
      <c r="M291" s="58"/>
      <c r="N291" s="58"/>
      <c r="O291" s="58"/>
      <c r="P291" s="58"/>
      <c r="Q291" s="58"/>
      <c r="R291" s="58"/>
      <c r="S291" s="58"/>
      <c r="T291" s="58"/>
      <c r="U291" s="58"/>
      <c r="V291" s="58"/>
      <c r="W291" s="58"/>
      <c r="X291" s="58"/>
      <c r="Y291" s="58"/>
      <c r="Z291" s="58"/>
      <c r="AA291" s="58"/>
      <c r="AB291" s="58"/>
      <c r="AC291" s="58"/>
      <c r="AD291" s="58"/>
      <c r="AE291" s="58"/>
      <c r="AF291" s="58"/>
      <c r="AH291" s="1" t="str" cm="1">
        <f t="array" aca="1" ref="AH291" ca="1">_xlfn.LET(
_xlpm.direction, LEFT(H270),
_xlpm.power, RIGHT(H270),
_xlpm.startCell, INDIRECT("Field!" &amp; G270),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AX29</v>
      </c>
      <c r="AI291" s="1" t="str" cm="1">
        <f t="array" aca="1" ref="AI291" ca="1">_xlfn.LET(
_xlpm.direction, LEFT(I270),
_xlpm.power, RIGHT(I270),
_xlpm.startCell, INDIRECT("Field!" &amp; AH270),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AO36</v>
      </c>
      <c r="AJ291" s="1" t="str" cm="1">
        <f t="array" aca="1" ref="AJ291" ca="1">_xlfn.LET(
_xlpm.direction, LEFT(J270),
_xlpm.power, RIGHT(J270),
_xlpm.startCell, INDIRECT("Field!" &amp; AI270),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AR27</v>
      </c>
      <c r="AK291" s="1" t="str" cm="1">
        <f t="array" aca="1" ref="AK291" ca="1">_xlfn.LET(
_xlpm.direction, LEFT(K270),
_xlpm.power, RIGHT(K270),
_xlpm.startCell, INDIRECT("Field!" &amp; AJ270),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AR23</v>
      </c>
      <c r="AL291" s="1" t="str" cm="1">
        <f t="array" aca="1" ref="AL291" ca="1">_xlfn.LET(
_xlpm.direction, LEFT(L270),
_xlpm.power, RIGHT(L270),
_xlpm.startCell, INDIRECT("Field!" &amp; AK270),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AU20</v>
      </c>
      <c r="AM291" s="1" t="str" cm="1">
        <f t="array" aca="1" ref="AM291" ca="1">_xlfn.LET(
_xlpm.direction, LEFT(M270),
_xlpm.power, RIGHT(M270),
_xlpm.startCell, INDIRECT("Field!" &amp; AL270),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AW22</v>
      </c>
      <c r="AN291" s="1" t="str" cm="1">
        <f t="array" aca="1" ref="AN291" ca="1">_xlfn.LET(
_xlpm.direction, LEFT(N270),
_xlpm.power, RIGHT(N270),
_xlpm.startCell, INDIRECT("Field!" &amp; AM270),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BD22</v>
      </c>
      <c r="AO291" s="1" t="str" cm="1">
        <f t="array" aca="1" ref="AO291" ca="1">_xlfn.LET(
_xlpm.direction, LEFT(O270),
_xlpm.power, RIGHT(O270),
_xlpm.startCell, INDIRECT("Field!" &amp; AN270),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BF24</v>
      </c>
      <c r="AP291" s="1" t="str" cm="1">
        <f t="array" aca="1" ref="AP291" ca="1">_xlfn.LET(
_xlpm.direction, LEFT(P270),
_xlpm.power, RIGHT(P270),
_xlpm.startCell, INDIRECT("Field!" &amp; AO270),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AW33</v>
      </c>
      <c r="AQ291" s="1" t="str" cm="1">
        <f t="array" aca="1" ref="AQ291" ca="1">_xlfn.LET(
_xlpm.direction, LEFT(Q270),
_xlpm.power, RIGHT(Q270),
_xlpm.startCell, INDIRECT("Field!" &amp; AP270),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BD34</v>
      </c>
      <c r="AR291" s="1" t="str" cm="1">
        <f t="array" aca="1" ref="AR291" ca="1">_xlfn.LET(
_xlpm.direction, LEFT(R270),
_xlpm.power, RIGHT(R270),
_xlpm.startCell, INDIRECT("Field!" &amp; AQ270),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BD23</v>
      </c>
      <c r="AS291" s="1" t="str" cm="1">
        <f t="array" aca="1" ref="AS291" ca="1">_xlfn.LET(
_xlpm.direction, LEFT(S270),
_xlpm.power, RIGHT(S270),
_xlpm.startCell, INDIRECT("Field!" &amp; AR270),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BD25</v>
      </c>
      <c r="AT291" s="1" t="str" cm="1">
        <f t="array" aca="1" ref="AT291" ca="1">_xlfn.LET(
_xlpm.direction, LEFT(T270),
_xlpm.power, RIGHT(T270),
_xlpm.startCell, INDIRECT("Field!" &amp; AS270),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BD21</v>
      </c>
      <c r="AU291" s="1" t="str" cm="1">
        <f t="array" aca="1" ref="AU291" ca="1">_xlfn.LET(
_xlpm.direction, LEFT(U270),
_xlpm.power, RIGHT(U270),
_xlpm.startCell, INDIRECT("Field!" &amp; AT270),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BD25</v>
      </c>
      <c r="AV291" s="1" t="str" cm="1">
        <f t="array" aca="1" ref="AV291" ca="1">_xlfn.LET(
_xlpm.direction, LEFT(V270),
_xlpm.power, RIGHT(V270),
_xlpm.startCell, INDIRECT("Field!" &amp; AU270),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AV25</v>
      </c>
      <c r="AW291" s="1" t="str" cm="1">
        <f t="array" aca="1" ref="AW291" ca="1">_xlfn.LET(
_xlpm.direction, LEFT(W270),
_xlpm.power, RIGHT(W270),
_xlpm.startCell, INDIRECT("Field!" &amp; AV270),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AZ29</v>
      </c>
      <c r="AX291" s="1" t="str" cm="1">
        <f t="array" aca="1" ref="AX291" ca="1">_xlfn.LET(
_xlpm.direction, LEFT(X270),
_xlpm.power, RIGHT(X270),
_xlpm.startCell, INDIRECT("Field!" &amp; AW270),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AZ35</v>
      </c>
      <c r="AY291" s="1" t="str" cm="1">
        <f t="array" aca="1" ref="AY291" ca="1">_xlfn.LET(
_xlpm.direction, LEFT(Y270),
_xlpm.power, RIGHT(Y270),
_xlpm.startCell, INDIRECT("Field!" &amp; AX270),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BC27</v>
      </c>
      <c r="AZ291" s="1" t="str" cm="1">
        <f t="array" aca="1" ref="AZ291" ca="1">_xlfn.LET(
_xlpm.direction, LEFT(Z270),
_xlpm.power, RIGHT(Z270),
_xlpm.startCell, INDIRECT("Field!" &amp; AY270),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BC24</v>
      </c>
      <c r="BA291" s="1" t="str" cm="1">
        <f t="array" aca="1" ref="BA291" ca="1">_xlfn.LET(
_xlpm.direction, LEFT(AA270),
_xlpm.power, RIGHT(AA270),
_xlpm.startCell, INDIRECT("Field!" &amp; AZ270),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BJ31</v>
      </c>
      <c r="BB291" s="1" t="str" cm="1">
        <f t="array" aca="1" ref="BB291" ca="1">_xlfn.LET(
_xlpm.direction, LEFT(AB270),
_xlpm.power, RIGHT(AB270),
_xlpm.startCell, INDIRECT("Field!" &amp; BA270),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BD21</v>
      </c>
      <c r="BC291" s="1" t="str" cm="1">
        <f t="array" aca="1" ref="BC291" ca="1">_xlfn.LET(
_xlpm.direction, LEFT(AC270),
_xlpm.power, RIGHT(AC270),
_xlpm.startCell, INDIRECT("Field!" &amp; BB270),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BI26</v>
      </c>
      <c r="BD291" s="1" t="str" cm="1">
        <f t="array" aca="1" ref="BD291" ca="1">_xlfn.LET(
_xlpm.direction, LEFT(AD270),
_xlpm.power, RIGHT(AD270),
_xlpm.startCell, INDIRECT("Field!" &amp; BC270),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BK26</v>
      </c>
      <c r="BE291" s="1" t="str" cm="1">
        <f t="array" aca="1" ref="BE291" ca="1">_xlfn.LET(
_xlpm.direction, LEFT(AE270),
_xlpm.power, RIGHT(AE270),
_xlpm.startCell, INDIRECT("Field!" &amp; BD270),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BS34</v>
      </c>
      <c r="BF291" s="1" t="str" cm="1">
        <f t="array" aca="1" ref="BF291" ca="1">_xlfn.LET(
_xlpm.direction, LEFT(AF270),
_xlpm.power, RIGHT(AF270),
_xlpm.startCell, INDIRECT("Field!" &amp; BE270),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BH31</v>
      </c>
      <c r="BG291" s="4"/>
      <c r="BH291" s="4" t="b">
        <f ca="1"/>
        <v>1</v>
      </c>
      <c r="BI291" s="4" t="b">
        <f ca="1"/>
        <v>1</v>
      </c>
      <c r="BJ291" s="4" t="b">
        <f ca="1"/>
        <v>0</v>
      </c>
      <c r="BK291" s="4" t="b">
        <f ca="1"/>
        <v>0</v>
      </c>
      <c r="BL291" s="4" t="b">
        <f ca="1"/>
        <v>0</v>
      </c>
      <c r="BM291" s="4" t="b">
        <f ca="1"/>
        <v>0</v>
      </c>
      <c r="BN291" s="4" t="b">
        <f ca="1"/>
        <v>0</v>
      </c>
      <c r="BO291" s="4" t="b">
        <f ca="1"/>
        <v>0</v>
      </c>
      <c r="BP291" s="4" t="b">
        <f ca="1"/>
        <v>1</v>
      </c>
      <c r="BQ291" s="4" t="b">
        <f ca="1"/>
        <v>1</v>
      </c>
      <c r="BR291" s="4" t="b">
        <f ca="1"/>
        <v>0</v>
      </c>
      <c r="BS291" s="4" t="b">
        <f ca="1"/>
        <v>0</v>
      </c>
      <c r="BT291" s="4" t="b">
        <f ca="1"/>
        <v>0</v>
      </c>
      <c r="BU291" s="4" t="b">
        <f ca="1"/>
        <v>0</v>
      </c>
      <c r="BV291" s="58" t="b">
        <f ca="1"/>
        <v>0</v>
      </c>
      <c r="BW291" s="58" t="b">
        <f ca="1"/>
        <v>1</v>
      </c>
      <c r="BX291" s="58" t="b">
        <f ca="1"/>
        <v>1</v>
      </c>
      <c r="BY291" s="58" t="b">
        <f ca="1"/>
        <v>0</v>
      </c>
      <c r="BZ291" s="58" t="b">
        <f ca="1"/>
        <v>0</v>
      </c>
      <c r="CA291" s="58" t="b">
        <f ca="1"/>
        <v>1</v>
      </c>
      <c r="CB291" s="58" t="b">
        <f ca="1"/>
        <v>0</v>
      </c>
      <c r="CC291" s="58" t="b">
        <f ca="1"/>
        <v>0</v>
      </c>
      <c r="CD291" s="58" t="b">
        <f ca="1"/>
        <v>0</v>
      </c>
      <c r="CE291" s="58" t="b">
        <f ca="1"/>
        <v>1</v>
      </c>
      <c r="CF291" s="58" t="b">
        <f ca="1"/>
        <v>1</v>
      </c>
      <c r="CG291" s="58"/>
      <c r="CH291" s="58"/>
      <c r="CI291" s="58"/>
      <c r="CJ291" s="58"/>
      <c r="CK291" s="58"/>
      <c r="CL291" s="58"/>
      <c r="CM291" s="58"/>
      <c r="CN291" s="58"/>
      <c r="CO291" s="58"/>
      <c r="CP291" s="58"/>
      <c r="CQ291" s="58"/>
      <c r="CR291" s="58"/>
      <c r="CS291" s="58"/>
      <c r="CT291" s="58"/>
      <c r="CU291" s="58"/>
      <c r="CV291" s="58"/>
      <c r="CW291" s="58"/>
      <c r="CX291" s="58"/>
      <c r="CY291" s="58"/>
      <c r="CZ291" s="58"/>
      <c r="DA291" s="58"/>
      <c r="DB291" s="58"/>
      <c r="DC291" s="58"/>
      <c r="DD291" s="58"/>
      <c r="DE291" s="58"/>
      <c r="DF291" s="58"/>
      <c r="DG291" s="58"/>
      <c r="DH291" s="58"/>
      <c r="DI291" s="58"/>
      <c r="DJ291" s="58"/>
      <c r="DK291" s="58"/>
      <c r="DL291" s="58"/>
      <c r="DM291" s="58"/>
      <c r="DN291" s="58"/>
      <c r="DO291" s="58"/>
      <c r="DP291" s="58"/>
      <c r="DQ291" s="58"/>
      <c r="DR291" s="58"/>
      <c r="DS291" s="58"/>
      <c r="DT291" s="58"/>
      <c r="DU291" s="58"/>
      <c r="DV291" s="58"/>
      <c r="DW291" s="58"/>
      <c r="DX291" s="58"/>
      <c r="DY291" s="58"/>
      <c r="DZ291" s="58"/>
      <c r="EA291" s="58"/>
      <c r="EB291" s="58"/>
      <c r="EC291" s="58"/>
      <c r="ED291" s="58"/>
      <c r="EE291" s="58"/>
      <c r="EF291" s="58"/>
      <c r="EG291" s="58"/>
      <c r="EH291" s="58"/>
      <c r="EI291" s="58"/>
      <c r="EJ291" s="58"/>
      <c r="EK291" s="58"/>
      <c r="EL291" s="58"/>
      <c r="EM291" s="58"/>
      <c r="EN291" s="58"/>
      <c r="EO291" s="58"/>
      <c r="EP291" s="58"/>
      <c r="EQ291" s="58"/>
      <c r="ER291" s="58"/>
      <c r="ES291" s="58"/>
      <c r="ET291" s="58"/>
      <c r="EU291" s="58"/>
      <c r="EV291" s="58"/>
      <c r="EW291" s="58"/>
      <c r="EX291" s="58"/>
      <c r="EY291" s="58"/>
      <c r="EZ291" s="58"/>
      <c r="FA291" s="58"/>
      <c r="FB291" s="58"/>
      <c r="FC291" s="58"/>
      <c r="FD291" s="58"/>
      <c r="FE291" s="58"/>
      <c r="FF291" s="58"/>
      <c r="FG291" s="58"/>
      <c r="FH291" s="58"/>
      <c r="FI291" s="58"/>
      <c r="FJ291" s="58"/>
      <c r="FK291" s="58"/>
      <c r="FL291" s="58"/>
      <c r="FM291" s="58"/>
      <c r="FN291" s="58"/>
      <c r="FO291" s="58"/>
      <c r="FP291" s="58"/>
      <c r="FQ291" s="58"/>
      <c r="FR291" s="58"/>
      <c r="FS291" s="58"/>
      <c r="FT291" s="58"/>
      <c r="FU291" s="58"/>
      <c r="FV291" s="58"/>
      <c r="FW291" s="58"/>
      <c r="FX291" s="58"/>
      <c r="FY291" s="58"/>
      <c r="FZ291" s="58"/>
      <c r="GA291" s="58"/>
      <c r="GB291" s="58"/>
      <c r="GC291" s="58"/>
      <c r="GD291" s="58"/>
      <c r="GE291" s="58"/>
      <c r="GF291" s="58"/>
      <c r="GG291" s="58"/>
      <c r="GH291" s="58"/>
      <c r="GI291" s="58"/>
      <c r="GJ291" s="58"/>
      <c r="GK291" s="58"/>
      <c r="GL291" s="58"/>
      <c r="GM291" s="58"/>
      <c r="GN291" s="58"/>
      <c r="GO291" s="58"/>
      <c r="GP291" s="58"/>
      <c r="GQ291" s="58"/>
      <c r="GR291" s="58"/>
      <c r="GS291" s="58"/>
      <c r="GT291" s="58"/>
      <c r="GU291" s="58"/>
      <c r="GV291" s="58"/>
      <c r="GW291" s="58"/>
      <c r="GX291" s="58"/>
      <c r="GY291" s="58"/>
      <c r="GZ291" s="58"/>
      <c r="HA291" s="58"/>
      <c r="HB291" s="58"/>
      <c r="HC291" s="58"/>
      <c r="HD291" s="58"/>
      <c r="HE291" s="58"/>
      <c r="HF291" s="58"/>
      <c r="HG291" s="58"/>
      <c r="HH291" s="58"/>
      <c r="HI291" s="58"/>
      <c r="HJ291" s="58"/>
      <c r="HK291" s="58"/>
      <c r="HL291" s="58"/>
      <c r="HM291" s="58"/>
      <c r="HN291" s="58"/>
      <c r="HO291" s="58"/>
      <c r="HP291" s="58"/>
      <c r="HQ291" s="58"/>
      <c r="HR291" s="58"/>
      <c r="HS291" s="58"/>
      <c r="HT291" s="58"/>
      <c r="HU291" s="58"/>
      <c r="HV291" s="58"/>
      <c r="HW291" s="58"/>
      <c r="HX291" s="58"/>
      <c r="HY291" s="58"/>
      <c r="HZ291" s="58"/>
      <c r="IA291" s="58"/>
      <c r="IB291" s="58"/>
      <c r="IC291" s="58"/>
      <c r="ID291" s="58"/>
      <c r="IE291" s="58"/>
      <c r="IF291" s="58"/>
      <c r="IG291" s="58"/>
      <c r="IH291" s="58"/>
      <c r="II291" s="58"/>
      <c r="IJ291" s="58"/>
      <c r="IK291" s="58"/>
      <c r="IL291" s="58"/>
      <c r="IM291" s="58"/>
      <c r="IN291" s="58"/>
      <c r="IO291" s="58"/>
      <c r="IP291" s="58"/>
      <c r="IQ291" s="58"/>
      <c r="IR291" s="58"/>
      <c r="IS291" s="58"/>
      <c r="IT291" s="58"/>
      <c r="IU291" s="58"/>
      <c r="IV291" s="58"/>
      <c r="IW291" s="58"/>
      <c r="IX291" s="58"/>
      <c r="IY291" s="58"/>
      <c r="IZ291" s="58"/>
      <c r="JA291" s="58"/>
      <c r="JB291" s="58"/>
      <c r="JC291" s="58"/>
      <c r="JD291" s="58"/>
      <c r="JE291" s="58"/>
      <c r="JF291" s="58"/>
      <c r="JG291" s="58"/>
      <c r="JH291" s="58"/>
      <c r="JI291" s="58"/>
      <c r="JJ291" s="58"/>
      <c r="JK291" s="58"/>
      <c r="JL291" s="58"/>
      <c r="JM291" s="58"/>
      <c r="JN291" s="58"/>
      <c r="JO291" s="58"/>
      <c r="JP291" s="58"/>
      <c r="JQ291" s="58"/>
      <c r="JR291" s="58"/>
      <c r="JS291" s="58"/>
      <c r="JT291" s="58"/>
      <c r="JU291" s="58"/>
      <c r="JV291" s="58"/>
      <c r="JW291" s="58"/>
      <c r="JX291" s="58"/>
      <c r="JY291" s="58"/>
      <c r="JZ291" s="58"/>
      <c r="KA291" s="58"/>
      <c r="KB291" s="58"/>
      <c r="KC291" s="58"/>
      <c r="KD291" s="58"/>
      <c r="KE291" s="58"/>
      <c r="KF291" s="58"/>
      <c r="KG291" s="58"/>
      <c r="KH291" s="58"/>
      <c r="KI291" s="58"/>
      <c r="KJ291" s="58"/>
      <c r="KK291" s="58"/>
      <c r="KL291" s="58"/>
      <c r="KM291" s="58"/>
      <c r="KN291" s="58"/>
      <c r="KO291" s="58"/>
      <c r="KP291" s="58"/>
      <c r="KQ291" s="58"/>
      <c r="KR291" s="58"/>
      <c r="KS291" s="58"/>
      <c r="KT291" s="58"/>
      <c r="KU291" s="58"/>
      <c r="KV291" s="58"/>
      <c r="KW291" s="58"/>
      <c r="KX291" s="58"/>
      <c r="KY291" s="58"/>
      <c r="KZ291" s="58"/>
      <c r="LA291" s="58"/>
      <c r="LB291" s="58"/>
      <c r="LC291" s="58"/>
      <c r="LD291" s="58"/>
      <c r="LE291" s="58"/>
      <c r="LF291" s="58"/>
      <c r="LG291" s="58"/>
      <c r="LH291" s="58"/>
      <c r="LI291" s="58"/>
      <c r="LJ291" s="58"/>
      <c r="LK291" s="58"/>
      <c r="LL291" s="58"/>
      <c r="LM291" s="58"/>
      <c r="LN291" s="58"/>
      <c r="LO291" s="58"/>
      <c r="LP291" s="58"/>
      <c r="LQ291" s="58"/>
      <c r="LR291" s="58"/>
      <c r="LS291" s="58"/>
      <c r="LT291" s="58"/>
      <c r="LU291" s="58"/>
      <c r="LV291" s="58"/>
      <c r="LW291" s="58"/>
      <c r="LX291" s="58"/>
      <c r="LY291" s="58"/>
      <c r="LZ291" s="58"/>
      <c r="MA291" s="58"/>
      <c r="MB291" s="58"/>
      <c r="MC291" s="58"/>
      <c r="MD291" s="58"/>
      <c r="ME291" s="58"/>
      <c r="MF291" s="58"/>
      <c r="MG291" s="58"/>
      <c r="MH291" s="58"/>
      <c r="MI291" s="58"/>
      <c r="MJ291" s="58"/>
      <c r="MK291" s="58"/>
      <c r="ML291" s="58"/>
      <c r="MM291" s="58"/>
      <c r="MN291" s="58"/>
      <c r="MO291" s="58"/>
      <c r="MP291" s="58"/>
      <c r="MQ291" s="58"/>
      <c r="MR291" s="58"/>
      <c r="MS291" s="58"/>
      <c r="MT291" s="58"/>
      <c r="MU291" s="58"/>
      <c r="MV291" s="58"/>
      <c r="MW291" s="58"/>
      <c r="MX291" s="58"/>
      <c r="MY291" s="58"/>
      <c r="MZ291" s="58"/>
      <c r="NA291" s="58"/>
      <c r="NB291" s="58"/>
      <c r="NC291" s="58"/>
      <c r="ND291" s="58"/>
      <c r="NE291" s="58"/>
      <c r="NF291" s="58"/>
      <c r="NG291" s="58"/>
      <c r="NH291" s="58"/>
      <c r="NI291" s="58"/>
      <c r="NJ291" s="58"/>
      <c r="NK291" s="58"/>
      <c r="NL291" s="58"/>
      <c r="NM291" s="58"/>
      <c r="NN291" s="58"/>
      <c r="NO291" s="58"/>
      <c r="NP291" s="58"/>
      <c r="NQ291" s="58"/>
      <c r="NR291" s="58"/>
      <c r="NS291" s="58"/>
      <c r="NT291" s="58"/>
      <c r="NU291" s="58"/>
      <c r="NV291" s="58"/>
      <c r="NW291" s="58"/>
      <c r="NX291" s="58"/>
      <c r="NY291" s="58"/>
      <c r="NZ291" s="58"/>
      <c r="OA291" s="58"/>
      <c r="OB291" s="58"/>
      <c r="OC291" s="58"/>
      <c r="OD291" s="58"/>
      <c r="OE291" s="58"/>
      <c r="OF291" s="58"/>
      <c r="OG291" s="58"/>
      <c r="OH291" s="58"/>
      <c r="OI291" s="58"/>
      <c r="OJ291" s="58"/>
      <c r="OK291" s="58"/>
      <c r="OL291" s="58"/>
      <c r="OM291" s="58"/>
      <c r="ON291" s="58"/>
      <c r="OO291" s="58"/>
      <c r="OP291" s="58"/>
      <c r="OQ291" s="58"/>
      <c r="OR291" s="58"/>
      <c r="OS291" s="58"/>
      <c r="OT291" s="58"/>
      <c r="OU291" s="58"/>
    </row>
    <row r="292" spans="1:411" ht="14.85" customHeight="1" x14ac:dyDescent="0.4">
      <c r="A292" s="58"/>
      <c r="B292" s="58"/>
      <c r="C292" s="58"/>
      <c r="D292" s="58"/>
      <c r="E292" s="58"/>
      <c r="F292" s="58"/>
      <c r="G292" s="58"/>
      <c r="H292" s="58"/>
      <c r="I292" s="58"/>
      <c r="J292" s="58"/>
      <c r="K292" s="58"/>
      <c r="L292" s="58"/>
      <c r="M292" s="58"/>
      <c r="N292" s="58"/>
      <c r="O292" s="58"/>
      <c r="P292" s="58"/>
      <c r="Q292" s="58"/>
      <c r="R292" s="58"/>
      <c r="S292" s="58"/>
      <c r="T292" s="58"/>
      <c r="U292" s="58"/>
      <c r="V292" s="58"/>
      <c r="W292" s="58"/>
      <c r="X292" s="58"/>
      <c r="Y292" s="58"/>
      <c r="Z292" s="58"/>
      <c r="AA292" s="58"/>
      <c r="AB292" s="58"/>
      <c r="AC292" s="58"/>
      <c r="AD292" s="58"/>
      <c r="AE292" s="58"/>
      <c r="AF292" s="58"/>
      <c r="AH292" s="1" t="str" cm="1">
        <f t="array" aca="1" ref="AH292" ca="1">_xlfn.LET(
_xlpm.direction, LEFT(H271),
_xlpm.power, RIGHT(H271),
_xlpm.startCell, INDIRECT("Field!" &amp; G271),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Y16</v>
      </c>
      <c r="AI292" s="1" t="str" cm="1">
        <f t="array" aca="1" ref="AI292" ca="1">_xlfn.LET(
_xlpm.direction, LEFT(I271),
_xlpm.power, RIGHT(I271),
_xlpm.startCell, INDIRECT("Field!" &amp; AH271),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U12</v>
      </c>
      <c r="AJ292" s="1" t="str" cm="1">
        <f t="array" aca="1" ref="AJ292" ca="1">_xlfn.LET(
_xlpm.direction, LEFT(J271),
_xlpm.power, RIGHT(J271),
_xlpm.startCell, INDIRECT("Field!" &amp; AI271),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U6</v>
      </c>
      <c r="AK292" s="1" t="str" cm="1">
        <f t="array" aca="1" ref="AK292" ca="1">_xlfn.LET(
_xlpm.direction, LEFT(K271),
_xlpm.power, RIGHT(K271),
_xlpm.startCell, INDIRECT("Field!" &amp; AJ271),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U11</v>
      </c>
      <c r="AL292" s="1" t="str" cm="1">
        <f t="array" aca="1" ref="AL292" ca="1">_xlfn.LET(
_xlpm.direction, LEFT(L271),
_xlpm.power, RIGHT(L271),
_xlpm.startCell, INDIRECT("Field!" &amp; AK271),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W11</v>
      </c>
      <c r="AM292" s="1" t="str" cm="1">
        <f t="array" aca="1" ref="AM292" ca="1">_xlfn.LET(
_xlpm.direction, LEFT(M271),
_xlpm.power, RIGHT(M271),
_xlpm.startCell, INDIRECT("Field!" &amp; AL271),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AE19</v>
      </c>
      <c r="AN292" s="1" t="str" cm="1">
        <f t="array" aca="1" ref="AN292" ca="1">_xlfn.LET(
_xlpm.direction, LEFT(N271),
_xlpm.power, RIGHT(N271),
_xlpm.startCell, INDIRECT("Field!" &amp; AM271),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AE13</v>
      </c>
      <c r="AO292" s="1" t="str" cm="1">
        <f t="array" aca="1" ref="AO292" ca="1">_xlfn.LET(
_xlpm.direction, LEFT(O271),
_xlpm.power, RIGHT(O271),
_xlpm.startCell, INDIRECT("Field!" &amp; AN271),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AE10</v>
      </c>
      <c r="AP292" s="1" t="str" cm="1">
        <f t="array" aca="1" ref="AP292" ca="1">_xlfn.LET(
_xlpm.direction, LEFT(P271),
_xlpm.power, RIGHT(P271),
_xlpm.startCell, INDIRECT("Field!" &amp; AO271),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AI14</v>
      </c>
      <c r="AQ292" s="1" t="str" cm="1">
        <f t="array" aca="1" ref="AQ292" ca="1">_xlfn.LET(
_xlpm.direction, LEFT(Q271),
_xlpm.power, RIGHT(Q271),
_xlpm.startCell, INDIRECT("Field!" &amp; AP271),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AO8</v>
      </c>
      <c r="AR292" s="1" t="str" cm="1">
        <f t="array" aca="1" ref="AR292" ca="1">_xlfn.LET(
_xlpm.direction, LEFT(R271),
_xlpm.power, RIGHT(R271),
_xlpm.startCell, INDIRECT("Field!" &amp; AQ271),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AQ6</v>
      </c>
      <c r="AS292" s="1" t="str" cm="1">
        <f t="array" aca="1" ref="AS292" ca="1">_xlfn.LET(
_xlpm.direction, LEFT(S271),
_xlpm.power, RIGHT(S271),
_xlpm.startCell, INDIRECT("Field!" &amp; AR271),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AZ17</v>
      </c>
      <c r="AT292" s="1" t="str" cm="1">
        <f t="array" aca="1" ref="AT292" ca="1">_xlfn.LET(
_xlpm.direction, LEFT(T271),
_xlpm.power, RIGHT(T271),
_xlpm.startCell, INDIRECT("Field!" &amp; AS271),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AW14</v>
      </c>
      <c r="AU292" s="1" t="str" cm="1">
        <f t="array" aca="1" ref="AU292" ca="1">_xlfn.LET(
_xlpm.direction, LEFT(U271),
_xlpm.power, RIGHT(U271),
_xlpm.startCell, INDIRECT("Field!" &amp; AT271),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BE22</v>
      </c>
      <c r="AV292" s="1" t="str" cm="1">
        <f t="array" aca="1" ref="AV292" ca="1">_xlfn.LET(
_xlpm.direction, LEFT(V271),
_xlpm.power, RIGHT(V271),
_xlpm.startCell, INDIRECT("Field!" &amp; AU271),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BH19</v>
      </c>
      <c r="AW292" s="1" t="str" cm="1">
        <f t="array" aca="1" ref="AW292" ca="1">_xlfn.LET(
_xlpm.direction, LEFT(W271),
_xlpm.power, RIGHT(W271),
_xlpm.startCell, INDIRECT("Field!" &amp; AV271),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BP27</v>
      </c>
      <c r="AX292" s="1" t="str" cm="1">
        <f t="array" aca="1" ref="AX292" ca="1">_xlfn.LET(
_xlpm.direction, LEFT(X271),
_xlpm.power, RIGHT(X271),
_xlpm.startCell, INDIRECT("Field!" &amp; AW271),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BK27</v>
      </c>
      <c r="AY292" s="1" t="str" cm="1">
        <f t="array" aca="1" ref="AY292" ca="1">_xlfn.LET(
_xlpm.direction, LEFT(Y271),
_xlpm.power, RIGHT(Y271),
_xlpm.startCell, INDIRECT("Field!" &amp; AX271),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BQ21</v>
      </c>
      <c r="AZ292" s="1" t="str" cm="1">
        <f t="array" aca="1" ref="AZ292" ca="1">_xlfn.LET(
_xlpm.direction, LEFT(Z271),
_xlpm.power, RIGHT(Z271),
_xlpm.startCell, INDIRECT("Field!" &amp; AY271),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BL30</v>
      </c>
      <c r="BA292" s="1" t="str" cm="1">
        <f t="array" aca="1" ref="BA292" ca="1">_xlfn.LET(
_xlpm.direction, LEFT(AA271),
_xlpm.power, RIGHT(AA271),
_xlpm.startCell, INDIRECT("Field!" &amp; AZ271),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BI24</v>
      </c>
      <c r="BB292" s="1" t="str" cm="1">
        <f t="array" aca="1" ref="BB292" ca="1">_xlfn.LET(
_xlpm.direction, LEFT(AB271),
_xlpm.power, RIGHT(AB271),
_xlpm.startCell, INDIRECT("Field!" &amp; BA271),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BO30</v>
      </c>
      <c r="BC292" s="1" t="str" cm="1">
        <f t="array" aca="1" ref="BC292" ca="1">_xlfn.LET(
_xlpm.direction, LEFT(AC271),
_xlpm.power, RIGHT(AC271),
_xlpm.startCell, INDIRECT("Field!" &amp; BB271),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BL18</v>
      </c>
      <c r="BD292" s="1" t="str" cm="1">
        <f t="array" aca="1" ref="BD292" ca="1">_xlfn.LET(
_xlpm.direction, LEFT(AD271),
_xlpm.power, RIGHT(AD271),
_xlpm.startCell, INDIRECT("Field!" &amp; BC271),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BL21</v>
      </c>
      <c r="BE292" s="1" t="str" cm="1">
        <f t="array" aca="1" ref="BE292" ca="1">_xlfn.LET(
_xlpm.direction, LEFT(AE271),
_xlpm.power, RIGHT(AE271),
_xlpm.startCell, INDIRECT("Field!" &amp; BD271),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BD13</v>
      </c>
      <c r="BF292" s="1" t="str" cm="1">
        <f t="array" aca="1" ref="BF292" ca="1">_xlfn.LET(
_xlpm.direction, LEFT(AF271),
_xlpm.power, RIGHT(AF271),
_xlpm.startCell, INDIRECT("Field!" &amp; BE271),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AU13</v>
      </c>
      <c r="BG292" s="4"/>
      <c r="BH292" s="4" t="b">
        <f ca="1"/>
        <v>0</v>
      </c>
      <c r="BI292" s="4" t="b">
        <f ca="1"/>
        <v>0</v>
      </c>
      <c r="BJ292" s="4" t="b">
        <f ca="1"/>
        <v>1</v>
      </c>
      <c r="BK292" s="4" t="b">
        <f ca="1"/>
        <v>0</v>
      </c>
      <c r="BL292" s="4" t="b">
        <f ca="1"/>
        <v>0</v>
      </c>
      <c r="BM292" s="4" t="b">
        <f ca="1"/>
        <v>0</v>
      </c>
      <c r="BN292" s="4" t="b">
        <f ca="1"/>
        <v>0</v>
      </c>
      <c r="BO292" s="4" t="b">
        <f ca="1"/>
        <v>0</v>
      </c>
      <c r="BP292" s="4" t="b">
        <f ca="1"/>
        <v>0</v>
      </c>
      <c r="BQ292" s="4" t="b">
        <f ca="1"/>
        <v>0</v>
      </c>
      <c r="BR292" s="4" t="b">
        <f ca="1"/>
        <v>1</v>
      </c>
      <c r="BS292" s="4" t="b">
        <f ca="1"/>
        <v>0</v>
      </c>
      <c r="BT292" s="4" t="b">
        <f ca="1"/>
        <v>0</v>
      </c>
      <c r="BU292" s="4" t="b">
        <f ca="1"/>
        <v>0</v>
      </c>
      <c r="BV292" s="58" t="b">
        <f ca="1"/>
        <v>0</v>
      </c>
      <c r="BW292" s="58" t="b">
        <f ca="1"/>
        <v>1</v>
      </c>
      <c r="BX292" s="58" t="b">
        <f ca="1"/>
        <v>0</v>
      </c>
      <c r="BY292" s="58" t="b">
        <f ca="1"/>
        <v>1</v>
      </c>
      <c r="BZ292" s="58" t="b">
        <f ca="1"/>
        <v>1</v>
      </c>
      <c r="CA292" s="58" t="b">
        <f ca="1"/>
        <v>0</v>
      </c>
      <c r="CB292" s="58" t="b">
        <f ca="1"/>
        <v>1</v>
      </c>
      <c r="CC292" s="58" t="b">
        <f ca="1"/>
        <v>0</v>
      </c>
      <c r="CD292" s="58" t="b">
        <f ca="1"/>
        <v>0</v>
      </c>
      <c r="CE292" s="58" t="b">
        <f ca="1"/>
        <v>0</v>
      </c>
      <c r="CF292" s="58" t="b">
        <f ca="1"/>
        <v>0</v>
      </c>
      <c r="CG292" s="58"/>
      <c r="CH292" s="58"/>
      <c r="CI292" s="58"/>
      <c r="CJ292" s="58"/>
      <c r="CK292" s="58"/>
      <c r="CL292" s="58"/>
      <c r="CM292" s="58"/>
      <c r="CN292" s="58"/>
      <c r="CO292" s="58"/>
      <c r="CP292" s="58"/>
      <c r="CQ292" s="58"/>
      <c r="CR292" s="58"/>
      <c r="CS292" s="58"/>
      <c r="CT292" s="58"/>
      <c r="CU292" s="58"/>
      <c r="CV292" s="58"/>
      <c r="CW292" s="58"/>
      <c r="CX292" s="58"/>
      <c r="CY292" s="58"/>
      <c r="CZ292" s="58"/>
      <c r="DA292" s="58"/>
      <c r="DB292" s="58"/>
      <c r="DC292" s="58"/>
      <c r="DD292" s="58"/>
      <c r="DE292" s="58"/>
      <c r="DF292" s="58"/>
      <c r="DG292" s="58"/>
      <c r="DH292" s="58"/>
      <c r="DI292" s="58"/>
      <c r="DJ292" s="58"/>
      <c r="DK292" s="58"/>
      <c r="DL292" s="58"/>
      <c r="DM292" s="58"/>
      <c r="DN292" s="58"/>
      <c r="DO292" s="58"/>
      <c r="DP292" s="58"/>
      <c r="DQ292" s="58"/>
      <c r="DR292" s="58"/>
      <c r="DS292" s="58"/>
      <c r="DT292" s="58"/>
      <c r="DU292" s="58"/>
      <c r="DV292" s="58"/>
      <c r="DW292" s="58"/>
      <c r="DX292" s="58"/>
      <c r="DY292" s="58"/>
      <c r="DZ292" s="58"/>
      <c r="EA292" s="58"/>
      <c r="EB292" s="58"/>
      <c r="EC292" s="58"/>
      <c r="ED292" s="58"/>
      <c r="EE292" s="58"/>
      <c r="EF292" s="58"/>
      <c r="EG292" s="58"/>
      <c r="EH292" s="58"/>
      <c r="EI292" s="58"/>
      <c r="EJ292" s="58"/>
      <c r="EK292" s="58"/>
      <c r="EL292" s="58"/>
      <c r="EM292" s="58"/>
      <c r="EN292" s="58"/>
      <c r="EO292" s="58"/>
      <c r="EP292" s="58"/>
      <c r="EQ292" s="58"/>
      <c r="ER292" s="58"/>
      <c r="ES292" s="58"/>
      <c r="ET292" s="58"/>
      <c r="EU292" s="58"/>
      <c r="EV292" s="58"/>
      <c r="EW292" s="58"/>
      <c r="EX292" s="58"/>
      <c r="EY292" s="58"/>
      <c r="EZ292" s="58"/>
      <c r="FA292" s="58"/>
      <c r="FB292" s="58"/>
      <c r="FC292" s="58"/>
      <c r="FD292" s="58"/>
      <c r="FE292" s="58"/>
      <c r="FF292" s="58"/>
      <c r="FG292" s="58"/>
      <c r="FH292" s="58"/>
      <c r="FI292" s="58"/>
      <c r="FJ292" s="58"/>
      <c r="FK292" s="58"/>
      <c r="FL292" s="58"/>
      <c r="FM292" s="58"/>
      <c r="FN292" s="58"/>
      <c r="FO292" s="58"/>
      <c r="FP292" s="58"/>
      <c r="FQ292" s="58"/>
      <c r="FR292" s="58"/>
      <c r="FS292" s="58"/>
      <c r="FT292" s="58"/>
      <c r="FU292" s="58"/>
      <c r="FV292" s="58"/>
      <c r="FW292" s="58"/>
      <c r="FX292" s="58"/>
      <c r="FY292" s="58"/>
      <c r="FZ292" s="58"/>
      <c r="GA292" s="58"/>
      <c r="GB292" s="58"/>
      <c r="GC292" s="58"/>
      <c r="GD292" s="58"/>
      <c r="GE292" s="58"/>
      <c r="GF292" s="58"/>
      <c r="GG292" s="58"/>
      <c r="GH292" s="58"/>
      <c r="GI292" s="58"/>
      <c r="GJ292" s="58"/>
      <c r="GK292" s="58"/>
      <c r="GL292" s="58"/>
      <c r="GM292" s="58"/>
      <c r="GN292" s="58"/>
      <c r="GO292" s="58"/>
      <c r="GP292" s="58"/>
      <c r="GQ292" s="58"/>
      <c r="GR292" s="58"/>
      <c r="GS292" s="58"/>
      <c r="GT292" s="58"/>
      <c r="GU292" s="58"/>
      <c r="GV292" s="58"/>
      <c r="GW292" s="58"/>
      <c r="GX292" s="58"/>
      <c r="GY292" s="58"/>
      <c r="GZ292" s="58"/>
      <c r="HA292" s="58"/>
      <c r="HB292" s="58"/>
      <c r="HC292" s="58"/>
      <c r="HD292" s="58"/>
      <c r="HE292" s="58"/>
      <c r="HF292" s="58"/>
      <c r="HG292" s="58"/>
      <c r="HH292" s="58"/>
      <c r="HI292" s="58"/>
      <c r="HJ292" s="58"/>
      <c r="HK292" s="58"/>
      <c r="HL292" s="58"/>
      <c r="HM292" s="58"/>
      <c r="HN292" s="58"/>
      <c r="HO292" s="58"/>
      <c r="HP292" s="58"/>
      <c r="HQ292" s="58"/>
      <c r="HR292" s="58"/>
      <c r="HS292" s="58"/>
      <c r="HT292" s="58"/>
      <c r="HU292" s="58"/>
      <c r="HV292" s="58"/>
      <c r="HW292" s="58"/>
      <c r="HX292" s="58"/>
      <c r="HY292" s="58"/>
      <c r="HZ292" s="58"/>
      <c r="IA292" s="58"/>
      <c r="IB292" s="58"/>
      <c r="IC292" s="58"/>
      <c r="ID292" s="58"/>
      <c r="IE292" s="58"/>
      <c r="IF292" s="58"/>
      <c r="IG292" s="58"/>
      <c r="IH292" s="58"/>
      <c r="II292" s="58"/>
      <c r="IJ292" s="58"/>
      <c r="IK292" s="58"/>
      <c r="IL292" s="58"/>
      <c r="IM292" s="58"/>
      <c r="IN292" s="58"/>
      <c r="IO292" s="58"/>
      <c r="IP292" s="58"/>
      <c r="IQ292" s="58"/>
      <c r="IR292" s="58"/>
      <c r="IS292" s="58"/>
      <c r="IT292" s="58"/>
      <c r="IU292" s="58"/>
      <c r="IV292" s="58"/>
      <c r="IW292" s="58"/>
      <c r="IX292" s="58"/>
      <c r="IY292" s="58"/>
      <c r="IZ292" s="58"/>
      <c r="JA292" s="58"/>
      <c r="JB292" s="58"/>
      <c r="JC292" s="58"/>
      <c r="JD292" s="58"/>
      <c r="JE292" s="58"/>
      <c r="JF292" s="58"/>
      <c r="JG292" s="58"/>
      <c r="JH292" s="58"/>
      <c r="JI292" s="58"/>
      <c r="JJ292" s="58"/>
      <c r="JK292" s="58"/>
      <c r="JL292" s="58"/>
      <c r="JM292" s="58"/>
      <c r="JN292" s="58"/>
      <c r="JO292" s="58"/>
      <c r="JP292" s="58"/>
      <c r="JQ292" s="58"/>
      <c r="JR292" s="58"/>
      <c r="JS292" s="58"/>
      <c r="JT292" s="58"/>
      <c r="JU292" s="58"/>
      <c r="JV292" s="58"/>
      <c r="JW292" s="58"/>
      <c r="JX292" s="58"/>
      <c r="JY292" s="58"/>
      <c r="JZ292" s="58"/>
      <c r="KA292" s="58"/>
      <c r="KB292" s="58"/>
      <c r="KC292" s="58"/>
      <c r="KD292" s="58"/>
      <c r="KE292" s="58"/>
      <c r="KF292" s="58"/>
      <c r="KG292" s="58"/>
      <c r="KH292" s="58"/>
      <c r="KI292" s="58"/>
      <c r="KJ292" s="58"/>
      <c r="KK292" s="58"/>
      <c r="KL292" s="58"/>
      <c r="KM292" s="58"/>
      <c r="KN292" s="58"/>
      <c r="KO292" s="58"/>
      <c r="KP292" s="58"/>
      <c r="KQ292" s="58"/>
      <c r="KR292" s="58"/>
      <c r="KS292" s="58"/>
      <c r="KT292" s="58"/>
      <c r="KU292" s="58"/>
      <c r="KV292" s="58"/>
      <c r="KW292" s="58"/>
      <c r="KX292" s="58"/>
      <c r="KY292" s="58"/>
      <c r="KZ292" s="58"/>
      <c r="LA292" s="58"/>
      <c r="LB292" s="58"/>
      <c r="LC292" s="58"/>
      <c r="LD292" s="58"/>
      <c r="LE292" s="58"/>
      <c r="LF292" s="58"/>
      <c r="LG292" s="58"/>
      <c r="LH292" s="58"/>
      <c r="LI292" s="58"/>
      <c r="LJ292" s="58"/>
      <c r="LK292" s="58"/>
      <c r="LL292" s="58"/>
      <c r="LM292" s="58"/>
      <c r="LN292" s="58"/>
      <c r="LO292" s="58"/>
      <c r="LP292" s="58"/>
      <c r="LQ292" s="58"/>
      <c r="LR292" s="58"/>
      <c r="LS292" s="58"/>
      <c r="LT292" s="58"/>
      <c r="LU292" s="58"/>
      <c r="LV292" s="58"/>
      <c r="LW292" s="58"/>
      <c r="LX292" s="58"/>
      <c r="LY292" s="58"/>
      <c r="LZ292" s="58"/>
      <c r="MA292" s="58"/>
      <c r="MB292" s="58"/>
      <c r="MC292" s="58"/>
      <c r="MD292" s="58"/>
      <c r="ME292" s="58"/>
      <c r="MF292" s="58"/>
      <c r="MG292" s="58"/>
      <c r="MH292" s="58"/>
      <c r="MI292" s="58"/>
      <c r="MJ292" s="58"/>
      <c r="MK292" s="58"/>
      <c r="ML292" s="58"/>
      <c r="MM292" s="58"/>
      <c r="MN292" s="58"/>
      <c r="MO292" s="58"/>
      <c r="MP292" s="58"/>
      <c r="MQ292" s="58"/>
      <c r="MR292" s="58"/>
      <c r="MS292" s="58"/>
      <c r="MT292" s="58"/>
      <c r="MU292" s="58"/>
      <c r="MV292" s="58"/>
      <c r="MW292" s="58"/>
      <c r="MX292" s="58"/>
      <c r="MY292" s="58"/>
      <c r="MZ292" s="58"/>
      <c r="NA292" s="58"/>
      <c r="NB292" s="58"/>
      <c r="NC292" s="58"/>
      <c r="ND292" s="58"/>
      <c r="NE292" s="58"/>
      <c r="NF292" s="58"/>
      <c r="NG292" s="58"/>
      <c r="NH292" s="58"/>
      <c r="NI292" s="58"/>
      <c r="NJ292" s="58"/>
      <c r="NK292" s="58"/>
      <c r="NL292" s="58"/>
      <c r="NM292" s="58"/>
      <c r="NN292" s="58"/>
      <c r="NO292" s="58"/>
      <c r="NP292" s="58"/>
      <c r="NQ292" s="58"/>
      <c r="NR292" s="58"/>
      <c r="NS292" s="58"/>
      <c r="NT292" s="58"/>
      <c r="NU292" s="58"/>
      <c r="NV292" s="58"/>
      <c r="NW292" s="58"/>
      <c r="NX292" s="58"/>
      <c r="NY292" s="58"/>
      <c r="NZ292" s="58"/>
      <c r="OA292" s="58"/>
      <c r="OB292" s="58"/>
      <c r="OC292" s="58"/>
      <c r="OD292" s="58"/>
      <c r="OE292" s="58"/>
      <c r="OF292" s="58"/>
      <c r="OG292" s="58"/>
      <c r="OH292" s="58"/>
      <c r="OI292" s="58"/>
      <c r="OJ292" s="58"/>
      <c r="OK292" s="58"/>
      <c r="OL292" s="58"/>
      <c r="OM292" s="58"/>
      <c r="ON292" s="58"/>
      <c r="OO292" s="58"/>
      <c r="OP292" s="58"/>
      <c r="OQ292" s="58"/>
      <c r="OR292" s="58"/>
      <c r="OS292" s="58"/>
      <c r="OT292" s="58"/>
      <c r="OU292" s="58"/>
    </row>
    <row r="293" spans="1:411" ht="14.85" customHeight="1" x14ac:dyDescent="0.4">
      <c r="A293" s="58"/>
      <c r="B293" s="58"/>
      <c r="C293" s="58"/>
      <c r="D293" s="58"/>
      <c r="E293" s="58"/>
      <c r="F293" s="58"/>
      <c r="G293" s="109"/>
      <c r="H293" s="58"/>
      <c r="I293" s="58"/>
      <c r="J293" s="58"/>
      <c r="K293" s="58"/>
      <c r="L293" s="58"/>
      <c r="M293" s="58"/>
      <c r="N293" s="58"/>
      <c r="O293" s="58"/>
      <c r="P293" s="58"/>
      <c r="Q293" s="58"/>
      <c r="R293" s="58"/>
      <c r="S293" s="58"/>
      <c r="T293" s="58"/>
      <c r="U293" s="58"/>
      <c r="V293" s="58"/>
      <c r="W293" s="58"/>
      <c r="X293" s="58"/>
      <c r="Y293" s="58"/>
      <c r="Z293" s="58"/>
      <c r="AA293" s="58"/>
      <c r="AB293" s="58"/>
      <c r="AC293" s="58"/>
      <c r="AD293" s="58"/>
      <c r="AE293" s="58"/>
      <c r="AF293" s="58"/>
      <c r="AH293" s="1" t="str" cm="1">
        <f t="array" aca="1" ref="AH293" ca="1">_xlfn.LET(
_xlpm.direction, LEFT(H272),
_xlpm.power, RIGHT(H272),
_xlpm.startCell, INDIRECT("Field!" &amp; G272),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X13</v>
      </c>
      <c r="AI293" s="1" t="str" cm="1">
        <f t="array" aca="1" ref="AI293" ca="1">_xlfn.LET(
_xlpm.direction, LEFT(I272),
_xlpm.power, RIGHT(I272),
_xlpm.startCell, INDIRECT("Field!" &amp; AH272),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X11</v>
      </c>
      <c r="AJ293" s="1" t="str" cm="1">
        <f t="array" aca="1" ref="AJ293" ca="1">_xlfn.LET(
_xlpm.direction, LEFT(J272),
_xlpm.power, RIGHT(J272),
_xlpm.startCell, INDIRECT("Field!" &amp; AI272),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P19</v>
      </c>
      <c r="AK293" s="1" t="str" cm="1">
        <f t="array" aca="1" ref="AK293" ca="1">_xlfn.LET(
_xlpm.direction, LEFT(K272),
_xlpm.power, RIGHT(K272),
_xlpm.startCell, INDIRECT("Field!" &amp; AJ272),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G28</v>
      </c>
      <c r="AL293" s="1" t="str" cm="1">
        <f t="array" aca="1" ref="AL293" ca="1">_xlfn.LET(
_xlpm.direction, LEFT(L272),
_xlpm.power, RIGHT(L272),
_xlpm.startCell, INDIRECT("Field!" &amp; AK272),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A33</v>
      </c>
      <c r="AM293" s="1" t="e" cm="1">
        <f t="array" aca="1" ref="AM293" ca="1">_xlfn.LET(
_xlpm.direction, LEFT(M272),
_xlpm.power, RIGHT(M272),
_xlpm.startCell, INDIRECT("Field!" &amp; AL272),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#VALUE!</v>
      </c>
      <c r="AN293" s="1" t="str" cm="1">
        <f t="array" aca="1" ref="AN293" ca="1">_xlfn.LET(
_xlpm.direction, LEFT(N272),
_xlpm.power, RIGHT(N272),
_xlpm.startCell, INDIRECT("Field!" &amp; AM272),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B20</v>
      </c>
      <c r="AO293" s="1" t="str" cm="1">
        <f t="array" aca="1" ref="AO293" ca="1">_xlfn.LET(
_xlpm.direction, LEFT(O272),
_xlpm.power, RIGHT(O272),
_xlpm.startCell, INDIRECT("Field!" &amp; AN272),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B20</v>
      </c>
      <c r="AP293" s="1" t="str" cm="1">
        <f t="array" aca="1" ref="AP293" ca="1">_xlfn.LET(
_xlpm.direction, LEFT(P272),
_xlpm.power, RIGHT(P272),
_xlpm.startCell, INDIRECT("Field!" &amp; AO272),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L13</v>
      </c>
      <c r="AQ293" s="1" t="str" cm="1">
        <f t="array" aca="1" ref="AQ293" ca="1">_xlfn.LET(
_xlpm.direction, LEFT(Q272),
_xlpm.power, RIGHT(Q272),
_xlpm.startCell, INDIRECT("Field!" &amp; AP272),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G8</v>
      </c>
      <c r="AR293" s="1" t="str" cm="1">
        <f t="array" aca="1" ref="AR293" ca="1">_xlfn.LET(
_xlpm.direction, LEFT(R272),
_xlpm.power, RIGHT(R272),
_xlpm.startCell, INDIRECT("Field!" &amp; AQ272),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P17</v>
      </c>
      <c r="AS293" s="1" t="str" cm="1">
        <f t="array" aca="1" ref="AS293" ca="1">_xlfn.LET(
_xlpm.direction, LEFT(S272),
_xlpm.power, RIGHT(S272),
_xlpm.startCell, INDIRECT("Field!" &amp; AR272),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O18</v>
      </c>
      <c r="AT293" s="1" t="str" cm="1">
        <f t="array" aca="1" ref="AT293" ca="1">_xlfn.LET(
_xlpm.direction, LEFT(T272),
_xlpm.power, RIGHT(T272),
_xlpm.startCell, INDIRECT("Field!" &amp; AS272),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O26</v>
      </c>
      <c r="AU293" s="1" t="str" cm="1">
        <f t="array" aca="1" ref="AU293" ca="1">_xlfn.LET(
_xlpm.direction, LEFT(U272),
_xlpm.power, RIGHT(U272),
_xlpm.startCell, INDIRECT("Field!" &amp; AT272),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K22</v>
      </c>
      <c r="AV293" s="1" t="str" cm="1">
        <f t="array" aca="1" ref="AV293" ca="1">_xlfn.LET(
_xlpm.direction, LEFT(V272),
_xlpm.power, RIGHT(V272),
_xlpm.startCell, INDIRECT("Field!" &amp; AU272),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K25</v>
      </c>
      <c r="AW293" s="1" t="str" cm="1">
        <f t="array" aca="1" ref="AW293" ca="1">_xlfn.LET(
_xlpm.direction, LEFT(W272),
_xlpm.power, RIGHT(W272),
_xlpm.startCell, INDIRECT("Field!" &amp; AV272),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H25</v>
      </c>
      <c r="AX293" s="1" t="str" cm="1">
        <f t="array" aca="1" ref="AX293" ca="1">_xlfn.LET(
_xlpm.direction, LEFT(X272),
_xlpm.power, RIGHT(X272),
_xlpm.startCell, INDIRECT("Field!" &amp; AW272),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C30</v>
      </c>
      <c r="AY293" s="1" t="str" cm="1">
        <f t="array" aca="1" ref="AY293" ca="1">_xlfn.LET(
_xlpm.direction, LEFT(Y272),
_xlpm.power, RIGHT(Y272),
_xlpm.startCell, INDIRECT("Field!" &amp; AX272),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B27</v>
      </c>
      <c r="AZ293" s="1" t="str" cm="1">
        <f t="array" aca="1" ref="AZ293" ca="1">_xlfn.LET(
_xlpm.direction, LEFT(Z272),
_xlpm.power, RIGHT(Z272),
_xlpm.startCell, INDIRECT("Field!" &amp; AY272),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E36</v>
      </c>
      <c r="BA293" s="1" t="str" cm="1">
        <f t="array" aca="1" ref="BA293" ca="1">_xlfn.LET(
_xlpm.direction, LEFT(AA272),
_xlpm.power, RIGHT(AA272),
_xlpm.startCell, INDIRECT("Field!" &amp; AZ272),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E19</v>
      </c>
      <c r="BB293" s="1" t="str" cm="1">
        <f t="array" aca="1" ref="BB293" ca="1">_xlfn.LET(
_xlpm.direction, LEFT(AB272),
_xlpm.power, RIGHT(AB272),
_xlpm.startCell, INDIRECT("Field!" &amp; BA272),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E25</v>
      </c>
      <c r="BC293" s="1" t="str" cm="1">
        <f t="array" aca="1" ref="BC293" ca="1">_xlfn.LET(
_xlpm.direction, LEFT(AC272),
_xlpm.power, RIGHT(AC272),
_xlpm.startCell, INDIRECT("Field!" &amp; BB272),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C25</v>
      </c>
      <c r="BD293" s="1" t="str" cm="1">
        <f t="array" aca="1" ref="BD293" ca="1">_xlfn.LET(
_xlpm.direction, LEFT(AD272),
_xlpm.power, RIGHT(AD272),
_xlpm.startCell, INDIRECT("Field!" &amp; BC272),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E31</v>
      </c>
      <c r="BE293" s="1" t="e" cm="1">
        <f t="array" aca="1" ref="BE293" ca="1">_xlfn.LET(
_xlpm.direction, LEFT(AE272),
_xlpm.power, RIGHT(AE272),
_xlpm.startCell, INDIRECT("Field!" &amp; BD272),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#VALUE!</v>
      </c>
      <c r="BF293" s="1" t="str" cm="1">
        <f t="array" aca="1" ref="BF293" ca="1">_xlfn.LET(
_xlpm.direction, LEFT(AF272),
_xlpm.power, RIGHT(AF272),
_xlpm.startCell, INDIRECT("Field!" &amp; BE272),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I31</v>
      </c>
      <c r="BG293" s="4"/>
      <c r="BH293" s="4" t="b">
        <f ca="1"/>
        <v>0</v>
      </c>
      <c r="BI293" s="4" t="b">
        <f ca="1"/>
        <v>0</v>
      </c>
      <c r="BJ293" s="4" t="b">
        <f ca="1"/>
        <v>0</v>
      </c>
      <c r="BK293" s="4" t="b">
        <f ca="1"/>
        <v>1</v>
      </c>
      <c r="BL293" s="4" t="b">
        <f ca="1"/>
        <v>1</v>
      </c>
      <c r="BM293" s="4" t="b">
        <f ca="1"/>
        <v>1</v>
      </c>
      <c r="BN293" s="4" t="b">
        <f ca="1"/>
        <v>1</v>
      </c>
      <c r="BO293" s="4" t="b">
        <f ca="1"/>
        <v>1</v>
      </c>
      <c r="BP293" s="4" t="b">
        <f ca="1"/>
        <v>0</v>
      </c>
      <c r="BQ293" s="4" t="b">
        <f ca="1"/>
        <v>0</v>
      </c>
      <c r="BR293" s="4" t="b">
        <f ca="1"/>
        <v>0</v>
      </c>
      <c r="BS293" s="4" t="b">
        <f ca="1"/>
        <v>0</v>
      </c>
      <c r="BT293" s="4" t="b">
        <f ca="1"/>
        <v>0</v>
      </c>
      <c r="BU293" s="4" t="b">
        <f ca="1"/>
        <v>0</v>
      </c>
      <c r="BV293" s="58" t="b">
        <f ca="1"/>
        <v>0</v>
      </c>
      <c r="BW293" s="58" t="b">
        <f ca="1"/>
        <v>0</v>
      </c>
      <c r="BX293" s="58" t="b">
        <f ca="1"/>
        <v>1</v>
      </c>
      <c r="BY293" s="58" t="b">
        <f ca="1"/>
        <v>1</v>
      </c>
      <c r="BZ293" s="58" t="b">
        <f ca="1"/>
        <v>1</v>
      </c>
      <c r="CA293" s="58" t="b">
        <f ca="1"/>
        <v>0</v>
      </c>
      <c r="CB293" s="58" t="b">
        <f ca="1"/>
        <v>0</v>
      </c>
      <c r="CC293" s="58" t="b">
        <f ca="1"/>
        <v>1</v>
      </c>
      <c r="CD293" s="58" t="b">
        <f ca="1"/>
        <v>1</v>
      </c>
      <c r="CE293" s="58" t="b">
        <f ca="1"/>
        <v>1</v>
      </c>
      <c r="CF293" s="58" t="b">
        <f ca="1"/>
        <v>1</v>
      </c>
      <c r="CG293" s="58"/>
      <c r="CH293" s="58"/>
      <c r="CI293" s="58"/>
      <c r="CJ293" s="58"/>
      <c r="CK293" s="58"/>
      <c r="CL293" s="58"/>
      <c r="CM293" s="58"/>
      <c r="CN293" s="58"/>
      <c r="CO293" s="58"/>
      <c r="CP293" s="58"/>
      <c r="CQ293" s="58"/>
      <c r="CR293" s="58"/>
      <c r="CS293" s="58"/>
      <c r="CT293" s="58"/>
      <c r="CU293" s="58"/>
      <c r="CV293" s="58"/>
      <c r="CW293" s="58"/>
      <c r="CX293" s="58"/>
      <c r="CY293" s="58"/>
      <c r="CZ293" s="58"/>
      <c r="DA293" s="58"/>
      <c r="DB293" s="58"/>
      <c r="DC293" s="58"/>
      <c r="DD293" s="58"/>
      <c r="DE293" s="58"/>
      <c r="DF293" s="58"/>
      <c r="DG293" s="58"/>
      <c r="DH293" s="58"/>
      <c r="DI293" s="58"/>
      <c r="DJ293" s="58"/>
      <c r="DK293" s="58"/>
      <c r="DL293" s="58"/>
      <c r="DM293" s="58"/>
      <c r="DN293" s="58"/>
      <c r="DO293" s="58"/>
      <c r="DP293" s="58"/>
      <c r="DQ293" s="58"/>
      <c r="DR293" s="58"/>
      <c r="DS293" s="58"/>
      <c r="DT293" s="58"/>
      <c r="DU293" s="58"/>
      <c r="DV293" s="58"/>
      <c r="DW293" s="58"/>
      <c r="DX293" s="58"/>
      <c r="DY293" s="58"/>
      <c r="DZ293" s="58"/>
      <c r="EA293" s="58"/>
      <c r="EB293" s="58"/>
      <c r="EC293" s="58"/>
      <c r="ED293" s="58"/>
      <c r="EE293" s="58"/>
      <c r="EF293" s="58"/>
      <c r="EG293" s="58"/>
      <c r="EH293" s="58"/>
      <c r="EI293" s="58"/>
      <c r="EJ293" s="58"/>
      <c r="EK293" s="58"/>
      <c r="EL293" s="58"/>
      <c r="EM293" s="58"/>
      <c r="EN293" s="58"/>
      <c r="EO293" s="58"/>
      <c r="EP293" s="58"/>
      <c r="EQ293" s="58"/>
      <c r="ER293" s="58"/>
      <c r="ES293" s="58"/>
      <c r="ET293" s="58"/>
      <c r="EU293" s="58"/>
      <c r="EV293" s="58"/>
      <c r="EW293" s="58"/>
      <c r="EX293" s="58"/>
      <c r="EY293" s="58"/>
      <c r="EZ293" s="58"/>
      <c r="FA293" s="58"/>
      <c r="FB293" s="58"/>
      <c r="FC293" s="58"/>
      <c r="FD293" s="58"/>
      <c r="FE293" s="58"/>
      <c r="FF293" s="58"/>
      <c r="FG293" s="58"/>
      <c r="FH293" s="58"/>
      <c r="FI293" s="58"/>
      <c r="FJ293" s="58"/>
      <c r="FK293" s="58"/>
      <c r="FL293" s="58"/>
      <c r="FM293" s="58"/>
      <c r="FN293" s="58"/>
      <c r="FO293" s="58"/>
      <c r="FP293" s="58"/>
      <c r="FQ293" s="58"/>
      <c r="FR293" s="58"/>
      <c r="FS293" s="58"/>
      <c r="FT293" s="58"/>
      <c r="FU293" s="58"/>
      <c r="FV293" s="58"/>
      <c r="FW293" s="58"/>
      <c r="FX293" s="58"/>
      <c r="FY293" s="58"/>
      <c r="FZ293" s="58"/>
      <c r="GA293" s="58"/>
      <c r="GB293" s="58"/>
      <c r="GC293" s="58"/>
      <c r="GD293" s="58"/>
      <c r="GE293" s="58"/>
      <c r="GF293" s="58"/>
      <c r="GG293" s="58"/>
      <c r="GH293" s="58"/>
      <c r="GI293" s="58"/>
      <c r="GJ293" s="58"/>
      <c r="GK293" s="58"/>
      <c r="GL293" s="58"/>
      <c r="GM293" s="58"/>
      <c r="GN293" s="58"/>
      <c r="GO293" s="58"/>
      <c r="GP293" s="58"/>
      <c r="GQ293" s="58"/>
      <c r="GR293" s="58"/>
      <c r="GS293" s="58"/>
      <c r="GT293" s="58"/>
      <c r="GU293" s="58"/>
      <c r="GV293" s="58"/>
      <c r="GW293" s="58"/>
      <c r="GX293" s="58"/>
      <c r="GY293" s="58"/>
      <c r="GZ293" s="58"/>
      <c r="HA293" s="58"/>
      <c r="HB293" s="58"/>
      <c r="HC293" s="58"/>
      <c r="HD293" s="58"/>
      <c r="HE293" s="58"/>
      <c r="HF293" s="58"/>
      <c r="HG293" s="58"/>
      <c r="HH293" s="58"/>
      <c r="HI293" s="58"/>
      <c r="HJ293" s="58"/>
      <c r="HK293" s="58"/>
      <c r="HL293" s="58"/>
      <c r="HM293" s="58"/>
      <c r="HN293" s="58"/>
      <c r="HO293" s="58"/>
      <c r="HP293" s="58"/>
      <c r="HQ293" s="58"/>
      <c r="HR293" s="58"/>
      <c r="HS293" s="58"/>
      <c r="HT293" s="58"/>
      <c r="HU293" s="58"/>
      <c r="HV293" s="58"/>
      <c r="HW293" s="58"/>
      <c r="HX293" s="58"/>
      <c r="HY293" s="58"/>
      <c r="HZ293" s="58"/>
      <c r="IA293" s="58"/>
      <c r="IB293" s="58"/>
      <c r="IC293" s="58"/>
      <c r="ID293" s="58"/>
      <c r="IE293" s="58"/>
      <c r="IF293" s="58"/>
      <c r="IG293" s="58"/>
      <c r="IH293" s="58"/>
      <c r="II293" s="58"/>
      <c r="IJ293" s="58"/>
      <c r="IK293" s="58"/>
      <c r="IL293" s="58"/>
      <c r="IM293" s="58"/>
      <c r="IN293" s="58"/>
      <c r="IO293" s="58"/>
      <c r="IP293" s="58"/>
      <c r="IQ293" s="58"/>
      <c r="IR293" s="58"/>
      <c r="IS293" s="58"/>
      <c r="IT293" s="58"/>
      <c r="IU293" s="58"/>
      <c r="IV293" s="58"/>
      <c r="IW293" s="58"/>
      <c r="IX293" s="58"/>
      <c r="IY293" s="58"/>
      <c r="IZ293" s="58"/>
      <c r="JA293" s="58"/>
      <c r="JB293" s="58"/>
      <c r="JC293" s="58"/>
      <c r="JD293" s="58"/>
      <c r="JE293" s="58"/>
      <c r="JF293" s="58"/>
      <c r="JG293" s="58"/>
      <c r="JH293" s="58"/>
      <c r="JI293" s="58"/>
      <c r="JJ293" s="58"/>
      <c r="JK293" s="58"/>
      <c r="JL293" s="58"/>
      <c r="JM293" s="58"/>
      <c r="JN293" s="58"/>
      <c r="JO293" s="58"/>
      <c r="JP293" s="58"/>
      <c r="JQ293" s="58"/>
      <c r="JR293" s="58"/>
      <c r="JS293" s="58"/>
      <c r="JT293" s="58"/>
      <c r="JU293" s="58"/>
      <c r="JV293" s="58"/>
      <c r="JW293" s="58"/>
      <c r="JX293" s="58"/>
      <c r="JY293" s="58"/>
      <c r="JZ293" s="58"/>
      <c r="KA293" s="58"/>
      <c r="KB293" s="58"/>
      <c r="KC293" s="58"/>
      <c r="KD293" s="58"/>
      <c r="KE293" s="58"/>
      <c r="KF293" s="58"/>
      <c r="KG293" s="58"/>
      <c r="KH293" s="58"/>
      <c r="KI293" s="58"/>
      <c r="KJ293" s="58"/>
      <c r="KK293" s="58"/>
      <c r="KL293" s="58"/>
      <c r="KM293" s="58"/>
      <c r="KN293" s="58"/>
      <c r="KO293" s="58"/>
      <c r="KP293" s="58"/>
      <c r="KQ293" s="58"/>
      <c r="KR293" s="58"/>
      <c r="KS293" s="58"/>
      <c r="KT293" s="58"/>
      <c r="KU293" s="58"/>
      <c r="KV293" s="58"/>
      <c r="KW293" s="58"/>
      <c r="KX293" s="58"/>
      <c r="KY293" s="58"/>
      <c r="KZ293" s="58"/>
      <c r="LA293" s="58"/>
      <c r="LB293" s="58"/>
      <c r="LC293" s="58"/>
      <c r="LD293" s="58"/>
      <c r="LE293" s="58"/>
      <c r="LF293" s="58"/>
      <c r="LG293" s="58"/>
      <c r="LH293" s="58"/>
      <c r="LI293" s="58"/>
      <c r="LJ293" s="58"/>
      <c r="LK293" s="58"/>
      <c r="LL293" s="58"/>
      <c r="LM293" s="58"/>
      <c r="LN293" s="58"/>
      <c r="LO293" s="58"/>
      <c r="LP293" s="58"/>
      <c r="LQ293" s="58"/>
      <c r="LR293" s="58"/>
      <c r="LS293" s="58"/>
      <c r="LT293" s="58"/>
      <c r="LU293" s="58"/>
      <c r="LV293" s="58"/>
      <c r="LW293" s="58"/>
      <c r="LX293" s="58"/>
      <c r="LY293" s="58"/>
      <c r="LZ293" s="58"/>
      <c r="MA293" s="58"/>
      <c r="MB293" s="58"/>
      <c r="MC293" s="58"/>
      <c r="MD293" s="58"/>
      <c r="ME293" s="58"/>
      <c r="MF293" s="58"/>
      <c r="MG293" s="58"/>
      <c r="MH293" s="58"/>
      <c r="MI293" s="58"/>
      <c r="MJ293" s="58"/>
      <c r="MK293" s="58"/>
      <c r="ML293" s="58"/>
      <c r="MM293" s="58"/>
      <c r="MN293" s="58"/>
      <c r="MO293" s="58"/>
      <c r="MP293" s="58"/>
      <c r="MQ293" s="58"/>
      <c r="MR293" s="58"/>
      <c r="MS293" s="58"/>
      <c r="MT293" s="58"/>
      <c r="MU293" s="58"/>
      <c r="MV293" s="58"/>
      <c r="MW293" s="58"/>
      <c r="MX293" s="58"/>
      <c r="MY293" s="58"/>
      <c r="MZ293" s="58"/>
      <c r="NA293" s="58"/>
      <c r="NB293" s="58"/>
      <c r="NC293" s="58"/>
      <c r="ND293" s="58"/>
      <c r="NE293" s="58"/>
      <c r="NF293" s="58"/>
      <c r="NG293" s="58"/>
      <c r="NH293" s="58"/>
      <c r="NI293" s="58"/>
      <c r="NJ293" s="58"/>
      <c r="NK293" s="58"/>
      <c r="NL293" s="58"/>
      <c r="NM293" s="58"/>
      <c r="NN293" s="58"/>
      <c r="NO293" s="58"/>
      <c r="NP293" s="58"/>
      <c r="NQ293" s="58"/>
      <c r="NR293" s="58"/>
      <c r="NS293" s="58"/>
      <c r="NT293" s="58"/>
      <c r="NU293" s="58"/>
      <c r="NV293" s="58"/>
      <c r="NW293" s="58"/>
      <c r="NX293" s="58"/>
      <c r="NY293" s="58"/>
      <c r="NZ293" s="58"/>
      <c r="OA293" s="58"/>
      <c r="OB293" s="58"/>
      <c r="OC293" s="58"/>
      <c r="OD293" s="58"/>
      <c r="OE293" s="58"/>
      <c r="OF293" s="58"/>
      <c r="OG293" s="58"/>
      <c r="OH293" s="58"/>
      <c r="OI293" s="58"/>
      <c r="OJ293" s="58"/>
      <c r="OK293" s="58"/>
      <c r="OL293" s="58"/>
      <c r="OM293" s="58"/>
      <c r="ON293" s="58"/>
      <c r="OO293" s="58"/>
      <c r="OP293" s="58"/>
      <c r="OQ293" s="58"/>
      <c r="OR293" s="58"/>
      <c r="OS293" s="58"/>
      <c r="OT293" s="58"/>
      <c r="OU293" s="58"/>
    </row>
    <row r="294" spans="1:411" ht="14.85" customHeight="1" x14ac:dyDescent="0.4">
      <c r="A294" s="58"/>
      <c r="B294" s="58"/>
      <c r="C294" s="58"/>
      <c r="D294" s="58"/>
      <c r="E294" s="58"/>
      <c r="F294" s="58"/>
      <c r="G294" s="109"/>
      <c r="H294" s="58"/>
      <c r="I294" s="58"/>
      <c r="J294" s="58"/>
      <c r="K294" s="58"/>
      <c r="L294" s="58"/>
      <c r="M294" s="58"/>
      <c r="N294" s="58"/>
      <c r="O294" s="58"/>
      <c r="P294" s="58"/>
      <c r="Q294" s="58"/>
      <c r="R294" s="58"/>
      <c r="S294" s="58"/>
      <c r="T294" s="58"/>
      <c r="U294" s="58"/>
      <c r="V294" s="58"/>
      <c r="W294" s="58"/>
      <c r="X294" s="58"/>
      <c r="Y294" s="58"/>
      <c r="Z294" s="58"/>
      <c r="AA294" s="58"/>
      <c r="AB294" s="58"/>
      <c r="AC294" s="58"/>
      <c r="AD294" s="58"/>
      <c r="AE294" s="58"/>
      <c r="AF294" s="58"/>
      <c r="AH294" s="1" t="str" cm="1">
        <f t="array" aca="1" ref="AH294" ca="1">_xlfn.LET(
_xlpm.direction, LEFT(H273),
_xlpm.power, RIGHT(H273),
_xlpm.startCell, INDIRECT("Field!" &amp; G273),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AW21</v>
      </c>
      <c r="AI294" s="1" t="str" cm="1">
        <f t="array" aca="1" ref="AI294" ca="1">_xlfn.LET(
_xlpm.direction, LEFT(I273),
_xlpm.power, RIGHT(I273),
_xlpm.startCell, INDIRECT("Field!" &amp; AH273),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AW26</v>
      </c>
      <c r="AJ294" s="1" t="str" cm="1">
        <f t="array" aca="1" ref="AJ294" ca="1">_xlfn.LET(
_xlpm.direction, LEFT(J273),
_xlpm.power, RIGHT(J273),
_xlpm.startCell, INDIRECT("Field!" &amp; AI273),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AY28</v>
      </c>
      <c r="AK294" s="1" t="str" cm="1">
        <f t="array" aca="1" ref="AK294" ca="1">_xlfn.LET(
_xlpm.direction, LEFT(K273),
_xlpm.power, RIGHT(K273),
_xlpm.startCell, INDIRECT("Field!" &amp; AJ273),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AY35</v>
      </c>
      <c r="AL294" s="1" t="str" cm="1">
        <f t="array" aca="1" ref="AL294" ca="1">_xlfn.LET(
_xlpm.direction, LEFT(L273),
_xlpm.power, RIGHT(L273),
_xlpm.startCell, INDIRECT("Field!" &amp; AK273),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BG19</v>
      </c>
      <c r="AM294" s="1" t="str" cm="1">
        <f t="array" aca="1" ref="AM294" ca="1">_xlfn.LET(
_xlpm.direction, LEFT(M273),
_xlpm.power, RIGHT(M273),
_xlpm.startCell, INDIRECT("Field!" &amp; AL273),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BB24</v>
      </c>
      <c r="AN294" s="1" t="str" cm="1">
        <f t="array" aca="1" ref="AN294" ca="1">_xlfn.LET(
_xlpm.direction, LEFT(N273),
_xlpm.power, RIGHT(N273),
_xlpm.startCell, INDIRECT("Field!" &amp; AM273),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BB32</v>
      </c>
      <c r="AO294" s="1" t="str" cm="1">
        <f t="array" aca="1" ref="AO294" ca="1">_xlfn.LET(
_xlpm.direction, LEFT(O273),
_xlpm.power, RIGHT(O273),
_xlpm.startCell, INDIRECT("Field!" &amp; AN273),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AU34</v>
      </c>
      <c r="AP294" s="1" t="str" cm="1">
        <f t="array" aca="1" ref="AP294" ca="1">_xlfn.LET(
_xlpm.direction, LEFT(P273),
_xlpm.power, RIGHT(P273),
_xlpm.startCell, INDIRECT("Field!" &amp; AO273),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BC35</v>
      </c>
      <c r="AQ294" s="1" t="str" cm="1">
        <f t="array" aca="1" ref="AQ294" ca="1">_xlfn.LET(
_xlpm.direction, LEFT(Q273),
_xlpm.power, RIGHT(Q273),
_xlpm.startCell, INDIRECT("Field!" &amp; AP273),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BC36</v>
      </c>
      <c r="AR294" s="1" t="str" cm="1">
        <f t="array" aca="1" ref="AR294" ca="1">_xlfn.LET(
_xlpm.direction, LEFT(R273),
_xlpm.power, RIGHT(R273),
_xlpm.startCell, INDIRECT("Field!" &amp; AQ273),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BC18</v>
      </c>
      <c r="AS294" s="1" t="str" cm="1">
        <f t="array" aca="1" ref="AS294" ca="1">_xlfn.LET(
_xlpm.direction, LEFT(S273),
_xlpm.power, RIGHT(S273),
_xlpm.startCell, INDIRECT("Field!" &amp; AR273),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AV11</v>
      </c>
      <c r="AT294" s="1" t="str" cm="1">
        <f t="array" aca="1" ref="AT294" ca="1">_xlfn.LET(
_xlpm.direction, LEFT(T273),
_xlpm.power, RIGHT(T273),
_xlpm.startCell, INDIRECT("Field!" &amp; AS273),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AV9</v>
      </c>
      <c r="AU294" s="1" t="str" cm="1">
        <f t="array" aca="1" ref="AU294" ca="1">_xlfn.LET(
_xlpm.direction, LEFT(U273),
_xlpm.power, RIGHT(U273),
_xlpm.startCell, INDIRECT("Field!" &amp; AT273),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AY6</v>
      </c>
      <c r="AV294" s="1" t="e" cm="1">
        <f t="array" aca="1" ref="AV294" ca="1">_xlfn.LET(
_xlpm.direction, LEFT(V273),
_xlpm.power, RIGHT(V273),
_xlpm.startCell, INDIRECT("Field!" &amp; AU273),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#VALUE!</v>
      </c>
      <c r="AW294" s="1" t="str" cm="1">
        <f t="array" aca="1" ref="AW294" ca="1">_xlfn.LET(
_xlpm.direction, LEFT(W273),
_xlpm.power, RIGHT(W273),
_xlpm.startCell, INDIRECT("Field!" &amp; AV273),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AK2</v>
      </c>
      <c r="AX294" s="1" t="str" cm="1">
        <f t="array" aca="1" ref="AX294" ca="1">_xlfn.LET(
_xlpm.direction, LEFT(X273),
_xlpm.power, RIGHT(X273),
_xlpm.startCell, INDIRECT("Field!" &amp; AW273),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AK3</v>
      </c>
      <c r="AY294" s="1" t="str" cm="1">
        <f t="array" aca="1" ref="AY294" ca="1">_xlfn.LET(
_xlpm.direction, LEFT(Y273),
_xlpm.power, RIGHT(Y273),
_xlpm.startCell, INDIRECT("Field!" &amp; AX273),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AK6</v>
      </c>
      <c r="AZ294" s="1" t="str" cm="1">
        <f t="array" aca="1" ref="AZ294" ca="1">_xlfn.LET(
_xlpm.direction, LEFT(Z273),
_xlpm.power, RIGHT(Z273),
_xlpm.startCell, INDIRECT("Field!" &amp; AY273),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AG12</v>
      </c>
      <c r="BA294" s="1" t="str" cm="1">
        <f t="array" aca="1" ref="BA294" ca="1">_xlfn.LET(
_xlpm.direction, LEFT(AA273),
_xlpm.power, RIGHT(AA273),
_xlpm.startCell, INDIRECT("Field!" &amp; AZ273),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AF12</v>
      </c>
      <c r="BB294" s="1" t="str" cm="1">
        <f t="array" aca="1" ref="BB294" ca="1">_xlfn.LET(
_xlpm.direction, LEFT(AB273),
_xlpm.power, RIGHT(AB273),
_xlpm.startCell, INDIRECT("Field!" &amp; BA273),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W3</v>
      </c>
      <c r="BC294" s="1" t="str" cm="1">
        <f t="array" aca="1" ref="BC294" ca="1">_xlfn.LET(
_xlpm.direction, LEFT(AC273),
_xlpm.power, RIGHT(AC273),
_xlpm.startCell, INDIRECT("Field!" &amp; BB273),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U10</v>
      </c>
      <c r="BD294" s="1" t="str" cm="1">
        <f t="array" aca="1" ref="BD294" ca="1">_xlfn.LET(
_xlpm.direction, LEFT(AD273),
_xlpm.power, RIGHT(AD273),
_xlpm.startCell, INDIRECT("Field!" &amp; BC273),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Q10</v>
      </c>
      <c r="BE294" s="1" t="str" cm="1">
        <f t="array" aca="1" ref="BE294" ca="1">_xlfn.LET(
_xlpm.direction, LEFT(AE273),
_xlpm.power, RIGHT(AE273),
_xlpm.startCell, INDIRECT("Field!" &amp; BD273),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H10</v>
      </c>
      <c r="BF294" s="1" t="str" cm="1">
        <f t="array" aca="1" ref="BF294" ca="1">_xlfn.LET(
_xlpm.direction, LEFT(AF273),
_xlpm.power, RIGHT(AF273),
_xlpm.startCell, INDIRECT("Field!" &amp; BE273),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G9</v>
      </c>
      <c r="BG294" s="4"/>
      <c r="BH294" s="4" t="b">
        <f ca="1"/>
        <v>0</v>
      </c>
      <c r="BI294" s="4" t="b">
        <f ca="1"/>
        <v>0</v>
      </c>
      <c r="BJ294" s="4" t="b">
        <f ca="1"/>
        <v>1</v>
      </c>
      <c r="BK294" s="4" t="b">
        <f ca="1"/>
        <v>1</v>
      </c>
      <c r="BL294" s="4" t="b">
        <f ca="1"/>
        <v>0</v>
      </c>
      <c r="BM294" s="4" t="b">
        <f ca="1"/>
        <v>0</v>
      </c>
      <c r="BN294" s="4" t="b">
        <f ca="1"/>
        <v>1</v>
      </c>
      <c r="BO294" s="4" t="b">
        <f ca="1"/>
        <v>1</v>
      </c>
      <c r="BP294" s="4" t="b">
        <f ca="1"/>
        <v>1</v>
      </c>
      <c r="BQ294" s="4" t="b">
        <f ca="1"/>
        <v>1</v>
      </c>
      <c r="BR294" s="4" t="b">
        <f ca="1"/>
        <v>0</v>
      </c>
      <c r="BS294" s="4" t="b">
        <f ca="1"/>
        <v>0</v>
      </c>
      <c r="BT294" s="4" t="b">
        <f ca="1"/>
        <v>0</v>
      </c>
      <c r="BU294" s="4" t="b">
        <f ca="1"/>
        <v>1</v>
      </c>
      <c r="BV294" s="58" t="b">
        <f ca="1"/>
        <v>1</v>
      </c>
      <c r="BW294" s="58" t="b">
        <f ca="1"/>
        <v>1</v>
      </c>
      <c r="BX294" s="58" t="b">
        <f ca="1"/>
        <v>1</v>
      </c>
      <c r="BY294" s="58" t="b">
        <f ca="1"/>
        <v>1</v>
      </c>
      <c r="BZ294" s="58" t="b">
        <f ca="1"/>
        <v>0</v>
      </c>
      <c r="CA294" s="58" t="b">
        <f ca="1"/>
        <v>0</v>
      </c>
      <c r="CB294" s="58" t="b">
        <f ca="1"/>
        <v>1</v>
      </c>
      <c r="CC294" s="58" t="b">
        <f ca="1"/>
        <v>0</v>
      </c>
      <c r="CD294" s="58" t="b">
        <f ca="1"/>
        <v>0</v>
      </c>
      <c r="CE294" s="58" t="b">
        <f ca="1"/>
        <v>0</v>
      </c>
      <c r="CF294" s="58" t="b">
        <f ca="1"/>
        <v>0</v>
      </c>
      <c r="CG294" s="58"/>
      <c r="CH294" s="58"/>
      <c r="CI294" s="58"/>
      <c r="CJ294" s="58"/>
      <c r="CK294" s="58"/>
      <c r="CL294" s="58"/>
      <c r="CM294" s="58"/>
      <c r="CN294" s="58"/>
      <c r="CO294" s="58"/>
      <c r="CP294" s="58"/>
      <c r="CQ294" s="58"/>
      <c r="CR294" s="58"/>
      <c r="CS294" s="58"/>
      <c r="CT294" s="58"/>
      <c r="CU294" s="58"/>
      <c r="CV294" s="58"/>
      <c r="CW294" s="58"/>
      <c r="CX294" s="58"/>
      <c r="CY294" s="58"/>
      <c r="CZ294" s="58"/>
      <c r="DA294" s="58"/>
      <c r="DB294" s="58"/>
      <c r="DC294" s="58"/>
      <c r="DD294" s="58"/>
      <c r="DE294" s="58"/>
      <c r="DF294" s="58"/>
      <c r="DG294" s="58"/>
      <c r="DH294" s="58"/>
      <c r="DI294" s="58"/>
      <c r="DJ294" s="58"/>
      <c r="DK294" s="58"/>
      <c r="DL294" s="58"/>
      <c r="DM294" s="58"/>
      <c r="DN294" s="58"/>
      <c r="DO294" s="58"/>
      <c r="DP294" s="58"/>
      <c r="DQ294" s="58"/>
      <c r="DR294" s="58"/>
      <c r="DS294" s="58"/>
      <c r="DT294" s="58"/>
      <c r="DU294" s="58"/>
      <c r="DV294" s="58"/>
      <c r="DW294" s="58"/>
      <c r="DX294" s="58"/>
      <c r="DY294" s="58"/>
      <c r="DZ294" s="58"/>
      <c r="EA294" s="58"/>
      <c r="EB294" s="58"/>
      <c r="EC294" s="58"/>
      <c r="ED294" s="58"/>
      <c r="EE294" s="58"/>
      <c r="EF294" s="58"/>
      <c r="EG294" s="58"/>
      <c r="EH294" s="58"/>
      <c r="EI294" s="58"/>
      <c r="EJ294" s="58"/>
      <c r="EK294" s="58"/>
      <c r="EL294" s="58"/>
      <c r="EM294" s="58"/>
      <c r="EN294" s="58"/>
      <c r="EO294" s="58"/>
      <c r="EP294" s="58"/>
      <c r="EQ294" s="58"/>
      <c r="ER294" s="58"/>
      <c r="ES294" s="58"/>
      <c r="ET294" s="58"/>
      <c r="EU294" s="58"/>
      <c r="EV294" s="58"/>
      <c r="EW294" s="58"/>
      <c r="EX294" s="58"/>
      <c r="EY294" s="58"/>
      <c r="EZ294" s="58"/>
      <c r="FA294" s="58"/>
      <c r="FB294" s="58"/>
      <c r="FC294" s="58"/>
      <c r="FD294" s="58"/>
      <c r="FE294" s="58"/>
      <c r="FF294" s="58"/>
      <c r="FG294" s="58"/>
      <c r="FH294" s="58"/>
      <c r="FI294" s="58"/>
      <c r="FJ294" s="58"/>
      <c r="FK294" s="58"/>
      <c r="FL294" s="58"/>
      <c r="FM294" s="58"/>
      <c r="FN294" s="58"/>
      <c r="FO294" s="58"/>
      <c r="FP294" s="58"/>
      <c r="FQ294" s="58"/>
      <c r="FR294" s="58"/>
      <c r="FS294" s="58"/>
      <c r="FT294" s="58"/>
      <c r="FU294" s="58"/>
      <c r="FV294" s="58"/>
      <c r="FW294" s="58"/>
      <c r="FX294" s="58"/>
      <c r="FY294" s="58"/>
      <c r="FZ294" s="58"/>
      <c r="GA294" s="58"/>
      <c r="GB294" s="58"/>
      <c r="GC294" s="58"/>
      <c r="GD294" s="58"/>
      <c r="GE294" s="58"/>
      <c r="GF294" s="58"/>
      <c r="GG294" s="58"/>
      <c r="GH294" s="58"/>
      <c r="GI294" s="58"/>
      <c r="GJ294" s="58"/>
      <c r="GK294" s="58"/>
      <c r="GL294" s="58"/>
      <c r="GM294" s="58"/>
      <c r="GN294" s="58"/>
      <c r="GO294" s="58"/>
      <c r="GP294" s="58"/>
      <c r="GQ294" s="58"/>
      <c r="GR294" s="58"/>
      <c r="GS294" s="58"/>
      <c r="GT294" s="58"/>
      <c r="GU294" s="58"/>
      <c r="GV294" s="58"/>
      <c r="GW294" s="58"/>
      <c r="GX294" s="58"/>
      <c r="GY294" s="58"/>
      <c r="GZ294" s="58"/>
      <c r="HA294" s="58"/>
      <c r="HB294" s="58"/>
      <c r="HC294" s="58"/>
      <c r="HD294" s="58"/>
      <c r="HE294" s="58"/>
      <c r="HF294" s="58"/>
      <c r="HG294" s="58"/>
      <c r="HH294" s="58"/>
      <c r="HI294" s="58"/>
      <c r="HJ294" s="58"/>
      <c r="HK294" s="58"/>
      <c r="HL294" s="58"/>
      <c r="HM294" s="58"/>
      <c r="HN294" s="58"/>
      <c r="HO294" s="58"/>
      <c r="HP294" s="58"/>
      <c r="HQ294" s="58"/>
      <c r="HR294" s="58"/>
      <c r="HS294" s="58"/>
      <c r="HT294" s="58"/>
      <c r="HU294" s="58"/>
      <c r="HV294" s="58"/>
      <c r="HW294" s="58"/>
      <c r="HX294" s="58"/>
      <c r="HY294" s="58"/>
      <c r="HZ294" s="58"/>
      <c r="IA294" s="58"/>
      <c r="IB294" s="58"/>
      <c r="IC294" s="58"/>
      <c r="ID294" s="58"/>
      <c r="IE294" s="58"/>
      <c r="IF294" s="58"/>
      <c r="IG294" s="58"/>
      <c r="IH294" s="58"/>
      <c r="II294" s="58"/>
      <c r="IJ294" s="58"/>
      <c r="IK294" s="58"/>
      <c r="IL294" s="58"/>
      <c r="IM294" s="58"/>
      <c r="IN294" s="58"/>
      <c r="IO294" s="58"/>
      <c r="IP294" s="58"/>
      <c r="IQ294" s="58"/>
      <c r="IR294" s="58"/>
      <c r="IS294" s="58"/>
      <c r="IT294" s="58"/>
      <c r="IU294" s="58"/>
      <c r="IV294" s="58"/>
      <c r="IW294" s="58"/>
      <c r="IX294" s="58"/>
      <c r="IY294" s="58"/>
      <c r="IZ294" s="58"/>
      <c r="JA294" s="58"/>
      <c r="JB294" s="58"/>
      <c r="JC294" s="58"/>
      <c r="JD294" s="58"/>
      <c r="JE294" s="58"/>
      <c r="JF294" s="58"/>
      <c r="JG294" s="58"/>
      <c r="JH294" s="58"/>
      <c r="JI294" s="58"/>
      <c r="JJ294" s="58"/>
      <c r="JK294" s="58"/>
      <c r="JL294" s="58"/>
      <c r="JM294" s="58"/>
      <c r="JN294" s="58"/>
      <c r="JO294" s="58"/>
      <c r="JP294" s="58"/>
      <c r="JQ294" s="58"/>
      <c r="JR294" s="58"/>
      <c r="JS294" s="58"/>
      <c r="JT294" s="58"/>
      <c r="JU294" s="58"/>
      <c r="JV294" s="58"/>
      <c r="JW294" s="58"/>
      <c r="JX294" s="58"/>
      <c r="JY294" s="58"/>
      <c r="JZ294" s="58"/>
      <c r="KA294" s="58"/>
      <c r="KB294" s="58"/>
      <c r="KC294" s="58"/>
      <c r="KD294" s="58"/>
      <c r="KE294" s="58"/>
      <c r="KF294" s="58"/>
      <c r="KG294" s="58"/>
      <c r="KH294" s="58"/>
      <c r="KI294" s="58"/>
      <c r="KJ294" s="58"/>
      <c r="KK294" s="58"/>
      <c r="KL294" s="58"/>
      <c r="KM294" s="58"/>
      <c r="KN294" s="58"/>
      <c r="KO294" s="58"/>
      <c r="KP294" s="58"/>
      <c r="KQ294" s="58"/>
      <c r="KR294" s="58"/>
      <c r="KS294" s="58"/>
      <c r="KT294" s="58"/>
      <c r="KU294" s="58"/>
      <c r="KV294" s="58"/>
      <c r="KW294" s="58"/>
      <c r="KX294" s="58"/>
      <c r="KY294" s="58"/>
      <c r="KZ294" s="58"/>
      <c r="LA294" s="58"/>
      <c r="LB294" s="58"/>
      <c r="LC294" s="58"/>
      <c r="LD294" s="58"/>
      <c r="LE294" s="58"/>
      <c r="LF294" s="58"/>
      <c r="LG294" s="58"/>
      <c r="LH294" s="58"/>
      <c r="LI294" s="58"/>
      <c r="LJ294" s="58"/>
      <c r="LK294" s="58"/>
      <c r="LL294" s="58"/>
      <c r="LM294" s="58"/>
      <c r="LN294" s="58"/>
      <c r="LO294" s="58"/>
      <c r="LP294" s="58"/>
      <c r="LQ294" s="58"/>
      <c r="LR294" s="58"/>
      <c r="LS294" s="58"/>
      <c r="LT294" s="58"/>
      <c r="LU294" s="58"/>
      <c r="LV294" s="58"/>
      <c r="LW294" s="58"/>
      <c r="LX294" s="58"/>
      <c r="LY294" s="58"/>
      <c r="LZ294" s="58"/>
      <c r="MA294" s="58"/>
      <c r="MB294" s="58"/>
      <c r="MC294" s="58"/>
      <c r="MD294" s="58"/>
      <c r="ME294" s="58"/>
      <c r="MF294" s="58"/>
      <c r="MG294" s="58"/>
      <c r="MH294" s="58"/>
      <c r="MI294" s="58"/>
      <c r="MJ294" s="58"/>
      <c r="MK294" s="58"/>
      <c r="ML294" s="58"/>
      <c r="MM294" s="58"/>
      <c r="MN294" s="58"/>
      <c r="MO294" s="58"/>
      <c r="MP294" s="58"/>
      <c r="MQ294" s="58"/>
      <c r="MR294" s="58"/>
      <c r="MS294" s="58"/>
      <c r="MT294" s="58"/>
      <c r="MU294" s="58"/>
      <c r="MV294" s="58"/>
      <c r="MW294" s="58"/>
      <c r="MX294" s="58"/>
      <c r="MY294" s="58"/>
      <c r="MZ294" s="58"/>
      <c r="NA294" s="58"/>
      <c r="NB294" s="58"/>
      <c r="NC294" s="58"/>
      <c r="ND294" s="58"/>
      <c r="NE294" s="58"/>
      <c r="NF294" s="58"/>
      <c r="NG294" s="58"/>
      <c r="NH294" s="58"/>
      <c r="NI294" s="58"/>
      <c r="NJ294" s="58"/>
      <c r="NK294" s="58"/>
      <c r="NL294" s="58"/>
      <c r="NM294" s="58"/>
      <c r="NN294" s="58"/>
      <c r="NO294" s="58"/>
      <c r="NP294" s="58"/>
      <c r="NQ294" s="58"/>
      <c r="NR294" s="58"/>
      <c r="NS294" s="58"/>
      <c r="NT294" s="58"/>
      <c r="NU294" s="58"/>
      <c r="NV294" s="58"/>
      <c r="NW294" s="58"/>
      <c r="NX294" s="58"/>
      <c r="NY294" s="58"/>
      <c r="NZ294" s="58"/>
      <c r="OA294" s="58"/>
      <c r="OB294" s="58"/>
      <c r="OC294" s="58"/>
      <c r="OD294" s="58"/>
      <c r="OE294" s="58"/>
      <c r="OF294" s="58"/>
      <c r="OG294" s="58"/>
      <c r="OH294" s="58"/>
      <c r="OI294" s="58"/>
      <c r="OJ294" s="58"/>
      <c r="OK294" s="58"/>
      <c r="OL294" s="58"/>
      <c r="OM294" s="58"/>
      <c r="ON294" s="58"/>
      <c r="OO294" s="58"/>
      <c r="OP294" s="58"/>
      <c r="OQ294" s="58"/>
      <c r="OR294" s="58"/>
      <c r="OS294" s="58"/>
      <c r="OT294" s="58"/>
      <c r="OU294" s="58"/>
    </row>
    <row r="295" spans="1:411" ht="14.85" customHeight="1" x14ac:dyDescent="0.4">
      <c r="A295" s="58"/>
      <c r="B295" s="58"/>
      <c r="C295" s="58"/>
      <c r="D295" s="58"/>
      <c r="E295" s="58"/>
      <c r="F295" s="58"/>
      <c r="G295" s="109"/>
      <c r="H295" s="58"/>
      <c r="I295" s="58"/>
      <c r="J295" s="58"/>
      <c r="K295" s="58"/>
      <c r="L295" s="58"/>
      <c r="M295" s="58"/>
      <c r="N295" s="58"/>
      <c r="O295" s="58"/>
      <c r="P295" s="58"/>
      <c r="Q295" s="58"/>
      <c r="R295" s="58"/>
      <c r="S295" s="58"/>
      <c r="T295" s="58"/>
      <c r="U295" s="58"/>
      <c r="V295" s="58"/>
      <c r="W295" s="58"/>
      <c r="X295" s="58"/>
      <c r="Y295" s="58"/>
      <c r="Z295" s="58"/>
      <c r="AA295" s="58"/>
      <c r="AB295" s="58"/>
      <c r="AC295" s="58"/>
      <c r="AD295" s="58"/>
      <c r="AE295" s="58"/>
      <c r="AF295" s="58"/>
      <c r="AH295" s="1" t="str" cm="1">
        <f t="array" aca="1" ref="AH295" ca="1">_xlfn.LET(
_xlpm.direction, LEFT(H274),
_xlpm.power, RIGHT(H274),
_xlpm.startCell, INDIRECT("Field!" &amp; G274),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AH20</v>
      </c>
      <c r="AI295" s="1" t="str" cm="1">
        <f t="array" aca="1" ref="AI295" ca="1">_xlfn.LET(
_xlpm.direction, LEFT(I274),
_xlpm.power, RIGHT(I274),
_xlpm.startCell, INDIRECT("Field!" &amp; AH274),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AL24</v>
      </c>
      <c r="AJ295" s="1" t="str" cm="1">
        <f t="array" aca="1" ref="AJ295" ca="1">_xlfn.LET(
_xlpm.direction, LEFT(J274),
_xlpm.power, RIGHT(J274),
_xlpm.startCell, INDIRECT("Field!" &amp; AI274),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AL21</v>
      </c>
      <c r="AK295" s="1" t="str" cm="1">
        <f t="array" aca="1" ref="AK295" ca="1">_xlfn.LET(
_xlpm.direction, LEFT(K274),
_xlpm.power, RIGHT(K274),
_xlpm.startCell, INDIRECT("Field!" &amp; AJ274),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AT13</v>
      </c>
      <c r="AL295" s="1" t="str" cm="1">
        <f t="array" aca="1" ref="AL295" ca="1">_xlfn.LET(
_xlpm.direction, LEFT(L274),
_xlpm.power, RIGHT(L274),
_xlpm.startCell, INDIRECT("Field!" &amp; AK274),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AN13</v>
      </c>
      <c r="AM295" s="1" t="str" cm="1">
        <f t="array" aca="1" ref="AM295" ca="1">_xlfn.LET(
_xlpm.direction, LEFT(M274),
_xlpm.power, RIGHT(M274),
_xlpm.startCell, INDIRECT("Field!" &amp; AL274),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AO12</v>
      </c>
      <c r="AN295" s="1" t="str" cm="1">
        <f t="array" aca="1" ref="AN295" ca="1">_xlfn.LET(
_xlpm.direction, LEFT(N274),
_xlpm.power, RIGHT(N274),
_xlpm.startCell, INDIRECT("Field!" &amp; AM274),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AX3</v>
      </c>
      <c r="AO295" s="1" t="e" cm="1">
        <f t="array" aca="1" ref="AO295" ca="1">_xlfn.LET(
_xlpm.direction, LEFT(O274),
_xlpm.power, RIGHT(O274),
_xlpm.startCell, INDIRECT("Field!" &amp; AN274),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#VALUE!</v>
      </c>
      <c r="AP295" s="1" t="str" cm="1">
        <f t="array" aca="1" ref="AP295" ca="1">_xlfn.LET(
_xlpm.direction, LEFT(P274),
_xlpm.power, RIGHT(P274),
_xlpm.startCell, INDIRECT("Field!" &amp; AO274),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BJ8</v>
      </c>
      <c r="AQ295" s="1" t="e" cm="1">
        <f t="array" aca="1" ref="AQ295" ca="1">_xlfn.LET(
_xlpm.direction, LEFT(Q274),
_xlpm.power, RIGHT(Q274),
_xlpm.startCell, INDIRECT("Field!" &amp; AP274),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#VALUE!</v>
      </c>
      <c r="AR295" s="1" t="e" cm="1">
        <f t="array" aca="1" ref="AR295" ca="1">_xlfn.LET(
_xlpm.direction, LEFT(R274),
_xlpm.power, RIGHT(R274),
_xlpm.startCell, INDIRECT("Field!" &amp; AQ274),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#VALUE!</v>
      </c>
      <c r="AS295" s="1" t="str" cm="1">
        <f t="array" aca="1" ref="AS295" ca="1">_xlfn.LET(
_xlpm.direction, LEFT(S274),
_xlpm.power, RIGHT(S274),
_xlpm.startCell, INDIRECT("Field!" &amp; AR274),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BF8</v>
      </c>
      <c r="AT295" s="1" t="str" cm="1">
        <f t="array" aca="1" ref="AT295" ca="1">_xlfn.LET(
_xlpm.direction, LEFT(T274),
_xlpm.power, RIGHT(T274),
_xlpm.startCell, INDIRECT("Field!" &amp; AS274),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BN8</v>
      </c>
      <c r="AU295" s="1" t="str" cm="1">
        <f t="array" aca="1" ref="AU295" ca="1">_xlfn.LET(
_xlpm.direction, LEFT(U274),
_xlpm.power, RIGHT(U274),
_xlpm.startCell, INDIRECT("Field!" &amp; AT274),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BQ3</v>
      </c>
      <c r="AV295" s="1" t="str" cm="1">
        <f t="array" aca="1" ref="AV295" ca="1">_xlfn.LET(
_xlpm.direction, LEFT(V274),
_xlpm.power, RIGHT(V274),
_xlpm.startCell, INDIRECT("Field!" &amp; AU274),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BT8</v>
      </c>
      <c r="AW295" s="1" t="str" cm="1">
        <f t="array" aca="1" ref="AW295" ca="1">_xlfn.LET(
_xlpm.direction, LEFT(W274),
_xlpm.power, RIGHT(W274),
_xlpm.startCell, INDIRECT("Field!" &amp; AV274),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BL5</v>
      </c>
      <c r="AX295" s="1" t="str" cm="1">
        <f t="array" aca="1" ref="AX295" ca="1">_xlfn.LET(
_xlpm.direction, LEFT(X274),
_xlpm.power, RIGHT(X274),
_xlpm.startCell, INDIRECT("Field!" &amp; AW274),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BK9</v>
      </c>
      <c r="AY295" s="1" t="str" cm="1">
        <f t="array" aca="1" ref="AY295" ca="1">_xlfn.LET(
_xlpm.direction, LEFT(Y274),
_xlpm.power, RIGHT(Y274),
_xlpm.startCell, INDIRECT("Field!" &amp; AX274),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BN12</v>
      </c>
      <c r="AZ295" s="1" t="str" cm="1">
        <f t="array" aca="1" ref="AZ295" ca="1">_xlfn.LET(
_xlpm.direction, LEFT(Z274),
_xlpm.power, RIGHT(Z274),
_xlpm.startCell, INDIRECT("Field!" &amp; AY274),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BP12</v>
      </c>
      <c r="BA295" s="1" t="str" cm="1">
        <f t="array" aca="1" ref="BA295" ca="1">_xlfn.LET(
_xlpm.direction, LEFT(AA274),
_xlpm.power, RIGHT(AA274),
_xlpm.startCell, INDIRECT("Field!" &amp; AZ274),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BN14</v>
      </c>
      <c r="BB295" s="1" t="str" cm="1">
        <f t="array" aca="1" ref="BB295" ca="1">_xlfn.LET(
_xlpm.direction, LEFT(AB274),
_xlpm.power, RIGHT(AB274),
_xlpm.startCell, INDIRECT("Field!" &amp; BA274),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BN14</v>
      </c>
      <c r="BC295" s="1" t="str" cm="1">
        <f t="array" aca="1" ref="BC295" ca="1">_xlfn.LET(
_xlpm.direction, LEFT(AC274),
_xlpm.power, RIGHT(AC274),
_xlpm.startCell, INDIRECT("Field!" &amp; BB274),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BP10</v>
      </c>
      <c r="BD295" s="1" t="str" cm="1">
        <f t="array" aca="1" ref="BD295" ca="1">_xlfn.LET(
_xlpm.direction, LEFT(AD274),
_xlpm.power, RIGHT(AD274),
_xlpm.startCell, INDIRECT("Field!" &amp; BC274),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BL6</v>
      </c>
      <c r="BE295" s="1" t="str" cm="1">
        <f t="array" aca="1" ref="BE295" ca="1">_xlfn.LET(
_xlpm.direction, LEFT(AE274),
_xlpm.power, RIGHT(AE274),
_xlpm.startCell, INDIRECT("Field!" &amp; BD274),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BL15</v>
      </c>
      <c r="BF295" s="1" t="str" cm="1">
        <f t="array" aca="1" ref="BF295" ca="1">_xlfn.LET(
_xlpm.direction, LEFT(AF274),
_xlpm.power, RIGHT(AF274),
_xlpm.startCell, INDIRECT("Field!" &amp; BE274),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BN17</v>
      </c>
      <c r="BG295" s="4"/>
      <c r="BH295" s="4" t="b">
        <f ca="1"/>
        <v>0</v>
      </c>
      <c r="BI295" s="4" t="b">
        <f ca="1"/>
        <v>0</v>
      </c>
      <c r="BJ295" s="4" t="b">
        <f ca="1"/>
        <v>0</v>
      </c>
      <c r="BK295" s="4" t="b">
        <f ca="1"/>
        <v>0</v>
      </c>
      <c r="BL295" s="4" t="b">
        <f ca="1"/>
        <v>0</v>
      </c>
      <c r="BM295" s="4" t="b">
        <f ca="1"/>
        <v>0</v>
      </c>
      <c r="BN295" s="4" t="b">
        <f ca="1"/>
        <v>1</v>
      </c>
      <c r="BO295" s="4" t="b">
        <f ca="1"/>
        <v>1</v>
      </c>
      <c r="BP295" s="4" t="b">
        <f ca="1"/>
        <v>0</v>
      </c>
      <c r="BQ295" s="4" t="b">
        <f ca="1"/>
        <v>1</v>
      </c>
      <c r="BR295" s="4" t="b">
        <f ca="1"/>
        <v>1</v>
      </c>
      <c r="BS295" s="4" t="b">
        <f ca="1"/>
        <v>0</v>
      </c>
      <c r="BT295" s="4" t="b">
        <f ca="1"/>
        <v>1</v>
      </c>
      <c r="BU295" s="4" t="b">
        <f ca="1"/>
        <v>1</v>
      </c>
      <c r="BV295" s="58" t="b">
        <f ca="1"/>
        <v>1</v>
      </c>
      <c r="BW295" s="58" t="b">
        <f ca="1"/>
        <v>1</v>
      </c>
      <c r="BX295" s="58" t="b">
        <f ca="1"/>
        <v>0</v>
      </c>
      <c r="BY295" s="58" t="b">
        <f ca="1"/>
        <v>1</v>
      </c>
      <c r="BZ295" s="58" t="b">
        <f ca="1"/>
        <v>1</v>
      </c>
      <c r="CA295" s="58" t="b">
        <f ca="1"/>
        <v>1</v>
      </c>
      <c r="CB295" s="58" t="b">
        <f ca="1"/>
        <v>1</v>
      </c>
      <c r="CC295" s="58" t="b">
        <f ca="1"/>
        <v>1</v>
      </c>
      <c r="CD295" s="58" t="b">
        <f ca="1"/>
        <v>1</v>
      </c>
      <c r="CE295" s="58" t="b">
        <f ca="1"/>
        <v>0</v>
      </c>
      <c r="CF295" s="58" t="b">
        <f ca="1"/>
        <v>1</v>
      </c>
      <c r="CG295" s="58"/>
      <c r="CH295" s="58"/>
      <c r="CI295" s="58"/>
      <c r="CJ295" s="58"/>
      <c r="CK295" s="58"/>
      <c r="CL295" s="58"/>
      <c r="CM295" s="58"/>
      <c r="CN295" s="58"/>
      <c r="CO295" s="58"/>
      <c r="CP295" s="58"/>
      <c r="CQ295" s="58"/>
      <c r="CR295" s="58"/>
      <c r="CS295" s="58"/>
      <c r="CT295" s="58"/>
      <c r="CU295" s="58"/>
      <c r="CV295" s="58"/>
      <c r="CW295" s="58"/>
      <c r="CX295" s="58"/>
      <c r="CY295" s="58"/>
      <c r="CZ295" s="58"/>
      <c r="DA295" s="58"/>
      <c r="DB295" s="58"/>
      <c r="DC295" s="58"/>
      <c r="DD295" s="58"/>
      <c r="DE295" s="58"/>
      <c r="DF295" s="58"/>
      <c r="DG295" s="58"/>
      <c r="DH295" s="58"/>
      <c r="DI295" s="58"/>
      <c r="DJ295" s="58"/>
      <c r="DK295" s="58"/>
      <c r="DL295" s="58"/>
      <c r="DM295" s="58"/>
      <c r="DN295" s="58"/>
      <c r="DO295" s="58"/>
      <c r="DP295" s="58"/>
      <c r="DQ295" s="58"/>
      <c r="DR295" s="58"/>
      <c r="DS295" s="58"/>
      <c r="DT295" s="58"/>
      <c r="DU295" s="58"/>
      <c r="DV295" s="58"/>
      <c r="DW295" s="58"/>
      <c r="DX295" s="58"/>
      <c r="DY295" s="58"/>
      <c r="DZ295" s="58"/>
      <c r="EA295" s="58"/>
      <c r="EB295" s="58"/>
      <c r="EC295" s="58"/>
      <c r="ED295" s="58"/>
      <c r="EE295" s="58"/>
      <c r="EF295" s="58"/>
      <c r="EG295" s="58"/>
      <c r="EH295" s="58"/>
      <c r="EI295" s="58"/>
      <c r="EJ295" s="58"/>
      <c r="EK295" s="58"/>
      <c r="EL295" s="58"/>
      <c r="EM295" s="58"/>
      <c r="EN295" s="58"/>
      <c r="EO295" s="58"/>
      <c r="EP295" s="58"/>
      <c r="EQ295" s="58"/>
      <c r="ER295" s="58"/>
      <c r="ES295" s="58"/>
      <c r="ET295" s="58"/>
      <c r="EU295" s="58"/>
      <c r="EV295" s="58"/>
      <c r="EW295" s="58"/>
      <c r="EX295" s="58"/>
      <c r="EY295" s="58"/>
      <c r="EZ295" s="58"/>
      <c r="FA295" s="58"/>
      <c r="FB295" s="58"/>
      <c r="FC295" s="58"/>
      <c r="FD295" s="58"/>
      <c r="FE295" s="58"/>
      <c r="FF295" s="58"/>
      <c r="FG295" s="58"/>
      <c r="FH295" s="58"/>
      <c r="FI295" s="58"/>
      <c r="FJ295" s="58"/>
      <c r="FK295" s="58"/>
      <c r="FL295" s="58"/>
      <c r="FM295" s="58"/>
      <c r="FN295" s="58"/>
      <c r="FO295" s="58"/>
      <c r="FP295" s="58"/>
      <c r="FQ295" s="58"/>
      <c r="FR295" s="58"/>
      <c r="FS295" s="58"/>
      <c r="FT295" s="58"/>
      <c r="FU295" s="58"/>
      <c r="FV295" s="58"/>
      <c r="FW295" s="58"/>
      <c r="FX295" s="58"/>
      <c r="FY295" s="58"/>
      <c r="FZ295" s="58"/>
      <c r="GA295" s="58"/>
      <c r="GB295" s="58"/>
      <c r="GC295" s="58"/>
      <c r="GD295" s="58"/>
      <c r="GE295" s="58"/>
      <c r="GF295" s="58"/>
      <c r="GG295" s="58"/>
      <c r="GH295" s="58"/>
      <c r="GI295" s="58"/>
      <c r="GJ295" s="58"/>
      <c r="GK295" s="58"/>
      <c r="GL295" s="58"/>
      <c r="GM295" s="58"/>
      <c r="GN295" s="58"/>
      <c r="GO295" s="58"/>
      <c r="GP295" s="58"/>
      <c r="GQ295" s="58"/>
      <c r="GR295" s="58"/>
      <c r="GS295" s="58"/>
      <c r="GT295" s="58"/>
      <c r="GU295" s="58"/>
      <c r="GV295" s="58"/>
      <c r="GW295" s="58"/>
      <c r="GX295" s="58"/>
      <c r="GY295" s="58"/>
      <c r="GZ295" s="58"/>
      <c r="HA295" s="58"/>
      <c r="HB295" s="58"/>
      <c r="HC295" s="58"/>
      <c r="HD295" s="58"/>
      <c r="HE295" s="58"/>
      <c r="HF295" s="58"/>
      <c r="HG295" s="58"/>
      <c r="HH295" s="58"/>
      <c r="HI295" s="58"/>
      <c r="HJ295" s="58"/>
      <c r="HK295" s="58"/>
      <c r="HL295" s="58"/>
      <c r="HM295" s="58"/>
      <c r="HN295" s="58"/>
      <c r="HO295" s="58"/>
      <c r="HP295" s="58"/>
      <c r="HQ295" s="58"/>
      <c r="HR295" s="58"/>
      <c r="HS295" s="58"/>
      <c r="HT295" s="58"/>
      <c r="HU295" s="58"/>
      <c r="HV295" s="58"/>
      <c r="HW295" s="58"/>
      <c r="HX295" s="58"/>
      <c r="HY295" s="58"/>
      <c r="HZ295" s="58"/>
      <c r="IA295" s="58"/>
      <c r="IB295" s="58"/>
      <c r="IC295" s="58"/>
      <c r="ID295" s="58"/>
      <c r="IE295" s="58"/>
      <c r="IF295" s="58"/>
      <c r="IG295" s="58"/>
      <c r="IH295" s="58"/>
      <c r="II295" s="58"/>
      <c r="IJ295" s="58"/>
      <c r="IK295" s="58"/>
      <c r="IL295" s="58"/>
      <c r="IM295" s="58"/>
      <c r="IN295" s="58"/>
      <c r="IO295" s="58"/>
      <c r="IP295" s="58"/>
      <c r="IQ295" s="58"/>
      <c r="IR295" s="58"/>
      <c r="IS295" s="58"/>
      <c r="IT295" s="58"/>
      <c r="IU295" s="58"/>
      <c r="IV295" s="58"/>
      <c r="IW295" s="58"/>
      <c r="IX295" s="58"/>
      <c r="IY295" s="58"/>
      <c r="IZ295" s="58"/>
      <c r="JA295" s="58"/>
      <c r="JB295" s="58"/>
      <c r="JC295" s="58"/>
      <c r="JD295" s="58"/>
      <c r="JE295" s="58"/>
      <c r="JF295" s="58"/>
      <c r="JG295" s="58"/>
      <c r="JH295" s="58"/>
      <c r="JI295" s="58"/>
      <c r="JJ295" s="58"/>
      <c r="JK295" s="58"/>
      <c r="JL295" s="58"/>
      <c r="JM295" s="58"/>
      <c r="JN295" s="58"/>
      <c r="JO295" s="58"/>
      <c r="JP295" s="58"/>
      <c r="JQ295" s="58"/>
      <c r="JR295" s="58"/>
      <c r="JS295" s="58"/>
      <c r="JT295" s="58"/>
      <c r="JU295" s="58"/>
      <c r="JV295" s="58"/>
      <c r="JW295" s="58"/>
      <c r="JX295" s="58"/>
      <c r="JY295" s="58"/>
      <c r="JZ295" s="58"/>
      <c r="KA295" s="58"/>
      <c r="KB295" s="58"/>
      <c r="KC295" s="58"/>
      <c r="KD295" s="58"/>
      <c r="KE295" s="58"/>
      <c r="KF295" s="58"/>
      <c r="KG295" s="58"/>
      <c r="KH295" s="58"/>
      <c r="KI295" s="58"/>
      <c r="KJ295" s="58"/>
      <c r="KK295" s="58"/>
      <c r="KL295" s="58"/>
      <c r="KM295" s="58"/>
      <c r="KN295" s="58"/>
      <c r="KO295" s="58"/>
      <c r="KP295" s="58"/>
      <c r="KQ295" s="58"/>
      <c r="KR295" s="58"/>
      <c r="KS295" s="58"/>
      <c r="KT295" s="58"/>
      <c r="KU295" s="58"/>
      <c r="KV295" s="58"/>
      <c r="KW295" s="58"/>
      <c r="KX295" s="58"/>
      <c r="KY295" s="58"/>
      <c r="KZ295" s="58"/>
      <c r="LA295" s="58"/>
      <c r="LB295" s="58"/>
      <c r="LC295" s="58"/>
      <c r="LD295" s="58"/>
      <c r="LE295" s="58"/>
      <c r="LF295" s="58"/>
      <c r="LG295" s="58"/>
      <c r="LH295" s="58"/>
      <c r="LI295" s="58"/>
      <c r="LJ295" s="58"/>
      <c r="LK295" s="58"/>
      <c r="LL295" s="58"/>
      <c r="LM295" s="58"/>
      <c r="LN295" s="58"/>
      <c r="LO295" s="58"/>
      <c r="LP295" s="58"/>
      <c r="LQ295" s="58"/>
      <c r="LR295" s="58"/>
      <c r="LS295" s="58"/>
      <c r="LT295" s="58"/>
      <c r="LU295" s="58"/>
      <c r="LV295" s="58"/>
      <c r="LW295" s="58"/>
      <c r="LX295" s="58"/>
      <c r="LY295" s="58"/>
      <c r="LZ295" s="58"/>
      <c r="MA295" s="58"/>
      <c r="MB295" s="58"/>
      <c r="MC295" s="58"/>
      <c r="MD295" s="58"/>
      <c r="ME295" s="58"/>
      <c r="MF295" s="58"/>
      <c r="MG295" s="58"/>
      <c r="MH295" s="58"/>
      <c r="MI295" s="58"/>
      <c r="MJ295" s="58"/>
      <c r="MK295" s="58"/>
      <c r="ML295" s="58"/>
      <c r="MM295" s="58"/>
      <c r="MN295" s="58"/>
      <c r="MO295" s="58"/>
      <c r="MP295" s="58"/>
      <c r="MQ295" s="58"/>
      <c r="MR295" s="58"/>
      <c r="MS295" s="58"/>
      <c r="MT295" s="58"/>
      <c r="MU295" s="58"/>
      <c r="MV295" s="58"/>
      <c r="MW295" s="58"/>
      <c r="MX295" s="58"/>
      <c r="MY295" s="58"/>
      <c r="MZ295" s="58"/>
      <c r="NA295" s="58"/>
      <c r="NB295" s="58"/>
      <c r="NC295" s="58"/>
      <c r="ND295" s="58"/>
      <c r="NE295" s="58"/>
      <c r="NF295" s="58"/>
      <c r="NG295" s="58"/>
      <c r="NH295" s="58"/>
      <c r="NI295" s="58"/>
      <c r="NJ295" s="58"/>
      <c r="NK295" s="58"/>
      <c r="NL295" s="58"/>
      <c r="NM295" s="58"/>
      <c r="NN295" s="58"/>
      <c r="NO295" s="58"/>
      <c r="NP295" s="58"/>
      <c r="NQ295" s="58"/>
      <c r="NR295" s="58"/>
      <c r="NS295" s="58"/>
      <c r="NT295" s="58"/>
      <c r="NU295" s="58"/>
      <c r="NV295" s="58"/>
      <c r="NW295" s="58"/>
      <c r="NX295" s="58"/>
      <c r="NY295" s="58"/>
      <c r="NZ295" s="58"/>
      <c r="OA295" s="58"/>
      <c r="OB295" s="58"/>
      <c r="OC295" s="58"/>
      <c r="OD295" s="58"/>
      <c r="OE295" s="58"/>
      <c r="OF295" s="58"/>
      <c r="OG295" s="58"/>
      <c r="OH295" s="58"/>
      <c r="OI295" s="58"/>
      <c r="OJ295" s="58"/>
      <c r="OK295" s="58"/>
      <c r="OL295" s="58"/>
      <c r="OM295" s="58"/>
      <c r="ON295" s="58"/>
      <c r="OO295" s="58"/>
      <c r="OP295" s="58"/>
      <c r="OQ295" s="58"/>
      <c r="OR295" s="58"/>
      <c r="OS295" s="58"/>
      <c r="OT295" s="58"/>
      <c r="OU295" s="58"/>
    </row>
    <row r="296" spans="1:411" ht="14.85" customHeight="1" x14ac:dyDescent="0.4">
      <c r="A296" s="58"/>
      <c r="B296" s="58"/>
      <c r="C296" s="58"/>
      <c r="D296" s="58"/>
      <c r="E296" s="58"/>
      <c r="F296" s="58"/>
      <c r="G296" s="109"/>
      <c r="H296" s="58"/>
      <c r="I296" s="58"/>
      <c r="J296" s="58"/>
      <c r="K296" s="58"/>
      <c r="L296" s="58"/>
      <c r="M296" s="58"/>
      <c r="N296" s="58"/>
      <c r="O296" s="58"/>
      <c r="P296" s="58"/>
      <c r="Q296" s="58"/>
      <c r="R296" s="58"/>
      <c r="S296" s="58"/>
      <c r="T296" s="58"/>
      <c r="U296" s="58"/>
      <c r="V296" s="58"/>
      <c r="W296" s="58"/>
      <c r="X296" s="58"/>
      <c r="Y296" s="58"/>
      <c r="Z296" s="58"/>
      <c r="AA296" s="58"/>
      <c r="AB296" s="58"/>
      <c r="AC296" s="58"/>
      <c r="AD296" s="58"/>
      <c r="AE296" s="58"/>
      <c r="AF296" s="58"/>
      <c r="AH296" s="1" t="str" cm="1">
        <f t="array" aca="1" ref="AH296" ca="1">_xlfn.LET(
_xlpm.direction, LEFT(H275),
_xlpm.power, RIGHT(H275),
_xlpm.startCell, INDIRECT("Field!" &amp; G275),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AH23</v>
      </c>
      <c r="AI296" s="1" t="str" cm="1">
        <f t="array" aca="1" ref="AI296" ca="1">_xlfn.LET(
_xlpm.direction, LEFT(I275),
_xlpm.power, RIGHT(I275),
_xlpm.startCell, INDIRECT("Field!" &amp; AH275),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AH32</v>
      </c>
      <c r="AJ296" s="1" t="str" cm="1">
        <f t="array" aca="1" ref="AJ296" ca="1">_xlfn.LET(
_xlpm.direction, LEFT(J275),
_xlpm.power, RIGHT(J275),
_xlpm.startCell, INDIRECT("Field!" &amp; AI275),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AG28</v>
      </c>
      <c r="AK296" s="1" t="str" cm="1">
        <f t="array" aca="1" ref="AK296" ca="1">_xlfn.LET(
_xlpm.direction, LEFT(K275),
_xlpm.power, RIGHT(K275),
_xlpm.startCell, INDIRECT("Field!" &amp; AJ275),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AG36</v>
      </c>
      <c r="AL296" s="1" t="str" cm="1">
        <f t="array" aca="1" ref="AL296" ca="1">_xlfn.LET(
_xlpm.direction, LEFT(L275),
_xlpm.power, RIGHT(L275),
_xlpm.startCell, INDIRECT("Field!" &amp; AK275),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AC27</v>
      </c>
      <c r="AM296" s="1" t="str" cm="1">
        <f t="array" aca="1" ref="AM296" ca="1">_xlfn.LET(
_xlpm.direction, LEFT(M275),
_xlpm.power, RIGHT(M275),
_xlpm.startCell, INDIRECT("Field!" &amp; AL275),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AD26</v>
      </c>
      <c r="AN296" s="1" t="str" cm="1">
        <f t="array" aca="1" ref="AN296" ca="1">_xlfn.LET(
_xlpm.direction, LEFT(N275),
_xlpm.power, RIGHT(N275),
_xlpm.startCell, INDIRECT("Field!" &amp; AM275),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AD21</v>
      </c>
      <c r="AO296" s="1" t="str" cm="1">
        <f t="array" aca="1" ref="AO296" ca="1">_xlfn.LET(
_xlpm.direction, LEFT(O275),
_xlpm.power, RIGHT(O275),
_xlpm.startCell, INDIRECT("Field!" &amp; AN275),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AL21</v>
      </c>
      <c r="AP296" s="1" t="str" cm="1">
        <f t="array" aca="1" ref="AP296" ca="1">_xlfn.LET(
_xlpm.direction, LEFT(P275),
_xlpm.power, RIGHT(P275),
_xlpm.startCell, INDIRECT("Field!" &amp; AO275),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AT13</v>
      </c>
      <c r="AQ296" s="1" t="str" cm="1">
        <f t="array" aca="1" ref="AQ296" ca="1">_xlfn.LET(
_xlpm.direction, LEFT(Q275),
_xlpm.power, RIGHT(Q275),
_xlpm.startCell, INDIRECT("Field!" &amp; AP275),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BB13</v>
      </c>
      <c r="AR296" s="1" t="str" cm="1">
        <f t="array" aca="1" ref="AR296" ca="1">_xlfn.LET(
_xlpm.direction, LEFT(R275),
_xlpm.power, RIGHT(R275),
_xlpm.startCell, INDIRECT("Field!" &amp; AQ275),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BF17</v>
      </c>
      <c r="AS296" s="1" t="str" cm="1">
        <f t="array" aca="1" ref="AS296" ca="1">_xlfn.LET(
_xlpm.direction, LEFT(S275),
_xlpm.power, RIGHT(S275),
_xlpm.startCell, INDIRECT("Field!" &amp; AR275),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BL23</v>
      </c>
      <c r="AT296" s="1" t="str" cm="1">
        <f t="array" aca="1" ref="AT296" ca="1">_xlfn.LET(
_xlpm.direction, LEFT(T275),
_xlpm.power, RIGHT(T275),
_xlpm.startCell, INDIRECT("Field!" &amp; AS275),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BH19</v>
      </c>
      <c r="AU296" s="1" t="str" cm="1">
        <f t="array" aca="1" ref="AU296" ca="1">_xlfn.LET(
_xlpm.direction, LEFT(U275),
_xlpm.power, RIGHT(U275),
_xlpm.startCell, INDIRECT("Field!" &amp; AT275),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BK22</v>
      </c>
      <c r="AV296" s="1" t="str" cm="1">
        <f t="array" aca="1" ref="AV296" ca="1">_xlfn.LET(
_xlpm.direction, LEFT(V275),
_xlpm.power, RIGHT(V275),
_xlpm.startCell, INDIRECT("Field!" &amp; AU275),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BQ22</v>
      </c>
      <c r="AW296" s="1" t="str" cm="1">
        <f t="array" aca="1" ref="AW296" ca="1">_xlfn.LET(
_xlpm.direction, LEFT(W275),
_xlpm.power, RIGHT(W275),
_xlpm.startCell, INDIRECT("Field!" &amp; AV275),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BE22</v>
      </c>
      <c r="AX296" s="1" t="str" cm="1">
        <f t="array" aca="1" ref="AX296" ca="1">_xlfn.LET(
_xlpm.direction, LEFT(X275),
_xlpm.power, RIGHT(X275),
_xlpm.startCell, INDIRECT("Field!" &amp; AW275),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BN13</v>
      </c>
      <c r="AY296" s="1" t="str" cm="1">
        <f t="array" aca="1" ref="AY296" ca="1">_xlfn.LET(
_xlpm.direction, LEFT(Y275),
_xlpm.power, RIGHT(Y275),
_xlpm.startCell, INDIRECT("Field!" &amp; AX275),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BQ13</v>
      </c>
      <c r="AZ296" s="1" t="str" cm="1">
        <f t="array" aca="1" ref="AZ296" ca="1">_xlfn.LET(
_xlpm.direction, LEFT(Z275),
_xlpm.power, RIGHT(Z275),
_xlpm.startCell, INDIRECT("Field!" &amp; AY275),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BM13</v>
      </c>
      <c r="BA296" s="1" t="str" cm="1">
        <f t="array" aca="1" ref="BA296" ca="1">_xlfn.LET(
_xlpm.direction, LEFT(AA275),
_xlpm.power, RIGHT(AA275),
_xlpm.startCell, INDIRECT("Field!" &amp; AZ275),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BM14</v>
      </c>
      <c r="BB296" s="1" t="str" cm="1">
        <f t="array" aca="1" ref="BB296" ca="1">_xlfn.LET(
_xlpm.direction, LEFT(AB275),
_xlpm.power, RIGHT(AB275),
_xlpm.startCell, INDIRECT("Field!" &amp; BA275),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BT14</v>
      </c>
      <c r="BC296" s="1" t="str" cm="1">
        <f t="array" aca="1" ref="BC296" ca="1">_xlfn.LET(
_xlpm.direction, LEFT(AC275),
_xlpm.power, RIGHT(AC275),
_xlpm.startCell, INDIRECT("Field!" &amp; BB275),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BO14</v>
      </c>
      <c r="BD296" s="1" t="str" cm="1">
        <f t="array" aca="1" ref="BD296" ca="1">_xlfn.LET(
_xlpm.direction, LEFT(AD275),
_xlpm.power, RIGHT(AD275),
_xlpm.startCell, INDIRECT("Field!" &amp; BC275),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BM15</v>
      </c>
      <c r="BE296" s="1" t="str" cm="1">
        <f t="array" aca="1" ref="BE296" ca="1">_xlfn.LET(
_xlpm.direction, LEFT(AE275),
_xlpm.power, RIGHT(AE275),
_xlpm.startCell, INDIRECT("Field!" &amp; BD275),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BP19</v>
      </c>
      <c r="BF296" s="1" t="str" cm="1">
        <f t="array" aca="1" ref="BF296" ca="1">_xlfn.LET(
_xlpm.direction, LEFT(AF275),
_xlpm.power, RIGHT(AF275),
_xlpm.startCell, INDIRECT("Field!" &amp; BE275),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BE26</v>
      </c>
      <c r="BG296" s="4"/>
      <c r="BH296" s="4" t="b">
        <f ca="1"/>
        <v>0</v>
      </c>
      <c r="BI296" s="4" t="b">
        <f ca="1"/>
        <v>1</v>
      </c>
      <c r="BJ296" s="4" t="b">
        <f ca="1"/>
        <v>1</v>
      </c>
      <c r="BK296" s="4" t="b">
        <f ca="1"/>
        <v>1</v>
      </c>
      <c r="BL296" s="4" t="b">
        <f ca="1"/>
        <v>0</v>
      </c>
      <c r="BM296" s="4" t="b">
        <f ca="1"/>
        <v>0</v>
      </c>
      <c r="BN296" s="4" t="b">
        <f ca="1"/>
        <v>0</v>
      </c>
      <c r="BO296" s="4" t="b">
        <f ca="1"/>
        <v>0</v>
      </c>
      <c r="BP296" s="4" t="b">
        <f ca="1"/>
        <v>0</v>
      </c>
      <c r="BQ296" s="4" t="b">
        <f ca="1"/>
        <v>0</v>
      </c>
      <c r="BR296" s="4" t="b">
        <f ca="1"/>
        <v>0</v>
      </c>
      <c r="BS296" s="4" t="b">
        <f ca="1"/>
        <v>0</v>
      </c>
      <c r="BT296" s="4" t="b">
        <f ca="1"/>
        <v>0</v>
      </c>
      <c r="BU296" s="4" t="b">
        <f ca="1"/>
        <v>0</v>
      </c>
      <c r="BV296" s="58" t="b">
        <f ca="1"/>
        <v>1</v>
      </c>
      <c r="BW296" s="58" t="b">
        <f ca="1"/>
        <v>0</v>
      </c>
      <c r="BX296" s="58" t="b">
        <f ca="1"/>
        <v>1</v>
      </c>
      <c r="BY296" s="58" t="b">
        <f ca="1"/>
        <v>1</v>
      </c>
      <c r="BZ296" s="58" t="b">
        <f ca="1"/>
        <v>1</v>
      </c>
      <c r="CA296" s="58" t="b">
        <f ca="1"/>
        <v>1</v>
      </c>
      <c r="CB296" s="58" t="b">
        <f ca="1"/>
        <v>1</v>
      </c>
      <c r="CC296" s="58" t="b">
        <f ca="1"/>
        <v>1</v>
      </c>
      <c r="CD296" s="58" t="b">
        <f ca="1"/>
        <v>1</v>
      </c>
      <c r="CE296" s="58" t="b">
        <f ca="1"/>
        <v>1</v>
      </c>
      <c r="CF296" s="58" t="b">
        <f ca="1"/>
        <v>0</v>
      </c>
      <c r="CG296" s="58"/>
      <c r="CH296" s="58"/>
      <c r="CI296" s="58"/>
      <c r="CJ296" s="58"/>
      <c r="CK296" s="58"/>
      <c r="CL296" s="58"/>
      <c r="CM296" s="58"/>
      <c r="CN296" s="58"/>
      <c r="CO296" s="58"/>
      <c r="CP296" s="58"/>
      <c r="CQ296" s="58"/>
      <c r="CR296" s="58"/>
      <c r="CS296" s="58"/>
      <c r="CT296" s="58"/>
      <c r="CU296" s="58"/>
      <c r="CV296" s="58"/>
      <c r="CW296" s="58"/>
      <c r="CX296" s="58"/>
      <c r="CY296" s="58"/>
      <c r="CZ296" s="58"/>
      <c r="DA296" s="58"/>
      <c r="DB296" s="58"/>
      <c r="DC296" s="58"/>
      <c r="DD296" s="58"/>
      <c r="DE296" s="58"/>
      <c r="DF296" s="58"/>
      <c r="DG296" s="58"/>
      <c r="DH296" s="58"/>
      <c r="DI296" s="58"/>
      <c r="DJ296" s="58"/>
      <c r="DK296" s="58"/>
      <c r="DL296" s="58"/>
      <c r="DM296" s="58"/>
      <c r="DN296" s="58"/>
      <c r="DO296" s="58"/>
      <c r="DP296" s="58"/>
      <c r="DQ296" s="58"/>
      <c r="DR296" s="58"/>
      <c r="DS296" s="58"/>
      <c r="DT296" s="58"/>
      <c r="DU296" s="58"/>
      <c r="DV296" s="58"/>
      <c r="DW296" s="58"/>
      <c r="DX296" s="58"/>
      <c r="DY296" s="58"/>
      <c r="DZ296" s="58"/>
      <c r="EA296" s="58"/>
      <c r="EB296" s="58"/>
      <c r="EC296" s="58"/>
      <c r="ED296" s="58"/>
      <c r="EE296" s="58"/>
      <c r="EF296" s="58"/>
      <c r="EG296" s="58"/>
      <c r="EH296" s="58"/>
      <c r="EI296" s="58"/>
      <c r="EJ296" s="58"/>
      <c r="EK296" s="58"/>
      <c r="EL296" s="58"/>
      <c r="EM296" s="58"/>
      <c r="EN296" s="58"/>
      <c r="EO296" s="58"/>
      <c r="EP296" s="58"/>
      <c r="EQ296" s="58"/>
      <c r="ER296" s="58"/>
      <c r="ES296" s="58"/>
      <c r="ET296" s="58"/>
      <c r="EU296" s="58"/>
      <c r="EV296" s="58"/>
      <c r="EW296" s="58"/>
      <c r="EX296" s="58"/>
      <c r="EY296" s="58"/>
      <c r="EZ296" s="58"/>
      <c r="FA296" s="58"/>
      <c r="FB296" s="58"/>
      <c r="FC296" s="58"/>
      <c r="FD296" s="58"/>
      <c r="FE296" s="58"/>
      <c r="FF296" s="58"/>
      <c r="FG296" s="58"/>
      <c r="FH296" s="58"/>
      <c r="FI296" s="58"/>
      <c r="FJ296" s="58"/>
      <c r="FK296" s="58"/>
      <c r="FL296" s="58"/>
      <c r="FM296" s="58"/>
      <c r="FN296" s="58"/>
      <c r="FO296" s="58"/>
      <c r="FP296" s="58"/>
      <c r="FQ296" s="58"/>
      <c r="FR296" s="58"/>
      <c r="FS296" s="58"/>
      <c r="FT296" s="58"/>
      <c r="FU296" s="58"/>
      <c r="FV296" s="58"/>
      <c r="FW296" s="58"/>
      <c r="FX296" s="58"/>
      <c r="FY296" s="58"/>
      <c r="FZ296" s="58"/>
      <c r="GA296" s="58"/>
      <c r="GB296" s="58"/>
      <c r="GC296" s="58"/>
      <c r="GD296" s="58"/>
      <c r="GE296" s="58"/>
      <c r="GF296" s="58"/>
      <c r="GG296" s="58"/>
      <c r="GH296" s="58"/>
      <c r="GI296" s="58"/>
      <c r="GJ296" s="58"/>
      <c r="GK296" s="58"/>
      <c r="GL296" s="58"/>
      <c r="GM296" s="58"/>
      <c r="GN296" s="58"/>
      <c r="GO296" s="58"/>
      <c r="GP296" s="58"/>
      <c r="GQ296" s="58"/>
      <c r="GR296" s="58"/>
      <c r="GS296" s="58"/>
      <c r="GT296" s="58"/>
      <c r="GU296" s="58"/>
      <c r="GV296" s="58"/>
      <c r="GW296" s="58"/>
      <c r="GX296" s="58"/>
      <c r="GY296" s="58"/>
      <c r="GZ296" s="58"/>
      <c r="HA296" s="58"/>
      <c r="HB296" s="58"/>
      <c r="HC296" s="58"/>
      <c r="HD296" s="58"/>
      <c r="HE296" s="58"/>
      <c r="HF296" s="58"/>
      <c r="HG296" s="58"/>
      <c r="HH296" s="58"/>
      <c r="HI296" s="58"/>
      <c r="HJ296" s="58"/>
      <c r="HK296" s="58"/>
      <c r="HL296" s="58"/>
      <c r="HM296" s="58"/>
      <c r="HN296" s="58"/>
      <c r="HO296" s="58"/>
      <c r="HP296" s="58"/>
      <c r="HQ296" s="58"/>
      <c r="HR296" s="58"/>
      <c r="HS296" s="58"/>
      <c r="HT296" s="58"/>
      <c r="HU296" s="58"/>
      <c r="HV296" s="58"/>
      <c r="HW296" s="58"/>
      <c r="HX296" s="58"/>
      <c r="HY296" s="58"/>
      <c r="HZ296" s="58"/>
      <c r="IA296" s="58"/>
      <c r="IB296" s="58"/>
      <c r="IC296" s="58"/>
      <c r="ID296" s="58"/>
      <c r="IE296" s="58"/>
      <c r="IF296" s="58"/>
      <c r="IG296" s="58"/>
      <c r="IH296" s="58"/>
      <c r="II296" s="58"/>
      <c r="IJ296" s="58"/>
      <c r="IK296" s="58"/>
      <c r="IL296" s="58"/>
      <c r="IM296" s="58"/>
      <c r="IN296" s="58"/>
      <c r="IO296" s="58"/>
      <c r="IP296" s="58"/>
      <c r="IQ296" s="58"/>
      <c r="IR296" s="58"/>
      <c r="IS296" s="58"/>
      <c r="IT296" s="58"/>
      <c r="IU296" s="58"/>
      <c r="IV296" s="58"/>
      <c r="IW296" s="58"/>
      <c r="IX296" s="58"/>
      <c r="IY296" s="58"/>
      <c r="IZ296" s="58"/>
      <c r="JA296" s="58"/>
      <c r="JB296" s="58"/>
      <c r="JC296" s="58"/>
      <c r="JD296" s="58"/>
      <c r="JE296" s="58"/>
      <c r="JF296" s="58"/>
      <c r="JG296" s="58"/>
      <c r="JH296" s="58"/>
      <c r="JI296" s="58"/>
      <c r="JJ296" s="58"/>
      <c r="JK296" s="58"/>
      <c r="JL296" s="58"/>
      <c r="JM296" s="58"/>
      <c r="JN296" s="58"/>
      <c r="JO296" s="58"/>
      <c r="JP296" s="58"/>
      <c r="JQ296" s="58"/>
      <c r="JR296" s="58"/>
      <c r="JS296" s="58"/>
      <c r="JT296" s="58"/>
      <c r="JU296" s="58"/>
      <c r="JV296" s="58"/>
      <c r="JW296" s="58"/>
      <c r="JX296" s="58"/>
      <c r="JY296" s="58"/>
      <c r="JZ296" s="58"/>
      <c r="KA296" s="58"/>
      <c r="KB296" s="58"/>
      <c r="KC296" s="58"/>
      <c r="KD296" s="58"/>
      <c r="KE296" s="58"/>
      <c r="KF296" s="58"/>
      <c r="KG296" s="58"/>
      <c r="KH296" s="58"/>
      <c r="KI296" s="58"/>
      <c r="KJ296" s="58"/>
      <c r="KK296" s="58"/>
      <c r="KL296" s="58"/>
      <c r="KM296" s="58"/>
      <c r="KN296" s="58"/>
      <c r="KO296" s="58"/>
      <c r="KP296" s="58"/>
      <c r="KQ296" s="58"/>
      <c r="KR296" s="58"/>
      <c r="KS296" s="58"/>
      <c r="KT296" s="58"/>
      <c r="KU296" s="58"/>
      <c r="KV296" s="58"/>
      <c r="KW296" s="58"/>
      <c r="KX296" s="58"/>
      <c r="KY296" s="58"/>
      <c r="KZ296" s="58"/>
      <c r="LA296" s="58"/>
      <c r="LB296" s="58"/>
      <c r="LC296" s="58"/>
      <c r="LD296" s="58"/>
      <c r="LE296" s="58"/>
      <c r="LF296" s="58"/>
      <c r="LG296" s="58"/>
      <c r="LH296" s="58"/>
      <c r="LI296" s="58"/>
      <c r="LJ296" s="58"/>
      <c r="LK296" s="58"/>
      <c r="LL296" s="58"/>
      <c r="LM296" s="58"/>
      <c r="LN296" s="58"/>
      <c r="LO296" s="58"/>
      <c r="LP296" s="58"/>
      <c r="LQ296" s="58"/>
      <c r="LR296" s="58"/>
      <c r="LS296" s="58"/>
      <c r="LT296" s="58"/>
      <c r="LU296" s="58"/>
      <c r="LV296" s="58"/>
      <c r="LW296" s="58"/>
      <c r="LX296" s="58"/>
      <c r="LY296" s="58"/>
      <c r="LZ296" s="58"/>
      <c r="MA296" s="58"/>
      <c r="MB296" s="58"/>
      <c r="MC296" s="58"/>
      <c r="MD296" s="58"/>
      <c r="ME296" s="58"/>
      <c r="MF296" s="58"/>
      <c r="MG296" s="58"/>
      <c r="MH296" s="58"/>
      <c r="MI296" s="58"/>
      <c r="MJ296" s="58"/>
      <c r="MK296" s="58"/>
      <c r="ML296" s="58"/>
      <c r="MM296" s="58"/>
      <c r="MN296" s="58"/>
      <c r="MO296" s="58"/>
      <c r="MP296" s="58"/>
      <c r="MQ296" s="58"/>
      <c r="MR296" s="58"/>
      <c r="MS296" s="58"/>
      <c r="MT296" s="58"/>
      <c r="MU296" s="58"/>
      <c r="MV296" s="58"/>
      <c r="MW296" s="58"/>
      <c r="MX296" s="58"/>
      <c r="MY296" s="58"/>
      <c r="MZ296" s="58"/>
      <c r="NA296" s="58"/>
      <c r="NB296" s="58"/>
      <c r="NC296" s="58"/>
      <c r="ND296" s="58"/>
      <c r="NE296" s="58"/>
      <c r="NF296" s="58"/>
      <c r="NG296" s="58"/>
      <c r="NH296" s="58"/>
      <c r="NI296" s="58"/>
      <c r="NJ296" s="58"/>
      <c r="NK296" s="58"/>
      <c r="NL296" s="58"/>
      <c r="NM296" s="58"/>
      <c r="NN296" s="58"/>
      <c r="NO296" s="58"/>
      <c r="NP296" s="58"/>
      <c r="NQ296" s="58"/>
      <c r="NR296" s="58"/>
      <c r="NS296" s="58"/>
      <c r="NT296" s="58"/>
      <c r="NU296" s="58"/>
      <c r="NV296" s="58"/>
      <c r="NW296" s="58"/>
      <c r="NX296" s="58"/>
      <c r="NY296" s="58"/>
      <c r="NZ296" s="58"/>
      <c r="OA296" s="58"/>
      <c r="OB296" s="58"/>
      <c r="OC296" s="58"/>
      <c r="OD296" s="58"/>
      <c r="OE296" s="58"/>
      <c r="OF296" s="58"/>
      <c r="OG296" s="58"/>
      <c r="OH296" s="58"/>
      <c r="OI296" s="58"/>
      <c r="OJ296" s="58"/>
      <c r="OK296" s="58"/>
      <c r="OL296" s="58"/>
      <c r="OM296" s="58"/>
      <c r="ON296" s="58"/>
      <c r="OO296" s="58"/>
      <c r="OP296" s="58"/>
      <c r="OQ296" s="58"/>
      <c r="OR296" s="58"/>
      <c r="OS296" s="58"/>
      <c r="OT296" s="58"/>
      <c r="OU296" s="58"/>
    </row>
    <row r="297" spans="1:411" ht="14.85" customHeight="1" x14ac:dyDescent="0.4">
      <c r="A297" s="58"/>
      <c r="B297" s="58"/>
      <c r="C297" s="58"/>
      <c r="D297" s="58"/>
      <c r="E297" s="58"/>
      <c r="F297" s="58"/>
      <c r="G297" s="109"/>
      <c r="H297" s="58"/>
      <c r="I297" s="58"/>
      <c r="J297" s="58"/>
      <c r="K297" s="58"/>
      <c r="L297" s="58"/>
      <c r="M297" s="58"/>
      <c r="N297" s="58"/>
      <c r="O297" s="58"/>
      <c r="P297" s="58"/>
      <c r="Q297" s="58"/>
      <c r="R297" s="58"/>
      <c r="S297" s="58"/>
      <c r="T297" s="58"/>
      <c r="U297" s="58"/>
      <c r="V297" s="58"/>
      <c r="W297" s="58"/>
      <c r="X297" s="58"/>
      <c r="Y297" s="58"/>
      <c r="Z297" s="58"/>
      <c r="AA297" s="58"/>
      <c r="AB297" s="58"/>
      <c r="AC297" s="58"/>
      <c r="AD297" s="58"/>
      <c r="AE297" s="58"/>
      <c r="AF297" s="58"/>
      <c r="AH297" s="1" t="str" cm="1">
        <f t="array" aca="1" ref="AH297" ca="1">_xlfn.LET(
_xlpm.direction, LEFT(H276),
_xlpm.power, RIGHT(H276),
_xlpm.startCell, INDIRECT("Field!" &amp; G276),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AY19</v>
      </c>
      <c r="AI297" s="1" t="str" cm="1">
        <f t="array" aca="1" ref="AI297" ca="1">_xlfn.LET(
_xlpm.direction, LEFT(I276),
_xlpm.power, RIGHT(I276),
_xlpm.startCell, INDIRECT("Field!" &amp; AH276),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AU15</v>
      </c>
      <c r="AJ297" s="1" t="str" cm="1">
        <f t="array" aca="1" ref="AJ297" ca="1">_xlfn.LET(
_xlpm.direction, LEFT(J276),
_xlpm.power, RIGHT(J276),
_xlpm.startCell, INDIRECT("Field!" &amp; AI276),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AZ15</v>
      </c>
      <c r="AK297" s="1" t="str" cm="1">
        <f t="array" aca="1" ref="AK297" ca="1">_xlfn.LET(
_xlpm.direction, LEFT(K276),
_xlpm.power, RIGHT(K276),
_xlpm.startCell, INDIRECT("Field!" &amp; AJ276),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AT21</v>
      </c>
      <c r="AL297" s="1" t="str" cm="1">
        <f t="array" aca="1" ref="AL297" ca="1">_xlfn.LET(
_xlpm.direction, LEFT(L276),
_xlpm.power, RIGHT(L276),
_xlpm.startCell, INDIRECT("Field!" &amp; AK276),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AL29</v>
      </c>
      <c r="AM297" s="1" t="str" cm="1">
        <f t="array" aca="1" ref="AM297" ca="1">_xlfn.LET(
_xlpm.direction, LEFT(M276),
_xlpm.power, RIGHT(M276),
_xlpm.startCell, INDIRECT("Field!" &amp; AL276),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AL30</v>
      </c>
      <c r="AN297" s="1" t="str" cm="1">
        <f t="array" aca="1" ref="AN297" ca="1">_xlfn.LET(
_xlpm.direction, LEFT(N276),
_xlpm.power, RIGHT(N276),
_xlpm.startCell, INDIRECT("Field!" &amp; AM276),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AT19</v>
      </c>
      <c r="AO297" s="1" t="str" cm="1">
        <f t="array" aca="1" ref="AO297" ca="1">_xlfn.LET(
_xlpm.direction, LEFT(O276),
_xlpm.power, RIGHT(O276),
_xlpm.startCell, INDIRECT("Field!" &amp; AN276),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AK10</v>
      </c>
      <c r="AP297" s="1" t="str" cm="1">
        <f t="array" aca="1" ref="AP297" ca="1">_xlfn.LET(
_xlpm.direction, LEFT(P276),
_xlpm.power, RIGHT(P276),
_xlpm.startCell, INDIRECT("Field!" &amp; AO276),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AB19</v>
      </c>
      <c r="AQ297" s="1" t="str" cm="1">
        <f t="array" aca="1" ref="AQ297" ca="1">_xlfn.LET(
_xlpm.direction, LEFT(Q276),
_xlpm.power, RIGHT(Q276),
_xlpm.startCell, INDIRECT("Field!" &amp; AP276),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AB24</v>
      </c>
      <c r="AR297" s="1" t="str" cm="1">
        <f t="array" aca="1" ref="AR297" ca="1">_xlfn.LET(
_xlpm.direction, LEFT(R276),
_xlpm.power, RIGHT(R276),
_xlpm.startCell, INDIRECT("Field!" &amp; AQ276),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Z22</v>
      </c>
      <c r="AS297" s="1" t="str" cm="1">
        <f t="array" aca="1" ref="AS297" ca="1">_xlfn.LET(
_xlpm.direction, LEFT(S276),
_xlpm.power, RIGHT(S276),
_xlpm.startCell, INDIRECT("Field!" &amp; AR276),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W25</v>
      </c>
      <c r="AT297" s="1" t="str" cm="1">
        <f t="array" aca="1" ref="AT297" ca="1">_xlfn.LET(
_xlpm.direction, LEFT(T276),
_xlpm.power, RIGHT(T276),
_xlpm.startCell, INDIRECT("Field!" &amp; AS276),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S29</v>
      </c>
      <c r="AU297" s="1" t="str" cm="1">
        <f t="array" aca="1" ref="AU297" ca="1">_xlfn.LET(
_xlpm.direction, LEFT(U276),
_xlpm.power, RIGHT(U276),
_xlpm.startCell, INDIRECT("Field!" &amp; AT276),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S19</v>
      </c>
      <c r="AV297" s="1" t="str" cm="1">
        <f t="array" aca="1" ref="AV297" ca="1">_xlfn.LET(
_xlpm.direction, LEFT(V276),
_xlpm.power, RIGHT(V276),
_xlpm.startCell, INDIRECT("Field!" &amp; AU276),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S15</v>
      </c>
      <c r="AW297" s="1" t="str" cm="1">
        <f t="array" aca="1" ref="AW297" ca="1">_xlfn.LET(
_xlpm.direction, LEFT(W276),
_xlpm.power, RIGHT(W276),
_xlpm.startCell, INDIRECT("Field!" &amp; AV276),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S23</v>
      </c>
      <c r="AX297" s="1" t="str" cm="1">
        <f t="array" aca="1" ref="AX297" ca="1">_xlfn.LET(
_xlpm.direction, LEFT(X276),
_xlpm.power, RIGHT(X276),
_xlpm.startCell, INDIRECT("Field!" &amp; AW276),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O19</v>
      </c>
      <c r="AY297" s="1" t="str" cm="1">
        <f t="array" aca="1" ref="AY297" ca="1">_xlfn.LET(
_xlpm.direction, LEFT(Y276),
_xlpm.power, RIGHT(Y276),
_xlpm.startCell, INDIRECT("Field!" &amp; AX276),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F28</v>
      </c>
      <c r="AZ297" s="1" t="str" cm="1">
        <f t="array" aca="1" ref="AZ297" ca="1">_xlfn.LET(
_xlpm.direction, LEFT(Z276),
_xlpm.power, RIGHT(Z276),
_xlpm.startCell, INDIRECT("Field!" &amp; AY276),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D29</v>
      </c>
      <c r="BA297" s="1" t="e" cm="1">
        <f t="array" aca="1" ref="BA297" ca="1">_xlfn.LET(
_xlpm.direction, LEFT(AA276),
_xlpm.power, RIGHT(AA276),
_xlpm.startCell, INDIRECT("Field!" &amp; AZ276),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#VALUE!</v>
      </c>
      <c r="BB297" s="1" t="str" cm="1">
        <f t="array" aca="1" ref="BB297" ca="1">_xlfn.LET(
_xlpm.direction, LEFT(AB276),
_xlpm.power, RIGHT(AB276),
_xlpm.startCell, INDIRECT("Field!" &amp; BA276),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B24</v>
      </c>
      <c r="BC297" s="1" t="str" cm="1">
        <f t="array" aca="1" ref="BC297" ca="1">_xlfn.LET(
_xlpm.direction, LEFT(AC276),
_xlpm.power, RIGHT(AC276),
_xlpm.startCell, INDIRECT("Field!" &amp; BB276),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E15</v>
      </c>
      <c r="BD297" s="1" t="str" cm="1">
        <f t="array" aca="1" ref="BD297" ca="1">_xlfn.LET(
_xlpm.direction, LEFT(AD276),
_xlpm.power, RIGHT(AD276),
_xlpm.startCell, INDIRECT("Field!" &amp; BC276),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B12</v>
      </c>
      <c r="BE297" s="1" t="str" cm="1">
        <f t="array" aca="1" ref="BE297" ca="1">_xlfn.LET(
_xlpm.direction, LEFT(AE276),
_xlpm.power, RIGHT(AE276),
_xlpm.startCell, INDIRECT("Field!" &amp; BD276),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E6</v>
      </c>
      <c r="BF297" s="1" t="str" cm="1">
        <f t="array" aca="1" ref="BF297" ca="1">_xlfn.LET(
_xlpm.direction, LEFT(AF276),
_xlpm.power, RIGHT(AF276),
_xlpm.startCell, INDIRECT("Field!" &amp; BE276),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A4</v>
      </c>
      <c r="BG297" s="4"/>
      <c r="BH297" s="4" t="b">
        <f ca="1"/>
        <v>0</v>
      </c>
      <c r="BI297" s="4" t="b">
        <f ca="1"/>
        <v>0</v>
      </c>
      <c r="BJ297" s="4" t="b">
        <f ca="1"/>
        <v>0</v>
      </c>
      <c r="BK297" s="4" t="b">
        <f ca="1"/>
        <v>0</v>
      </c>
      <c r="BL297" s="4" t="b">
        <f ca="1"/>
        <v>1</v>
      </c>
      <c r="BM297" s="4" t="b">
        <f ca="1"/>
        <v>1</v>
      </c>
      <c r="BN297" s="4" t="b">
        <f ca="1"/>
        <v>0</v>
      </c>
      <c r="BO297" s="4" t="b">
        <f ca="1"/>
        <v>0</v>
      </c>
      <c r="BP297" s="4" t="b">
        <f ca="1"/>
        <v>0</v>
      </c>
      <c r="BQ297" s="4" t="b">
        <f ca="1"/>
        <v>0</v>
      </c>
      <c r="BR297" s="4" t="b">
        <f ca="1"/>
        <v>0</v>
      </c>
      <c r="BS297" s="4" t="b">
        <f ca="1"/>
        <v>0</v>
      </c>
      <c r="BT297" s="4" t="b">
        <f ca="1"/>
        <v>1</v>
      </c>
      <c r="BU297" s="4" t="b">
        <f ca="1"/>
        <v>0</v>
      </c>
      <c r="BV297" s="58" t="b">
        <f ca="1"/>
        <v>0</v>
      </c>
      <c r="BW297" s="58" t="b">
        <f ca="1"/>
        <v>0</v>
      </c>
      <c r="BX297" s="58" t="b">
        <f ca="1"/>
        <v>0</v>
      </c>
      <c r="BY297" s="58" t="b">
        <f ca="1"/>
        <v>1</v>
      </c>
      <c r="BZ297" s="58" t="b">
        <f ca="1"/>
        <v>1</v>
      </c>
      <c r="CA297" s="58" t="b">
        <f ca="1"/>
        <v>1</v>
      </c>
      <c r="CB297" s="58" t="b">
        <f ca="1"/>
        <v>1</v>
      </c>
      <c r="CC297" s="58" t="b">
        <f ca="1"/>
        <v>0</v>
      </c>
      <c r="CD297" s="58" t="b">
        <f ca="1"/>
        <v>1</v>
      </c>
      <c r="CE297" s="58" t="b">
        <f ca="1"/>
        <v>1</v>
      </c>
      <c r="CF297" s="58" t="b">
        <f ca="1"/>
        <v>1</v>
      </c>
      <c r="CG297" s="58"/>
      <c r="CH297" s="58"/>
      <c r="CI297" s="58"/>
      <c r="CJ297" s="58"/>
      <c r="CK297" s="58"/>
      <c r="CL297" s="58"/>
      <c r="CM297" s="58"/>
      <c r="CN297" s="58"/>
      <c r="CO297" s="58"/>
      <c r="CP297" s="58"/>
      <c r="CQ297" s="58"/>
      <c r="CR297" s="58"/>
      <c r="CS297" s="58"/>
      <c r="CT297" s="58"/>
      <c r="CU297" s="58"/>
      <c r="CV297" s="58"/>
      <c r="CW297" s="58"/>
      <c r="CX297" s="58"/>
      <c r="CY297" s="58"/>
      <c r="CZ297" s="58"/>
      <c r="DA297" s="58"/>
      <c r="DB297" s="58"/>
      <c r="DC297" s="58"/>
      <c r="DD297" s="58"/>
      <c r="DE297" s="58"/>
      <c r="DF297" s="58"/>
      <c r="DG297" s="58"/>
      <c r="DH297" s="58"/>
      <c r="DI297" s="58"/>
      <c r="DJ297" s="58"/>
      <c r="DK297" s="58"/>
      <c r="DL297" s="58"/>
      <c r="DM297" s="58"/>
      <c r="DN297" s="58"/>
      <c r="DO297" s="58"/>
      <c r="DP297" s="58"/>
      <c r="DQ297" s="58"/>
      <c r="DR297" s="58"/>
      <c r="DS297" s="58"/>
      <c r="DT297" s="58"/>
      <c r="DU297" s="58"/>
      <c r="DV297" s="58"/>
      <c r="DW297" s="58"/>
      <c r="DX297" s="58"/>
      <c r="DY297" s="58"/>
      <c r="DZ297" s="58"/>
      <c r="EA297" s="58"/>
      <c r="EB297" s="58"/>
      <c r="EC297" s="58"/>
      <c r="ED297" s="58"/>
      <c r="EE297" s="58"/>
      <c r="EF297" s="58"/>
      <c r="EG297" s="58"/>
      <c r="EH297" s="58"/>
      <c r="EI297" s="58"/>
      <c r="EJ297" s="58"/>
      <c r="EK297" s="58"/>
      <c r="EL297" s="58"/>
      <c r="EM297" s="58"/>
      <c r="EN297" s="58"/>
      <c r="EO297" s="58"/>
      <c r="EP297" s="58"/>
      <c r="EQ297" s="58"/>
      <c r="ER297" s="58"/>
      <c r="ES297" s="58"/>
      <c r="ET297" s="58"/>
      <c r="EU297" s="58"/>
      <c r="EV297" s="58"/>
      <c r="EW297" s="58"/>
      <c r="EX297" s="58"/>
      <c r="EY297" s="58"/>
      <c r="EZ297" s="58"/>
      <c r="FA297" s="58"/>
      <c r="FB297" s="58"/>
      <c r="FC297" s="58"/>
      <c r="FD297" s="58"/>
      <c r="FE297" s="58"/>
      <c r="FF297" s="58"/>
      <c r="FG297" s="58"/>
      <c r="FH297" s="58"/>
      <c r="FI297" s="58"/>
      <c r="FJ297" s="58"/>
      <c r="FK297" s="58"/>
      <c r="FL297" s="58"/>
      <c r="FM297" s="58"/>
      <c r="FN297" s="58"/>
      <c r="FO297" s="58"/>
      <c r="FP297" s="58"/>
      <c r="FQ297" s="58"/>
      <c r="FR297" s="58"/>
      <c r="FS297" s="58"/>
      <c r="FT297" s="58"/>
      <c r="FU297" s="58"/>
      <c r="FV297" s="58"/>
      <c r="FW297" s="58"/>
      <c r="FX297" s="58"/>
      <c r="FY297" s="58"/>
      <c r="FZ297" s="58"/>
      <c r="GA297" s="58"/>
      <c r="GB297" s="58"/>
      <c r="GC297" s="58"/>
      <c r="GD297" s="58"/>
      <c r="GE297" s="58"/>
      <c r="GF297" s="58"/>
      <c r="GG297" s="58"/>
      <c r="GH297" s="58"/>
      <c r="GI297" s="58"/>
      <c r="GJ297" s="58"/>
      <c r="GK297" s="58"/>
      <c r="GL297" s="58"/>
      <c r="GM297" s="58"/>
      <c r="GN297" s="58"/>
      <c r="GO297" s="58"/>
      <c r="GP297" s="58"/>
      <c r="GQ297" s="58"/>
      <c r="GR297" s="58"/>
      <c r="GS297" s="58"/>
      <c r="GT297" s="58"/>
      <c r="GU297" s="58"/>
      <c r="GV297" s="58"/>
      <c r="GW297" s="58"/>
      <c r="GX297" s="58"/>
      <c r="GY297" s="58"/>
      <c r="GZ297" s="58"/>
      <c r="HA297" s="58"/>
      <c r="HB297" s="58"/>
      <c r="HC297" s="58"/>
      <c r="HD297" s="58"/>
      <c r="HE297" s="58"/>
      <c r="HF297" s="58"/>
      <c r="HG297" s="58"/>
      <c r="HH297" s="58"/>
      <c r="HI297" s="58"/>
      <c r="HJ297" s="58"/>
      <c r="HK297" s="58"/>
      <c r="HL297" s="58"/>
      <c r="HM297" s="58"/>
      <c r="HN297" s="58"/>
      <c r="HO297" s="58"/>
      <c r="HP297" s="58"/>
      <c r="HQ297" s="58"/>
      <c r="HR297" s="58"/>
      <c r="HS297" s="58"/>
      <c r="HT297" s="58"/>
      <c r="HU297" s="58"/>
      <c r="HV297" s="58"/>
      <c r="HW297" s="58"/>
      <c r="HX297" s="58"/>
      <c r="HY297" s="58"/>
      <c r="HZ297" s="58"/>
      <c r="IA297" s="58"/>
      <c r="IB297" s="58"/>
      <c r="IC297" s="58"/>
      <c r="ID297" s="58"/>
      <c r="IE297" s="58"/>
      <c r="IF297" s="58"/>
      <c r="IG297" s="58"/>
      <c r="IH297" s="58"/>
      <c r="II297" s="58"/>
      <c r="IJ297" s="58"/>
      <c r="IK297" s="58"/>
      <c r="IL297" s="58"/>
      <c r="IM297" s="58"/>
      <c r="IN297" s="58"/>
      <c r="IO297" s="58"/>
      <c r="IP297" s="58"/>
      <c r="IQ297" s="58"/>
      <c r="IR297" s="58"/>
      <c r="IS297" s="58"/>
      <c r="IT297" s="58"/>
      <c r="IU297" s="58"/>
      <c r="IV297" s="58"/>
      <c r="IW297" s="58"/>
      <c r="IX297" s="58"/>
      <c r="IY297" s="58"/>
      <c r="IZ297" s="58"/>
      <c r="JA297" s="58"/>
      <c r="JB297" s="58"/>
      <c r="JC297" s="58"/>
      <c r="JD297" s="58"/>
      <c r="JE297" s="58"/>
      <c r="JF297" s="58"/>
      <c r="JG297" s="58"/>
      <c r="JH297" s="58"/>
      <c r="JI297" s="58"/>
      <c r="JJ297" s="58"/>
      <c r="JK297" s="58"/>
      <c r="JL297" s="58"/>
      <c r="JM297" s="58"/>
      <c r="JN297" s="58"/>
      <c r="JO297" s="58"/>
      <c r="JP297" s="58"/>
      <c r="JQ297" s="58"/>
      <c r="JR297" s="58"/>
      <c r="JS297" s="58"/>
      <c r="JT297" s="58"/>
      <c r="JU297" s="58"/>
      <c r="JV297" s="58"/>
      <c r="JW297" s="58"/>
      <c r="JX297" s="58"/>
      <c r="JY297" s="58"/>
      <c r="JZ297" s="58"/>
      <c r="KA297" s="58"/>
      <c r="KB297" s="58"/>
      <c r="KC297" s="58"/>
      <c r="KD297" s="58"/>
      <c r="KE297" s="58"/>
      <c r="KF297" s="58"/>
      <c r="KG297" s="58"/>
      <c r="KH297" s="58"/>
      <c r="KI297" s="58"/>
      <c r="KJ297" s="58"/>
      <c r="KK297" s="58"/>
      <c r="KL297" s="58"/>
      <c r="KM297" s="58"/>
      <c r="KN297" s="58"/>
      <c r="KO297" s="58"/>
      <c r="KP297" s="58"/>
      <c r="KQ297" s="58"/>
      <c r="KR297" s="58"/>
      <c r="KS297" s="58"/>
      <c r="KT297" s="58"/>
      <c r="KU297" s="58"/>
      <c r="KV297" s="58"/>
      <c r="KW297" s="58"/>
      <c r="KX297" s="58"/>
      <c r="KY297" s="58"/>
      <c r="KZ297" s="58"/>
      <c r="LA297" s="58"/>
      <c r="LB297" s="58"/>
      <c r="LC297" s="58"/>
      <c r="LD297" s="58"/>
      <c r="LE297" s="58"/>
      <c r="LF297" s="58"/>
      <c r="LG297" s="58"/>
      <c r="LH297" s="58"/>
      <c r="LI297" s="58"/>
      <c r="LJ297" s="58"/>
      <c r="LK297" s="58"/>
      <c r="LL297" s="58"/>
      <c r="LM297" s="58"/>
      <c r="LN297" s="58"/>
      <c r="LO297" s="58"/>
      <c r="LP297" s="58"/>
      <c r="LQ297" s="58"/>
      <c r="LR297" s="58"/>
      <c r="LS297" s="58"/>
      <c r="LT297" s="58"/>
      <c r="LU297" s="58"/>
      <c r="LV297" s="58"/>
      <c r="LW297" s="58"/>
      <c r="LX297" s="58"/>
      <c r="LY297" s="58"/>
      <c r="LZ297" s="58"/>
      <c r="MA297" s="58"/>
      <c r="MB297" s="58"/>
      <c r="MC297" s="58"/>
      <c r="MD297" s="58"/>
      <c r="ME297" s="58"/>
      <c r="MF297" s="58"/>
      <c r="MG297" s="58"/>
      <c r="MH297" s="58"/>
      <c r="MI297" s="58"/>
      <c r="MJ297" s="58"/>
      <c r="MK297" s="58"/>
      <c r="ML297" s="58"/>
      <c r="MM297" s="58"/>
      <c r="MN297" s="58"/>
      <c r="MO297" s="58"/>
      <c r="MP297" s="58"/>
      <c r="MQ297" s="58"/>
      <c r="MR297" s="58"/>
      <c r="MS297" s="58"/>
      <c r="MT297" s="58"/>
      <c r="MU297" s="58"/>
      <c r="MV297" s="58"/>
      <c r="MW297" s="58"/>
      <c r="MX297" s="58"/>
      <c r="MY297" s="58"/>
      <c r="MZ297" s="58"/>
      <c r="NA297" s="58"/>
      <c r="NB297" s="58"/>
      <c r="NC297" s="58"/>
      <c r="ND297" s="58"/>
      <c r="NE297" s="58"/>
      <c r="NF297" s="58"/>
      <c r="NG297" s="58"/>
      <c r="NH297" s="58"/>
      <c r="NI297" s="58"/>
      <c r="NJ297" s="58"/>
      <c r="NK297" s="58"/>
      <c r="NL297" s="58"/>
      <c r="NM297" s="58"/>
      <c r="NN297" s="58"/>
      <c r="NO297" s="58"/>
      <c r="NP297" s="58"/>
      <c r="NQ297" s="58"/>
      <c r="NR297" s="58"/>
      <c r="NS297" s="58"/>
      <c r="NT297" s="58"/>
      <c r="NU297" s="58"/>
      <c r="NV297" s="58"/>
      <c r="NW297" s="58"/>
      <c r="NX297" s="58"/>
      <c r="NY297" s="58"/>
      <c r="NZ297" s="58"/>
      <c r="OA297" s="58"/>
      <c r="OB297" s="58"/>
      <c r="OC297" s="58"/>
      <c r="OD297" s="58"/>
      <c r="OE297" s="58"/>
      <c r="OF297" s="58"/>
      <c r="OG297" s="58"/>
      <c r="OH297" s="58"/>
      <c r="OI297" s="58"/>
      <c r="OJ297" s="58"/>
      <c r="OK297" s="58"/>
      <c r="OL297" s="58"/>
      <c r="OM297" s="58"/>
      <c r="ON297" s="58"/>
      <c r="OO297" s="58"/>
      <c r="OP297" s="58"/>
      <c r="OQ297" s="58"/>
      <c r="OR297" s="58"/>
      <c r="OS297" s="58"/>
      <c r="OT297" s="58"/>
      <c r="OU297" s="58"/>
    </row>
    <row r="298" spans="1:411" ht="14.85" customHeight="1" x14ac:dyDescent="0.4">
      <c r="A298" s="58"/>
      <c r="B298" s="58"/>
      <c r="C298" s="58"/>
      <c r="D298" s="58"/>
      <c r="E298" s="58"/>
      <c r="F298" s="58"/>
      <c r="G298" s="109"/>
      <c r="H298" s="58"/>
      <c r="I298" s="58"/>
      <c r="J298" s="58"/>
      <c r="K298" s="58"/>
      <c r="L298" s="58"/>
      <c r="M298" s="58"/>
      <c r="N298" s="58"/>
      <c r="O298" s="58"/>
      <c r="P298" s="58"/>
      <c r="Q298" s="58"/>
      <c r="R298" s="58"/>
      <c r="S298" s="58"/>
      <c r="T298" s="58"/>
      <c r="U298" s="58"/>
      <c r="V298" s="58"/>
      <c r="W298" s="58"/>
      <c r="X298" s="58"/>
      <c r="Y298" s="58"/>
      <c r="Z298" s="58"/>
      <c r="AA298" s="58"/>
      <c r="AB298" s="58"/>
      <c r="AC298" s="58"/>
      <c r="AD298" s="58"/>
      <c r="AE298" s="58"/>
      <c r="AF298" s="58"/>
      <c r="AH298" s="1" t="str" cm="1">
        <f t="array" aca="1" ref="AH298" ca="1">_xlfn.LET(
_xlpm.direction, LEFT(H277),
_xlpm.power, RIGHT(H277),
_xlpm.startCell, INDIRECT("Field!" &amp; G277),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N7</v>
      </c>
      <c r="AI298" s="1" t="str" cm="1">
        <f t="array" aca="1" ref="AI298" ca="1">_xlfn.LET(
_xlpm.direction, LEFT(I277),
_xlpm.power, RIGHT(I277),
_xlpm.startCell, INDIRECT("Field!" &amp; AH277),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S3</v>
      </c>
      <c r="AJ298" s="1" t="str" cm="1">
        <f t="array" aca="1" ref="AJ298" ca="1">_xlfn.LET(
_xlpm.direction, LEFT(J277),
_xlpm.power, RIGHT(J277),
_xlpm.startCell, INDIRECT("Field!" &amp; AI277),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N8</v>
      </c>
      <c r="AK298" s="1" t="str" cm="1">
        <f t="array" aca="1" ref="AK298" ca="1">_xlfn.LET(
_xlpm.direction, LEFT(K277),
_xlpm.power, RIGHT(K277),
_xlpm.startCell, INDIRECT("Field!" &amp; AJ277),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N12</v>
      </c>
      <c r="AL298" s="1" t="str" cm="1">
        <f t="array" aca="1" ref="AL298" ca="1">_xlfn.LET(
_xlpm.direction, LEFT(L277),
_xlpm.power, RIGHT(L277),
_xlpm.startCell, INDIRECT("Field!" &amp; AK277),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N20</v>
      </c>
      <c r="AM298" s="1" t="str" cm="1">
        <f t="array" aca="1" ref="AM298" ca="1">_xlfn.LET(
_xlpm.direction, LEFT(M277),
_xlpm.power, RIGHT(M277),
_xlpm.startCell, INDIRECT("Field!" &amp; AL277),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I20</v>
      </c>
      <c r="AN298" s="1" t="str" cm="1">
        <f t="array" aca="1" ref="AN298" ca="1">_xlfn.LET(
_xlpm.direction, LEFT(N277),
_xlpm.power, RIGHT(N277),
_xlpm.startCell, INDIRECT("Field!" &amp; AM277),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I21</v>
      </c>
      <c r="AO298" s="1" t="str" cm="1">
        <f t="array" aca="1" ref="AO298" ca="1">_xlfn.LET(
_xlpm.direction, LEFT(O277),
_xlpm.power, RIGHT(O277),
_xlpm.startCell, INDIRECT("Field!" &amp; AN277),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J20</v>
      </c>
      <c r="AP298" s="1" t="str" cm="1">
        <f t="array" aca="1" ref="AP298" ca="1">_xlfn.LET(
_xlpm.direction, LEFT(P277),
_xlpm.power, RIGHT(P277),
_xlpm.startCell, INDIRECT("Field!" &amp; AO277),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C13</v>
      </c>
      <c r="AQ298" s="1" t="str" cm="1">
        <f t="array" aca="1" ref="AQ298" ca="1">_xlfn.LET(
_xlpm.direction, LEFT(Q277),
_xlpm.power, RIGHT(Q277),
_xlpm.startCell, INDIRECT("Field!" &amp; AP277),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I17</v>
      </c>
      <c r="AR298" s="1" t="str" cm="1">
        <f t="array" aca="1" ref="AR298" ca="1">_xlfn.LET(
_xlpm.direction, LEFT(R277),
_xlpm.power, RIGHT(R277),
_xlpm.startCell, INDIRECT("Field!" &amp; AQ277),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Q17</v>
      </c>
      <c r="AS298" s="1" t="str" cm="1">
        <f t="array" aca="1" ref="AS298" ca="1">_xlfn.LET(
_xlpm.direction, LEFT(S277),
_xlpm.power, RIGHT(S277),
_xlpm.startCell, INDIRECT("Field!" &amp; AR277),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L17</v>
      </c>
      <c r="AT298" s="1" t="str" cm="1">
        <f t="array" aca="1" ref="AT298" ca="1">_xlfn.LET(
_xlpm.direction, LEFT(T277),
_xlpm.power, RIGHT(T277),
_xlpm.startCell, INDIRECT("Field!" &amp; AS277),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L13</v>
      </c>
      <c r="AU298" s="1" t="str" cm="1">
        <f t="array" aca="1" ref="AU298" ca="1">_xlfn.LET(
_xlpm.direction, LEFT(U277),
_xlpm.power, RIGHT(U277),
_xlpm.startCell, INDIRECT("Field!" &amp; AT277),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Q13</v>
      </c>
      <c r="AV298" s="1" t="str" cm="1">
        <f t="array" aca="1" ref="AV298" ca="1">_xlfn.LET(
_xlpm.direction, LEFT(V277),
_xlpm.power, RIGHT(V277),
_xlpm.startCell, INDIRECT("Field!" &amp; AU277),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J6</v>
      </c>
      <c r="AW298" s="1" t="str" cm="1">
        <f t="array" aca="1" ref="AW298" ca="1">_xlfn.LET(
_xlpm.direction, LEFT(W277),
_xlpm.power, RIGHT(W277),
_xlpm.startCell, INDIRECT("Field!" &amp; AV277),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E8</v>
      </c>
      <c r="AX298" s="1" t="str" cm="1">
        <f t="array" aca="1" ref="AX298" ca="1">_xlfn.LET(
_xlpm.direction, LEFT(X277),
_xlpm.power, RIGHT(X277),
_xlpm.startCell, INDIRECT("Field!" &amp; AW277),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E2</v>
      </c>
      <c r="AY298" s="1" t="str" cm="1">
        <f t="array" aca="1" ref="AY298" ca="1">_xlfn.LET(
_xlpm.direction, LEFT(Y277),
_xlpm.power, RIGHT(Y277),
_xlpm.startCell, INDIRECT("Field!" &amp; AX277),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K2</v>
      </c>
      <c r="AZ298" s="1" t="str" cm="1">
        <f t="array" aca="1" ref="AZ298" ca="1">_xlfn.LET(
_xlpm.direction, LEFT(Z277),
_xlpm.power, RIGHT(Z277),
_xlpm.startCell, INDIRECT("Field!" &amp; AY277),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J8</v>
      </c>
      <c r="BA298" s="1" t="str" cm="1">
        <f t="array" aca="1" ref="BA298" ca="1">_xlfn.LET(
_xlpm.direction, LEFT(AA277),
_xlpm.power, RIGHT(AA277),
_xlpm.startCell, INDIRECT("Field!" &amp; AZ277),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L8</v>
      </c>
      <c r="BB298" s="1" t="str" cm="1">
        <f t="array" aca="1" ref="BB298" ca="1">_xlfn.LET(
_xlpm.direction, LEFT(AB277),
_xlpm.power, RIGHT(AB277),
_xlpm.startCell, INDIRECT("Field!" &amp; BA277),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I8</v>
      </c>
      <c r="BC298" s="1" t="str" cm="1">
        <f t="array" aca="1" ref="BC298" ca="1">_xlfn.LET(
_xlpm.direction, LEFT(AC277),
_xlpm.power, RIGHT(AC277),
_xlpm.startCell, INDIRECT("Field!" &amp; BB277),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I15</v>
      </c>
      <c r="BD298" s="1" t="str" cm="1">
        <f t="array" aca="1" ref="BD298" ca="1">_xlfn.LET(
_xlpm.direction, LEFT(AD277),
_xlpm.power, RIGHT(AD277),
_xlpm.startCell, INDIRECT("Field!" &amp; BC277),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N20</v>
      </c>
      <c r="BE298" s="1" t="str" cm="1">
        <f t="array" aca="1" ref="BE298" ca="1">_xlfn.LET(
_xlpm.direction, LEFT(AE277),
_xlpm.power, RIGHT(AE277),
_xlpm.startCell, INDIRECT("Field!" &amp; BD277),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S25</v>
      </c>
      <c r="BF298" s="1" t="str" cm="1">
        <f t="array" aca="1" ref="BF298" ca="1">_xlfn.LET(
_xlpm.direction, LEFT(AF277),
_xlpm.power, RIGHT(AF277),
_xlpm.startCell, INDIRECT("Field!" &amp; BE277),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U27</v>
      </c>
      <c r="BG298" s="4"/>
      <c r="BH298" s="4" t="b">
        <f ca="1"/>
        <v>1</v>
      </c>
      <c r="BI298" s="4" t="b">
        <f ca="1"/>
        <v>1</v>
      </c>
      <c r="BJ298" s="4" t="b">
        <f ca="1"/>
        <v>0</v>
      </c>
      <c r="BK298" s="4" t="b">
        <f ca="1"/>
        <v>0</v>
      </c>
      <c r="BL298" s="4" t="b">
        <f ca="1"/>
        <v>0</v>
      </c>
      <c r="BM298" s="4" t="b">
        <f ca="1"/>
        <v>0</v>
      </c>
      <c r="BN298" s="4" t="b">
        <f ca="1"/>
        <v>0</v>
      </c>
      <c r="BO298" s="4" t="b">
        <f ca="1"/>
        <v>0</v>
      </c>
      <c r="BP298" s="4" t="b">
        <f ca="1"/>
        <v>1</v>
      </c>
      <c r="BQ298" s="4" t="b">
        <f ca="1"/>
        <v>0</v>
      </c>
      <c r="BR298" s="4" t="b">
        <f ca="1"/>
        <v>0</v>
      </c>
      <c r="BS298" s="4" t="b">
        <f ca="1"/>
        <v>0</v>
      </c>
      <c r="BT298" s="4" t="b">
        <f ca="1"/>
        <v>0</v>
      </c>
      <c r="BU298" s="4" t="b">
        <f ca="1"/>
        <v>0</v>
      </c>
      <c r="BV298" s="58" t="b">
        <f ca="1"/>
        <v>1</v>
      </c>
      <c r="BW298" s="58" t="b">
        <f ca="1"/>
        <v>0</v>
      </c>
      <c r="BX298" s="58" t="b">
        <f ca="1"/>
        <v>1</v>
      </c>
      <c r="BY298" s="58" t="b">
        <f ca="1"/>
        <v>1</v>
      </c>
      <c r="BZ298" s="58" t="b">
        <f ca="1"/>
        <v>0</v>
      </c>
      <c r="CA298" s="58" t="b">
        <f ca="1"/>
        <v>0</v>
      </c>
      <c r="CB298" s="58" t="b">
        <f ca="1"/>
        <v>0</v>
      </c>
      <c r="CC298" s="58" t="b">
        <f ca="1"/>
        <v>0</v>
      </c>
      <c r="CD298" s="58" t="b">
        <f ca="1"/>
        <v>0</v>
      </c>
      <c r="CE298" s="58" t="b">
        <f ca="1"/>
        <v>0</v>
      </c>
      <c r="CF298" s="58" t="b">
        <f ca="1"/>
        <v>0</v>
      </c>
      <c r="CG298" s="58"/>
      <c r="CH298" s="58"/>
      <c r="CI298" s="58"/>
      <c r="CJ298" s="58"/>
      <c r="CK298" s="58"/>
      <c r="CL298" s="58"/>
      <c r="CM298" s="58"/>
      <c r="CN298" s="58"/>
      <c r="CO298" s="58"/>
      <c r="CP298" s="58"/>
      <c r="CQ298" s="58"/>
      <c r="CR298" s="58"/>
      <c r="CS298" s="58"/>
      <c r="CT298" s="58"/>
      <c r="CU298" s="58"/>
      <c r="CV298" s="58"/>
      <c r="CW298" s="58"/>
      <c r="CX298" s="58"/>
      <c r="CY298" s="58"/>
      <c r="CZ298" s="58"/>
      <c r="DA298" s="58"/>
      <c r="DB298" s="58"/>
      <c r="DC298" s="58"/>
      <c r="DD298" s="58"/>
      <c r="DE298" s="58"/>
      <c r="DF298" s="58"/>
      <c r="DG298" s="58"/>
      <c r="DH298" s="58"/>
      <c r="DI298" s="58"/>
      <c r="DJ298" s="58"/>
      <c r="DK298" s="58"/>
      <c r="DL298" s="58"/>
      <c r="DM298" s="58"/>
      <c r="DN298" s="58"/>
      <c r="DO298" s="58"/>
      <c r="DP298" s="58"/>
      <c r="DQ298" s="58"/>
      <c r="DR298" s="58"/>
      <c r="DS298" s="58"/>
      <c r="DT298" s="58"/>
      <c r="DU298" s="58"/>
      <c r="DV298" s="58"/>
      <c r="DW298" s="58"/>
      <c r="DX298" s="58"/>
      <c r="DY298" s="58"/>
      <c r="DZ298" s="58"/>
      <c r="EA298" s="58"/>
      <c r="EB298" s="58"/>
      <c r="EC298" s="58"/>
      <c r="ED298" s="58"/>
      <c r="EE298" s="58"/>
      <c r="EF298" s="58"/>
      <c r="EG298" s="58"/>
      <c r="EH298" s="58"/>
      <c r="EI298" s="58"/>
      <c r="EJ298" s="58"/>
      <c r="EK298" s="58"/>
      <c r="EL298" s="58"/>
      <c r="EM298" s="58"/>
      <c r="EN298" s="58"/>
      <c r="EO298" s="58"/>
      <c r="EP298" s="58"/>
      <c r="EQ298" s="58"/>
      <c r="ER298" s="58"/>
      <c r="ES298" s="58"/>
      <c r="ET298" s="58"/>
      <c r="EU298" s="58"/>
      <c r="EV298" s="58"/>
      <c r="EW298" s="58"/>
      <c r="EX298" s="58"/>
      <c r="EY298" s="58"/>
      <c r="EZ298" s="58"/>
      <c r="FA298" s="58"/>
      <c r="FB298" s="58"/>
      <c r="FC298" s="58"/>
      <c r="FD298" s="58"/>
      <c r="FE298" s="58"/>
      <c r="FF298" s="58"/>
      <c r="FG298" s="58"/>
      <c r="FH298" s="58"/>
      <c r="FI298" s="58"/>
      <c r="FJ298" s="58"/>
      <c r="FK298" s="58"/>
      <c r="FL298" s="58"/>
      <c r="FM298" s="58"/>
      <c r="FN298" s="58"/>
      <c r="FO298" s="58"/>
      <c r="FP298" s="58"/>
      <c r="FQ298" s="58"/>
      <c r="FR298" s="58"/>
      <c r="FS298" s="58"/>
      <c r="FT298" s="58"/>
      <c r="FU298" s="58"/>
      <c r="FV298" s="58"/>
      <c r="FW298" s="58"/>
      <c r="FX298" s="58"/>
      <c r="FY298" s="58"/>
      <c r="FZ298" s="58"/>
      <c r="GA298" s="58"/>
      <c r="GB298" s="58"/>
      <c r="GC298" s="58"/>
      <c r="GD298" s="58"/>
      <c r="GE298" s="58"/>
      <c r="GF298" s="58"/>
      <c r="GG298" s="58"/>
      <c r="GH298" s="58"/>
      <c r="GI298" s="58"/>
      <c r="GJ298" s="58"/>
      <c r="GK298" s="58"/>
      <c r="GL298" s="58"/>
      <c r="GM298" s="58"/>
      <c r="GN298" s="58"/>
      <c r="GO298" s="58"/>
      <c r="GP298" s="58"/>
      <c r="GQ298" s="58"/>
      <c r="GR298" s="58"/>
      <c r="GS298" s="58"/>
      <c r="GT298" s="58"/>
      <c r="GU298" s="58"/>
      <c r="GV298" s="58"/>
      <c r="GW298" s="58"/>
      <c r="GX298" s="58"/>
      <c r="GY298" s="58"/>
      <c r="GZ298" s="58"/>
      <c r="HA298" s="58"/>
      <c r="HB298" s="58"/>
      <c r="HC298" s="58"/>
      <c r="HD298" s="58"/>
      <c r="HE298" s="58"/>
      <c r="HF298" s="58"/>
      <c r="HG298" s="58"/>
      <c r="HH298" s="58"/>
      <c r="HI298" s="58"/>
      <c r="HJ298" s="58"/>
      <c r="HK298" s="58"/>
      <c r="HL298" s="58"/>
      <c r="HM298" s="58"/>
      <c r="HN298" s="58"/>
      <c r="HO298" s="58"/>
      <c r="HP298" s="58"/>
      <c r="HQ298" s="58"/>
      <c r="HR298" s="58"/>
      <c r="HS298" s="58"/>
      <c r="HT298" s="58"/>
      <c r="HU298" s="58"/>
      <c r="HV298" s="58"/>
      <c r="HW298" s="58"/>
      <c r="HX298" s="58"/>
      <c r="HY298" s="58"/>
      <c r="HZ298" s="58"/>
      <c r="IA298" s="58"/>
      <c r="IB298" s="58"/>
      <c r="IC298" s="58"/>
      <c r="ID298" s="58"/>
      <c r="IE298" s="58"/>
      <c r="IF298" s="58"/>
      <c r="IG298" s="58"/>
      <c r="IH298" s="58"/>
      <c r="II298" s="58"/>
      <c r="IJ298" s="58"/>
      <c r="IK298" s="58"/>
      <c r="IL298" s="58"/>
      <c r="IM298" s="58"/>
      <c r="IN298" s="58"/>
      <c r="IO298" s="58"/>
      <c r="IP298" s="58"/>
      <c r="IQ298" s="58"/>
      <c r="IR298" s="58"/>
      <c r="IS298" s="58"/>
      <c r="IT298" s="58"/>
      <c r="IU298" s="58"/>
      <c r="IV298" s="58"/>
      <c r="IW298" s="58"/>
      <c r="IX298" s="58"/>
      <c r="IY298" s="58"/>
      <c r="IZ298" s="58"/>
      <c r="JA298" s="58"/>
      <c r="JB298" s="58"/>
      <c r="JC298" s="58"/>
      <c r="JD298" s="58"/>
      <c r="JE298" s="58"/>
      <c r="JF298" s="58"/>
      <c r="JG298" s="58"/>
      <c r="JH298" s="58"/>
      <c r="JI298" s="58"/>
      <c r="JJ298" s="58"/>
      <c r="JK298" s="58"/>
      <c r="JL298" s="58"/>
      <c r="JM298" s="58"/>
      <c r="JN298" s="58"/>
      <c r="JO298" s="58"/>
      <c r="JP298" s="58"/>
      <c r="JQ298" s="58"/>
      <c r="JR298" s="58"/>
      <c r="JS298" s="58"/>
      <c r="JT298" s="58"/>
      <c r="JU298" s="58"/>
      <c r="JV298" s="58"/>
      <c r="JW298" s="58"/>
      <c r="JX298" s="58"/>
      <c r="JY298" s="58"/>
      <c r="JZ298" s="58"/>
      <c r="KA298" s="58"/>
      <c r="KB298" s="58"/>
      <c r="KC298" s="58"/>
      <c r="KD298" s="58"/>
      <c r="KE298" s="58"/>
      <c r="KF298" s="58"/>
      <c r="KG298" s="58"/>
      <c r="KH298" s="58"/>
      <c r="KI298" s="58"/>
      <c r="KJ298" s="58"/>
      <c r="KK298" s="58"/>
      <c r="KL298" s="58"/>
      <c r="KM298" s="58"/>
      <c r="KN298" s="58"/>
      <c r="KO298" s="58"/>
      <c r="KP298" s="58"/>
      <c r="KQ298" s="58"/>
      <c r="KR298" s="58"/>
      <c r="KS298" s="58"/>
      <c r="KT298" s="58"/>
      <c r="KU298" s="58"/>
      <c r="KV298" s="58"/>
      <c r="KW298" s="58"/>
      <c r="KX298" s="58"/>
      <c r="KY298" s="58"/>
      <c r="KZ298" s="58"/>
      <c r="LA298" s="58"/>
      <c r="LB298" s="58"/>
      <c r="LC298" s="58"/>
      <c r="LD298" s="58"/>
      <c r="LE298" s="58"/>
      <c r="LF298" s="58"/>
      <c r="LG298" s="58"/>
      <c r="LH298" s="58"/>
      <c r="LI298" s="58"/>
      <c r="LJ298" s="58"/>
      <c r="LK298" s="58"/>
      <c r="LL298" s="58"/>
      <c r="LM298" s="58"/>
      <c r="LN298" s="58"/>
      <c r="LO298" s="58"/>
      <c r="LP298" s="58"/>
      <c r="LQ298" s="58"/>
      <c r="LR298" s="58"/>
      <c r="LS298" s="58"/>
      <c r="LT298" s="58"/>
      <c r="LU298" s="58"/>
      <c r="LV298" s="58"/>
      <c r="LW298" s="58"/>
      <c r="LX298" s="58"/>
      <c r="LY298" s="58"/>
      <c r="LZ298" s="58"/>
      <c r="MA298" s="58"/>
      <c r="MB298" s="58"/>
      <c r="MC298" s="58"/>
      <c r="MD298" s="58"/>
      <c r="ME298" s="58"/>
      <c r="MF298" s="58"/>
      <c r="MG298" s="58"/>
      <c r="MH298" s="58"/>
      <c r="MI298" s="58"/>
      <c r="MJ298" s="58"/>
      <c r="MK298" s="58"/>
      <c r="ML298" s="58"/>
      <c r="MM298" s="58"/>
      <c r="MN298" s="58"/>
      <c r="MO298" s="58"/>
      <c r="MP298" s="58"/>
      <c r="MQ298" s="58"/>
      <c r="MR298" s="58"/>
      <c r="MS298" s="58"/>
      <c r="MT298" s="58"/>
      <c r="MU298" s="58"/>
      <c r="MV298" s="58"/>
      <c r="MW298" s="58"/>
      <c r="MX298" s="58"/>
      <c r="MY298" s="58"/>
      <c r="MZ298" s="58"/>
      <c r="NA298" s="58"/>
      <c r="NB298" s="58"/>
      <c r="NC298" s="58"/>
      <c r="ND298" s="58"/>
      <c r="NE298" s="58"/>
      <c r="NF298" s="58"/>
      <c r="NG298" s="58"/>
      <c r="NH298" s="58"/>
      <c r="NI298" s="58"/>
      <c r="NJ298" s="58"/>
      <c r="NK298" s="58"/>
      <c r="NL298" s="58"/>
      <c r="NM298" s="58"/>
      <c r="NN298" s="58"/>
      <c r="NO298" s="58"/>
      <c r="NP298" s="58"/>
      <c r="NQ298" s="58"/>
      <c r="NR298" s="58"/>
      <c r="NS298" s="58"/>
      <c r="NT298" s="58"/>
      <c r="NU298" s="58"/>
      <c r="NV298" s="58"/>
      <c r="NW298" s="58"/>
      <c r="NX298" s="58"/>
      <c r="NY298" s="58"/>
      <c r="NZ298" s="58"/>
      <c r="OA298" s="58"/>
      <c r="OB298" s="58"/>
      <c r="OC298" s="58"/>
      <c r="OD298" s="58"/>
      <c r="OE298" s="58"/>
      <c r="OF298" s="58"/>
      <c r="OG298" s="58"/>
      <c r="OH298" s="58"/>
      <c r="OI298" s="58"/>
      <c r="OJ298" s="58"/>
      <c r="OK298" s="58"/>
      <c r="OL298" s="58"/>
      <c r="OM298" s="58"/>
      <c r="ON298" s="58"/>
      <c r="OO298" s="58"/>
      <c r="OP298" s="58"/>
      <c r="OQ298" s="58"/>
      <c r="OR298" s="58"/>
      <c r="OS298" s="58"/>
      <c r="OT298" s="58"/>
      <c r="OU298" s="58"/>
    </row>
    <row r="299" spans="1:411" ht="14.85" customHeight="1" x14ac:dyDescent="0.4">
      <c r="A299" s="58"/>
      <c r="B299" s="58"/>
      <c r="C299" s="58"/>
      <c r="D299" s="58"/>
      <c r="E299" s="58"/>
      <c r="F299" s="58"/>
      <c r="G299" s="109"/>
      <c r="H299" s="58"/>
      <c r="I299" s="58"/>
      <c r="J299" s="58"/>
      <c r="K299" s="58"/>
      <c r="L299" s="58"/>
      <c r="M299" s="58"/>
      <c r="N299" s="58"/>
      <c r="O299" s="58"/>
      <c r="P299" s="58"/>
      <c r="Q299" s="58"/>
      <c r="R299" s="58"/>
      <c r="S299" s="58"/>
      <c r="T299" s="58"/>
      <c r="U299" s="58"/>
      <c r="V299" s="58"/>
      <c r="W299" s="58"/>
      <c r="X299" s="58"/>
      <c r="Y299" s="58"/>
      <c r="Z299" s="58"/>
      <c r="AA299" s="58"/>
      <c r="AB299" s="58"/>
      <c r="AC299" s="58"/>
      <c r="AD299" s="58"/>
      <c r="AE299" s="58"/>
      <c r="AF299" s="58"/>
      <c r="AH299" s="1" t="str" cm="1">
        <f t="array" aca="1" ref="AH299" ca="1">_xlfn.LET(
_xlpm.direction, LEFT(H278),
_xlpm.power, RIGHT(H278),
_xlpm.startCell, INDIRECT("Field!" &amp; G278),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AA25</v>
      </c>
      <c r="AI299" s="1" t="str" cm="1">
        <f t="array" aca="1" ref="AI299" ca="1">_xlfn.LET(
_xlpm.direction, LEFT(I278),
_xlpm.power, RIGHT(I278),
_xlpm.startCell, INDIRECT("Field!" &amp; AH278),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AA31</v>
      </c>
      <c r="AJ299" s="1" t="str" cm="1">
        <f t="array" aca="1" ref="AJ299" ca="1">_xlfn.LET(
_xlpm.direction, LEFT(J278),
_xlpm.power, RIGHT(J278),
_xlpm.startCell, INDIRECT("Field!" &amp; AI278),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S19</v>
      </c>
      <c r="AK299" s="1" t="str" cm="1">
        <f t="array" aca="1" ref="AK299" ca="1">_xlfn.LET(
_xlpm.direction, LEFT(K278),
_xlpm.power, RIGHT(K278),
_xlpm.startCell, INDIRECT("Field!" &amp; AJ278),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L19</v>
      </c>
      <c r="AL299" s="1" t="str" cm="1">
        <f t="array" aca="1" ref="AL299" ca="1">_xlfn.LET(
_xlpm.direction, LEFT(L278),
_xlpm.power, RIGHT(L278),
_xlpm.startCell, INDIRECT("Field!" &amp; AK278),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P23</v>
      </c>
      <c r="AM299" s="1" t="str" cm="1">
        <f t="array" aca="1" ref="AM299" ca="1">_xlfn.LET(
_xlpm.direction, LEFT(M278),
_xlpm.power, RIGHT(M278),
_xlpm.startCell, INDIRECT("Field!" &amp; AL278),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O24</v>
      </c>
      <c r="AN299" s="1" t="str" cm="1">
        <f t="array" aca="1" ref="AN299" ca="1">_xlfn.LET(
_xlpm.direction, LEFT(N278),
_xlpm.power, RIGHT(N278),
_xlpm.startCell, INDIRECT("Field!" &amp; AM278),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O22</v>
      </c>
      <c r="AO299" s="1" t="str" cm="1">
        <f t="array" aca="1" ref="AO299" ca="1">_xlfn.LET(
_xlpm.direction, LEFT(O278),
_xlpm.power, RIGHT(O278),
_xlpm.startCell, INDIRECT("Field!" &amp; AN278),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T22</v>
      </c>
      <c r="AP299" s="1" t="str" cm="1">
        <f t="array" aca="1" ref="AP299" ca="1">_xlfn.LET(
_xlpm.direction, LEFT(P278),
_xlpm.power, RIGHT(P278),
_xlpm.startCell, INDIRECT("Field!" &amp; AO278),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K13</v>
      </c>
      <c r="AQ299" s="1" t="str" cm="1">
        <f t="array" aca="1" ref="AQ299" ca="1">_xlfn.LET(
_xlpm.direction, LEFT(Q278),
_xlpm.power, RIGHT(Q278),
_xlpm.startCell, INDIRECT("Field!" &amp; AP278),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K11</v>
      </c>
      <c r="AR299" s="1" t="str" cm="1">
        <f t="array" aca="1" ref="AR299" ca="1">_xlfn.LET(
_xlpm.direction, LEFT(R278),
_xlpm.power, RIGHT(R278),
_xlpm.startCell, INDIRECT("Field!" &amp; AQ278),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K12</v>
      </c>
      <c r="AS299" s="1" t="str" cm="1">
        <f t="array" aca="1" ref="AS299" ca="1">_xlfn.LET(
_xlpm.direction, LEFT(S278),
_xlpm.power, RIGHT(S278),
_xlpm.startCell, INDIRECT("Field!" &amp; AR278),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R5</v>
      </c>
      <c r="AT299" s="1" t="str" cm="1">
        <f t="array" aca="1" ref="AT299" ca="1">_xlfn.LET(
_xlpm.direction, LEFT(T278),
_xlpm.power, RIGHT(T278),
_xlpm.startCell, INDIRECT("Field!" &amp; AS278),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M8</v>
      </c>
      <c r="AU299" s="1" t="str" cm="1">
        <f t="array" aca="1" ref="AU299" ca="1">_xlfn.LET(
_xlpm.direction, LEFT(U278),
_xlpm.power, RIGHT(U278),
_xlpm.startCell, INDIRECT("Field!" &amp; AT278),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K8</v>
      </c>
      <c r="AV299" s="1" t="str" cm="1">
        <f t="array" aca="1" ref="AV299" ca="1">_xlfn.LET(
_xlpm.direction, LEFT(V278),
_xlpm.power, RIGHT(V278),
_xlpm.startCell, INDIRECT("Field!" &amp; AU278),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K16</v>
      </c>
      <c r="AW299" s="1" t="str" cm="1">
        <f t="array" aca="1" ref="AW299" ca="1">_xlfn.LET(
_xlpm.direction, LEFT(W278),
_xlpm.power, RIGHT(W278),
_xlpm.startCell, INDIRECT("Field!" &amp; AV278),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C24</v>
      </c>
      <c r="AX299" s="1" t="str" cm="1">
        <f t="array" aca="1" ref="AX299" ca="1">_xlfn.LET(
_xlpm.direction, LEFT(X278),
_xlpm.power, RIGHT(X278),
_xlpm.startCell, INDIRECT("Field!" &amp; AW278),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H27</v>
      </c>
      <c r="AY299" s="1" t="str" cm="1">
        <f t="array" aca="1" ref="AY299" ca="1">_xlfn.LET(
_xlpm.direction, LEFT(Y278),
_xlpm.power, RIGHT(Y278),
_xlpm.startCell, INDIRECT("Field!" &amp; AX278),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F25</v>
      </c>
      <c r="AZ299" s="1" t="e" cm="1">
        <f t="array" aca="1" ref="AZ299" ca="1">_xlfn.LET(
_xlpm.direction, LEFT(Z278),
_xlpm.power, RIGHT(Z278),
_xlpm.startCell, INDIRECT("Field!" &amp; AY278),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#VALUE!</v>
      </c>
      <c r="BA299" s="1" t="str" cm="1">
        <f t="array" aca="1" ref="BA299" ca="1">_xlfn.LET(
_xlpm.direction, LEFT(AA278),
_xlpm.power, RIGHT(AA278),
_xlpm.startCell, INDIRECT("Field!" &amp; AZ278),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E15</v>
      </c>
      <c r="BB299" s="1" t="str" cm="1">
        <f t="array" aca="1" ref="BB299" ca="1">_xlfn.LET(
_xlpm.direction, LEFT(AB278),
_xlpm.power, RIGHT(AB278),
_xlpm.startCell, INDIRECT("Field!" &amp; BA278),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A19</v>
      </c>
      <c r="BC299" s="1" t="e" cm="1">
        <f t="array" aca="1" ref="BC299" ca="1">_xlfn.LET(
_xlpm.direction, LEFT(AC278),
_xlpm.power, RIGHT(AC278),
_xlpm.startCell, INDIRECT("Field!" &amp; BB278),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#VALUE!</v>
      </c>
      <c r="BD299" s="1" t="e" cm="1">
        <f t="array" aca="1" ref="BD299" ca="1">_xlfn.LET(
_xlpm.direction, LEFT(AD278),
_xlpm.power, RIGHT(AD278),
_xlpm.startCell, INDIRECT("Field!" &amp; BC278),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#VALUE!</v>
      </c>
      <c r="BE299" s="1" t="e" cm="1">
        <f t="array" aca="1" ref="BE299" ca="1">_xlfn.LET(
_xlpm.direction, LEFT(AE278),
_xlpm.power, RIGHT(AE278),
_xlpm.startCell, INDIRECT("Field!" &amp; BD278),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#VALUE!</v>
      </c>
      <c r="BF299" s="1" t="str" cm="1">
        <f t="array" aca="1" ref="BF299" ca="1">_xlfn.LET(
_xlpm.direction, LEFT(AF278),
_xlpm.power, RIGHT(AF278),
_xlpm.startCell, INDIRECT("Field!" &amp; BE278),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E7</v>
      </c>
      <c r="BG299" s="4"/>
      <c r="BH299" s="4" t="b">
        <f ca="1"/>
        <v>0</v>
      </c>
      <c r="BI299" s="4" t="b">
        <f ca="1"/>
        <v>1</v>
      </c>
      <c r="BJ299" s="4" t="b">
        <f ca="1"/>
        <v>0</v>
      </c>
      <c r="BK299" s="4" t="b">
        <f ca="1"/>
        <v>0</v>
      </c>
      <c r="BL299" s="4" t="b">
        <f ca="1"/>
        <v>0</v>
      </c>
      <c r="BM299" s="4" t="b">
        <f ca="1"/>
        <v>0</v>
      </c>
      <c r="BN299" s="4" t="b">
        <f ca="1"/>
        <v>0</v>
      </c>
      <c r="BO299" s="4" t="b">
        <f ca="1"/>
        <v>0</v>
      </c>
      <c r="BP299" s="4" t="b">
        <f ca="1"/>
        <v>0</v>
      </c>
      <c r="BQ299" s="4" t="b">
        <f ca="1"/>
        <v>0</v>
      </c>
      <c r="BR299" s="4" t="b">
        <f ca="1"/>
        <v>0</v>
      </c>
      <c r="BS299" s="4" t="b">
        <f ca="1"/>
        <v>1</v>
      </c>
      <c r="BT299" s="4" t="b">
        <f ca="1"/>
        <v>0</v>
      </c>
      <c r="BU299" s="4" t="b">
        <f ca="1"/>
        <v>0</v>
      </c>
      <c r="BV299" s="58" t="b">
        <f ca="1"/>
        <v>0</v>
      </c>
      <c r="BW299" s="58" t="b">
        <f ca="1"/>
        <v>1</v>
      </c>
      <c r="BX299" s="58" t="b">
        <f ca="1"/>
        <v>0</v>
      </c>
      <c r="BY299" s="58" t="b">
        <f ca="1"/>
        <v>0</v>
      </c>
      <c r="BZ299" s="58" t="b">
        <f ca="1"/>
        <v>1</v>
      </c>
      <c r="CA299" s="58" t="b">
        <f ca="1"/>
        <v>0</v>
      </c>
      <c r="CB299" s="58" t="b">
        <f ca="1"/>
        <v>1</v>
      </c>
      <c r="CC299" s="58" t="b">
        <f ca="1"/>
        <v>1</v>
      </c>
      <c r="CD299" s="58" t="b">
        <f ca="1"/>
        <v>1</v>
      </c>
      <c r="CE299" s="58" t="b">
        <f ca="1"/>
        <v>1</v>
      </c>
      <c r="CF299" s="58" t="b">
        <f ca="1"/>
        <v>1</v>
      </c>
      <c r="CG299" s="58"/>
      <c r="CH299" s="58"/>
      <c r="CI299" s="58"/>
      <c r="CJ299" s="58"/>
      <c r="CK299" s="58"/>
      <c r="CL299" s="58"/>
      <c r="CM299" s="58"/>
      <c r="CN299" s="58"/>
      <c r="CO299" s="58"/>
      <c r="CP299" s="58"/>
      <c r="CQ299" s="58"/>
      <c r="CR299" s="58"/>
      <c r="CS299" s="58"/>
      <c r="CT299" s="58"/>
      <c r="CU299" s="58"/>
      <c r="CV299" s="58"/>
      <c r="CW299" s="58"/>
      <c r="CX299" s="58"/>
      <c r="CY299" s="58"/>
      <c r="CZ299" s="58"/>
      <c r="DA299" s="58"/>
      <c r="DB299" s="58"/>
      <c r="DC299" s="58"/>
      <c r="DD299" s="58"/>
      <c r="DE299" s="58"/>
      <c r="DF299" s="58"/>
      <c r="DG299" s="58"/>
      <c r="DH299" s="58"/>
      <c r="DI299" s="58"/>
      <c r="DJ299" s="58"/>
      <c r="DK299" s="58"/>
      <c r="DL299" s="58"/>
      <c r="DM299" s="58"/>
      <c r="DN299" s="58"/>
      <c r="DO299" s="58"/>
      <c r="DP299" s="58"/>
      <c r="DQ299" s="58"/>
      <c r="DR299" s="58"/>
      <c r="DS299" s="58"/>
      <c r="DT299" s="58"/>
      <c r="DU299" s="58"/>
      <c r="DV299" s="58"/>
      <c r="DW299" s="58"/>
      <c r="DX299" s="58"/>
      <c r="DY299" s="58"/>
      <c r="DZ299" s="58"/>
      <c r="EA299" s="58"/>
      <c r="EB299" s="58"/>
      <c r="EC299" s="58"/>
      <c r="ED299" s="58"/>
      <c r="EE299" s="58"/>
      <c r="EF299" s="58"/>
      <c r="EG299" s="58"/>
      <c r="EH299" s="58"/>
      <c r="EI299" s="58"/>
      <c r="EJ299" s="58"/>
      <c r="EK299" s="58"/>
      <c r="EL299" s="58"/>
      <c r="EM299" s="58"/>
      <c r="EN299" s="58"/>
      <c r="EO299" s="58"/>
      <c r="EP299" s="58"/>
      <c r="EQ299" s="58"/>
      <c r="ER299" s="58"/>
      <c r="ES299" s="58"/>
      <c r="ET299" s="58"/>
      <c r="EU299" s="58"/>
      <c r="EV299" s="58"/>
      <c r="EW299" s="58"/>
      <c r="EX299" s="58"/>
      <c r="EY299" s="58"/>
      <c r="EZ299" s="58"/>
      <c r="FA299" s="58"/>
      <c r="FB299" s="58"/>
      <c r="FC299" s="58"/>
      <c r="FD299" s="58"/>
      <c r="FE299" s="58"/>
      <c r="FF299" s="58"/>
      <c r="FG299" s="58"/>
      <c r="FH299" s="58"/>
      <c r="FI299" s="58"/>
      <c r="FJ299" s="58"/>
      <c r="FK299" s="58"/>
      <c r="FL299" s="58"/>
      <c r="FM299" s="58"/>
      <c r="FN299" s="58"/>
      <c r="FO299" s="58"/>
      <c r="FP299" s="58"/>
      <c r="FQ299" s="58"/>
      <c r="FR299" s="58"/>
      <c r="FS299" s="58"/>
      <c r="FT299" s="58"/>
      <c r="FU299" s="58"/>
      <c r="FV299" s="58"/>
      <c r="FW299" s="58"/>
      <c r="FX299" s="58"/>
      <c r="FY299" s="58"/>
      <c r="FZ299" s="58"/>
      <c r="GA299" s="58"/>
      <c r="GB299" s="58"/>
      <c r="GC299" s="58"/>
      <c r="GD299" s="58"/>
      <c r="GE299" s="58"/>
      <c r="GF299" s="58"/>
      <c r="GG299" s="58"/>
      <c r="GH299" s="58"/>
      <c r="GI299" s="58"/>
      <c r="GJ299" s="58"/>
      <c r="GK299" s="58"/>
      <c r="GL299" s="58"/>
      <c r="GM299" s="58"/>
      <c r="GN299" s="58"/>
      <c r="GO299" s="58"/>
      <c r="GP299" s="58"/>
      <c r="GQ299" s="58"/>
      <c r="GR299" s="58"/>
      <c r="GS299" s="58"/>
      <c r="GT299" s="58"/>
      <c r="GU299" s="58"/>
      <c r="GV299" s="58"/>
      <c r="GW299" s="58"/>
      <c r="GX299" s="58"/>
      <c r="GY299" s="58"/>
      <c r="GZ299" s="58"/>
      <c r="HA299" s="58"/>
      <c r="HB299" s="58"/>
      <c r="HC299" s="58"/>
      <c r="HD299" s="58"/>
      <c r="HE299" s="58"/>
      <c r="HF299" s="58"/>
      <c r="HG299" s="58"/>
      <c r="HH299" s="58"/>
      <c r="HI299" s="58"/>
      <c r="HJ299" s="58"/>
      <c r="HK299" s="58"/>
      <c r="HL299" s="58"/>
      <c r="HM299" s="58"/>
      <c r="HN299" s="58"/>
      <c r="HO299" s="58"/>
      <c r="HP299" s="58"/>
      <c r="HQ299" s="58"/>
      <c r="HR299" s="58"/>
      <c r="HS299" s="58"/>
      <c r="HT299" s="58"/>
      <c r="HU299" s="58"/>
      <c r="HV299" s="58"/>
      <c r="HW299" s="58"/>
      <c r="HX299" s="58"/>
      <c r="HY299" s="58"/>
      <c r="HZ299" s="58"/>
      <c r="IA299" s="58"/>
      <c r="IB299" s="58"/>
      <c r="IC299" s="58"/>
      <c r="ID299" s="58"/>
      <c r="IE299" s="58"/>
      <c r="IF299" s="58"/>
      <c r="IG299" s="58"/>
      <c r="IH299" s="58"/>
      <c r="II299" s="58"/>
      <c r="IJ299" s="58"/>
      <c r="IK299" s="58"/>
      <c r="IL299" s="58"/>
      <c r="IM299" s="58"/>
      <c r="IN299" s="58"/>
      <c r="IO299" s="58"/>
      <c r="IP299" s="58"/>
      <c r="IQ299" s="58"/>
      <c r="IR299" s="58"/>
      <c r="IS299" s="58"/>
      <c r="IT299" s="58"/>
      <c r="IU299" s="58"/>
      <c r="IV299" s="58"/>
      <c r="IW299" s="58"/>
      <c r="IX299" s="58"/>
      <c r="IY299" s="58"/>
      <c r="IZ299" s="58"/>
      <c r="JA299" s="58"/>
      <c r="JB299" s="58"/>
      <c r="JC299" s="58"/>
      <c r="JD299" s="58"/>
      <c r="JE299" s="58"/>
      <c r="JF299" s="58"/>
      <c r="JG299" s="58"/>
      <c r="JH299" s="58"/>
      <c r="JI299" s="58"/>
      <c r="JJ299" s="58"/>
      <c r="JK299" s="58"/>
      <c r="JL299" s="58"/>
      <c r="JM299" s="58"/>
      <c r="JN299" s="58"/>
      <c r="JO299" s="58"/>
      <c r="JP299" s="58"/>
      <c r="JQ299" s="58"/>
      <c r="JR299" s="58"/>
      <c r="JS299" s="58"/>
      <c r="JT299" s="58"/>
      <c r="JU299" s="58"/>
      <c r="JV299" s="58"/>
      <c r="JW299" s="58"/>
      <c r="JX299" s="58"/>
      <c r="JY299" s="58"/>
      <c r="JZ299" s="58"/>
      <c r="KA299" s="58"/>
      <c r="KB299" s="58"/>
      <c r="KC299" s="58"/>
      <c r="KD299" s="58"/>
      <c r="KE299" s="58"/>
      <c r="KF299" s="58"/>
      <c r="KG299" s="58"/>
      <c r="KH299" s="58"/>
      <c r="KI299" s="58"/>
      <c r="KJ299" s="58"/>
      <c r="KK299" s="58"/>
      <c r="KL299" s="58"/>
      <c r="KM299" s="58"/>
      <c r="KN299" s="58"/>
      <c r="KO299" s="58"/>
      <c r="KP299" s="58"/>
      <c r="KQ299" s="58"/>
      <c r="KR299" s="58"/>
      <c r="KS299" s="58"/>
      <c r="KT299" s="58"/>
      <c r="KU299" s="58"/>
      <c r="KV299" s="58"/>
      <c r="KW299" s="58"/>
      <c r="KX299" s="58"/>
      <c r="KY299" s="58"/>
      <c r="KZ299" s="58"/>
      <c r="LA299" s="58"/>
      <c r="LB299" s="58"/>
      <c r="LC299" s="58"/>
      <c r="LD299" s="58"/>
      <c r="LE299" s="58"/>
      <c r="LF299" s="58"/>
      <c r="LG299" s="58"/>
      <c r="LH299" s="58"/>
      <c r="LI299" s="58"/>
      <c r="LJ299" s="58"/>
      <c r="LK299" s="58"/>
      <c r="LL299" s="58"/>
      <c r="LM299" s="58"/>
      <c r="LN299" s="58"/>
      <c r="LO299" s="58"/>
      <c r="LP299" s="58"/>
      <c r="LQ299" s="58"/>
      <c r="LR299" s="58"/>
      <c r="LS299" s="58"/>
      <c r="LT299" s="58"/>
      <c r="LU299" s="58"/>
      <c r="LV299" s="58"/>
      <c r="LW299" s="58"/>
      <c r="LX299" s="58"/>
      <c r="LY299" s="58"/>
      <c r="LZ299" s="58"/>
      <c r="MA299" s="58"/>
      <c r="MB299" s="58"/>
      <c r="MC299" s="58"/>
      <c r="MD299" s="58"/>
      <c r="ME299" s="58"/>
      <c r="MF299" s="58"/>
      <c r="MG299" s="58"/>
      <c r="MH299" s="58"/>
      <c r="MI299" s="58"/>
      <c r="MJ299" s="58"/>
      <c r="MK299" s="58"/>
      <c r="ML299" s="58"/>
      <c r="MM299" s="58"/>
      <c r="MN299" s="58"/>
      <c r="MO299" s="58"/>
      <c r="MP299" s="58"/>
      <c r="MQ299" s="58"/>
      <c r="MR299" s="58"/>
      <c r="MS299" s="58"/>
      <c r="MT299" s="58"/>
      <c r="MU299" s="58"/>
      <c r="MV299" s="58"/>
      <c r="MW299" s="58"/>
      <c r="MX299" s="58"/>
      <c r="MY299" s="58"/>
      <c r="MZ299" s="58"/>
      <c r="NA299" s="58"/>
      <c r="NB299" s="58"/>
      <c r="NC299" s="58"/>
      <c r="ND299" s="58"/>
      <c r="NE299" s="58"/>
      <c r="NF299" s="58"/>
      <c r="NG299" s="58"/>
      <c r="NH299" s="58"/>
      <c r="NI299" s="58"/>
      <c r="NJ299" s="58"/>
      <c r="NK299" s="58"/>
      <c r="NL299" s="58"/>
      <c r="NM299" s="58"/>
      <c r="NN299" s="58"/>
      <c r="NO299" s="58"/>
      <c r="NP299" s="58"/>
      <c r="NQ299" s="58"/>
      <c r="NR299" s="58"/>
      <c r="NS299" s="58"/>
      <c r="NT299" s="58"/>
      <c r="NU299" s="58"/>
      <c r="NV299" s="58"/>
      <c r="NW299" s="58"/>
      <c r="NX299" s="58"/>
      <c r="NY299" s="58"/>
      <c r="NZ299" s="58"/>
      <c r="OA299" s="58"/>
      <c r="OB299" s="58"/>
      <c r="OC299" s="58"/>
      <c r="OD299" s="58"/>
      <c r="OE299" s="58"/>
      <c r="OF299" s="58"/>
      <c r="OG299" s="58"/>
      <c r="OH299" s="58"/>
      <c r="OI299" s="58"/>
      <c r="OJ299" s="58"/>
      <c r="OK299" s="58"/>
      <c r="OL299" s="58"/>
      <c r="OM299" s="58"/>
      <c r="ON299" s="58"/>
      <c r="OO299" s="58"/>
      <c r="OP299" s="58"/>
      <c r="OQ299" s="58"/>
      <c r="OR299" s="58"/>
      <c r="OS299" s="58"/>
      <c r="OT299" s="58"/>
      <c r="OU299" s="58"/>
    </row>
    <row r="300" spans="1:411" ht="14.85" customHeight="1" x14ac:dyDescent="0.4">
      <c r="A300" s="58"/>
      <c r="B300" s="58"/>
      <c r="C300" s="58"/>
      <c r="D300" s="58"/>
      <c r="E300" s="58"/>
      <c r="F300" s="58"/>
      <c r="G300" s="109"/>
      <c r="H300" s="58"/>
      <c r="I300" s="58"/>
      <c r="J300" s="58"/>
      <c r="K300" s="58"/>
      <c r="L300" s="58"/>
      <c r="M300" s="58"/>
      <c r="N300" s="58"/>
      <c r="O300" s="58"/>
      <c r="P300" s="58"/>
      <c r="Q300" s="58"/>
      <c r="R300" s="58"/>
      <c r="S300" s="58"/>
      <c r="T300" s="58"/>
      <c r="U300" s="58"/>
      <c r="V300" s="58"/>
      <c r="W300" s="58"/>
      <c r="X300" s="58"/>
      <c r="Y300" s="58"/>
      <c r="Z300" s="58"/>
      <c r="AA300" s="58"/>
      <c r="AB300" s="58"/>
      <c r="AC300" s="58"/>
      <c r="AD300" s="58"/>
      <c r="AE300" s="58"/>
      <c r="AF300" s="58"/>
      <c r="AH300" s="1" t="str" cm="1">
        <f t="array" aca="1" ref="AH300" ca="1">_xlfn.LET(
_xlpm.direction, LEFT(H279),
_xlpm.power, RIGHT(H279),
_xlpm.startCell, INDIRECT("Field!" &amp; G279),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BA10</v>
      </c>
      <c r="AI300" s="1" t="str" cm="1">
        <f t="array" aca="1" ref="AI300" ca="1">_xlfn.LET(
_xlpm.direction, LEFT(I279),
_xlpm.power, RIGHT(I279),
_xlpm.startCell, INDIRECT("Field!" &amp; AH279),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AW14</v>
      </c>
      <c r="AJ300" s="1" t="str" cm="1">
        <f t="array" aca="1" ref="AJ300" ca="1">_xlfn.LET(
_xlpm.direction, LEFT(J279),
_xlpm.power, RIGHT(J279),
_xlpm.startCell, INDIRECT("Field!" &amp; AI279),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BC8</v>
      </c>
      <c r="AK300" s="1" t="str" cm="1">
        <f t="array" aca="1" ref="AK300" ca="1">_xlfn.LET(
_xlpm.direction, LEFT(K279),
_xlpm.power, RIGHT(K279),
_xlpm.startCell, INDIRECT("Field!" &amp; AJ279),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BC2</v>
      </c>
      <c r="AL300" s="1" t="str" cm="1">
        <f t="array" aca="1" ref="AL300" ca="1">_xlfn.LET(
_xlpm.direction, LEFT(L279),
_xlpm.power, RIGHT(L279),
_xlpm.startCell, INDIRECT("Field!" &amp; AK279),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BL17</v>
      </c>
      <c r="AM300" s="1" t="str" cm="1">
        <f t="array" aca="1" ref="AM300" ca="1">_xlfn.LET(
_xlpm.direction, LEFT(M279),
_xlpm.power, RIGHT(M279),
_xlpm.startCell, INDIRECT("Field!" &amp; AL279),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BU17</v>
      </c>
      <c r="AN300" s="1" t="str" cm="1">
        <f t="array" aca="1" ref="AN300" ca="1">_xlfn.LET(
_xlpm.direction, LEFT(N279),
_xlpm.power, RIGHT(N279),
_xlpm.startCell, INDIRECT("Field!" &amp; AM279),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BM18</v>
      </c>
      <c r="AO300" s="1" t="str" cm="1">
        <f t="array" aca="1" ref="AO300" ca="1">_xlfn.LET(
_xlpm.direction, LEFT(O279),
_xlpm.power, RIGHT(O279),
_xlpm.startCell, INDIRECT("Field!" &amp; AN279),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BL15</v>
      </c>
      <c r="AP300" s="1" t="str" cm="1">
        <f t="array" aca="1" ref="AP300" ca="1">_xlfn.LET(
_xlpm.direction, LEFT(P279),
_xlpm.power, RIGHT(P279),
_xlpm.startCell, INDIRECT("Field!" &amp; AO279),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BL23</v>
      </c>
      <c r="AQ300" s="1" t="str" cm="1">
        <f t="array" aca="1" ref="AQ300" ca="1">_xlfn.LET(
_xlpm.direction, LEFT(Q279),
_xlpm.power, RIGHT(Q279),
_xlpm.startCell, INDIRECT("Field!" &amp; AP279),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BL27</v>
      </c>
      <c r="AR300" s="1" t="str" cm="1">
        <f t="array" aca="1" ref="AR300" ca="1">_xlfn.LET(
_xlpm.direction, LEFT(R279),
_xlpm.power, RIGHT(R279),
_xlpm.startCell, INDIRECT("Field!" &amp; AQ279),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BL22</v>
      </c>
      <c r="AS300" s="1" t="str" cm="1">
        <f t="array" aca="1" ref="AS300" ca="1">_xlfn.LET(
_xlpm.direction, LEFT(S279),
_xlpm.power, RIGHT(S279),
_xlpm.startCell, INDIRECT("Field!" &amp; AR279),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BK22</v>
      </c>
      <c r="AT300" s="1" t="str" cm="1">
        <f t="array" aca="1" ref="AT300" ca="1">_xlfn.LET(
_xlpm.direction, LEFT(T279),
_xlpm.power, RIGHT(T279),
_xlpm.startCell, INDIRECT("Field!" &amp; AS279),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BE28</v>
      </c>
      <c r="AU300" s="1" t="str" cm="1">
        <f t="array" aca="1" ref="AU300" ca="1">_xlfn.LET(
_xlpm.direction, LEFT(U279),
_xlpm.power, RIGHT(U279),
_xlpm.startCell, INDIRECT("Field!" &amp; AT279),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BE35</v>
      </c>
      <c r="AV300" s="1" t="str" cm="1">
        <f t="array" aca="1" ref="AV300" ca="1">_xlfn.LET(
_xlpm.direction, LEFT(V279),
_xlpm.power, RIGHT(V279),
_xlpm.startCell, INDIRECT("Field!" &amp; AU279),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BJ27</v>
      </c>
      <c r="AW300" s="1" t="str" cm="1">
        <f t="array" aca="1" ref="AW300" ca="1">_xlfn.LET(
_xlpm.direction, LEFT(W279),
_xlpm.power, RIGHT(W279),
_xlpm.startCell, INDIRECT("Field!" &amp; AV279),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BI28</v>
      </c>
      <c r="AX300" s="1" t="str" cm="1">
        <f t="array" aca="1" ref="AX300" ca="1">_xlfn.LET(
_xlpm.direction, LEFT(X279),
_xlpm.power, RIGHT(X279),
_xlpm.startCell, INDIRECT("Field!" &amp; AW279),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BN22</v>
      </c>
      <c r="AY300" s="1" t="str" cm="1">
        <f t="array" aca="1" ref="AY300" ca="1">_xlfn.LET(
_xlpm.direction, LEFT(Y279),
_xlpm.power, RIGHT(Y279),
_xlpm.startCell, INDIRECT("Field!" &amp; AX279),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BT30</v>
      </c>
      <c r="AZ300" s="1" t="str" cm="1">
        <f t="array" aca="1" ref="AZ300" ca="1">_xlfn.LET(
_xlpm.direction, LEFT(Z279),
_xlpm.power, RIGHT(Z279),
_xlpm.startCell, INDIRECT("Field!" &amp; AY279),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BQ32</v>
      </c>
      <c r="BA300" s="1" t="str" cm="1">
        <f t="array" aca="1" ref="BA300" ca="1">_xlfn.LET(
_xlpm.direction, LEFT(AA279),
_xlpm.power, RIGHT(AA279),
_xlpm.startCell, INDIRECT("Field!" &amp; AZ279),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BM28</v>
      </c>
      <c r="BB300" s="1" t="str" cm="1">
        <f t="array" aca="1" ref="BB300" ca="1">_xlfn.LET(
_xlpm.direction, LEFT(AB279),
_xlpm.power, RIGHT(AB279),
_xlpm.startCell, INDIRECT("Field!" &amp; BA279),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BK28</v>
      </c>
      <c r="BC300" s="1" t="str" cm="1">
        <f t="array" aca="1" ref="BC300" ca="1">_xlfn.LET(
_xlpm.direction, LEFT(AC279),
_xlpm.power, RIGHT(AC279),
_xlpm.startCell, INDIRECT("Field!" &amp; BB279),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BK36</v>
      </c>
      <c r="BD300" s="1" t="str" cm="1">
        <f t="array" aca="1" ref="BD300" ca="1">_xlfn.LET(
_xlpm.direction, LEFT(AD279),
_xlpm.power, RIGHT(AD279),
_xlpm.startCell, INDIRECT("Field!" &amp; BC279),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BS27</v>
      </c>
      <c r="BE300" s="1" t="str" cm="1">
        <f t="array" aca="1" ref="BE300" ca="1">_xlfn.LET(
_xlpm.direction, LEFT(AE279),
_xlpm.power, RIGHT(AE279),
_xlpm.startCell, INDIRECT("Field!" &amp; BD279),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BL23</v>
      </c>
      <c r="BF300" s="1" t="str" cm="1">
        <f t="array" aca="1" ref="BF300" ca="1">_xlfn.LET(
_xlpm.direction, LEFT(AF279),
_xlpm.power, RIGHT(AF279),
_xlpm.startCell, INDIRECT("Field!" &amp; BE279),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BU23</v>
      </c>
      <c r="BG300" s="4"/>
      <c r="BH300" s="4" t="b">
        <f ca="1"/>
        <v>0</v>
      </c>
      <c r="BI300" s="4" t="b">
        <f ca="1"/>
        <v>0</v>
      </c>
      <c r="BJ300" s="4" t="b">
        <f ca="1"/>
        <v>0</v>
      </c>
      <c r="BK300" s="4" t="b">
        <f ca="1"/>
        <v>1</v>
      </c>
      <c r="BL300" s="4" t="b">
        <f ca="1"/>
        <v>0</v>
      </c>
      <c r="BM300" s="4" t="b">
        <f ca="1"/>
        <v>1</v>
      </c>
      <c r="BN300" s="4" t="b">
        <f ca="1"/>
        <v>1</v>
      </c>
      <c r="BO300" s="4" t="b">
        <f ca="1"/>
        <v>0</v>
      </c>
      <c r="BP300" s="4" t="b">
        <f ca="1"/>
        <v>0</v>
      </c>
      <c r="BQ300" s="4" t="b">
        <f ca="1"/>
        <v>0</v>
      </c>
      <c r="BR300" s="4" t="b">
        <f ca="1"/>
        <v>0</v>
      </c>
      <c r="BS300" s="4" t="b">
        <f ca="1"/>
        <v>0</v>
      </c>
      <c r="BT300" s="4" t="b">
        <f ca="1"/>
        <v>1</v>
      </c>
      <c r="BU300" s="4" t="b">
        <f ca="1"/>
        <v>1</v>
      </c>
      <c r="BV300" s="58" t="b">
        <f ca="1"/>
        <v>0</v>
      </c>
      <c r="BW300" s="58" t="b">
        <f ca="1"/>
        <v>1</v>
      </c>
      <c r="BX300" s="58" t="b">
        <f ca="1"/>
        <v>1</v>
      </c>
      <c r="BY300" s="58" t="b">
        <f ca="1"/>
        <v>1</v>
      </c>
      <c r="BZ300" s="58" t="b">
        <f ca="1"/>
        <v>1</v>
      </c>
      <c r="CA300" s="58" t="b">
        <f ca="1"/>
        <v>1</v>
      </c>
      <c r="CB300" s="58" t="b">
        <f ca="1"/>
        <v>1</v>
      </c>
      <c r="CC300" s="58" t="b">
        <f ca="1"/>
        <v>1</v>
      </c>
      <c r="CD300" s="58" t="b">
        <f ca="1"/>
        <v>1</v>
      </c>
      <c r="CE300" s="58" t="b">
        <f ca="1"/>
        <v>0</v>
      </c>
      <c r="CF300" s="58" t="b">
        <f ca="1"/>
        <v>1</v>
      </c>
      <c r="CG300" s="58"/>
      <c r="CH300" s="58"/>
      <c r="CI300" s="58"/>
      <c r="CJ300" s="58"/>
      <c r="CK300" s="58"/>
      <c r="CL300" s="58"/>
      <c r="CM300" s="58"/>
      <c r="CN300" s="58"/>
      <c r="CO300" s="58"/>
      <c r="CP300" s="58"/>
      <c r="CQ300" s="58"/>
      <c r="CR300" s="58"/>
      <c r="CS300" s="58"/>
      <c r="CT300" s="58"/>
      <c r="CU300" s="58"/>
      <c r="CV300" s="58"/>
      <c r="CW300" s="58"/>
      <c r="CX300" s="58"/>
      <c r="CY300" s="58"/>
      <c r="CZ300" s="58"/>
      <c r="DA300" s="58"/>
      <c r="DB300" s="58"/>
      <c r="DC300" s="58"/>
      <c r="DD300" s="58"/>
      <c r="DE300" s="58"/>
      <c r="DF300" s="58"/>
      <c r="DG300" s="58"/>
      <c r="DH300" s="58"/>
      <c r="DI300" s="58"/>
      <c r="DJ300" s="58"/>
      <c r="DK300" s="58"/>
      <c r="DL300" s="58"/>
      <c r="DM300" s="58"/>
      <c r="DN300" s="58"/>
      <c r="DO300" s="58"/>
      <c r="DP300" s="58"/>
      <c r="DQ300" s="58"/>
      <c r="DR300" s="58"/>
      <c r="DS300" s="58"/>
      <c r="DT300" s="58"/>
      <c r="DU300" s="58"/>
      <c r="DV300" s="58"/>
      <c r="DW300" s="58"/>
      <c r="DX300" s="58"/>
      <c r="DY300" s="58"/>
      <c r="DZ300" s="58"/>
      <c r="EA300" s="58"/>
      <c r="EB300" s="58"/>
      <c r="EC300" s="58"/>
      <c r="ED300" s="58"/>
      <c r="EE300" s="58"/>
      <c r="EF300" s="58"/>
      <c r="EG300" s="58"/>
      <c r="EH300" s="58"/>
      <c r="EI300" s="58"/>
      <c r="EJ300" s="58"/>
      <c r="EK300" s="58"/>
      <c r="EL300" s="58"/>
      <c r="EM300" s="58"/>
      <c r="EN300" s="58"/>
      <c r="EO300" s="58"/>
      <c r="EP300" s="58"/>
      <c r="EQ300" s="58"/>
      <c r="ER300" s="58"/>
      <c r="ES300" s="58"/>
      <c r="ET300" s="58"/>
      <c r="EU300" s="58"/>
      <c r="EV300" s="58"/>
      <c r="EW300" s="58"/>
      <c r="EX300" s="58"/>
      <c r="EY300" s="58"/>
      <c r="EZ300" s="58"/>
      <c r="FA300" s="58"/>
      <c r="FB300" s="58"/>
      <c r="FC300" s="58"/>
      <c r="FD300" s="58"/>
      <c r="FE300" s="58"/>
      <c r="FF300" s="58"/>
      <c r="FG300" s="58"/>
      <c r="FH300" s="58"/>
      <c r="FI300" s="58"/>
      <c r="FJ300" s="58"/>
      <c r="FK300" s="58"/>
      <c r="FL300" s="58"/>
      <c r="FM300" s="58"/>
      <c r="FN300" s="58"/>
      <c r="FO300" s="58"/>
      <c r="FP300" s="58"/>
      <c r="FQ300" s="58"/>
      <c r="FR300" s="58"/>
      <c r="FS300" s="58"/>
      <c r="FT300" s="58"/>
      <c r="FU300" s="58"/>
      <c r="FV300" s="58"/>
      <c r="FW300" s="58"/>
      <c r="FX300" s="58"/>
      <c r="FY300" s="58"/>
      <c r="FZ300" s="58"/>
      <c r="GA300" s="58"/>
      <c r="GB300" s="58"/>
      <c r="GC300" s="58"/>
      <c r="GD300" s="58"/>
      <c r="GE300" s="58"/>
      <c r="GF300" s="58"/>
      <c r="GG300" s="58"/>
      <c r="GH300" s="58"/>
      <c r="GI300" s="58"/>
      <c r="GJ300" s="58"/>
      <c r="GK300" s="58"/>
      <c r="GL300" s="58"/>
      <c r="GM300" s="58"/>
      <c r="GN300" s="58"/>
      <c r="GO300" s="58"/>
      <c r="GP300" s="58"/>
      <c r="GQ300" s="58"/>
      <c r="GR300" s="58"/>
      <c r="GS300" s="58"/>
      <c r="GT300" s="58"/>
      <c r="GU300" s="58"/>
      <c r="GV300" s="58"/>
      <c r="GW300" s="58"/>
      <c r="GX300" s="58"/>
      <c r="GY300" s="58"/>
      <c r="GZ300" s="58"/>
      <c r="HA300" s="58"/>
      <c r="HB300" s="58"/>
      <c r="HC300" s="58"/>
      <c r="HD300" s="58"/>
      <c r="HE300" s="58"/>
      <c r="HF300" s="58"/>
      <c r="HG300" s="58"/>
      <c r="HH300" s="58"/>
      <c r="HI300" s="58"/>
      <c r="HJ300" s="58"/>
      <c r="HK300" s="58"/>
      <c r="HL300" s="58"/>
      <c r="HM300" s="58"/>
      <c r="HN300" s="58"/>
      <c r="HO300" s="58"/>
      <c r="HP300" s="58"/>
      <c r="HQ300" s="58"/>
      <c r="HR300" s="58"/>
      <c r="HS300" s="58"/>
      <c r="HT300" s="58"/>
      <c r="HU300" s="58"/>
      <c r="HV300" s="58"/>
      <c r="HW300" s="58"/>
      <c r="HX300" s="58"/>
      <c r="HY300" s="58"/>
      <c r="HZ300" s="58"/>
      <c r="IA300" s="58"/>
      <c r="IB300" s="58"/>
      <c r="IC300" s="58"/>
      <c r="ID300" s="58"/>
      <c r="IE300" s="58"/>
      <c r="IF300" s="58"/>
      <c r="IG300" s="58"/>
      <c r="IH300" s="58"/>
      <c r="II300" s="58"/>
      <c r="IJ300" s="58"/>
      <c r="IK300" s="58"/>
      <c r="IL300" s="58"/>
      <c r="IM300" s="58"/>
      <c r="IN300" s="58"/>
      <c r="IO300" s="58"/>
      <c r="IP300" s="58"/>
      <c r="IQ300" s="58"/>
      <c r="IR300" s="58"/>
      <c r="IS300" s="58"/>
      <c r="IT300" s="58"/>
      <c r="IU300" s="58"/>
      <c r="IV300" s="58"/>
      <c r="IW300" s="58"/>
      <c r="IX300" s="58"/>
      <c r="IY300" s="58"/>
      <c r="IZ300" s="58"/>
      <c r="JA300" s="58"/>
      <c r="JB300" s="58"/>
      <c r="JC300" s="58"/>
      <c r="JD300" s="58"/>
      <c r="JE300" s="58"/>
      <c r="JF300" s="58"/>
      <c r="JG300" s="58"/>
      <c r="JH300" s="58"/>
      <c r="JI300" s="58"/>
      <c r="JJ300" s="58"/>
      <c r="JK300" s="58"/>
      <c r="JL300" s="58"/>
      <c r="JM300" s="58"/>
      <c r="JN300" s="58"/>
      <c r="JO300" s="58"/>
      <c r="JP300" s="58"/>
      <c r="JQ300" s="58"/>
      <c r="JR300" s="58"/>
      <c r="JS300" s="58"/>
      <c r="JT300" s="58"/>
      <c r="JU300" s="58"/>
      <c r="JV300" s="58"/>
      <c r="JW300" s="58"/>
      <c r="JX300" s="58"/>
      <c r="JY300" s="58"/>
      <c r="JZ300" s="58"/>
      <c r="KA300" s="58"/>
      <c r="KB300" s="58"/>
      <c r="KC300" s="58"/>
      <c r="KD300" s="58"/>
      <c r="KE300" s="58"/>
      <c r="KF300" s="58"/>
      <c r="KG300" s="58"/>
      <c r="KH300" s="58"/>
      <c r="KI300" s="58"/>
      <c r="KJ300" s="58"/>
      <c r="KK300" s="58"/>
      <c r="KL300" s="58"/>
      <c r="KM300" s="58"/>
      <c r="KN300" s="58"/>
      <c r="KO300" s="58"/>
      <c r="KP300" s="58"/>
      <c r="KQ300" s="58"/>
      <c r="KR300" s="58"/>
      <c r="KS300" s="58"/>
      <c r="KT300" s="58"/>
      <c r="KU300" s="58"/>
      <c r="KV300" s="58"/>
      <c r="KW300" s="58"/>
      <c r="KX300" s="58"/>
      <c r="KY300" s="58"/>
      <c r="KZ300" s="58"/>
      <c r="LA300" s="58"/>
      <c r="LB300" s="58"/>
      <c r="LC300" s="58"/>
      <c r="LD300" s="58"/>
      <c r="LE300" s="58"/>
      <c r="LF300" s="58"/>
      <c r="LG300" s="58"/>
      <c r="LH300" s="58"/>
      <c r="LI300" s="58"/>
      <c r="LJ300" s="58"/>
      <c r="LK300" s="58"/>
      <c r="LL300" s="58"/>
      <c r="LM300" s="58"/>
      <c r="LN300" s="58"/>
      <c r="LO300" s="58"/>
      <c r="LP300" s="58"/>
      <c r="LQ300" s="58"/>
      <c r="LR300" s="58"/>
      <c r="LS300" s="58"/>
      <c r="LT300" s="58"/>
      <c r="LU300" s="58"/>
      <c r="LV300" s="58"/>
      <c r="LW300" s="58"/>
      <c r="LX300" s="58"/>
      <c r="LY300" s="58"/>
      <c r="LZ300" s="58"/>
      <c r="MA300" s="58"/>
      <c r="MB300" s="58"/>
      <c r="MC300" s="58"/>
      <c r="MD300" s="58"/>
      <c r="ME300" s="58"/>
      <c r="MF300" s="58"/>
      <c r="MG300" s="58"/>
      <c r="MH300" s="58"/>
      <c r="MI300" s="58"/>
      <c r="MJ300" s="58"/>
      <c r="MK300" s="58"/>
      <c r="ML300" s="58"/>
      <c r="MM300" s="58"/>
      <c r="MN300" s="58"/>
      <c r="MO300" s="58"/>
      <c r="MP300" s="58"/>
      <c r="MQ300" s="58"/>
      <c r="MR300" s="58"/>
      <c r="MS300" s="58"/>
      <c r="MT300" s="58"/>
      <c r="MU300" s="58"/>
      <c r="MV300" s="58"/>
      <c r="MW300" s="58"/>
      <c r="MX300" s="58"/>
      <c r="MY300" s="58"/>
      <c r="MZ300" s="58"/>
      <c r="NA300" s="58"/>
      <c r="NB300" s="58"/>
      <c r="NC300" s="58"/>
      <c r="ND300" s="58"/>
      <c r="NE300" s="58"/>
      <c r="NF300" s="58"/>
      <c r="NG300" s="58"/>
      <c r="NH300" s="58"/>
      <c r="NI300" s="58"/>
      <c r="NJ300" s="58"/>
      <c r="NK300" s="58"/>
      <c r="NL300" s="58"/>
      <c r="NM300" s="58"/>
      <c r="NN300" s="58"/>
      <c r="NO300" s="58"/>
      <c r="NP300" s="58"/>
      <c r="NQ300" s="58"/>
      <c r="NR300" s="58"/>
      <c r="NS300" s="58"/>
      <c r="NT300" s="58"/>
      <c r="NU300" s="58"/>
      <c r="NV300" s="58"/>
      <c r="NW300" s="58"/>
      <c r="NX300" s="58"/>
      <c r="NY300" s="58"/>
      <c r="NZ300" s="58"/>
      <c r="OA300" s="58"/>
      <c r="OB300" s="58"/>
      <c r="OC300" s="58"/>
      <c r="OD300" s="58"/>
      <c r="OE300" s="58"/>
      <c r="OF300" s="58"/>
      <c r="OG300" s="58"/>
      <c r="OH300" s="58"/>
      <c r="OI300" s="58"/>
      <c r="OJ300" s="58"/>
      <c r="OK300" s="58"/>
      <c r="OL300" s="58"/>
      <c r="OM300" s="58"/>
      <c r="ON300" s="58"/>
      <c r="OO300" s="58"/>
      <c r="OP300" s="58"/>
      <c r="OQ300" s="58"/>
      <c r="OR300" s="58"/>
      <c r="OS300" s="58"/>
      <c r="OT300" s="58"/>
      <c r="OU300" s="58"/>
    </row>
    <row r="301" spans="1:411" ht="14.85" customHeight="1" x14ac:dyDescent="0.4">
      <c r="A301" s="58"/>
      <c r="B301" s="58"/>
      <c r="C301" s="58"/>
      <c r="D301" s="58"/>
      <c r="E301" s="58"/>
      <c r="F301" s="58"/>
      <c r="G301" s="109"/>
      <c r="H301" s="58"/>
      <c r="I301" s="58"/>
      <c r="J301" s="58"/>
      <c r="K301" s="58"/>
      <c r="L301" s="58"/>
      <c r="M301" s="58"/>
      <c r="N301" s="58"/>
      <c r="O301" s="58"/>
      <c r="P301" s="58"/>
      <c r="Q301" s="58"/>
      <c r="R301" s="58"/>
      <c r="S301" s="58"/>
      <c r="T301" s="58"/>
      <c r="U301" s="58"/>
      <c r="V301" s="58"/>
      <c r="W301" s="58"/>
      <c r="X301" s="58"/>
      <c r="Y301" s="58"/>
      <c r="Z301" s="58"/>
      <c r="AA301" s="58"/>
      <c r="AB301" s="58"/>
      <c r="AC301" s="58"/>
      <c r="AD301" s="58"/>
      <c r="AE301" s="58"/>
      <c r="AF301" s="58"/>
      <c r="AH301" s="1" t="str" cm="1">
        <f t="array" aca="1" ref="AH301" ca="1">_xlfn.LET(
_xlpm.direction, LEFT(H280),
_xlpm.power, RIGHT(H280),
_xlpm.startCell, INDIRECT("Field!" &amp; G280),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AE9</v>
      </c>
      <c r="AI301" s="1" t="str" cm="1">
        <f t="array" aca="1" ref="AI301" ca="1">_xlfn.LET(
_xlpm.direction, LEFT(I280),
_xlpm.power, RIGHT(I280),
_xlpm.startCell, INDIRECT("Field!" &amp; AH280),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AF9</v>
      </c>
      <c r="AJ301" s="1" t="str" cm="1">
        <f t="array" aca="1" ref="AJ301" ca="1">_xlfn.LET(
_xlpm.direction, LEFT(J280),
_xlpm.power, RIGHT(J280),
_xlpm.startCell, INDIRECT("Field!" &amp; AI280),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AI6</v>
      </c>
      <c r="AK301" s="1" t="str" cm="1">
        <f t="array" aca="1" ref="AK301" ca="1">_xlfn.LET(
_xlpm.direction, LEFT(K280),
_xlpm.power, RIGHT(K280),
_xlpm.startCell, INDIRECT("Field!" &amp; AJ280),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AI2</v>
      </c>
      <c r="AL301" s="1" t="str" cm="1">
        <f t="array" aca="1" ref="AL301" ca="1">_xlfn.LET(
_xlpm.direction, LEFT(L280),
_xlpm.power, RIGHT(L280),
_xlpm.startCell, INDIRECT("Field!" &amp; AK280),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AL8</v>
      </c>
      <c r="AM301" s="1" t="str" cm="1">
        <f t="array" aca="1" ref="AM301" ca="1">_xlfn.LET(
_xlpm.direction, LEFT(M280),
_xlpm.power, RIGHT(M280),
_xlpm.startCell, INDIRECT("Field!" &amp; AL280),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AS15</v>
      </c>
      <c r="AN301" s="1" t="str" cm="1">
        <f t="array" aca="1" ref="AN301" ca="1">_xlfn.LET(
_xlpm.direction, LEFT(N280),
_xlpm.power, RIGHT(N280),
_xlpm.startCell, INDIRECT("Field!" &amp; AM280),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AT15</v>
      </c>
      <c r="AO301" s="1" t="str" cm="1">
        <f t="array" aca="1" ref="AO301" ca="1">_xlfn.LET(
_xlpm.direction, LEFT(O280),
_xlpm.power, RIGHT(O280),
_xlpm.startCell, INDIRECT("Field!" &amp; AN280),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AY20</v>
      </c>
      <c r="AP301" s="1" t="str" cm="1">
        <f t="array" aca="1" ref="AP301" ca="1">_xlfn.LET(
_xlpm.direction, LEFT(P280),
_xlpm.power, RIGHT(P280),
_xlpm.startCell, INDIRECT("Field!" &amp; AO280),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AP11</v>
      </c>
      <c r="AQ301" s="1" t="str" cm="1">
        <f t="array" aca="1" ref="AQ301" ca="1">_xlfn.LET(
_xlpm.direction, LEFT(Q280),
_xlpm.power, RIGHT(Q280),
_xlpm.startCell, INDIRECT("Field!" &amp; AP280),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AP15</v>
      </c>
      <c r="AR301" s="1" t="str" cm="1">
        <f t="array" aca="1" ref="AR301" ca="1">_xlfn.LET(
_xlpm.direction, LEFT(R280),
_xlpm.power, RIGHT(R280),
_xlpm.startCell, INDIRECT("Field!" &amp; AQ280),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AV9</v>
      </c>
      <c r="AS301" s="1" t="str" cm="1">
        <f t="array" aca="1" ref="AS301" ca="1">_xlfn.LET(
_xlpm.direction, LEFT(S280),
_xlpm.power, RIGHT(S280),
_xlpm.startCell, INDIRECT("Field!" &amp; AR280),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AY9</v>
      </c>
      <c r="AT301" s="1" t="str" cm="1">
        <f t="array" aca="1" ref="AT301" ca="1">_xlfn.LET(
_xlpm.direction, LEFT(T280),
_xlpm.power, RIGHT(T280),
_xlpm.startCell, INDIRECT("Field!" &amp; AS280),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AZ8</v>
      </c>
      <c r="AU301" s="1" t="str" cm="1">
        <f t="array" aca="1" ref="AU301" ca="1">_xlfn.LET(
_xlpm.direction, LEFT(U280),
_xlpm.power, RIGHT(U280),
_xlpm.startCell, INDIRECT("Field!" &amp; AT280),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AY8</v>
      </c>
      <c r="AV301" s="1" t="str" cm="1">
        <f t="array" aca="1" ref="AV301" ca="1">_xlfn.LET(
_xlpm.direction, LEFT(V280),
_xlpm.power, RIGHT(V280),
_xlpm.startCell, INDIRECT("Field!" &amp; AU280),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AQ16</v>
      </c>
      <c r="AW301" s="1" t="str" cm="1">
        <f t="array" aca="1" ref="AW301" ca="1">_xlfn.LET(
_xlpm.direction, LEFT(W280),
_xlpm.power, RIGHT(W280),
_xlpm.startCell, INDIRECT("Field!" &amp; AV280),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AY8</v>
      </c>
      <c r="AX301" s="1" t="str" cm="1">
        <f t="array" aca="1" ref="AX301" ca="1">_xlfn.LET(
_xlpm.direction, LEFT(X280),
_xlpm.power, RIGHT(X280),
_xlpm.startCell, INDIRECT("Field!" &amp; AW280),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BC4</v>
      </c>
      <c r="AY301" s="1" t="str" cm="1">
        <f t="array" aca="1" ref="AY301" ca="1">_xlfn.LET(
_xlpm.direction, LEFT(Y280),
_xlpm.power, RIGHT(Y280),
_xlpm.startCell, INDIRECT("Field!" &amp; AX280),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BL17</v>
      </c>
      <c r="AZ301" s="1" t="str" cm="1">
        <f t="array" aca="1" ref="AZ301" ca="1">_xlfn.LET(
_xlpm.direction, LEFT(Z280),
_xlpm.power, RIGHT(Z280),
_xlpm.startCell, INDIRECT("Field!" &amp; AY280),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BQ22</v>
      </c>
      <c r="BA301" s="1" t="str" cm="1">
        <f t="array" aca="1" ref="BA301" ca="1">_xlfn.LET(
_xlpm.direction, LEFT(AA280),
_xlpm.power, RIGHT(AA280),
_xlpm.startCell, INDIRECT("Field!" &amp; AZ280),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BR22</v>
      </c>
      <c r="BB301" s="1" t="str" cm="1">
        <f t="array" aca="1" ref="BB301" ca="1">_xlfn.LET(
_xlpm.direction, LEFT(AB280),
_xlpm.power, RIGHT(AB280),
_xlpm.startCell, INDIRECT("Field!" &amp; BA280),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BL20</v>
      </c>
      <c r="BC301" s="1" t="str" cm="1">
        <f t="array" aca="1" ref="BC301" ca="1">_xlfn.LET(
_xlpm.direction, LEFT(AC280),
_xlpm.power, RIGHT(AC280),
_xlpm.startCell, INDIRECT("Field!" &amp; BB280),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BL19</v>
      </c>
      <c r="BD301" s="1" t="str" cm="1">
        <f t="array" aca="1" ref="BD301" ca="1">_xlfn.LET(
_xlpm.direction, LEFT(AD280),
_xlpm.power, RIGHT(AD280),
_xlpm.startCell, INDIRECT("Field!" &amp; BC280),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BQ19</v>
      </c>
      <c r="BE301" s="1" t="str" cm="1">
        <f t="array" aca="1" ref="BE301" ca="1">_xlfn.LET(
_xlpm.direction, LEFT(AE280),
_xlpm.power, RIGHT(AE280),
_xlpm.startCell, INDIRECT("Field!" &amp; BD280),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BK18</v>
      </c>
      <c r="BF301" s="1" t="str" cm="1">
        <f t="array" aca="1" ref="BF301" ca="1">_xlfn.LET(
_xlpm.direction, LEFT(AF280),
_xlpm.power, RIGHT(AF280),
_xlpm.startCell, INDIRECT("Field!" &amp; BE280),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BK14</v>
      </c>
      <c r="BG301" s="4"/>
      <c r="BH301" s="4" t="b">
        <f ca="1"/>
        <v>0</v>
      </c>
      <c r="BI301" s="4" t="b">
        <f ca="1"/>
        <v>0</v>
      </c>
      <c r="BJ301" s="4" t="b">
        <f ca="1"/>
        <v>1</v>
      </c>
      <c r="BK301" s="4" t="b">
        <f ca="1"/>
        <v>1</v>
      </c>
      <c r="BL301" s="4" t="b">
        <f ca="1"/>
        <v>0</v>
      </c>
      <c r="BM301" s="4" t="b">
        <f ca="1"/>
        <v>0</v>
      </c>
      <c r="BN301" s="4" t="b">
        <f ca="1"/>
        <v>0</v>
      </c>
      <c r="BO301" s="4" t="b">
        <f ca="1"/>
        <v>0</v>
      </c>
      <c r="BP301" s="4" t="b">
        <f ca="1"/>
        <v>0</v>
      </c>
      <c r="BQ301" s="4" t="b">
        <f ca="1"/>
        <v>0</v>
      </c>
      <c r="BR301" s="4" t="b">
        <f ca="1"/>
        <v>0</v>
      </c>
      <c r="BS301" s="4" t="b">
        <f ca="1"/>
        <v>0</v>
      </c>
      <c r="BT301" s="4" t="b">
        <f ca="1"/>
        <v>0</v>
      </c>
      <c r="BU301" s="4" t="b">
        <f ca="1"/>
        <v>0</v>
      </c>
      <c r="BV301" s="58" t="b">
        <f ca="1"/>
        <v>0</v>
      </c>
      <c r="BW301" s="58" t="b">
        <f ca="1"/>
        <v>0</v>
      </c>
      <c r="BX301" s="58" t="b">
        <f ca="1"/>
        <v>1</v>
      </c>
      <c r="BY301" s="58" t="b">
        <f ca="1"/>
        <v>0</v>
      </c>
      <c r="BZ301" s="58" t="b">
        <f ca="1"/>
        <v>1</v>
      </c>
      <c r="CA301" s="58" t="b">
        <f ca="1"/>
        <v>1</v>
      </c>
      <c r="CB301" s="58" t="b">
        <f ca="1"/>
        <v>0</v>
      </c>
      <c r="CC301" s="58" t="b">
        <f ca="1"/>
        <v>0</v>
      </c>
      <c r="CD301" s="58" t="b">
        <f ca="1"/>
        <v>1</v>
      </c>
      <c r="CE301" s="58" t="b">
        <f ca="1"/>
        <v>0</v>
      </c>
      <c r="CF301" s="58" t="b">
        <f ca="1"/>
        <v>0</v>
      </c>
      <c r="CG301" s="58"/>
      <c r="CH301" s="58"/>
      <c r="CI301" s="58"/>
      <c r="CJ301" s="58"/>
      <c r="CK301" s="58"/>
      <c r="CL301" s="58"/>
      <c r="CM301" s="58"/>
      <c r="CN301" s="58"/>
      <c r="CO301" s="58"/>
      <c r="CP301" s="58"/>
      <c r="CQ301" s="58"/>
      <c r="CR301" s="58"/>
      <c r="CS301" s="58"/>
      <c r="CT301" s="58"/>
      <c r="CU301" s="58"/>
      <c r="CV301" s="58"/>
      <c r="CW301" s="58"/>
      <c r="CX301" s="58"/>
      <c r="CY301" s="58"/>
      <c r="CZ301" s="58"/>
      <c r="DA301" s="58"/>
      <c r="DB301" s="58"/>
      <c r="DC301" s="58"/>
      <c r="DD301" s="58"/>
      <c r="DE301" s="58"/>
      <c r="DF301" s="58"/>
      <c r="DG301" s="58"/>
      <c r="DH301" s="58"/>
      <c r="DI301" s="58"/>
      <c r="DJ301" s="58"/>
      <c r="DK301" s="58"/>
      <c r="DL301" s="58"/>
      <c r="DM301" s="58"/>
      <c r="DN301" s="58"/>
      <c r="DO301" s="58"/>
      <c r="DP301" s="58"/>
      <c r="DQ301" s="58"/>
      <c r="DR301" s="58"/>
      <c r="DS301" s="58"/>
      <c r="DT301" s="58"/>
      <c r="DU301" s="58"/>
      <c r="DV301" s="58"/>
      <c r="DW301" s="58"/>
      <c r="DX301" s="58"/>
      <c r="DY301" s="58"/>
      <c r="DZ301" s="58"/>
      <c r="EA301" s="58"/>
      <c r="EB301" s="58"/>
      <c r="EC301" s="58"/>
      <c r="ED301" s="58"/>
      <c r="EE301" s="58"/>
      <c r="EF301" s="58"/>
      <c r="EG301" s="58"/>
      <c r="EH301" s="58"/>
      <c r="EI301" s="58"/>
      <c r="EJ301" s="58"/>
      <c r="EK301" s="58"/>
      <c r="EL301" s="58"/>
      <c r="EM301" s="58"/>
      <c r="EN301" s="58"/>
      <c r="EO301" s="58"/>
      <c r="EP301" s="58"/>
      <c r="EQ301" s="58"/>
      <c r="ER301" s="58"/>
      <c r="ES301" s="58"/>
      <c r="ET301" s="58"/>
      <c r="EU301" s="58"/>
      <c r="EV301" s="58"/>
      <c r="EW301" s="58"/>
      <c r="EX301" s="58"/>
      <c r="EY301" s="58"/>
      <c r="EZ301" s="58"/>
      <c r="FA301" s="58"/>
      <c r="FB301" s="58"/>
      <c r="FC301" s="58"/>
      <c r="FD301" s="58"/>
      <c r="FE301" s="58"/>
      <c r="FF301" s="58"/>
      <c r="FG301" s="58"/>
      <c r="FH301" s="58"/>
      <c r="FI301" s="58"/>
      <c r="FJ301" s="58"/>
      <c r="FK301" s="58"/>
      <c r="FL301" s="58"/>
      <c r="FM301" s="58"/>
      <c r="FN301" s="58"/>
      <c r="FO301" s="58"/>
      <c r="FP301" s="58"/>
      <c r="FQ301" s="58"/>
      <c r="FR301" s="58"/>
      <c r="FS301" s="58"/>
      <c r="FT301" s="58"/>
      <c r="FU301" s="58"/>
      <c r="FV301" s="58"/>
      <c r="FW301" s="58"/>
      <c r="FX301" s="58"/>
      <c r="FY301" s="58"/>
      <c r="FZ301" s="58"/>
      <c r="GA301" s="58"/>
      <c r="GB301" s="58"/>
      <c r="GC301" s="58"/>
      <c r="GD301" s="58"/>
      <c r="GE301" s="58"/>
      <c r="GF301" s="58"/>
      <c r="GG301" s="58"/>
      <c r="GH301" s="58"/>
      <c r="GI301" s="58"/>
      <c r="GJ301" s="58"/>
      <c r="GK301" s="58"/>
      <c r="GL301" s="58"/>
      <c r="GM301" s="58"/>
      <c r="GN301" s="58"/>
      <c r="GO301" s="58"/>
      <c r="GP301" s="58"/>
      <c r="GQ301" s="58"/>
      <c r="GR301" s="58"/>
      <c r="GS301" s="58"/>
      <c r="GT301" s="58"/>
      <c r="GU301" s="58"/>
      <c r="GV301" s="58"/>
      <c r="GW301" s="58"/>
      <c r="GX301" s="58"/>
      <c r="GY301" s="58"/>
      <c r="GZ301" s="58"/>
      <c r="HA301" s="58"/>
      <c r="HB301" s="58"/>
      <c r="HC301" s="58"/>
      <c r="HD301" s="58"/>
      <c r="HE301" s="58"/>
      <c r="HF301" s="58"/>
      <c r="HG301" s="58"/>
      <c r="HH301" s="58"/>
      <c r="HI301" s="58"/>
      <c r="HJ301" s="58"/>
      <c r="HK301" s="58"/>
      <c r="HL301" s="58"/>
      <c r="HM301" s="58"/>
      <c r="HN301" s="58"/>
      <c r="HO301" s="58"/>
      <c r="HP301" s="58"/>
      <c r="HQ301" s="58"/>
      <c r="HR301" s="58"/>
      <c r="HS301" s="58"/>
      <c r="HT301" s="58"/>
      <c r="HU301" s="58"/>
      <c r="HV301" s="58"/>
      <c r="HW301" s="58"/>
      <c r="HX301" s="58"/>
      <c r="HY301" s="58"/>
      <c r="HZ301" s="58"/>
      <c r="IA301" s="58"/>
      <c r="IB301" s="58"/>
      <c r="IC301" s="58"/>
      <c r="ID301" s="58"/>
      <c r="IE301" s="58"/>
      <c r="IF301" s="58"/>
      <c r="IG301" s="58"/>
      <c r="IH301" s="58"/>
      <c r="II301" s="58"/>
      <c r="IJ301" s="58"/>
      <c r="IK301" s="58"/>
      <c r="IL301" s="58"/>
      <c r="IM301" s="58"/>
      <c r="IN301" s="58"/>
      <c r="IO301" s="58"/>
      <c r="IP301" s="58"/>
      <c r="IQ301" s="58"/>
      <c r="IR301" s="58"/>
      <c r="IS301" s="58"/>
      <c r="IT301" s="58"/>
      <c r="IU301" s="58"/>
      <c r="IV301" s="58"/>
      <c r="IW301" s="58"/>
      <c r="IX301" s="58"/>
      <c r="IY301" s="58"/>
      <c r="IZ301" s="58"/>
      <c r="JA301" s="58"/>
      <c r="JB301" s="58"/>
      <c r="JC301" s="58"/>
      <c r="JD301" s="58"/>
      <c r="JE301" s="58"/>
      <c r="JF301" s="58"/>
      <c r="JG301" s="58"/>
      <c r="JH301" s="58"/>
      <c r="JI301" s="58"/>
      <c r="JJ301" s="58"/>
      <c r="JK301" s="58"/>
      <c r="JL301" s="58"/>
      <c r="JM301" s="58"/>
      <c r="JN301" s="58"/>
      <c r="JO301" s="58"/>
      <c r="JP301" s="58"/>
      <c r="JQ301" s="58"/>
      <c r="JR301" s="58"/>
      <c r="JS301" s="58"/>
      <c r="JT301" s="58"/>
      <c r="JU301" s="58"/>
      <c r="JV301" s="58"/>
      <c r="JW301" s="58"/>
      <c r="JX301" s="58"/>
      <c r="JY301" s="58"/>
      <c r="JZ301" s="58"/>
      <c r="KA301" s="58"/>
      <c r="KB301" s="58"/>
      <c r="KC301" s="58"/>
      <c r="KD301" s="58"/>
      <c r="KE301" s="58"/>
      <c r="KF301" s="58"/>
      <c r="KG301" s="58"/>
      <c r="KH301" s="58"/>
      <c r="KI301" s="58"/>
      <c r="KJ301" s="58"/>
      <c r="KK301" s="58"/>
      <c r="KL301" s="58"/>
      <c r="KM301" s="58"/>
      <c r="KN301" s="58"/>
      <c r="KO301" s="58"/>
      <c r="KP301" s="58"/>
      <c r="KQ301" s="58"/>
      <c r="KR301" s="58"/>
      <c r="KS301" s="58"/>
      <c r="KT301" s="58"/>
      <c r="KU301" s="58"/>
      <c r="KV301" s="58"/>
      <c r="KW301" s="58"/>
      <c r="KX301" s="58"/>
      <c r="KY301" s="58"/>
      <c r="KZ301" s="58"/>
      <c r="LA301" s="58"/>
      <c r="LB301" s="58"/>
      <c r="LC301" s="58"/>
      <c r="LD301" s="58"/>
      <c r="LE301" s="58"/>
      <c r="LF301" s="58"/>
      <c r="LG301" s="58"/>
      <c r="LH301" s="58"/>
      <c r="LI301" s="58"/>
      <c r="LJ301" s="58"/>
      <c r="LK301" s="58"/>
      <c r="LL301" s="58"/>
      <c r="LM301" s="58"/>
      <c r="LN301" s="58"/>
      <c r="LO301" s="58"/>
      <c r="LP301" s="58"/>
      <c r="LQ301" s="58"/>
      <c r="LR301" s="58"/>
      <c r="LS301" s="58"/>
      <c r="LT301" s="58"/>
      <c r="LU301" s="58"/>
      <c r="LV301" s="58"/>
      <c r="LW301" s="58"/>
      <c r="LX301" s="58"/>
      <c r="LY301" s="58"/>
      <c r="LZ301" s="58"/>
      <c r="MA301" s="58"/>
      <c r="MB301" s="58"/>
      <c r="MC301" s="58"/>
      <c r="MD301" s="58"/>
      <c r="ME301" s="58"/>
      <c r="MF301" s="58"/>
      <c r="MG301" s="58"/>
      <c r="MH301" s="58"/>
      <c r="MI301" s="58"/>
      <c r="MJ301" s="58"/>
      <c r="MK301" s="58"/>
      <c r="ML301" s="58"/>
      <c r="MM301" s="58"/>
      <c r="MN301" s="58"/>
      <c r="MO301" s="58"/>
      <c r="MP301" s="58"/>
      <c r="MQ301" s="58"/>
      <c r="MR301" s="58"/>
      <c r="MS301" s="58"/>
      <c r="MT301" s="58"/>
      <c r="MU301" s="58"/>
      <c r="MV301" s="58"/>
      <c r="MW301" s="58"/>
      <c r="MX301" s="58"/>
      <c r="MY301" s="58"/>
      <c r="MZ301" s="58"/>
      <c r="NA301" s="58"/>
      <c r="NB301" s="58"/>
      <c r="NC301" s="58"/>
      <c r="ND301" s="58"/>
      <c r="NE301" s="58"/>
      <c r="NF301" s="58"/>
      <c r="NG301" s="58"/>
      <c r="NH301" s="58"/>
      <c r="NI301" s="58"/>
      <c r="NJ301" s="58"/>
      <c r="NK301" s="58"/>
      <c r="NL301" s="58"/>
      <c r="NM301" s="58"/>
      <c r="NN301" s="58"/>
      <c r="NO301" s="58"/>
      <c r="NP301" s="58"/>
      <c r="NQ301" s="58"/>
      <c r="NR301" s="58"/>
      <c r="NS301" s="58"/>
      <c r="NT301" s="58"/>
      <c r="NU301" s="58"/>
      <c r="NV301" s="58"/>
      <c r="NW301" s="58"/>
      <c r="NX301" s="58"/>
      <c r="NY301" s="58"/>
      <c r="NZ301" s="58"/>
      <c r="OA301" s="58"/>
      <c r="OB301" s="58"/>
      <c r="OC301" s="58"/>
      <c r="OD301" s="58"/>
      <c r="OE301" s="58"/>
      <c r="OF301" s="58"/>
      <c r="OG301" s="58"/>
      <c r="OH301" s="58"/>
      <c r="OI301" s="58"/>
      <c r="OJ301" s="58"/>
      <c r="OK301" s="58"/>
      <c r="OL301" s="58"/>
      <c r="OM301" s="58"/>
      <c r="ON301" s="58"/>
      <c r="OO301" s="58"/>
      <c r="OP301" s="58"/>
      <c r="OQ301" s="58"/>
      <c r="OR301" s="58"/>
      <c r="OS301" s="58"/>
      <c r="OT301" s="58"/>
      <c r="OU301" s="58"/>
    </row>
    <row r="302" spans="1:411" ht="14.85" customHeight="1" x14ac:dyDescent="0.4">
      <c r="A302" s="58"/>
      <c r="B302" s="58"/>
      <c r="C302" s="58"/>
      <c r="D302" s="58"/>
      <c r="E302" s="58"/>
      <c r="F302" s="58"/>
      <c r="G302" s="109"/>
      <c r="H302" s="58"/>
      <c r="I302" s="58"/>
      <c r="J302" s="58"/>
      <c r="K302" s="58"/>
      <c r="L302" s="58"/>
      <c r="M302" s="58"/>
      <c r="N302" s="58"/>
      <c r="O302" s="58"/>
      <c r="P302" s="58"/>
      <c r="Q302" s="58"/>
      <c r="R302" s="58"/>
      <c r="S302" s="58"/>
      <c r="T302" s="58"/>
      <c r="U302" s="58"/>
      <c r="V302" s="58"/>
      <c r="W302" s="58"/>
      <c r="X302" s="58"/>
      <c r="Y302" s="58"/>
      <c r="Z302" s="58"/>
      <c r="AA302" s="58"/>
      <c r="AB302" s="58"/>
      <c r="AC302" s="58"/>
      <c r="AD302" s="58"/>
      <c r="AE302" s="58"/>
      <c r="AF302" s="58"/>
      <c r="AG302" s="58"/>
      <c r="AH302" s="1" t="str" cm="1">
        <f t="array" aca="1" ref="AH302" ca="1">_xlfn.LET(
_xlpm.direction, LEFT(H281),
_xlpm.power, RIGHT(H281),
_xlpm.startCell, INDIRECT("Field!" &amp; G281),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O12</v>
      </c>
      <c r="AI302" s="1" t="str" cm="1">
        <f t="array" aca="1" ref="AI302" ca="1">_xlfn.LET(
_xlpm.direction, LEFT(I281),
_xlpm.power, RIGHT(I281),
_xlpm.startCell, INDIRECT("Field!" &amp; AH281),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Q14</v>
      </c>
      <c r="AJ302" s="1" t="str" cm="1">
        <f t="array" aca="1" ref="AJ302" ca="1">_xlfn.LET(
_xlpm.direction, LEFT(J281),
_xlpm.power, RIGHT(J281),
_xlpm.startCell, INDIRECT("Field!" &amp; AI281),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Q10</v>
      </c>
      <c r="AK302" s="1" t="str" cm="1">
        <f t="array" aca="1" ref="AK302" ca="1">_xlfn.LET(
_xlpm.direction, LEFT(K281),
_xlpm.power, RIGHT(K281),
_xlpm.startCell, INDIRECT("Field!" &amp; AJ281),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Q6</v>
      </c>
      <c r="AL302" s="1" t="str" cm="1">
        <f t="array" aca="1" ref="AL302" ca="1">_xlfn.LET(
_xlpm.direction, LEFT(L281),
_xlpm.power, RIGHT(L281),
_xlpm.startCell, INDIRECT("Field!" &amp; AK281),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Q1</v>
      </c>
      <c r="AM302" s="1" t="str" cm="1">
        <f t="array" aca="1" ref="AM302" ca="1">_xlfn.LET(
_xlpm.direction, LEFT(M281),
_xlpm.power, RIGHT(M281),
_xlpm.startCell, INDIRECT("Field!" &amp; AL281),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S6</v>
      </c>
      <c r="AN302" s="1" t="str" cm="1">
        <f t="array" aca="1" ref="AN302" ca="1">_xlfn.LET(
_xlpm.direction, LEFT(N281),
_xlpm.power, RIGHT(N281),
_xlpm.startCell, INDIRECT("Field!" &amp; AM281),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P5</v>
      </c>
      <c r="AO302" s="1" t="str" cm="1">
        <f t="array" aca="1" ref="AO302" ca="1">_xlfn.LET(
_xlpm.direction, LEFT(O281),
_xlpm.power, RIGHT(O281),
_xlpm.startCell, INDIRECT("Field!" &amp; AN281),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R8</v>
      </c>
      <c r="AP302" s="1" t="str" cm="1">
        <f t="array" aca="1" ref="AP302" ca="1">_xlfn.LET(
_xlpm.direction, LEFT(P281),
_xlpm.power, RIGHT(P281),
_xlpm.startCell, INDIRECT("Field!" &amp; AO281),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V12</v>
      </c>
      <c r="AQ302" s="1" t="str" cm="1">
        <f t="array" aca="1" ref="AQ302" ca="1">_xlfn.LET(
_xlpm.direction, LEFT(Q281),
_xlpm.power, RIGHT(Q281),
_xlpm.startCell, INDIRECT("Field!" &amp; AP281),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AC5</v>
      </c>
      <c r="AR302" s="1" t="str" cm="1">
        <f t="array" aca="1" ref="AR302" ca="1">_xlfn.LET(
_xlpm.direction, LEFT(R281),
_xlpm.power, RIGHT(R281),
_xlpm.startCell, INDIRECT("Field!" &amp; AQ281),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AC12</v>
      </c>
      <c r="AS302" s="1" t="str" cm="1">
        <f t="array" aca="1" ref="AS302" ca="1">_xlfn.LET(
_xlpm.direction, LEFT(S281),
_xlpm.power, RIGHT(S281),
_xlpm.startCell, INDIRECT("Field!" &amp; AR281),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V12</v>
      </c>
      <c r="AT302" s="1" t="str" cm="1">
        <f t="array" aca="1" ref="AT302" ca="1">_xlfn.LET(
_xlpm.direction, LEFT(T281),
_xlpm.power, RIGHT(T281),
_xlpm.startCell, INDIRECT("Field!" &amp; AS281),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V7</v>
      </c>
      <c r="AU302" s="1" t="str" cm="1">
        <f t="array" aca="1" ref="AU302" ca="1">_xlfn.LET(
_xlpm.direction, LEFT(U281),
_xlpm.power, RIGHT(U281),
_xlpm.startCell, INDIRECT("Field!" &amp; AT281),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AE8</v>
      </c>
      <c r="AV302" s="1" t="str" cm="1">
        <f t="array" aca="1" ref="AV302" ca="1">_xlfn.LET(
_xlpm.direction, LEFT(V281),
_xlpm.power, RIGHT(V281),
_xlpm.startCell, INDIRECT("Field!" &amp; AU281),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AM8</v>
      </c>
      <c r="AW302" s="1" t="str" cm="1">
        <f t="array" aca="1" ref="AW302" ca="1">_xlfn.LET(
_xlpm.direction, LEFT(W281),
_xlpm.power, RIGHT(W281),
_xlpm.startCell, INDIRECT("Field!" &amp; AV281),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AI12</v>
      </c>
      <c r="AX302" s="1" t="str" cm="1">
        <f t="array" aca="1" ref="AX302" ca="1">_xlfn.LET(
_xlpm.direction, LEFT(X281),
_xlpm.power, RIGHT(X281),
_xlpm.startCell, INDIRECT("Field!" &amp; AW281),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AM8</v>
      </c>
      <c r="AY302" s="1" t="str" cm="1">
        <f t="array" aca="1" ref="AY302" ca="1">_xlfn.LET(
_xlpm.direction, LEFT(Y281),
_xlpm.power, RIGHT(Y281),
_xlpm.startCell, INDIRECT("Field!" &amp; AX281),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AN7</v>
      </c>
      <c r="AZ302" s="1" t="str" cm="1">
        <f t="array" aca="1" ref="AZ302" ca="1">_xlfn.LET(
_xlpm.direction, LEFT(Z281),
_xlpm.power, RIGHT(Z281),
_xlpm.startCell, INDIRECT("Field!" &amp; AY281),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AR8</v>
      </c>
      <c r="BA302" s="1" t="str" cm="1">
        <f t="array" aca="1" ref="BA302" ca="1">_xlfn.LET(
_xlpm.direction, LEFT(AA281),
_xlpm.power, RIGHT(AA281),
_xlpm.startCell, INDIRECT("Field!" &amp; AZ281),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AU11</v>
      </c>
      <c r="BB302" s="1" t="str" cm="1">
        <f t="array" aca="1" ref="BB302" ca="1">_xlfn.LET(
_xlpm.direction, LEFT(AB281),
_xlpm.power, RIGHT(AB281),
_xlpm.startCell, INDIRECT("Field!" &amp; BA281),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BA17</v>
      </c>
      <c r="BC302" s="1" t="str" cm="1">
        <f t="array" aca="1" ref="BC302" ca="1">_xlfn.LET(
_xlpm.direction, LEFT(AC281),
_xlpm.power, RIGHT(AC281),
_xlpm.startCell, INDIRECT("Field!" &amp; BB281),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BI9</v>
      </c>
      <c r="BD302" s="1" t="str" cm="1">
        <f t="array" aca="1" ref="BD302" ca="1">_xlfn.LET(
_xlpm.direction, LEFT(AD281),
_xlpm.power, RIGHT(AD281),
_xlpm.startCell, INDIRECT("Field!" &amp; BC281),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BO3</v>
      </c>
      <c r="BE302" s="1" t="str" cm="1">
        <f t="array" aca="1" ref="BE302" ca="1">_xlfn.LET(
_xlpm.direction, LEFT(AE281),
_xlpm.power, RIGHT(AE281),
_xlpm.startCell, INDIRECT("Field!" &amp; BD281),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BT8</v>
      </c>
      <c r="BF302" s="1" t="str" cm="1">
        <f t="array" aca="1" ref="BF302" ca="1">_xlfn.LET(
_xlpm.direction, LEFT(AF281),
_xlpm.power, RIGHT(AF281),
_xlpm.startCell, INDIRECT("Field!" &amp; BE281),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BT16</v>
      </c>
      <c r="BG302" s="58"/>
      <c r="BH302" s="58" t="b">
        <f ca="1"/>
        <v>0</v>
      </c>
      <c r="BI302" s="58" t="b">
        <f ca="1"/>
        <v>0</v>
      </c>
      <c r="BJ302" s="58" t="b">
        <f ca="1"/>
        <v>0</v>
      </c>
      <c r="BK302" s="58" t="b">
        <f ca="1"/>
        <v>1</v>
      </c>
      <c r="BL302" s="58" t="b">
        <f ca="1"/>
        <v>1</v>
      </c>
      <c r="BM302" s="58" t="b">
        <f ca="1"/>
        <v>1</v>
      </c>
      <c r="BN302" s="58" t="b">
        <f ca="1"/>
        <v>1</v>
      </c>
      <c r="BO302" s="58" t="b">
        <f ca="1"/>
        <v>0</v>
      </c>
      <c r="BP302" s="58" t="b">
        <f ca="1"/>
        <v>0</v>
      </c>
      <c r="BQ302" s="58" t="b">
        <f ca="1"/>
        <v>1</v>
      </c>
      <c r="BR302" s="58" t="b">
        <f ca="1"/>
        <v>0</v>
      </c>
      <c r="BS302" s="58" t="b">
        <f ca="1"/>
        <v>0</v>
      </c>
      <c r="BT302" s="58" t="b">
        <f ca="1"/>
        <v>1</v>
      </c>
      <c r="BU302" s="58" t="b">
        <f ca="1"/>
        <v>0</v>
      </c>
      <c r="BV302" s="58" t="b">
        <f ca="1"/>
        <v>0</v>
      </c>
      <c r="BW302" s="58" t="b">
        <f ca="1"/>
        <v>0</v>
      </c>
      <c r="BX302" s="58" t="b">
        <f ca="1"/>
        <v>0</v>
      </c>
      <c r="BY302" s="58" t="b">
        <f ca="1"/>
        <v>1</v>
      </c>
      <c r="BZ302" s="58" t="b">
        <f ca="1"/>
        <v>0</v>
      </c>
      <c r="CA302" s="58" t="b">
        <f ca="1"/>
        <v>0</v>
      </c>
      <c r="CB302" s="58" t="b">
        <f ca="1"/>
        <v>0</v>
      </c>
      <c r="CC302" s="58" t="b">
        <f ca="1"/>
        <v>0</v>
      </c>
      <c r="CD302" s="58" t="b">
        <f ca="1"/>
        <v>1</v>
      </c>
      <c r="CE302" s="58" t="b">
        <f ca="1"/>
        <v>1</v>
      </c>
      <c r="CF302" s="58" t="b">
        <f ca="1"/>
        <v>1</v>
      </c>
      <c r="CG302" s="58"/>
      <c r="CH302" s="58"/>
      <c r="CI302" s="58"/>
      <c r="CJ302" s="58"/>
      <c r="CK302" s="58"/>
      <c r="CL302" s="58"/>
      <c r="CM302" s="58"/>
      <c r="CN302" s="58"/>
      <c r="CO302" s="58"/>
      <c r="CP302" s="58"/>
      <c r="CQ302" s="58"/>
      <c r="CR302" s="58"/>
      <c r="CS302" s="58"/>
      <c r="CT302" s="58"/>
      <c r="CU302" s="58"/>
      <c r="CV302" s="58"/>
      <c r="CW302" s="58"/>
      <c r="CX302" s="58"/>
      <c r="CY302" s="58"/>
      <c r="CZ302" s="58"/>
      <c r="DA302" s="58"/>
      <c r="DB302" s="58"/>
      <c r="DC302" s="58"/>
      <c r="DD302" s="58"/>
      <c r="DE302" s="58"/>
      <c r="DF302" s="58"/>
      <c r="DG302" s="58"/>
      <c r="DH302" s="58"/>
      <c r="DI302" s="58"/>
      <c r="DJ302" s="58"/>
      <c r="DK302" s="58"/>
      <c r="DL302" s="58"/>
      <c r="DM302" s="58"/>
      <c r="DN302" s="58"/>
      <c r="DO302" s="58"/>
      <c r="DP302" s="58"/>
      <c r="DQ302" s="58"/>
      <c r="DR302" s="58"/>
      <c r="DS302" s="58"/>
      <c r="DT302" s="58"/>
      <c r="DU302" s="58"/>
      <c r="DV302" s="58"/>
      <c r="DW302" s="58"/>
      <c r="DX302" s="58"/>
      <c r="DY302" s="58"/>
      <c r="DZ302" s="58"/>
      <c r="EA302" s="58"/>
      <c r="EB302" s="58"/>
      <c r="EC302" s="58"/>
      <c r="ED302" s="58"/>
      <c r="EE302" s="58"/>
      <c r="EF302" s="58"/>
      <c r="EG302" s="58"/>
      <c r="EH302" s="58"/>
      <c r="EI302" s="58"/>
      <c r="EJ302" s="58"/>
      <c r="EK302" s="58"/>
      <c r="EL302" s="58"/>
      <c r="EM302" s="58"/>
      <c r="EN302" s="58"/>
      <c r="EO302" s="58"/>
      <c r="EP302" s="58"/>
      <c r="EQ302" s="58"/>
      <c r="ER302" s="58"/>
      <c r="ES302" s="58"/>
      <c r="ET302" s="58"/>
      <c r="EU302" s="58"/>
      <c r="EV302" s="58"/>
      <c r="EW302" s="58"/>
      <c r="EX302" s="58"/>
      <c r="EY302" s="58"/>
      <c r="EZ302" s="58"/>
      <c r="FA302" s="58"/>
      <c r="FB302" s="58"/>
      <c r="FC302" s="58"/>
      <c r="FD302" s="58"/>
      <c r="FE302" s="58"/>
      <c r="FF302" s="58"/>
      <c r="FG302" s="58"/>
      <c r="FH302" s="58"/>
      <c r="FI302" s="58"/>
      <c r="FJ302" s="58"/>
      <c r="FK302" s="58"/>
      <c r="FL302" s="58"/>
      <c r="FM302" s="58"/>
      <c r="FN302" s="58"/>
      <c r="FO302" s="58"/>
      <c r="FP302" s="58"/>
      <c r="FQ302" s="58"/>
      <c r="FR302" s="58"/>
      <c r="FS302" s="58"/>
      <c r="FT302" s="58"/>
      <c r="FU302" s="58"/>
      <c r="FV302" s="58"/>
      <c r="FW302" s="58"/>
      <c r="FX302" s="58"/>
      <c r="FY302" s="58"/>
      <c r="FZ302" s="58"/>
      <c r="GA302" s="58"/>
      <c r="GB302" s="58"/>
      <c r="GC302" s="58"/>
      <c r="GD302" s="58"/>
      <c r="GE302" s="58"/>
      <c r="GF302" s="58"/>
      <c r="GG302" s="58"/>
      <c r="GH302" s="58"/>
      <c r="GI302" s="58"/>
      <c r="GJ302" s="58"/>
      <c r="GK302" s="58"/>
      <c r="GL302" s="58"/>
      <c r="GM302" s="58"/>
      <c r="GN302" s="58"/>
      <c r="GO302" s="58"/>
      <c r="GP302" s="58"/>
      <c r="GQ302" s="58"/>
      <c r="GR302" s="58"/>
      <c r="GS302" s="58"/>
      <c r="GT302" s="58"/>
      <c r="GU302" s="58"/>
      <c r="GV302" s="58"/>
      <c r="GW302" s="58"/>
      <c r="GX302" s="58"/>
      <c r="GY302" s="58"/>
      <c r="GZ302" s="58"/>
      <c r="HA302" s="58"/>
      <c r="HB302" s="58"/>
      <c r="HC302" s="58"/>
      <c r="HD302" s="58"/>
      <c r="HE302" s="58"/>
      <c r="HF302" s="58"/>
      <c r="HG302" s="58"/>
      <c r="HH302" s="58"/>
      <c r="HI302" s="58"/>
      <c r="HJ302" s="58"/>
      <c r="HK302" s="58"/>
      <c r="HL302" s="58"/>
      <c r="HM302" s="58"/>
      <c r="HN302" s="58"/>
      <c r="HO302" s="58"/>
      <c r="HP302" s="58"/>
      <c r="HQ302" s="58"/>
      <c r="HR302" s="58"/>
      <c r="HS302" s="58"/>
      <c r="HT302" s="58"/>
      <c r="HU302" s="58"/>
      <c r="HV302" s="58"/>
      <c r="HW302" s="58"/>
      <c r="HX302" s="58"/>
      <c r="HY302" s="58"/>
      <c r="HZ302" s="58"/>
      <c r="IA302" s="58"/>
      <c r="IB302" s="58"/>
      <c r="IC302" s="58"/>
      <c r="ID302" s="58"/>
      <c r="IE302" s="58"/>
      <c r="IF302" s="58"/>
      <c r="IG302" s="58"/>
      <c r="IH302" s="58"/>
      <c r="II302" s="58"/>
      <c r="IJ302" s="58"/>
      <c r="IK302" s="58"/>
      <c r="IL302" s="58"/>
      <c r="IM302" s="58"/>
      <c r="IN302" s="58"/>
      <c r="IO302" s="58"/>
      <c r="IP302" s="58"/>
      <c r="IQ302" s="58"/>
      <c r="IR302" s="58"/>
      <c r="IS302" s="58"/>
      <c r="IT302" s="58"/>
      <c r="IU302" s="58"/>
      <c r="IV302" s="58"/>
      <c r="IW302" s="58"/>
      <c r="IX302" s="58"/>
      <c r="IY302" s="58"/>
      <c r="IZ302" s="58"/>
      <c r="JA302" s="58"/>
      <c r="JB302" s="58"/>
      <c r="JC302" s="58"/>
      <c r="JD302" s="58"/>
      <c r="JE302" s="58"/>
      <c r="JF302" s="58"/>
      <c r="JG302" s="58"/>
      <c r="JH302" s="58"/>
      <c r="JI302" s="58"/>
      <c r="JJ302" s="58"/>
      <c r="JK302" s="58"/>
      <c r="JL302" s="58"/>
      <c r="JM302" s="58"/>
      <c r="JN302" s="58"/>
      <c r="JO302" s="58"/>
      <c r="JP302" s="58"/>
      <c r="JQ302" s="58"/>
      <c r="JR302" s="58"/>
      <c r="JS302" s="58"/>
      <c r="JT302" s="58"/>
      <c r="JU302" s="58"/>
      <c r="JV302" s="58"/>
      <c r="JW302" s="58"/>
      <c r="JX302" s="58"/>
      <c r="JY302" s="58"/>
      <c r="JZ302" s="58"/>
      <c r="KA302" s="58"/>
      <c r="KB302" s="58"/>
      <c r="KC302" s="58"/>
      <c r="KD302" s="58"/>
      <c r="KE302" s="58"/>
      <c r="KF302" s="58"/>
      <c r="KG302" s="58"/>
      <c r="KH302" s="58"/>
      <c r="KI302" s="58"/>
      <c r="KJ302" s="58"/>
      <c r="KK302" s="58"/>
      <c r="KL302" s="58"/>
      <c r="KM302" s="58"/>
      <c r="KN302" s="58"/>
      <c r="KO302" s="58"/>
      <c r="KP302" s="58"/>
      <c r="KQ302" s="58"/>
      <c r="KR302" s="58"/>
      <c r="KS302" s="58"/>
      <c r="KT302" s="58"/>
      <c r="KU302" s="58"/>
      <c r="KV302" s="58"/>
      <c r="KW302" s="58"/>
      <c r="KX302" s="58"/>
      <c r="KY302" s="58"/>
      <c r="KZ302" s="58"/>
      <c r="LA302" s="58"/>
      <c r="LB302" s="58"/>
      <c r="LC302" s="58"/>
      <c r="LD302" s="58"/>
      <c r="LE302" s="58"/>
      <c r="LF302" s="58"/>
      <c r="LG302" s="58"/>
      <c r="LH302" s="58"/>
      <c r="LI302" s="58"/>
      <c r="LJ302" s="58"/>
      <c r="LK302" s="58"/>
      <c r="LL302" s="58"/>
      <c r="LM302" s="58"/>
      <c r="LN302" s="58"/>
      <c r="LO302" s="58"/>
      <c r="LP302" s="58"/>
      <c r="LQ302" s="58"/>
      <c r="LR302" s="58"/>
      <c r="LS302" s="58"/>
      <c r="LT302" s="58"/>
      <c r="LU302" s="58"/>
      <c r="LV302" s="58"/>
      <c r="LW302" s="58"/>
      <c r="LX302" s="58"/>
      <c r="LY302" s="58"/>
      <c r="LZ302" s="58"/>
      <c r="MA302" s="58"/>
      <c r="MB302" s="58"/>
      <c r="MC302" s="58"/>
      <c r="MD302" s="58"/>
      <c r="ME302" s="58"/>
      <c r="MF302" s="58"/>
      <c r="MG302" s="58"/>
      <c r="MH302" s="58"/>
      <c r="MI302" s="58"/>
      <c r="MJ302" s="58"/>
      <c r="MK302" s="58"/>
      <c r="ML302" s="58"/>
      <c r="MM302" s="58"/>
      <c r="MN302" s="58"/>
      <c r="MO302" s="58"/>
      <c r="MP302" s="58"/>
      <c r="MQ302" s="58"/>
      <c r="MR302" s="58"/>
      <c r="MS302" s="58"/>
      <c r="MT302" s="58"/>
      <c r="MU302" s="58"/>
      <c r="MV302" s="58"/>
      <c r="MW302" s="58"/>
      <c r="MX302" s="58"/>
      <c r="MY302" s="58"/>
      <c r="MZ302" s="58"/>
      <c r="NA302" s="58"/>
      <c r="NB302" s="58"/>
      <c r="NC302" s="58"/>
      <c r="ND302" s="58"/>
      <c r="NE302" s="58"/>
      <c r="NF302" s="58"/>
      <c r="NG302" s="58"/>
      <c r="NH302" s="58"/>
      <c r="NI302" s="58"/>
      <c r="NJ302" s="58"/>
      <c r="NK302" s="58"/>
      <c r="NL302" s="58"/>
      <c r="NM302" s="58"/>
      <c r="NN302" s="58"/>
      <c r="NO302" s="58"/>
      <c r="NP302" s="58"/>
      <c r="NQ302" s="58"/>
      <c r="NR302" s="58"/>
      <c r="NS302" s="58"/>
      <c r="NT302" s="58"/>
      <c r="NU302" s="58"/>
      <c r="NV302" s="58"/>
      <c r="NW302" s="58"/>
      <c r="NX302" s="58"/>
      <c r="NY302" s="58"/>
      <c r="NZ302" s="58"/>
      <c r="OA302" s="58"/>
      <c r="OB302" s="58"/>
      <c r="OC302" s="58"/>
      <c r="OD302" s="58"/>
      <c r="OE302" s="58"/>
      <c r="OF302" s="58"/>
      <c r="OG302" s="58"/>
      <c r="OH302" s="58"/>
      <c r="OI302" s="58"/>
      <c r="OJ302" s="58"/>
      <c r="OK302" s="58"/>
      <c r="OL302" s="58"/>
      <c r="OM302" s="58"/>
      <c r="ON302" s="58"/>
      <c r="OO302" s="58"/>
      <c r="OP302" s="58"/>
      <c r="OQ302" s="58"/>
      <c r="OR302" s="58"/>
      <c r="OS302" s="58"/>
      <c r="OT302" s="58"/>
      <c r="OU302" s="58"/>
    </row>
    <row r="303" spans="1:411" ht="14.85" customHeight="1" x14ac:dyDescent="0.4">
      <c r="A303" s="58"/>
      <c r="B303" s="58"/>
      <c r="C303" s="58"/>
      <c r="D303" s="58"/>
      <c r="E303" s="58"/>
      <c r="F303" s="58"/>
      <c r="G303" s="109"/>
      <c r="H303" s="58"/>
      <c r="I303" s="58"/>
      <c r="J303" s="58"/>
      <c r="K303" s="58"/>
      <c r="L303" s="58"/>
      <c r="M303" s="58"/>
      <c r="N303" s="58"/>
      <c r="O303" s="58"/>
      <c r="P303" s="58"/>
      <c r="Q303" s="58"/>
      <c r="R303" s="58"/>
      <c r="S303" s="58"/>
      <c r="T303" s="58"/>
      <c r="U303" s="58"/>
      <c r="V303" s="58"/>
      <c r="W303" s="58"/>
      <c r="X303" s="58"/>
      <c r="Y303" s="58"/>
      <c r="Z303" s="58"/>
      <c r="AA303" s="58"/>
      <c r="AB303" s="58"/>
      <c r="AC303" s="58"/>
      <c r="AD303" s="58"/>
      <c r="AE303" s="58"/>
      <c r="AF303" s="58"/>
      <c r="AG303" s="58"/>
      <c r="AH303" s="1" t="str" cm="1">
        <f t="array" aca="1" ref="AH303" ca="1">_xlfn.LET(
_xlpm.direction, LEFT(H282),
_xlpm.power, RIGHT(H282),
_xlpm.startCell, INDIRECT("Field!" &amp; G282),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AS22</v>
      </c>
      <c r="AI303" s="1" t="str" cm="1">
        <f t="array" aca="1" ref="AI303" ca="1">_xlfn.LET(
_xlpm.direction, LEFT(I282),
_xlpm.power, RIGHT(I282),
_xlpm.startCell, INDIRECT("Field!" &amp; AH282),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AN27</v>
      </c>
      <c r="AJ303" s="1" t="str" cm="1">
        <f t="array" aca="1" ref="AJ303" ca="1">_xlfn.LET(
_xlpm.direction, LEFT(J282),
_xlpm.power, RIGHT(J282),
_xlpm.startCell, INDIRECT("Field!" &amp; AI282),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AN35</v>
      </c>
      <c r="AK303" s="1" t="str" cm="1">
        <f t="array" aca="1" ref="AK303" ca="1">_xlfn.LET(
_xlpm.direction, LEFT(K282),
_xlpm.power, RIGHT(K282),
_xlpm.startCell, INDIRECT("Field!" &amp; AJ282),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AP27</v>
      </c>
      <c r="AL303" s="1" t="str" cm="1">
        <f t="array" aca="1" ref="AL303" ca="1">_xlfn.LET(
_xlpm.direction, LEFT(L282),
_xlpm.power, RIGHT(L282),
_xlpm.startCell, INDIRECT("Field!" &amp; AK282),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AQ27</v>
      </c>
      <c r="AM303" s="1" t="str" cm="1">
        <f t="array" aca="1" ref="AM303" ca="1">_xlfn.LET(
_xlpm.direction, LEFT(M282),
_xlpm.power, RIGHT(M282),
_xlpm.startCell, INDIRECT("Field!" &amp; AL282),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AY19</v>
      </c>
      <c r="AN303" s="1" t="str" cm="1">
        <f t="array" aca="1" ref="AN303" ca="1">_xlfn.LET(
_xlpm.direction, LEFT(N282),
_xlpm.power, RIGHT(N282),
_xlpm.startCell, INDIRECT("Field!" &amp; AM282),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AY14</v>
      </c>
      <c r="AO303" s="1" t="str" cm="1">
        <f t="array" aca="1" ref="AO303" ca="1">_xlfn.LET(
_xlpm.direction, LEFT(O282),
_xlpm.power, RIGHT(O282),
_xlpm.startCell, INDIRECT("Field!" &amp; AN282),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AZ15</v>
      </c>
      <c r="AP303" s="1" t="str" cm="1">
        <f t="array" aca="1" ref="AP303" ca="1">_xlfn.LET(
_xlpm.direction, LEFT(P282),
_xlpm.power, RIGHT(P282),
_xlpm.startCell, INDIRECT("Field!" &amp; AO282),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BB17</v>
      </c>
      <c r="AQ303" s="1" t="str" cm="1">
        <f t="array" aca="1" ref="AQ303" ca="1">_xlfn.LET(
_xlpm.direction, LEFT(Q282),
_xlpm.power, RIGHT(Q282),
_xlpm.startCell, INDIRECT("Field!" &amp; AP282),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BI24</v>
      </c>
      <c r="AR303" s="1" t="str" cm="1">
        <f t="array" aca="1" ref="AR303" ca="1">_xlfn.LET(
_xlpm.direction, LEFT(R282),
_xlpm.power, RIGHT(R282),
_xlpm.startCell, INDIRECT("Field!" &amp; AQ282),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BR15</v>
      </c>
      <c r="AS303" s="1" t="str" cm="1">
        <f t="array" aca="1" ref="AS303" ca="1">_xlfn.LET(
_xlpm.direction, LEFT(S282),
_xlpm.power, RIGHT(S282),
_xlpm.startCell, INDIRECT("Field!" &amp; AR282),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BU15</v>
      </c>
      <c r="AT303" s="1" t="str" cm="1">
        <f t="array" aca="1" ref="AT303" ca="1">_xlfn.LET(
_xlpm.direction, LEFT(T282),
_xlpm.power, RIGHT(T282),
_xlpm.startCell, INDIRECT("Field!" &amp; AS282),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BU24</v>
      </c>
      <c r="AU303" s="1" t="str" cm="1">
        <f t="array" aca="1" ref="AU303" ca="1">_xlfn.LET(
_xlpm.direction, LEFT(U282),
_xlpm.power, RIGHT(U282),
_xlpm.startCell, INDIRECT("Field!" &amp; AT282),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BL33</v>
      </c>
      <c r="AV303" s="1" t="str" cm="1">
        <f t="array" aca="1" ref="AV303" ca="1">_xlfn.LET(
_xlpm.direction, LEFT(V282),
_xlpm.power, RIGHT(V282),
_xlpm.startCell, INDIRECT("Field!" &amp; AU282),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BL25</v>
      </c>
      <c r="AW303" s="1" t="str" cm="1">
        <f t="array" aca="1" ref="AW303" ca="1">_xlfn.LET(
_xlpm.direction, LEFT(W282),
_xlpm.power, RIGHT(W282),
_xlpm.startCell, INDIRECT("Field!" &amp; AV282),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BQ30</v>
      </c>
      <c r="AX303" s="1" t="str" cm="1">
        <f t="array" aca="1" ref="AX303" ca="1">_xlfn.LET(
_xlpm.direction, LEFT(X282),
_xlpm.power, RIGHT(X282),
_xlpm.startCell, INDIRECT("Field!" &amp; AW282),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BT35</v>
      </c>
      <c r="AY303" s="1" t="str" cm="1">
        <f t="array" aca="1" ref="AY303" ca="1">_xlfn.LET(
_xlpm.direction, LEFT(Y282),
_xlpm.power, RIGHT(Y282),
_xlpm.startCell, INDIRECT("Field!" &amp; AX282),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BM27</v>
      </c>
      <c r="AZ303" s="1" t="str" cm="1">
        <f t="array" aca="1" ref="AZ303" ca="1">_xlfn.LET(
_xlpm.direction, LEFT(Z282),
_xlpm.power, RIGHT(Z282),
_xlpm.startCell, INDIRECT("Field!" &amp; AY282),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BP31</v>
      </c>
      <c r="BA303" s="1" t="str" cm="1">
        <f t="array" aca="1" ref="BA303" ca="1">_xlfn.LET(
_xlpm.direction, LEFT(AA282),
_xlpm.power, RIGHT(AA282),
_xlpm.startCell, INDIRECT("Field!" &amp; AZ282),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BM26</v>
      </c>
      <c r="BB303" s="1" t="str" cm="1">
        <f t="array" aca="1" ref="BB303" ca="1">_xlfn.LET(
_xlpm.direction, LEFT(AB282),
_xlpm.power, RIGHT(AB282),
_xlpm.startCell, INDIRECT("Field!" &amp; BA282),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BQ26</v>
      </c>
      <c r="BC303" s="1" t="str" cm="1">
        <f t="array" aca="1" ref="BC303" ca="1">_xlfn.LET(
_xlpm.direction, LEFT(AC282),
_xlpm.power, RIGHT(AC282),
_xlpm.startCell, INDIRECT("Field!" &amp; BB282),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BU35</v>
      </c>
      <c r="BD303" s="1" t="str" cm="1">
        <f t="array" aca="1" ref="BD303" ca="1">_xlfn.LET(
_xlpm.direction, LEFT(AD282),
_xlpm.power, RIGHT(AD282),
_xlpm.startCell, INDIRECT("Field!" &amp; BC282),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BL34</v>
      </c>
      <c r="BE303" s="1" t="str" cm="1">
        <f t="array" aca="1" ref="BE303" ca="1">_xlfn.LET(
_xlpm.direction, LEFT(AE282),
_xlpm.power, RIGHT(AE282),
_xlpm.startCell, INDIRECT("Field!" &amp; BD282),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BU27</v>
      </c>
      <c r="BF303" s="1" t="str" cm="1">
        <f t="array" aca="1" ref="BF303" ca="1">_xlfn.LET(
_xlpm.direction, LEFT(AF282),
_xlpm.power, RIGHT(AF282),
_xlpm.startCell, INDIRECT("Field!" &amp; BE282),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BR21</v>
      </c>
      <c r="BG303" s="58"/>
      <c r="BH303" s="58" t="b">
        <f ca="1"/>
        <v>0</v>
      </c>
      <c r="BI303" s="58" t="b">
        <f ca="1"/>
        <v>0</v>
      </c>
      <c r="BJ303" s="58" t="b">
        <f ca="1"/>
        <v>1</v>
      </c>
      <c r="BK303" s="58" t="b">
        <f ca="1"/>
        <v>0</v>
      </c>
      <c r="BL303" s="58" t="b">
        <f ca="1"/>
        <v>0</v>
      </c>
      <c r="BM303" s="58" t="b">
        <f ca="1"/>
        <v>0</v>
      </c>
      <c r="BN303" s="58" t="b">
        <f ca="1"/>
        <v>0</v>
      </c>
      <c r="BO303" s="58" t="b">
        <f ca="1"/>
        <v>0</v>
      </c>
      <c r="BP303" s="58" t="b">
        <f ca="1"/>
        <v>0</v>
      </c>
      <c r="BQ303" s="58" t="b">
        <f ca="1"/>
        <v>0</v>
      </c>
      <c r="BR303" s="58" t="b">
        <f ca="1"/>
        <v>1</v>
      </c>
      <c r="BS303" s="58" t="b">
        <f ca="1"/>
        <v>1</v>
      </c>
      <c r="BT303" s="58" t="b">
        <f ca="1"/>
        <v>1</v>
      </c>
      <c r="BU303" s="58" t="b">
        <f ca="1"/>
        <v>1</v>
      </c>
      <c r="BV303" s="58" t="b">
        <f ca="1"/>
        <v>0</v>
      </c>
      <c r="BW303" s="58" t="b">
        <f ca="1"/>
        <v>1</v>
      </c>
      <c r="BX303" s="58" t="b">
        <f ca="1"/>
        <v>1</v>
      </c>
      <c r="BY303" s="58" t="b">
        <f ca="1"/>
        <v>1</v>
      </c>
      <c r="BZ303" s="58" t="b">
        <f ca="1"/>
        <v>1</v>
      </c>
      <c r="CA303" s="58" t="b">
        <f ca="1"/>
        <v>1</v>
      </c>
      <c r="CB303" s="58" t="b">
        <f ca="1"/>
        <v>1</v>
      </c>
      <c r="CC303" s="58" t="b">
        <f ca="1"/>
        <v>1</v>
      </c>
      <c r="CD303" s="58" t="b">
        <f ca="1"/>
        <v>1</v>
      </c>
      <c r="CE303" s="58" t="b">
        <f ca="1"/>
        <v>1</v>
      </c>
      <c r="CF303" s="58" t="b">
        <f ca="1"/>
        <v>1</v>
      </c>
      <c r="CG303" s="58"/>
      <c r="CH303" s="58"/>
      <c r="CI303" s="58"/>
      <c r="CJ303" s="58"/>
      <c r="CK303" s="58"/>
      <c r="CL303" s="58"/>
      <c r="CM303" s="58"/>
      <c r="CN303" s="58"/>
      <c r="CO303" s="58"/>
      <c r="CP303" s="58"/>
      <c r="CQ303" s="58"/>
      <c r="CR303" s="58"/>
      <c r="CS303" s="58"/>
      <c r="CT303" s="58"/>
      <c r="CU303" s="58"/>
      <c r="CV303" s="58"/>
      <c r="CW303" s="58"/>
      <c r="CX303" s="58"/>
      <c r="CY303" s="58"/>
      <c r="CZ303" s="58"/>
      <c r="DA303" s="58"/>
      <c r="DB303" s="58"/>
      <c r="DC303" s="58"/>
      <c r="DD303" s="58"/>
      <c r="DE303" s="58"/>
      <c r="DF303" s="58"/>
      <c r="DG303" s="58"/>
      <c r="DH303" s="58"/>
      <c r="DI303" s="58"/>
      <c r="DJ303" s="58"/>
      <c r="DK303" s="58"/>
      <c r="DL303" s="58"/>
      <c r="DM303" s="58"/>
      <c r="DN303" s="58"/>
      <c r="DO303" s="58"/>
      <c r="DP303" s="58"/>
      <c r="DQ303" s="58"/>
      <c r="DR303" s="58"/>
      <c r="DS303" s="58"/>
      <c r="DT303" s="58"/>
      <c r="DU303" s="58"/>
      <c r="DV303" s="58"/>
      <c r="DW303" s="58"/>
      <c r="DX303" s="58"/>
      <c r="DY303" s="58"/>
      <c r="DZ303" s="58"/>
      <c r="EA303" s="58"/>
      <c r="EB303" s="58"/>
      <c r="EC303" s="58"/>
      <c r="ED303" s="58"/>
      <c r="EE303" s="58"/>
      <c r="EF303" s="58"/>
      <c r="EG303" s="58"/>
      <c r="EH303" s="58"/>
      <c r="EI303" s="58"/>
      <c r="EJ303" s="58"/>
      <c r="EK303" s="58"/>
      <c r="EL303" s="58"/>
      <c r="EM303" s="58"/>
      <c r="EN303" s="58"/>
      <c r="EO303" s="58"/>
      <c r="EP303" s="58"/>
      <c r="EQ303" s="58"/>
      <c r="ER303" s="58"/>
      <c r="ES303" s="58"/>
      <c r="ET303" s="58"/>
      <c r="EU303" s="58"/>
      <c r="EV303" s="58"/>
      <c r="EW303" s="58"/>
      <c r="EX303" s="58"/>
      <c r="EY303" s="58"/>
      <c r="EZ303" s="58"/>
      <c r="FA303" s="58"/>
      <c r="FB303" s="58"/>
      <c r="FC303" s="58"/>
      <c r="FD303" s="58"/>
      <c r="FE303" s="58"/>
      <c r="FF303" s="58"/>
      <c r="FG303" s="58"/>
      <c r="FH303" s="58"/>
      <c r="FI303" s="58"/>
      <c r="FJ303" s="58"/>
      <c r="FK303" s="58"/>
      <c r="FL303" s="58"/>
      <c r="FM303" s="58"/>
      <c r="FN303" s="58"/>
      <c r="FO303" s="58"/>
      <c r="FP303" s="58"/>
      <c r="FQ303" s="58"/>
      <c r="FR303" s="58"/>
      <c r="FS303" s="58"/>
      <c r="FT303" s="58"/>
      <c r="FU303" s="58"/>
      <c r="FV303" s="58"/>
      <c r="FW303" s="58"/>
      <c r="FX303" s="58"/>
      <c r="FY303" s="58"/>
      <c r="FZ303" s="58"/>
      <c r="GA303" s="58"/>
      <c r="GB303" s="58"/>
      <c r="GC303" s="58"/>
      <c r="GD303" s="58"/>
      <c r="GE303" s="58"/>
      <c r="GF303" s="58"/>
      <c r="GG303" s="58"/>
      <c r="GH303" s="58"/>
      <c r="GI303" s="58"/>
      <c r="GJ303" s="58"/>
      <c r="GK303" s="58"/>
      <c r="GL303" s="58"/>
      <c r="GM303" s="58"/>
      <c r="GN303" s="58"/>
      <c r="GO303" s="58"/>
      <c r="GP303" s="58"/>
      <c r="GQ303" s="58"/>
      <c r="GR303" s="58"/>
      <c r="GS303" s="58"/>
      <c r="GT303" s="58"/>
      <c r="GU303" s="58"/>
      <c r="GV303" s="58"/>
      <c r="GW303" s="58"/>
      <c r="GX303" s="58"/>
      <c r="GY303" s="58"/>
      <c r="GZ303" s="58"/>
      <c r="HA303" s="58"/>
      <c r="HB303" s="58"/>
      <c r="HC303" s="58"/>
      <c r="HD303" s="58"/>
      <c r="HE303" s="58"/>
      <c r="HF303" s="58"/>
      <c r="HG303" s="58"/>
      <c r="HH303" s="58"/>
      <c r="HI303" s="58"/>
      <c r="HJ303" s="58"/>
      <c r="HK303" s="58"/>
      <c r="HL303" s="58"/>
      <c r="HM303" s="58"/>
      <c r="HN303" s="58"/>
      <c r="HO303" s="58"/>
      <c r="HP303" s="58"/>
      <c r="HQ303" s="58"/>
      <c r="HR303" s="58"/>
      <c r="HS303" s="58"/>
      <c r="HT303" s="58"/>
      <c r="HU303" s="58"/>
      <c r="HV303" s="58"/>
      <c r="HW303" s="58"/>
      <c r="HX303" s="58"/>
      <c r="HY303" s="58"/>
      <c r="HZ303" s="58"/>
      <c r="IA303" s="58"/>
      <c r="IB303" s="58"/>
      <c r="IC303" s="58"/>
      <c r="ID303" s="58"/>
      <c r="IE303" s="58"/>
      <c r="IF303" s="58"/>
      <c r="IG303" s="58"/>
      <c r="IH303" s="58"/>
      <c r="II303" s="58"/>
      <c r="IJ303" s="58"/>
      <c r="IK303" s="58"/>
      <c r="IL303" s="58"/>
      <c r="IM303" s="58"/>
      <c r="IN303" s="58"/>
      <c r="IO303" s="58"/>
      <c r="IP303" s="58"/>
      <c r="IQ303" s="58"/>
      <c r="IR303" s="58"/>
      <c r="IS303" s="58"/>
      <c r="IT303" s="58"/>
      <c r="IU303" s="58"/>
      <c r="IV303" s="58"/>
      <c r="IW303" s="58"/>
      <c r="IX303" s="58"/>
      <c r="IY303" s="58"/>
      <c r="IZ303" s="58"/>
      <c r="JA303" s="58"/>
      <c r="JB303" s="58"/>
      <c r="JC303" s="58"/>
      <c r="JD303" s="58"/>
      <c r="JE303" s="58"/>
      <c r="JF303" s="58"/>
      <c r="JG303" s="58"/>
      <c r="JH303" s="58"/>
      <c r="JI303" s="58"/>
      <c r="JJ303" s="58"/>
      <c r="JK303" s="58"/>
      <c r="JL303" s="58"/>
      <c r="JM303" s="58"/>
      <c r="JN303" s="58"/>
      <c r="JO303" s="58"/>
      <c r="JP303" s="58"/>
      <c r="JQ303" s="58"/>
      <c r="JR303" s="58"/>
      <c r="JS303" s="58"/>
      <c r="JT303" s="58"/>
      <c r="JU303" s="58"/>
      <c r="JV303" s="58"/>
      <c r="JW303" s="58"/>
      <c r="JX303" s="58"/>
      <c r="JY303" s="58"/>
      <c r="JZ303" s="58"/>
      <c r="KA303" s="58"/>
      <c r="KB303" s="58"/>
      <c r="KC303" s="58"/>
      <c r="KD303" s="58"/>
      <c r="KE303" s="58"/>
      <c r="KF303" s="58"/>
      <c r="KG303" s="58"/>
      <c r="KH303" s="58"/>
      <c r="KI303" s="58"/>
      <c r="KJ303" s="58"/>
      <c r="KK303" s="58"/>
      <c r="KL303" s="58"/>
      <c r="KM303" s="58"/>
      <c r="KN303" s="58"/>
      <c r="KO303" s="58"/>
      <c r="KP303" s="58"/>
      <c r="KQ303" s="58"/>
      <c r="KR303" s="58"/>
      <c r="KS303" s="58"/>
      <c r="KT303" s="58"/>
      <c r="KU303" s="58"/>
      <c r="KV303" s="58"/>
      <c r="KW303" s="58"/>
      <c r="KX303" s="58"/>
      <c r="KY303" s="58"/>
      <c r="KZ303" s="58"/>
      <c r="LA303" s="58"/>
      <c r="LB303" s="58"/>
      <c r="LC303" s="58"/>
      <c r="LD303" s="58"/>
      <c r="LE303" s="58"/>
      <c r="LF303" s="58"/>
      <c r="LG303" s="58"/>
      <c r="LH303" s="58"/>
      <c r="LI303" s="58"/>
      <c r="LJ303" s="58"/>
      <c r="LK303" s="58"/>
      <c r="LL303" s="58"/>
      <c r="LM303" s="58"/>
      <c r="LN303" s="58"/>
      <c r="LO303" s="58"/>
      <c r="LP303" s="58"/>
      <c r="LQ303" s="58"/>
      <c r="LR303" s="58"/>
      <c r="LS303" s="58"/>
      <c r="LT303" s="58"/>
      <c r="LU303" s="58"/>
      <c r="LV303" s="58"/>
      <c r="LW303" s="58"/>
      <c r="LX303" s="58"/>
      <c r="LY303" s="58"/>
      <c r="LZ303" s="58"/>
      <c r="MA303" s="58"/>
      <c r="MB303" s="58"/>
      <c r="MC303" s="58"/>
      <c r="MD303" s="58"/>
      <c r="ME303" s="58"/>
      <c r="MF303" s="58"/>
      <c r="MG303" s="58"/>
      <c r="MH303" s="58"/>
      <c r="MI303" s="58"/>
      <c r="MJ303" s="58"/>
      <c r="MK303" s="58"/>
      <c r="ML303" s="58"/>
      <c r="MM303" s="58"/>
      <c r="MN303" s="58"/>
      <c r="MO303" s="58"/>
      <c r="MP303" s="58"/>
      <c r="MQ303" s="58"/>
      <c r="MR303" s="58"/>
      <c r="MS303" s="58"/>
      <c r="MT303" s="58"/>
      <c r="MU303" s="58"/>
      <c r="MV303" s="58"/>
      <c r="MW303" s="58"/>
      <c r="MX303" s="58"/>
      <c r="MY303" s="58"/>
      <c r="MZ303" s="58"/>
      <c r="NA303" s="58"/>
      <c r="NB303" s="58"/>
      <c r="NC303" s="58"/>
      <c r="ND303" s="58"/>
      <c r="NE303" s="58"/>
      <c r="NF303" s="58"/>
      <c r="NG303" s="58"/>
      <c r="NH303" s="58"/>
      <c r="NI303" s="58"/>
      <c r="NJ303" s="58"/>
      <c r="NK303" s="58"/>
      <c r="NL303" s="58"/>
      <c r="NM303" s="58"/>
      <c r="NN303" s="58"/>
      <c r="NO303" s="58"/>
      <c r="NP303" s="58"/>
      <c r="NQ303" s="58"/>
      <c r="NR303" s="58"/>
      <c r="NS303" s="58"/>
      <c r="NT303" s="58"/>
      <c r="NU303" s="58"/>
      <c r="NV303" s="58"/>
      <c r="NW303" s="58"/>
      <c r="NX303" s="58"/>
      <c r="NY303" s="58"/>
      <c r="NZ303" s="58"/>
      <c r="OA303" s="58"/>
      <c r="OB303" s="58"/>
      <c r="OC303" s="58"/>
      <c r="OD303" s="58"/>
      <c r="OE303" s="58"/>
      <c r="OF303" s="58"/>
      <c r="OG303" s="58"/>
      <c r="OH303" s="58"/>
      <c r="OI303" s="58"/>
      <c r="OJ303" s="58"/>
      <c r="OK303" s="58"/>
      <c r="OL303" s="58"/>
      <c r="OM303" s="58"/>
      <c r="ON303" s="58"/>
      <c r="OO303" s="58"/>
      <c r="OP303" s="58"/>
      <c r="OQ303" s="58"/>
      <c r="OR303" s="58"/>
      <c r="OS303" s="58"/>
      <c r="OT303" s="58"/>
      <c r="OU303" s="58"/>
    </row>
    <row r="304" spans="1:411" ht="14.85" customHeight="1" x14ac:dyDescent="0.4">
      <c r="A304" s="58"/>
      <c r="B304" s="58"/>
      <c r="C304" s="58"/>
      <c r="D304" s="58"/>
      <c r="E304" s="58"/>
      <c r="F304" s="58"/>
      <c r="G304" s="109"/>
      <c r="H304" s="58"/>
      <c r="I304" s="58"/>
      <c r="J304" s="58"/>
      <c r="K304" s="58"/>
      <c r="L304" s="58"/>
      <c r="M304" s="58"/>
      <c r="N304" s="58"/>
      <c r="O304" s="58"/>
      <c r="P304" s="58"/>
      <c r="Q304" s="58"/>
      <c r="R304" s="58"/>
      <c r="S304" s="58"/>
      <c r="T304" s="58"/>
      <c r="U304" s="58"/>
      <c r="V304" s="58"/>
      <c r="W304" s="58"/>
      <c r="X304" s="58"/>
      <c r="Y304" s="58"/>
      <c r="Z304" s="58"/>
      <c r="AA304" s="58"/>
      <c r="AB304" s="58"/>
      <c r="AC304" s="58"/>
      <c r="AD304" s="58"/>
      <c r="AE304" s="58"/>
      <c r="AF304" s="58"/>
      <c r="AG304" s="58"/>
      <c r="AH304" s="1" t="str" cm="1">
        <f t="array" aca="1" ref="AH304" ca="1">_xlfn.LET(
_xlpm.direction, LEFT(H283),
_xlpm.power, RIGHT(H283),
_xlpm.startCell, INDIRECT("Field!" &amp; G283),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AI15</v>
      </c>
      <c r="AI304" s="1" t="str" cm="1">
        <f t="array" aca="1" ref="AI304" ca="1">_xlfn.LET(
_xlpm.direction, LEFT(I283),
_xlpm.power, RIGHT(I283),
_xlpm.startCell, INDIRECT("Field!" &amp; AH283),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AI6</v>
      </c>
      <c r="AJ304" s="1" t="str" cm="1">
        <f t="array" aca="1" ref="AJ304" ca="1">_xlfn.LET(
_xlpm.direction, LEFT(J283),
_xlpm.power, RIGHT(J283),
_xlpm.startCell, INDIRECT("Field!" &amp; AI283),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AE8</v>
      </c>
      <c r="AK304" s="1" t="str" cm="1">
        <f t="array" aca="1" ref="AK304" ca="1">_xlfn.LET(
_xlpm.direction, LEFT(K283),
_xlpm.power, RIGHT(K283),
_xlpm.startCell, INDIRECT("Field!" &amp; AJ283),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W8</v>
      </c>
      <c r="AL304" s="1" t="str" cm="1">
        <f t="array" aca="1" ref="AL304" ca="1">_xlfn.LET(
_xlpm.direction, LEFT(L283),
_xlpm.power, RIGHT(L283),
_xlpm.startCell, INDIRECT("Field!" &amp; AK283),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P15</v>
      </c>
      <c r="AM304" s="1" t="str" cm="1">
        <f t="array" aca="1" ref="AM304" ca="1">_xlfn.LET(
_xlpm.direction, LEFT(M283),
_xlpm.power, RIGHT(M283),
_xlpm.startCell, INDIRECT("Field!" &amp; AL283),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M18</v>
      </c>
      <c r="AN304" s="1" t="str" cm="1">
        <f t="array" aca="1" ref="AN304" ca="1">_xlfn.LET(
_xlpm.direction, LEFT(N283),
_xlpm.power, RIGHT(N283),
_xlpm.startCell, INDIRECT("Field!" &amp; AM283),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F25</v>
      </c>
      <c r="AO304" s="1" t="str" cm="1">
        <f t="array" aca="1" ref="AO304" ca="1">_xlfn.LET(
_xlpm.direction, LEFT(O283),
_xlpm.power, RIGHT(O283),
_xlpm.startCell, INDIRECT("Field!" &amp; AN283),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G24</v>
      </c>
      <c r="AP304" s="1" t="str" cm="1">
        <f t="array" aca="1" ref="AP304" ca="1">_xlfn.LET(
_xlpm.direction, LEFT(P283),
_xlpm.power, RIGHT(P283),
_xlpm.startCell, INDIRECT("Field!" &amp; AO283),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A24</v>
      </c>
      <c r="AQ304" s="1" t="e" cm="1">
        <f t="array" aca="1" ref="AQ304" ca="1">_xlfn.LET(
_xlpm.direction, LEFT(Q283),
_xlpm.power, RIGHT(Q283),
_xlpm.startCell, INDIRECT("Field!" &amp; AP283),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#VALUE!</v>
      </c>
      <c r="AR304" s="1" t="str" cm="1">
        <f t="array" aca="1" ref="AR304" ca="1">_xlfn.LET(
_xlpm.direction, LEFT(R283),
_xlpm.power, RIGHT(R283),
_xlpm.startCell, INDIRECT("Field!" &amp; AQ283),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B24</v>
      </c>
      <c r="AS304" s="1" t="str" cm="1">
        <f t="array" aca="1" ref="AS304" ca="1">_xlfn.LET(
_xlpm.direction, LEFT(S283),
_xlpm.power, RIGHT(S283),
_xlpm.startCell, INDIRECT("Field!" &amp; AR283),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A28</v>
      </c>
      <c r="AT304" s="1" t="str" cm="1">
        <f t="array" aca="1" ref="AT304" ca="1">_xlfn.LET(
_xlpm.direction, LEFT(T283),
_xlpm.power, RIGHT(T283),
_xlpm.startCell, INDIRECT("Field!" &amp; AS283),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E36</v>
      </c>
      <c r="AU304" s="1" t="e" cm="1">
        <f t="array" aca="1" ref="AU304" ca="1">_xlfn.LET(
_xlpm.direction, LEFT(U283),
_xlpm.power, RIGHT(U283),
_xlpm.startCell, INDIRECT("Field!" &amp; AT283),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#VALUE!</v>
      </c>
      <c r="AV304" s="1" t="str" cm="1">
        <f t="array" aca="1" ref="AV304" ca="1">_xlfn.LET(
_xlpm.direction, LEFT(V283),
_xlpm.power, RIGHT(V283),
_xlpm.startCell, INDIRECT("Field!" &amp; AU283),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N12</v>
      </c>
      <c r="AW304" s="1" t="str" cm="1">
        <f t="array" aca="1" ref="AW304" ca="1">_xlfn.LET(
_xlpm.direction, LEFT(W283),
_xlpm.power, RIGHT(W283),
_xlpm.startCell, INDIRECT("Field!" &amp; AV283),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W21</v>
      </c>
      <c r="AX304" s="1" t="str" cm="1">
        <f t="array" aca="1" ref="AX304" ca="1">_xlfn.LET(
_xlpm.direction, LEFT(X283),
_xlpm.power, RIGHT(X283),
_xlpm.startCell, INDIRECT("Field!" &amp; AW283),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W28</v>
      </c>
      <c r="AY304" s="1" t="str" cm="1">
        <f t="array" aca="1" ref="AY304" ca="1">_xlfn.LET(
_xlpm.direction, LEFT(Y283),
_xlpm.power, RIGHT(Y283),
_xlpm.startCell, INDIRECT("Field!" &amp; AX283),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AB22</v>
      </c>
      <c r="AZ304" s="1" t="str" cm="1">
        <f t="array" aca="1" ref="AZ304" ca="1">_xlfn.LET(
_xlpm.direction, LEFT(Z283),
_xlpm.power, RIGHT(Z283),
_xlpm.startCell, INDIRECT("Field!" &amp; AY283),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AA23</v>
      </c>
      <c r="BA304" s="1" t="str" cm="1">
        <f t="array" aca="1" ref="BA304" ca="1">_xlfn.LET(
_xlpm.direction, LEFT(AA283),
_xlpm.power, RIGHT(AA283),
_xlpm.startCell, INDIRECT("Field!" &amp; AZ283),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AE19</v>
      </c>
      <c r="BB304" s="1" t="str" cm="1">
        <f t="array" aca="1" ref="BB304" ca="1">_xlfn.LET(
_xlpm.direction, LEFT(AB283),
_xlpm.power, RIGHT(AB283),
_xlpm.startCell, INDIRECT("Field!" &amp; BA283),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AE13</v>
      </c>
      <c r="BC304" s="1" t="str" cm="1">
        <f t="array" aca="1" ref="BC304" ca="1">_xlfn.LET(
_xlpm.direction, LEFT(AC283),
_xlpm.power, RIGHT(AC283),
_xlpm.startCell, INDIRECT("Field!" &amp; BB283),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AA9</v>
      </c>
      <c r="BD304" s="1" t="str" cm="1">
        <f t="array" aca="1" ref="BD304" ca="1">_xlfn.LET(
_xlpm.direction, LEFT(AD283),
_xlpm.power, RIGHT(AD283),
_xlpm.startCell, INDIRECT("Field!" &amp; BC283),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Y7</v>
      </c>
      <c r="BE304" s="1" t="str" cm="1">
        <f t="array" aca="1" ref="BE304" ca="1">_xlfn.LET(
_xlpm.direction, LEFT(AE283),
_xlpm.power, RIGHT(AE283),
_xlpm.startCell, INDIRECT("Field!" &amp; BD283),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R8</v>
      </c>
      <c r="BF304" s="1" t="str" cm="1">
        <f t="array" aca="1" ref="BF304" ca="1">_xlfn.LET(
_xlpm.direction, LEFT(AF283),
_xlpm.power, RIGHT(AF283),
_xlpm.startCell, INDIRECT("Field!" &amp; BE283),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P8</v>
      </c>
      <c r="BG304" s="58"/>
      <c r="BH304" s="58" t="b">
        <f ca="1"/>
        <v>0</v>
      </c>
      <c r="BI304" s="58" t="b">
        <f ca="1"/>
        <v>1</v>
      </c>
      <c r="BJ304" s="58" t="b">
        <f ca="1"/>
        <v>0</v>
      </c>
      <c r="BK304" s="58" t="b">
        <f ca="1"/>
        <v>0</v>
      </c>
      <c r="BL304" s="58" t="b">
        <f ca="1"/>
        <v>0</v>
      </c>
      <c r="BM304" s="58" t="b">
        <f ca="1"/>
        <v>0</v>
      </c>
      <c r="BN304" s="58" t="b">
        <f ca="1"/>
        <v>0</v>
      </c>
      <c r="BO304" s="58" t="b">
        <f ca="1"/>
        <v>0</v>
      </c>
      <c r="BP304" s="58" t="b">
        <f ca="1"/>
        <v>1</v>
      </c>
      <c r="BQ304" s="58" t="b">
        <f ca="1"/>
        <v>1</v>
      </c>
      <c r="BR304" s="58" t="b">
        <f ca="1"/>
        <v>1</v>
      </c>
      <c r="BS304" s="58" t="b">
        <f ca="1"/>
        <v>1</v>
      </c>
      <c r="BT304" s="58" t="b">
        <f ca="1"/>
        <v>1</v>
      </c>
      <c r="BU304" s="58" t="b">
        <f ca="1"/>
        <v>1</v>
      </c>
      <c r="BV304" s="58" t="b">
        <f ca="1"/>
        <v>0</v>
      </c>
      <c r="BW304" s="58" t="b">
        <f ca="1"/>
        <v>0</v>
      </c>
      <c r="BX304" s="58" t="b">
        <f ca="1"/>
        <v>1</v>
      </c>
      <c r="BY304" s="58" t="b">
        <f ca="1"/>
        <v>0</v>
      </c>
      <c r="BZ304" s="58" t="b">
        <f ca="1"/>
        <v>0</v>
      </c>
      <c r="CA304" s="58" t="b">
        <f ca="1"/>
        <v>0</v>
      </c>
      <c r="CB304" s="58" t="b">
        <f ca="1"/>
        <v>0</v>
      </c>
      <c r="CC304" s="58" t="b">
        <f ca="1"/>
        <v>0</v>
      </c>
      <c r="CD304" s="58" t="b">
        <f ca="1"/>
        <v>1</v>
      </c>
      <c r="CE304" s="58" t="b">
        <f ca="1"/>
        <v>0</v>
      </c>
      <c r="CF304" s="58" t="b">
        <f ca="1"/>
        <v>0</v>
      </c>
      <c r="CG304" s="58"/>
      <c r="CH304" s="58"/>
      <c r="CI304" s="58"/>
      <c r="CJ304" s="58"/>
      <c r="CK304" s="58"/>
      <c r="CL304" s="58"/>
      <c r="CM304" s="58"/>
      <c r="CN304" s="58"/>
      <c r="CO304" s="58"/>
      <c r="CP304" s="58"/>
      <c r="CQ304" s="58"/>
      <c r="CR304" s="58"/>
      <c r="CS304" s="58"/>
      <c r="CT304" s="58"/>
      <c r="CU304" s="58"/>
      <c r="CV304" s="58"/>
      <c r="CW304" s="58"/>
      <c r="CX304" s="58"/>
      <c r="CY304" s="58"/>
      <c r="CZ304" s="58"/>
      <c r="DA304" s="58"/>
      <c r="DB304" s="58"/>
      <c r="DC304" s="58"/>
      <c r="DD304" s="58"/>
      <c r="DE304" s="58"/>
      <c r="DF304" s="58"/>
      <c r="DG304" s="58"/>
      <c r="DH304" s="58"/>
      <c r="DI304" s="58"/>
      <c r="DJ304" s="58"/>
      <c r="DK304" s="58"/>
      <c r="DL304" s="58"/>
      <c r="DM304" s="58"/>
      <c r="DN304" s="58"/>
      <c r="DO304" s="58"/>
      <c r="DP304" s="58"/>
      <c r="DQ304" s="58"/>
      <c r="DR304" s="58"/>
      <c r="DS304" s="58"/>
      <c r="DT304" s="58"/>
      <c r="DU304" s="58"/>
      <c r="DV304" s="58"/>
      <c r="DW304" s="58"/>
      <c r="DX304" s="58"/>
      <c r="DY304" s="58"/>
      <c r="DZ304" s="58"/>
      <c r="EA304" s="58"/>
      <c r="EB304" s="58"/>
      <c r="EC304" s="58"/>
      <c r="ED304" s="58"/>
      <c r="EE304" s="58"/>
      <c r="EF304" s="58"/>
      <c r="EG304" s="58"/>
      <c r="EH304" s="58"/>
      <c r="EI304" s="58"/>
      <c r="EJ304" s="58"/>
      <c r="EK304" s="58"/>
      <c r="EL304" s="58"/>
      <c r="EM304" s="58"/>
      <c r="EN304" s="58"/>
      <c r="EO304" s="58"/>
      <c r="EP304" s="58"/>
      <c r="EQ304" s="58"/>
      <c r="ER304" s="58"/>
      <c r="ES304" s="58"/>
      <c r="ET304" s="58"/>
      <c r="EU304" s="58"/>
      <c r="EV304" s="58"/>
      <c r="EW304" s="58"/>
      <c r="EX304" s="58"/>
      <c r="EY304" s="58"/>
      <c r="EZ304" s="58"/>
      <c r="FA304" s="58"/>
      <c r="FB304" s="58"/>
      <c r="FC304" s="58"/>
      <c r="FD304" s="58"/>
      <c r="FE304" s="58"/>
      <c r="FF304" s="58"/>
      <c r="FG304" s="58"/>
      <c r="FH304" s="58"/>
      <c r="FI304" s="58"/>
      <c r="FJ304" s="58"/>
      <c r="FK304" s="58"/>
      <c r="FL304" s="58"/>
      <c r="FM304" s="58"/>
      <c r="FN304" s="58"/>
      <c r="FO304" s="58"/>
      <c r="FP304" s="58"/>
      <c r="FQ304" s="58"/>
      <c r="FR304" s="58"/>
      <c r="FS304" s="58"/>
      <c r="FT304" s="58"/>
      <c r="FU304" s="58"/>
      <c r="FV304" s="58"/>
      <c r="FW304" s="58"/>
      <c r="FX304" s="58"/>
      <c r="FY304" s="58"/>
      <c r="FZ304" s="58"/>
      <c r="GA304" s="58"/>
      <c r="GB304" s="58"/>
      <c r="GC304" s="58"/>
      <c r="GD304" s="58"/>
      <c r="GE304" s="58"/>
      <c r="GF304" s="58"/>
      <c r="GG304" s="58"/>
      <c r="GH304" s="58"/>
      <c r="GI304" s="58"/>
      <c r="GJ304" s="58"/>
      <c r="GK304" s="58"/>
      <c r="GL304" s="58"/>
      <c r="GM304" s="58"/>
      <c r="GN304" s="58"/>
      <c r="GO304" s="58"/>
      <c r="GP304" s="58"/>
      <c r="GQ304" s="58"/>
      <c r="GR304" s="58"/>
      <c r="GS304" s="58"/>
      <c r="GT304" s="58"/>
      <c r="GU304" s="58"/>
      <c r="GV304" s="58"/>
      <c r="GW304" s="58"/>
      <c r="GX304" s="58"/>
      <c r="GY304" s="58"/>
      <c r="GZ304" s="58"/>
      <c r="HA304" s="58"/>
      <c r="HB304" s="58"/>
      <c r="HC304" s="58"/>
      <c r="HD304" s="58"/>
      <c r="HE304" s="58"/>
      <c r="HF304" s="58"/>
      <c r="HG304" s="58"/>
      <c r="HH304" s="58"/>
      <c r="HI304" s="58"/>
      <c r="HJ304" s="58"/>
      <c r="HK304" s="58"/>
      <c r="HL304" s="58"/>
      <c r="HM304" s="58"/>
      <c r="HN304" s="58"/>
      <c r="HO304" s="58"/>
      <c r="HP304" s="58"/>
      <c r="HQ304" s="58"/>
      <c r="HR304" s="58"/>
      <c r="HS304" s="58"/>
      <c r="HT304" s="58"/>
      <c r="HU304" s="58"/>
      <c r="HV304" s="58"/>
      <c r="HW304" s="58"/>
      <c r="HX304" s="58"/>
      <c r="HY304" s="58"/>
      <c r="HZ304" s="58"/>
      <c r="IA304" s="58"/>
      <c r="IB304" s="58"/>
      <c r="IC304" s="58"/>
      <c r="ID304" s="58"/>
      <c r="IE304" s="58"/>
      <c r="IF304" s="58"/>
      <c r="IG304" s="58"/>
      <c r="IH304" s="58"/>
      <c r="II304" s="58"/>
      <c r="IJ304" s="58"/>
      <c r="IK304" s="58"/>
      <c r="IL304" s="58"/>
      <c r="IM304" s="58"/>
      <c r="IN304" s="58"/>
      <c r="IO304" s="58"/>
      <c r="IP304" s="58"/>
      <c r="IQ304" s="58"/>
      <c r="IR304" s="58"/>
      <c r="IS304" s="58"/>
      <c r="IT304" s="58"/>
      <c r="IU304" s="58"/>
      <c r="IV304" s="58"/>
      <c r="IW304" s="58"/>
      <c r="IX304" s="58"/>
      <c r="IY304" s="58"/>
      <c r="IZ304" s="58"/>
      <c r="JA304" s="58"/>
      <c r="JB304" s="58"/>
      <c r="JC304" s="58"/>
      <c r="JD304" s="58"/>
      <c r="JE304" s="58"/>
      <c r="JF304" s="58"/>
      <c r="JG304" s="58"/>
      <c r="JH304" s="58"/>
      <c r="JI304" s="58"/>
      <c r="JJ304" s="58"/>
      <c r="JK304" s="58"/>
      <c r="JL304" s="58"/>
      <c r="JM304" s="58"/>
      <c r="JN304" s="58"/>
      <c r="JO304" s="58"/>
      <c r="JP304" s="58"/>
      <c r="JQ304" s="58"/>
      <c r="JR304" s="58"/>
      <c r="JS304" s="58"/>
      <c r="JT304" s="58"/>
      <c r="JU304" s="58"/>
      <c r="JV304" s="58"/>
      <c r="JW304" s="58"/>
      <c r="JX304" s="58"/>
      <c r="JY304" s="58"/>
      <c r="JZ304" s="58"/>
      <c r="KA304" s="58"/>
      <c r="KB304" s="58"/>
      <c r="KC304" s="58"/>
      <c r="KD304" s="58"/>
      <c r="KE304" s="58"/>
      <c r="KF304" s="58"/>
      <c r="KG304" s="58"/>
      <c r="KH304" s="58"/>
      <c r="KI304" s="58"/>
      <c r="KJ304" s="58"/>
      <c r="KK304" s="58"/>
      <c r="KL304" s="58"/>
      <c r="KM304" s="58"/>
      <c r="KN304" s="58"/>
      <c r="KO304" s="58"/>
      <c r="KP304" s="58"/>
      <c r="KQ304" s="58"/>
      <c r="KR304" s="58"/>
      <c r="KS304" s="58"/>
      <c r="KT304" s="58"/>
      <c r="KU304" s="58"/>
      <c r="KV304" s="58"/>
      <c r="KW304" s="58"/>
      <c r="KX304" s="58"/>
      <c r="KY304" s="58"/>
      <c r="KZ304" s="58"/>
      <c r="LA304" s="58"/>
      <c r="LB304" s="58"/>
      <c r="LC304" s="58"/>
      <c r="LD304" s="58"/>
      <c r="LE304" s="58"/>
      <c r="LF304" s="58"/>
      <c r="LG304" s="58"/>
      <c r="LH304" s="58"/>
      <c r="LI304" s="58"/>
      <c r="LJ304" s="58"/>
      <c r="LK304" s="58"/>
      <c r="LL304" s="58"/>
      <c r="LM304" s="58"/>
      <c r="LN304" s="58"/>
      <c r="LO304" s="58"/>
      <c r="LP304" s="58"/>
      <c r="LQ304" s="58"/>
      <c r="LR304" s="58"/>
      <c r="LS304" s="58"/>
      <c r="LT304" s="58"/>
      <c r="LU304" s="58"/>
      <c r="LV304" s="58"/>
      <c r="LW304" s="58"/>
      <c r="LX304" s="58"/>
      <c r="LY304" s="58"/>
      <c r="LZ304" s="58"/>
      <c r="MA304" s="58"/>
      <c r="MB304" s="58"/>
      <c r="MC304" s="58"/>
      <c r="MD304" s="58"/>
      <c r="ME304" s="58"/>
      <c r="MF304" s="58"/>
      <c r="MG304" s="58"/>
      <c r="MH304" s="58"/>
      <c r="MI304" s="58"/>
      <c r="MJ304" s="58"/>
      <c r="MK304" s="58"/>
      <c r="ML304" s="58"/>
      <c r="MM304" s="58"/>
      <c r="MN304" s="58"/>
      <c r="MO304" s="58"/>
      <c r="MP304" s="58"/>
      <c r="MQ304" s="58"/>
      <c r="MR304" s="58"/>
      <c r="MS304" s="58"/>
      <c r="MT304" s="58"/>
      <c r="MU304" s="58"/>
      <c r="MV304" s="58"/>
      <c r="MW304" s="58"/>
      <c r="MX304" s="58"/>
      <c r="MY304" s="58"/>
      <c r="MZ304" s="58"/>
      <c r="NA304" s="58"/>
      <c r="NB304" s="58"/>
      <c r="NC304" s="58"/>
      <c r="ND304" s="58"/>
      <c r="NE304" s="58"/>
      <c r="NF304" s="58"/>
      <c r="NG304" s="58"/>
      <c r="NH304" s="58"/>
      <c r="NI304" s="58"/>
      <c r="NJ304" s="58"/>
      <c r="NK304" s="58"/>
      <c r="NL304" s="58"/>
      <c r="NM304" s="58"/>
      <c r="NN304" s="58"/>
      <c r="NO304" s="58"/>
      <c r="NP304" s="58"/>
      <c r="NQ304" s="58"/>
      <c r="NR304" s="58"/>
      <c r="NS304" s="58"/>
      <c r="NT304" s="58"/>
      <c r="NU304" s="58"/>
      <c r="NV304" s="58"/>
      <c r="NW304" s="58"/>
      <c r="NX304" s="58"/>
      <c r="NY304" s="58"/>
      <c r="NZ304" s="58"/>
      <c r="OA304" s="58"/>
      <c r="OB304" s="58"/>
      <c r="OC304" s="58"/>
      <c r="OD304" s="58"/>
      <c r="OE304" s="58"/>
      <c r="OF304" s="58"/>
      <c r="OG304" s="58"/>
      <c r="OH304" s="58"/>
      <c r="OI304" s="58"/>
      <c r="OJ304" s="58"/>
      <c r="OK304" s="58"/>
      <c r="OL304" s="58"/>
      <c r="OM304" s="58"/>
      <c r="ON304" s="58"/>
      <c r="OO304" s="58"/>
      <c r="OP304" s="58"/>
      <c r="OQ304" s="58"/>
      <c r="OR304" s="58"/>
      <c r="OS304" s="58"/>
      <c r="OT304" s="58"/>
      <c r="OU304" s="58"/>
    </row>
    <row r="305" spans="1:411" ht="14.85" customHeight="1" x14ac:dyDescent="0.4">
      <c r="A305" s="58"/>
      <c r="B305" s="58"/>
      <c r="C305" s="58"/>
      <c r="D305" s="58"/>
      <c r="E305" s="58"/>
      <c r="F305" s="58"/>
      <c r="G305" s="109"/>
      <c r="H305" s="58"/>
      <c r="I305" s="58"/>
      <c r="J305" s="58"/>
      <c r="K305" s="58"/>
      <c r="L305" s="58"/>
      <c r="M305" s="58"/>
      <c r="N305" s="58"/>
      <c r="O305" s="58"/>
      <c r="P305" s="58"/>
      <c r="Q305" s="58"/>
      <c r="R305" s="58"/>
      <c r="S305" s="58"/>
      <c r="T305" s="58"/>
      <c r="U305" s="58"/>
      <c r="V305" s="58"/>
      <c r="W305" s="58"/>
      <c r="X305" s="58"/>
      <c r="Y305" s="58"/>
      <c r="Z305" s="58"/>
      <c r="AA305" s="58"/>
      <c r="AB305" s="58"/>
      <c r="AC305" s="58"/>
      <c r="AD305" s="58"/>
      <c r="AE305" s="58"/>
      <c r="AF305" s="58"/>
      <c r="AG305" s="58"/>
      <c r="AH305" s="1" t="str" cm="1">
        <f t="array" aca="1" ref="AH305" ca="1">_xlfn.LET(
_xlpm.direction, LEFT(H284),
_xlpm.power, RIGHT(H284),
_xlpm.startCell, INDIRECT("Field!" &amp; G284),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T14</v>
      </c>
      <c r="AI305" s="1" t="str" cm="1">
        <f t="array" aca="1" ref="AI305" ca="1">_xlfn.LET(
_xlpm.direction, LEFT(I284),
_xlpm.power, RIGHT(I284),
_xlpm.startCell, INDIRECT("Field!" &amp; AH284),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O9</v>
      </c>
      <c r="AJ305" s="1" t="str" cm="1">
        <f t="array" aca="1" ref="AJ305" ca="1">_xlfn.LET(
_xlpm.direction, LEFT(J284),
_xlpm.power, RIGHT(J284),
_xlpm.startCell, INDIRECT("Field!" &amp; AI284),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G1</v>
      </c>
      <c r="AK305" s="1" t="str" cm="1">
        <f t="array" aca="1" ref="AK305" ca="1">_xlfn.LET(
_xlpm.direction, LEFT(K284),
_xlpm.power, RIGHT(K284),
_xlpm.startCell, INDIRECT("Field!" &amp; AJ284),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G15</v>
      </c>
      <c r="AL305" s="1" t="str" cm="1">
        <f t="array" aca="1" ref="AL305" ca="1">_xlfn.LET(
_xlpm.direction, LEFT(L284),
_xlpm.power, RIGHT(L284),
_xlpm.startCell, INDIRECT("Field!" &amp; AK284),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N15</v>
      </c>
      <c r="AM305" s="1" t="str" cm="1">
        <f t="array" aca="1" ref="AM305" ca="1">_xlfn.LET(
_xlpm.direction, LEFT(M284),
_xlpm.power, RIGHT(M284),
_xlpm.startCell, INDIRECT("Field!" &amp; AL284),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I15</v>
      </c>
      <c r="AN305" s="1" t="str" cm="1">
        <f t="array" aca="1" ref="AN305" ca="1">_xlfn.LET(
_xlpm.direction, LEFT(N284),
_xlpm.power, RIGHT(N284),
_xlpm.startCell, INDIRECT("Field!" &amp; AM284),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D20</v>
      </c>
      <c r="AO305" s="1" t="e" cm="1">
        <f t="array" aca="1" ref="AO305" ca="1">_xlfn.LET(
_xlpm.direction, LEFT(O284),
_xlpm.power, RIGHT(O284),
_xlpm.startCell, INDIRECT("Field!" &amp; AN284),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#VALUE!</v>
      </c>
      <c r="AP305" s="1" t="e" cm="1">
        <f t="array" aca="1" ref="AP305" ca="1">_xlfn.LET(
_xlpm.direction, LEFT(P284),
_xlpm.power, RIGHT(P284),
_xlpm.startCell, INDIRECT("Field!" &amp; AO284),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#VALUE!</v>
      </c>
      <c r="AQ305" s="1" t="str" cm="1">
        <f t="array" aca="1" ref="AQ305" ca="1">_xlfn.LET(
_xlpm.direction, LEFT(Q284),
_xlpm.power, RIGHT(Q284),
_xlpm.startCell, INDIRECT("Field!" &amp; AP284),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G29</v>
      </c>
      <c r="AR305" s="1" t="str" cm="1">
        <f t="array" aca="1" ref="AR305" ca="1">_xlfn.LET(
_xlpm.direction, LEFT(R284),
_xlpm.power, RIGHT(R284),
_xlpm.startCell, INDIRECT("Field!" &amp; AQ284),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K31</v>
      </c>
      <c r="AS305" s="1" t="str" cm="1">
        <f t="array" aca="1" ref="AS305" ca="1">_xlfn.LET(
_xlpm.direction, LEFT(S284),
_xlpm.power, RIGHT(S284),
_xlpm.startCell, INDIRECT("Field!" &amp; AR284),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J26</v>
      </c>
      <c r="AT305" s="1" t="str" cm="1">
        <f t="array" aca="1" ref="AT305" ca="1">_xlfn.LET(
_xlpm.direction, LEFT(T284),
_xlpm.power, RIGHT(T284),
_xlpm.startCell, INDIRECT("Field!" &amp; AS284),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B26</v>
      </c>
      <c r="AU305" s="1" t="str" cm="1">
        <f t="array" aca="1" ref="AU305" ca="1">_xlfn.LET(
_xlpm.direction, LEFT(U284),
_xlpm.power, RIGHT(U284),
_xlpm.startCell, INDIRECT("Field!" &amp; AT284),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B29</v>
      </c>
      <c r="AV305" s="1" t="str" cm="1">
        <f t="array" aca="1" ref="AV305" ca="1">_xlfn.LET(
_xlpm.direction, LEFT(V284),
_xlpm.power, RIGHT(V284),
_xlpm.startCell, INDIRECT("Field!" &amp; AU284),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D26</v>
      </c>
      <c r="AW305" s="1" t="e" cm="1">
        <f t="array" aca="1" ref="AW305" ca="1">_xlfn.LET(
_xlpm.direction, LEFT(W284),
_xlpm.power, RIGHT(W284),
_xlpm.startCell, INDIRECT("Field!" &amp; AV284),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#VALUE!</v>
      </c>
      <c r="AX305" s="1" t="str" cm="1">
        <f t="array" aca="1" ref="AX305" ca="1">_xlfn.LET(
_xlpm.direction, LEFT(X284),
_xlpm.power, RIGHT(X284),
_xlpm.startCell, INDIRECT("Field!" &amp; AW284),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J22</v>
      </c>
      <c r="AY305" s="1" t="str" cm="1">
        <f t="array" aca="1" ref="AY305" ca="1">_xlfn.LET(
_xlpm.direction, LEFT(Y284),
_xlpm.power, RIGHT(Y284),
_xlpm.startCell, INDIRECT("Field!" &amp; AX284),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M22</v>
      </c>
      <c r="AZ305" s="1" t="str" cm="1">
        <f t="array" aca="1" ref="AZ305" ca="1">_xlfn.LET(
_xlpm.direction, LEFT(Z284),
_xlpm.power, RIGHT(Z284),
_xlpm.startCell, INDIRECT("Field!" &amp; AY284),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G22</v>
      </c>
      <c r="BA305" s="1" t="e" cm="1">
        <f t="array" aca="1" ref="BA305" ca="1">_xlfn.LET(
_xlpm.direction, LEFT(AA284),
_xlpm.power, RIGHT(AA284),
_xlpm.startCell, INDIRECT("Field!" &amp; AZ284),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#VALUE!</v>
      </c>
      <c r="BB305" s="1" t="str" cm="1">
        <f t="array" aca="1" ref="BB305" ca="1">_xlfn.LET(
_xlpm.direction, LEFT(AB284),
_xlpm.power, RIGHT(AB284),
_xlpm.startCell, INDIRECT("Field!" &amp; BA284),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E7</v>
      </c>
      <c r="BC305" s="1" t="str" cm="1">
        <f t="array" aca="1" ref="BC305" ca="1">_xlfn.LET(
_xlpm.direction, LEFT(AC284),
_xlpm.power, RIGHT(AC284),
_xlpm.startCell, INDIRECT("Field!" &amp; BB284),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D7</v>
      </c>
      <c r="BD305" s="1" t="e" cm="1">
        <f t="array" aca="1" ref="BD305" ca="1">_xlfn.LET(
_xlpm.direction, LEFT(AD284),
_xlpm.power, RIGHT(AD284),
_xlpm.startCell, INDIRECT("Field!" &amp; BC284),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#VALUE!</v>
      </c>
      <c r="BE305" s="1" t="str" cm="1">
        <f t="array" aca="1" ref="BE305" ca="1">_xlfn.LET(
_xlpm.direction, LEFT(AE284),
_xlpm.power, RIGHT(AE284),
_xlpm.startCell, INDIRECT("Field!" &amp; BD284),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C10</v>
      </c>
      <c r="BF305" s="1" t="str" cm="1">
        <f t="array" aca="1" ref="BF305" ca="1">_xlfn.LET(
_xlpm.direction, LEFT(AF284),
_xlpm.power, RIGHT(AF284),
_xlpm.startCell, INDIRECT("Field!" &amp; BE284),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N19</v>
      </c>
      <c r="BG305" s="58"/>
      <c r="BH305" s="58" t="b">
        <f ca="1"/>
        <v>0</v>
      </c>
      <c r="BI305" s="58" t="b">
        <f ca="1"/>
        <v>0</v>
      </c>
      <c r="BJ305" s="58" t="b">
        <f ca="1"/>
        <v>1</v>
      </c>
      <c r="BK305" s="58" t="b">
        <f ca="1"/>
        <v>0</v>
      </c>
      <c r="BL305" s="58" t="b">
        <f ca="1"/>
        <v>0</v>
      </c>
      <c r="BM305" s="58" t="b">
        <f ca="1"/>
        <v>0</v>
      </c>
      <c r="BN305" s="58" t="b">
        <f ca="1"/>
        <v>1</v>
      </c>
      <c r="BO305" s="58" t="b">
        <f ca="1"/>
        <v>1</v>
      </c>
      <c r="BP305" s="58" t="b">
        <f ca="1"/>
        <v>1</v>
      </c>
      <c r="BQ305" s="58" t="b">
        <f ca="1"/>
        <v>1</v>
      </c>
      <c r="BR305" s="58" t="b">
        <f ca="1"/>
        <v>1</v>
      </c>
      <c r="BS305" s="58" t="b">
        <f ca="1"/>
        <v>0</v>
      </c>
      <c r="BT305" s="58" t="b">
        <f ca="1"/>
        <v>1</v>
      </c>
      <c r="BU305" s="58" t="b">
        <f ca="1"/>
        <v>1</v>
      </c>
      <c r="BV305" s="58" t="b">
        <f ca="1"/>
        <v>1</v>
      </c>
      <c r="BW305" s="58" t="b">
        <f ca="1"/>
        <v>1</v>
      </c>
      <c r="BX305" s="58" t="b">
        <f ca="1"/>
        <v>0</v>
      </c>
      <c r="BY305" s="58" t="b">
        <f ca="1"/>
        <v>0</v>
      </c>
      <c r="BZ305" s="58" t="b">
        <f ca="1"/>
        <v>0</v>
      </c>
      <c r="CA305" s="58" t="b">
        <f ca="1"/>
        <v>1</v>
      </c>
      <c r="CB305" s="58" t="b">
        <f ca="1"/>
        <v>1</v>
      </c>
      <c r="CC305" s="58" t="b">
        <f ca="1"/>
        <v>1</v>
      </c>
      <c r="CD305" s="58" t="b">
        <f ca="1"/>
        <v>1</v>
      </c>
      <c r="CE305" s="58" t="b">
        <f ca="1"/>
        <v>1</v>
      </c>
      <c r="CF305" s="58" t="b">
        <f ca="1"/>
        <v>0</v>
      </c>
      <c r="CG305" s="58"/>
      <c r="CH305" s="58"/>
      <c r="CI305" s="58"/>
      <c r="CJ305" s="58"/>
      <c r="CK305" s="58"/>
      <c r="CL305" s="58"/>
      <c r="CM305" s="58"/>
      <c r="CN305" s="58"/>
      <c r="CO305" s="58"/>
      <c r="CP305" s="58"/>
      <c r="CQ305" s="58"/>
      <c r="CR305" s="58"/>
      <c r="CS305" s="58"/>
      <c r="CT305" s="58"/>
      <c r="CU305" s="58"/>
      <c r="CV305" s="58"/>
      <c r="CW305" s="58"/>
      <c r="CX305" s="58"/>
      <c r="CY305" s="58"/>
      <c r="CZ305" s="58"/>
      <c r="DA305" s="58"/>
      <c r="DB305" s="58"/>
      <c r="DC305" s="58"/>
      <c r="DD305" s="58"/>
      <c r="DE305" s="58"/>
      <c r="DF305" s="58"/>
      <c r="DG305" s="58"/>
      <c r="DH305" s="58"/>
      <c r="DI305" s="58"/>
      <c r="DJ305" s="58"/>
      <c r="DK305" s="58"/>
      <c r="DL305" s="58"/>
      <c r="DM305" s="58"/>
      <c r="DN305" s="58"/>
      <c r="DO305" s="58"/>
      <c r="DP305" s="58"/>
      <c r="DQ305" s="58"/>
      <c r="DR305" s="58"/>
      <c r="DS305" s="58"/>
      <c r="DT305" s="58"/>
      <c r="DU305" s="58"/>
      <c r="DV305" s="58"/>
      <c r="DW305" s="58"/>
      <c r="DX305" s="58"/>
      <c r="DY305" s="58"/>
      <c r="DZ305" s="58"/>
      <c r="EA305" s="58"/>
      <c r="EB305" s="58"/>
      <c r="EC305" s="58"/>
      <c r="ED305" s="58"/>
      <c r="EE305" s="58"/>
      <c r="EF305" s="58"/>
      <c r="EG305" s="58"/>
      <c r="EH305" s="58"/>
      <c r="EI305" s="58"/>
      <c r="EJ305" s="58"/>
      <c r="EK305" s="58"/>
      <c r="EL305" s="58"/>
      <c r="EM305" s="58"/>
      <c r="EN305" s="58"/>
      <c r="EO305" s="58"/>
      <c r="EP305" s="58"/>
      <c r="EQ305" s="58"/>
      <c r="ER305" s="58"/>
      <c r="ES305" s="58"/>
      <c r="ET305" s="58"/>
      <c r="EU305" s="58"/>
      <c r="EV305" s="58"/>
      <c r="EW305" s="58"/>
      <c r="EX305" s="58"/>
      <c r="EY305" s="58"/>
      <c r="EZ305" s="58"/>
      <c r="FA305" s="58"/>
      <c r="FB305" s="58"/>
      <c r="FC305" s="58"/>
      <c r="FD305" s="58"/>
      <c r="FE305" s="58"/>
      <c r="FF305" s="58"/>
      <c r="FG305" s="58"/>
      <c r="FH305" s="58"/>
      <c r="FI305" s="58"/>
      <c r="FJ305" s="58"/>
      <c r="FK305" s="58"/>
      <c r="FL305" s="58"/>
      <c r="FM305" s="58"/>
      <c r="FN305" s="58"/>
      <c r="FO305" s="58"/>
      <c r="FP305" s="58"/>
      <c r="FQ305" s="58"/>
      <c r="FR305" s="58"/>
      <c r="FS305" s="58"/>
      <c r="FT305" s="58"/>
      <c r="FU305" s="58"/>
      <c r="FV305" s="58"/>
      <c r="FW305" s="58"/>
      <c r="FX305" s="58"/>
      <c r="FY305" s="58"/>
      <c r="FZ305" s="58"/>
      <c r="GA305" s="58"/>
      <c r="GB305" s="58"/>
      <c r="GC305" s="58"/>
      <c r="GD305" s="58"/>
      <c r="GE305" s="58"/>
      <c r="GF305" s="58"/>
      <c r="GG305" s="58"/>
      <c r="GH305" s="58"/>
      <c r="GI305" s="58"/>
      <c r="GJ305" s="58"/>
      <c r="GK305" s="58"/>
      <c r="GL305" s="58"/>
      <c r="GM305" s="58"/>
      <c r="GN305" s="58"/>
      <c r="GO305" s="58"/>
      <c r="GP305" s="58"/>
      <c r="GQ305" s="58"/>
      <c r="GR305" s="58"/>
      <c r="GS305" s="58"/>
      <c r="GT305" s="58"/>
      <c r="GU305" s="58"/>
      <c r="GV305" s="58"/>
      <c r="GW305" s="58"/>
      <c r="GX305" s="58"/>
      <c r="GY305" s="58"/>
      <c r="GZ305" s="58"/>
      <c r="HA305" s="58"/>
      <c r="HB305" s="58"/>
      <c r="HC305" s="58"/>
      <c r="HD305" s="58"/>
      <c r="HE305" s="58"/>
      <c r="HF305" s="58"/>
      <c r="HG305" s="58"/>
      <c r="HH305" s="58"/>
      <c r="HI305" s="58"/>
      <c r="HJ305" s="58"/>
      <c r="HK305" s="58"/>
      <c r="HL305" s="58"/>
      <c r="HM305" s="58"/>
      <c r="HN305" s="58"/>
      <c r="HO305" s="58"/>
      <c r="HP305" s="58"/>
      <c r="HQ305" s="58"/>
      <c r="HR305" s="58"/>
      <c r="HS305" s="58"/>
      <c r="HT305" s="58"/>
      <c r="HU305" s="58"/>
      <c r="HV305" s="58"/>
      <c r="HW305" s="58"/>
      <c r="HX305" s="58"/>
      <c r="HY305" s="58"/>
      <c r="HZ305" s="58"/>
      <c r="IA305" s="58"/>
      <c r="IB305" s="58"/>
      <c r="IC305" s="58"/>
      <c r="ID305" s="58"/>
      <c r="IE305" s="58"/>
      <c r="IF305" s="58"/>
      <c r="IG305" s="58"/>
      <c r="IH305" s="58"/>
      <c r="II305" s="58"/>
      <c r="IJ305" s="58"/>
      <c r="IK305" s="58"/>
      <c r="IL305" s="58"/>
      <c r="IM305" s="58"/>
      <c r="IN305" s="58"/>
      <c r="IO305" s="58"/>
      <c r="IP305" s="58"/>
      <c r="IQ305" s="58"/>
      <c r="IR305" s="58"/>
      <c r="IS305" s="58"/>
      <c r="IT305" s="58"/>
      <c r="IU305" s="58"/>
      <c r="IV305" s="58"/>
      <c r="IW305" s="58"/>
      <c r="IX305" s="58"/>
      <c r="IY305" s="58"/>
      <c r="IZ305" s="58"/>
      <c r="JA305" s="58"/>
      <c r="JB305" s="58"/>
      <c r="JC305" s="58"/>
      <c r="JD305" s="58"/>
      <c r="JE305" s="58"/>
      <c r="JF305" s="58"/>
      <c r="JG305" s="58"/>
      <c r="JH305" s="58"/>
      <c r="JI305" s="58"/>
      <c r="JJ305" s="58"/>
      <c r="JK305" s="58"/>
      <c r="JL305" s="58"/>
      <c r="JM305" s="58"/>
      <c r="JN305" s="58"/>
      <c r="JO305" s="58"/>
      <c r="JP305" s="58"/>
      <c r="JQ305" s="58"/>
      <c r="JR305" s="58"/>
      <c r="JS305" s="58"/>
      <c r="JT305" s="58"/>
      <c r="JU305" s="58"/>
      <c r="JV305" s="58"/>
      <c r="JW305" s="58"/>
      <c r="JX305" s="58"/>
      <c r="JY305" s="58"/>
      <c r="JZ305" s="58"/>
      <c r="KA305" s="58"/>
      <c r="KB305" s="58"/>
      <c r="KC305" s="58"/>
      <c r="KD305" s="58"/>
      <c r="KE305" s="58"/>
      <c r="KF305" s="58"/>
      <c r="KG305" s="58"/>
      <c r="KH305" s="58"/>
      <c r="KI305" s="58"/>
      <c r="KJ305" s="58"/>
      <c r="KK305" s="58"/>
      <c r="KL305" s="58"/>
      <c r="KM305" s="58"/>
      <c r="KN305" s="58"/>
      <c r="KO305" s="58"/>
      <c r="KP305" s="58"/>
      <c r="KQ305" s="58"/>
      <c r="KR305" s="58"/>
      <c r="KS305" s="58"/>
      <c r="KT305" s="58"/>
      <c r="KU305" s="58"/>
      <c r="KV305" s="58"/>
      <c r="KW305" s="58"/>
      <c r="KX305" s="58"/>
      <c r="KY305" s="58"/>
      <c r="KZ305" s="58"/>
      <c r="LA305" s="58"/>
      <c r="LB305" s="58"/>
      <c r="LC305" s="58"/>
      <c r="LD305" s="58"/>
      <c r="LE305" s="58"/>
      <c r="LF305" s="58"/>
      <c r="LG305" s="58"/>
      <c r="LH305" s="58"/>
      <c r="LI305" s="58"/>
      <c r="LJ305" s="58"/>
      <c r="LK305" s="58"/>
      <c r="LL305" s="58"/>
      <c r="LM305" s="58"/>
      <c r="LN305" s="58"/>
      <c r="LO305" s="58"/>
      <c r="LP305" s="58"/>
      <c r="LQ305" s="58"/>
      <c r="LR305" s="58"/>
      <c r="LS305" s="58"/>
      <c r="LT305" s="58"/>
      <c r="LU305" s="58"/>
      <c r="LV305" s="58"/>
      <c r="LW305" s="58"/>
      <c r="LX305" s="58"/>
      <c r="LY305" s="58"/>
      <c r="LZ305" s="58"/>
      <c r="MA305" s="58"/>
      <c r="MB305" s="58"/>
      <c r="MC305" s="58"/>
      <c r="MD305" s="58"/>
      <c r="ME305" s="58"/>
      <c r="MF305" s="58"/>
      <c r="MG305" s="58"/>
      <c r="MH305" s="58"/>
      <c r="MI305" s="58"/>
      <c r="MJ305" s="58"/>
      <c r="MK305" s="58"/>
      <c r="ML305" s="58"/>
      <c r="MM305" s="58"/>
      <c r="MN305" s="58"/>
      <c r="MO305" s="58"/>
      <c r="MP305" s="58"/>
      <c r="MQ305" s="58"/>
      <c r="MR305" s="58"/>
      <c r="MS305" s="58"/>
      <c r="MT305" s="58"/>
      <c r="MU305" s="58"/>
      <c r="MV305" s="58"/>
      <c r="MW305" s="58"/>
      <c r="MX305" s="58"/>
      <c r="MY305" s="58"/>
      <c r="MZ305" s="58"/>
      <c r="NA305" s="58"/>
      <c r="NB305" s="58"/>
      <c r="NC305" s="58"/>
      <c r="ND305" s="58"/>
      <c r="NE305" s="58"/>
      <c r="NF305" s="58"/>
      <c r="NG305" s="58"/>
      <c r="NH305" s="58"/>
      <c r="NI305" s="58"/>
      <c r="NJ305" s="58"/>
      <c r="NK305" s="58"/>
      <c r="NL305" s="58"/>
      <c r="NM305" s="58"/>
      <c r="NN305" s="58"/>
      <c r="NO305" s="58"/>
      <c r="NP305" s="58"/>
      <c r="NQ305" s="58"/>
      <c r="NR305" s="58"/>
      <c r="NS305" s="58"/>
      <c r="NT305" s="58"/>
      <c r="NU305" s="58"/>
      <c r="NV305" s="58"/>
      <c r="NW305" s="58"/>
      <c r="NX305" s="58"/>
      <c r="NY305" s="58"/>
      <c r="NZ305" s="58"/>
      <c r="OA305" s="58"/>
      <c r="OB305" s="58"/>
      <c r="OC305" s="58"/>
      <c r="OD305" s="58"/>
      <c r="OE305" s="58"/>
      <c r="OF305" s="58"/>
      <c r="OG305" s="58"/>
      <c r="OH305" s="58"/>
      <c r="OI305" s="58"/>
      <c r="OJ305" s="58"/>
      <c r="OK305" s="58"/>
      <c r="OL305" s="58"/>
      <c r="OM305" s="58"/>
      <c r="ON305" s="58"/>
      <c r="OO305" s="58"/>
      <c r="OP305" s="58"/>
      <c r="OQ305" s="58"/>
      <c r="OR305" s="58"/>
      <c r="OS305" s="58"/>
      <c r="OT305" s="58"/>
      <c r="OU305" s="58"/>
    </row>
    <row r="306" spans="1:411" ht="14.85" customHeight="1" x14ac:dyDescent="0.4">
      <c r="A306" s="58"/>
      <c r="B306" s="58"/>
      <c r="C306" s="58"/>
      <c r="D306" s="58"/>
      <c r="E306" s="58"/>
      <c r="F306" s="58"/>
      <c r="G306" s="109"/>
      <c r="H306" s="58"/>
      <c r="I306" s="58"/>
      <c r="J306" s="58"/>
      <c r="K306" s="58"/>
      <c r="L306" s="58"/>
      <c r="M306" s="58"/>
      <c r="N306" s="58"/>
      <c r="O306" s="58"/>
      <c r="P306" s="58"/>
      <c r="Q306" s="58"/>
      <c r="R306" s="58"/>
      <c r="S306" s="58"/>
      <c r="T306" s="58"/>
      <c r="U306" s="58"/>
      <c r="V306" s="58"/>
      <c r="W306" s="58"/>
      <c r="X306" s="58"/>
      <c r="Y306" s="58"/>
      <c r="Z306" s="58"/>
      <c r="AA306" s="58"/>
      <c r="AB306" s="58"/>
      <c r="AC306" s="58"/>
      <c r="AD306" s="58"/>
      <c r="AE306" s="58"/>
      <c r="AF306" s="58"/>
      <c r="AG306" s="58"/>
      <c r="AH306" s="1" t="str" cm="1">
        <f t="array" aca="1" ref="AH306" ca="1">_xlfn.LET(
_xlpm.direction, LEFT(H285),
_xlpm.power, RIGHT(H285),
_xlpm.startCell, INDIRECT("Field!" &amp; G285),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AX8</v>
      </c>
      <c r="AI306" s="1" t="str" cm="1">
        <f t="array" aca="1" ref="AI306" ca="1">_xlfn.LET(
_xlpm.direction, LEFT(I285),
_xlpm.power, RIGHT(I285),
_xlpm.startCell, INDIRECT("Field!" &amp; AH285),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AW9</v>
      </c>
      <c r="AJ306" s="1" t="str" cm="1">
        <f t="array" aca="1" ref="AJ306" ca="1">_xlfn.LET(
_xlpm.direction, LEFT(J285),
_xlpm.power, RIGHT(J285),
_xlpm.startCell, INDIRECT("Field!" &amp; AI285),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AY11</v>
      </c>
      <c r="AK306" s="1" t="str" cm="1">
        <f t="array" aca="1" ref="AK306" ca="1">_xlfn.LET(
_xlpm.direction, LEFT(K285),
_xlpm.power, RIGHT(K285),
_xlpm.startCell, INDIRECT("Field!" &amp; AJ285),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AS11</v>
      </c>
      <c r="AL306" s="1" t="str" cm="1">
        <f t="array" aca="1" ref="AL306" ca="1">_xlfn.LET(
_xlpm.direction, LEFT(L285),
_xlpm.power, RIGHT(L285),
_xlpm.startCell, INDIRECT("Field!" &amp; AK285),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AZ11</v>
      </c>
      <c r="AM306" s="1" t="str" cm="1">
        <f t="array" aca="1" ref="AM306" ca="1">_xlfn.LET(
_xlpm.direction, LEFT(M285),
_xlpm.power, RIGHT(M285),
_xlpm.startCell, INDIRECT("Field!" &amp; AL285),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AZ10</v>
      </c>
      <c r="AN306" s="1" t="str" cm="1">
        <f t="array" aca="1" ref="AN306" ca="1">_xlfn.LET(
_xlpm.direction, LEFT(N285),
_xlpm.power, RIGHT(N285),
_xlpm.startCell, INDIRECT("Field!" &amp; AM285),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AZ5</v>
      </c>
      <c r="AO306" s="1" t="str" cm="1">
        <f t="array" aca="1" ref="AO306" ca="1">_xlfn.LET(
_xlpm.direction, LEFT(O285),
_xlpm.power, RIGHT(O285),
_xlpm.startCell, INDIRECT("Field!" &amp; AN285),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AV12</v>
      </c>
      <c r="AP306" s="1" t="str" cm="1">
        <f t="array" aca="1" ref="AP306" ca="1">_xlfn.LET(
_xlpm.direction, LEFT(P285),
_xlpm.power, RIGHT(P285),
_xlpm.startCell, INDIRECT("Field!" &amp; AO285),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AN12</v>
      </c>
      <c r="AQ306" s="1" t="str" cm="1">
        <f t="array" aca="1" ref="AQ306" ca="1">_xlfn.LET(
_xlpm.direction, LEFT(Q285),
_xlpm.power, RIGHT(Q285),
_xlpm.startCell, INDIRECT("Field!" &amp; AP285),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AM11</v>
      </c>
      <c r="AR306" s="1" t="str" cm="1">
        <f t="array" aca="1" ref="AR306" ca="1">_xlfn.LET(
_xlpm.direction, LEFT(R285),
_xlpm.power, RIGHT(R285),
_xlpm.startCell, INDIRECT("Field!" &amp; AQ285),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AI11</v>
      </c>
      <c r="AS306" s="1" t="str" cm="1">
        <f t="array" aca="1" ref="AS306" ca="1">_xlfn.LET(
_xlpm.direction, LEFT(S285),
_xlpm.power, RIGHT(S285),
_xlpm.startCell, INDIRECT("Field!" &amp; AR285),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AI12</v>
      </c>
      <c r="AT306" s="1" t="str" cm="1">
        <f t="array" aca="1" ref="AT306" ca="1">_xlfn.LET(
_xlpm.direction, LEFT(T285),
_xlpm.power, RIGHT(T285),
_xlpm.startCell, INDIRECT("Field!" &amp; AS285),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AI18</v>
      </c>
      <c r="AU306" s="1" t="str" cm="1">
        <f t="array" aca="1" ref="AU306" ca="1">_xlfn.LET(
_xlpm.direction, LEFT(U285),
_xlpm.power, RIGHT(U285),
_xlpm.startCell, INDIRECT("Field!" &amp; AT285),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AR27</v>
      </c>
      <c r="AV306" s="1" t="str" cm="1">
        <f t="array" aca="1" ref="AV306" ca="1">_xlfn.LET(
_xlpm.direction, LEFT(V285),
_xlpm.power, RIGHT(V285),
_xlpm.startCell, INDIRECT("Field!" &amp; AU285),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AQ28</v>
      </c>
      <c r="AW306" s="1" t="str" cm="1">
        <f t="array" aca="1" ref="AW306" ca="1">_xlfn.LET(
_xlpm.direction, LEFT(W285),
_xlpm.power, RIGHT(W285),
_xlpm.startCell, INDIRECT("Field!" &amp; AV285),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AU23</v>
      </c>
      <c r="AX306" s="1" t="str" cm="1">
        <f t="array" aca="1" ref="AX306" ca="1">_xlfn.LET(
_xlpm.direction, LEFT(X285),
_xlpm.power, RIGHT(X285),
_xlpm.startCell, INDIRECT("Field!" &amp; AW285),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AZ23</v>
      </c>
      <c r="AY306" s="1" t="str" cm="1">
        <f t="array" aca="1" ref="AY306" ca="1">_xlfn.LET(
_xlpm.direction, LEFT(Y285),
_xlpm.power, RIGHT(Y285),
_xlpm.startCell, INDIRECT("Field!" &amp; AX285),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BF29</v>
      </c>
      <c r="AZ306" s="1" t="str" cm="1">
        <f t="array" aca="1" ref="AZ306" ca="1">_xlfn.LET(
_xlpm.direction, LEFT(Z285),
_xlpm.power, RIGHT(Z285),
_xlpm.startCell, INDIRECT("Field!" &amp; AY285),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BF35</v>
      </c>
      <c r="BA306" s="1" t="str" cm="1">
        <f t="array" aca="1" ref="BA306" ca="1">_xlfn.LET(
_xlpm.direction, LEFT(AA285),
_xlpm.power, RIGHT(AA285),
_xlpm.startCell, INDIRECT("Field!" &amp; AZ285),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BE28</v>
      </c>
      <c r="BB306" s="1" t="str" cm="1">
        <f t="array" aca="1" ref="BB306" ca="1">_xlfn.LET(
_xlpm.direction, LEFT(AB285),
_xlpm.power, RIGHT(AB285),
_xlpm.startCell, INDIRECT("Field!" &amp; BA285),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BF28</v>
      </c>
      <c r="BC306" s="1" t="str" cm="1">
        <f t="array" aca="1" ref="BC306" ca="1">_xlfn.LET(
_xlpm.direction, LEFT(AC285),
_xlpm.power, RIGHT(AC285),
_xlpm.startCell, INDIRECT("Field!" &amp; BB285),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BC24</v>
      </c>
      <c r="BD306" s="1" t="str" cm="1">
        <f t="array" aca="1" ref="BD306" ca="1">_xlfn.LET(
_xlpm.direction, LEFT(AD285),
_xlpm.power, RIGHT(AD285),
_xlpm.startCell, INDIRECT("Field!" &amp; BC285),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BD23</v>
      </c>
      <c r="BE306" s="1" t="str" cm="1">
        <f t="array" aca="1" ref="BE306" ca="1">_xlfn.LET(
_xlpm.direction, LEFT(AE285),
_xlpm.power, RIGHT(AE285),
_xlpm.startCell, INDIRECT("Field!" &amp; BD285),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BJ17</v>
      </c>
      <c r="BF306" s="1" t="str" cm="1">
        <f t="array" aca="1" ref="BF306" ca="1">_xlfn.LET(
_xlpm.direction, LEFT(AF285),
_xlpm.power, RIGHT(AF285),
_xlpm.startCell, INDIRECT("Field!" &amp; BE285),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BJ18</v>
      </c>
      <c r="BG306" s="58"/>
      <c r="BH306" s="58" t="b">
        <f ca="1"/>
        <v>0</v>
      </c>
      <c r="BI306" s="58" t="b">
        <f ca="1"/>
        <v>0</v>
      </c>
      <c r="BJ306" s="58" t="b">
        <f ca="1"/>
        <v>0</v>
      </c>
      <c r="BK306" s="58" t="b">
        <f ca="1"/>
        <v>0</v>
      </c>
      <c r="BL306" s="58" t="b">
        <f ca="1"/>
        <v>0</v>
      </c>
      <c r="BM306" s="58" t="b">
        <f ca="1"/>
        <v>0</v>
      </c>
      <c r="BN306" s="58" t="b">
        <f ca="1"/>
        <v>1</v>
      </c>
      <c r="BO306" s="58" t="b">
        <f ca="1"/>
        <v>0</v>
      </c>
      <c r="BP306" s="58" t="b">
        <f ca="1"/>
        <v>0</v>
      </c>
      <c r="BQ306" s="58" t="b">
        <f ca="1"/>
        <v>0</v>
      </c>
      <c r="BR306" s="58" t="b">
        <f ca="1"/>
        <v>0</v>
      </c>
      <c r="BS306" s="58" t="b">
        <f ca="1"/>
        <v>0</v>
      </c>
      <c r="BT306" s="58" t="b">
        <f ca="1"/>
        <v>0</v>
      </c>
      <c r="BU306" s="58" t="b">
        <f ca="1"/>
        <v>0</v>
      </c>
      <c r="BV306" s="58" t="b">
        <f ca="1"/>
        <v>1</v>
      </c>
      <c r="BW306" s="58" t="b">
        <f ca="1"/>
        <v>0</v>
      </c>
      <c r="BX306" s="58" t="b">
        <f ca="1"/>
        <v>0</v>
      </c>
      <c r="BY306" s="58" t="b">
        <f ca="1"/>
        <v>1</v>
      </c>
      <c r="BZ306" s="58" t="b">
        <f ca="1"/>
        <v>1</v>
      </c>
      <c r="CA306" s="58" t="b">
        <f ca="1"/>
        <v>1</v>
      </c>
      <c r="CB306" s="58" t="b">
        <f ca="1"/>
        <v>1</v>
      </c>
      <c r="CC306" s="58" t="b">
        <f ca="1"/>
        <v>0</v>
      </c>
      <c r="CD306" s="58" t="b">
        <f ca="1"/>
        <v>0</v>
      </c>
      <c r="CE306" s="58" t="b">
        <f ca="1"/>
        <v>0</v>
      </c>
      <c r="CF306" s="58" t="b">
        <f ca="1"/>
        <v>0</v>
      </c>
      <c r="CG306" s="58"/>
      <c r="CH306" s="58"/>
      <c r="CI306" s="58"/>
      <c r="CJ306" s="58"/>
      <c r="CK306" s="58"/>
      <c r="CL306" s="58"/>
      <c r="CM306" s="58"/>
      <c r="CN306" s="58"/>
      <c r="CO306" s="58"/>
      <c r="CP306" s="58"/>
      <c r="CQ306" s="58"/>
      <c r="CR306" s="58"/>
      <c r="CS306" s="58"/>
      <c r="CT306" s="58"/>
      <c r="CU306" s="58"/>
      <c r="CV306" s="58"/>
      <c r="CW306" s="58"/>
      <c r="CX306" s="58"/>
      <c r="CY306" s="58"/>
      <c r="CZ306" s="58"/>
      <c r="DA306" s="58"/>
      <c r="DB306" s="58"/>
      <c r="DC306" s="58"/>
      <c r="DD306" s="58"/>
      <c r="DE306" s="58"/>
      <c r="DF306" s="58"/>
      <c r="DG306" s="58"/>
      <c r="DH306" s="58"/>
      <c r="DI306" s="58"/>
      <c r="DJ306" s="58"/>
      <c r="DK306" s="58"/>
      <c r="DL306" s="58"/>
      <c r="DM306" s="58"/>
      <c r="DN306" s="58"/>
      <c r="DO306" s="58"/>
      <c r="DP306" s="58"/>
      <c r="DQ306" s="58"/>
      <c r="DR306" s="58"/>
      <c r="DS306" s="58"/>
      <c r="DT306" s="58"/>
      <c r="DU306" s="58"/>
      <c r="DV306" s="58"/>
      <c r="DW306" s="58"/>
      <c r="DX306" s="58"/>
      <c r="DY306" s="58"/>
      <c r="DZ306" s="58"/>
      <c r="EA306" s="58"/>
      <c r="EB306" s="58"/>
      <c r="EC306" s="58"/>
      <c r="ED306" s="58"/>
      <c r="EE306" s="58"/>
      <c r="EF306" s="58"/>
      <c r="EG306" s="58"/>
      <c r="EH306" s="58"/>
      <c r="EI306" s="58"/>
      <c r="EJ306" s="58"/>
      <c r="EK306" s="58"/>
      <c r="EL306" s="58"/>
      <c r="EM306" s="58"/>
      <c r="EN306" s="58"/>
      <c r="EO306" s="58"/>
      <c r="EP306" s="58"/>
      <c r="EQ306" s="58"/>
      <c r="ER306" s="58"/>
      <c r="ES306" s="58"/>
      <c r="ET306" s="58"/>
      <c r="EU306" s="58"/>
      <c r="EV306" s="58"/>
      <c r="EW306" s="58"/>
      <c r="EX306" s="58"/>
      <c r="EY306" s="58"/>
      <c r="EZ306" s="58"/>
      <c r="FA306" s="58"/>
      <c r="FB306" s="58"/>
      <c r="FC306" s="58"/>
      <c r="FD306" s="58"/>
      <c r="FE306" s="58"/>
      <c r="FF306" s="58"/>
      <c r="FG306" s="58"/>
      <c r="FH306" s="58"/>
      <c r="FI306" s="58"/>
      <c r="FJ306" s="58"/>
      <c r="FK306" s="58"/>
      <c r="FL306" s="58"/>
      <c r="FM306" s="58"/>
      <c r="FN306" s="58"/>
      <c r="FO306" s="58"/>
      <c r="FP306" s="58"/>
      <c r="FQ306" s="58"/>
      <c r="FR306" s="58"/>
      <c r="FS306" s="58"/>
      <c r="FT306" s="58"/>
      <c r="FU306" s="58"/>
      <c r="FV306" s="58"/>
      <c r="FW306" s="58"/>
      <c r="FX306" s="58"/>
      <c r="FY306" s="58"/>
      <c r="FZ306" s="58"/>
      <c r="GA306" s="58"/>
      <c r="GB306" s="58"/>
      <c r="GC306" s="58"/>
      <c r="GD306" s="58"/>
      <c r="GE306" s="58"/>
      <c r="GF306" s="58"/>
      <c r="GG306" s="58"/>
      <c r="GH306" s="58"/>
      <c r="GI306" s="58"/>
      <c r="GJ306" s="58"/>
      <c r="GK306" s="58"/>
      <c r="GL306" s="58"/>
      <c r="GM306" s="58"/>
      <c r="GN306" s="58"/>
      <c r="GO306" s="58"/>
      <c r="GP306" s="58"/>
      <c r="GQ306" s="58"/>
      <c r="GR306" s="58"/>
      <c r="GS306" s="58"/>
      <c r="GT306" s="58"/>
      <c r="GU306" s="58"/>
      <c r="GV306" s="58"/>
      <c r="GW306" s="58"/>
      <c r="GX306" s="58"/>
      <c r="GY306" s="58"/>
      <c r="GZ306" s="58"/>
      <c r="HA306" s="58"/>
      <c r="HB306" s="58"/>
      <c r="HC306" s="58"/>
      <c r="HD306" s="58"/>
      <c r="HE306" s="58"/>
      <c r="HF306" s="58"/>
      <c r="HG306" s="58"/>
      <c r="HH306" s="58"/>
      <c r="HI306" s="58"/>
      <c r="HJ306" s="58"/>
      <c r="HK306" s="58"/>
      <c r="HL306" s="58"/>
      <c r="HM306" s="58"/>
      <c r="HN306" s="58"/>
      <c r="HO306" s="58"/>
      <c r="HP306" s="58"/>
      <c r="HQ306" s="58"/>
      <c r="HR306" s="58"/>
      <c r="HS306" s="58"/>
      <c r="HT306" s="58"/>
      <c r="HU306" s="58"/>
      <c r="HV306" s="58"/>
      <c r="HW306" s="58"/>
      <c r="HX306" s="58"/>
      <c r="HY306" s="58"/>
      <c r="HZ306" s="58"/>
      <c r="IA306" s="58"/>
      <c r="IB306" s="58"/>
      <c r="IC306" s="58"/>
      <c r="ID306" s="58"/>
      <c r="IE306" s="58"/>
      <c r="IF306" s="58"/>
      <c r="IG306" s="58"/>
      <c r="IH306" s="58"/>
      <c r="II306" s="58"/>
      <c r="IJ306" s="58"/>
      <c r="IK306" s="58"/>
      <c r="IL306" s="58"/>
      <c r="IM306" s="58"/>
      <c r="IN306" s="58"/>
      <c r="IO306" s="58"/>
      <c r="IP306" s="58"/>
      <c r="IQ306" s="58"/>
      <c r="IR306" s="58"/>
      <c r="IS306" s="58"/>
      <c r="IT306" s="58"/>
      <c r="IU306" s="58"/>
      <c r="IV306" s="58"/>
      <c r="IW306" s="58"/>
      <c r="IX306" s="58"/>
      <c r="IY306" s="58"/>
      <c r="IZ306" s="58"/>
      <c r="JA306" s="58"/>
      <c r="JB306" s="58"/>
      <c r="JC306" s="58"/>
      <c r="JD306" s="58"/>
      <c r="JE306" s="58"/>
      <c r="JF306" s="58"/>
      <c r="JG306" s="58"/>
      <c r="JH306" s="58"/>
      <c r="JI306" s="58"/>
      <c r="JJ306" s="58"/>
      <c r="JK306" s="58"/>
      <c r="JL306" s="58"/>
      <c r="JM306" s="58"/>
      <c r="JN306" s="58"/>
      <c r="JO306" s="58"/>
      <c r="JP306" s="58"/>
      <c r="JQ306" s="58"/>
      <c r="JR306" s="58"/>
      <c r="JS306" s="58"/>
      <c r="JT306" s="58"/>
      <c r="JU306" s="58"/>
      <c r="JV306" s="58"/>
      <c r="JW306" s="58"/>
      <c r="JX306" s="58"/>
      <c r="JY306" s="58"/>
      <c r="JZ306" s="58"/>
      <c r="KA306" s="58"/>
      <c r="KB306" s="58"/>
      <c r="KC306" s="58"/>
      <c r="KD306" s="58"/>
      <c r="KE306" s="58"/>
      <c r="KF306" s="58"/>
      <c r="KG306" s="58"/>
      <c r="KH306" s="58"/>
      <c r="KI306" s="58"/>
      <c r="KJ306" s="58"/>
      <c r="KK306" s="58"/>
      <c r="KL306" s="58"/>
      <c r="KM306" s="58"/>
      <c r="KN306" s="58"/>
      <c r="KO306" s="58"/>
      <c r="KP306" s="58"/>
      <c r="KQ306" s="58"/>
      <c r="KR306" s="58"/>
      <c r="KS306" s="58"/>
      <c r="KT306" s="58"/>
      <c r="KU306" s="58"/>
      <c r="KV306" s="58"/>
      <c r="KW306" s="58"/>
      <c r="KX306" s="58"/>
      <c r="KY306" s="58"/>
      <c r="KZ306" s="58"/>
      <c r="LA306" s="58"/>
      <c r="LB306" s="58"/>
      <c r="LC306" s="58"/>
      <c r="LD306" s="58"/>
      <c r="LE306" s="58"/>
      <c r="LF306" s="58"/>
      <c r="LG306" s="58"/>
      <c r="LH306" s="58"/>
      <c r="LI306" s="58"/>
      <c r="LJ306" s="58"/>
      <c r="LK306" s="58"/>
      <c r="LL306" s="58"/>
      <c r="LM306" s="58"/>
      <c r="LN306" s="58"/>
      <c r="LO306" s="58"/>
      <c r="LP306" s="58"/>
      <c r="LQ306" s="58"/>
      <c r="LR306" s="58"/>
      <c r="LS306" s="58"/>
      <c r="LT306" s="58"/>
      <c r="LU306" s="58"/>
      <c r="LV306" s="58"/>
      <c r="LW306" s="58"/>
      <c r="LX306" s="58"/>
      <c r="LY306" s="58"/>
      <c r="LZ306" s="58"/>
      <c r="MA306" s="58"/>
      <c r="MB306" s="58"/>
      <c r="MC306" s="58"/>
      <c r="MD306" s="58"/>
      <c r="ME306" s="58"/>
      <c r="MF306" s="58"/>
      <c r="MG306" s="58"/>
      <c r="MH306" s="58"/>
      <c r="MI306" s="58"/>
      <c r="MJ306" s="58"/>
      <c r="MK306" s="58"/>
      <c r="ML306" s="58"/>
      <c r="MM306" s="58"/>
      <c r="MN306" s="58"/>
      <c r="MO306" s="58"/>
      <c r="MP306" s="58"/>
      <c r="MQ306" s="58"/>
      <c r="MR306" s="58"/>
      <c r="MS306" s="58"/>
      <c r="MT306" s="58"/>
      <c r="MU306" s="58"/>
      <c r="MV306" s="58"/>
      <c r="MW306" s="58"/>
      <c r="MX306" s="58"/>
      <c r="MY306" s="58"/>
      <c r="MZ306" s="58"/>
      <c r="NA306" s="58"/>
      <c r="NB306" s="58"/>
      <c r="NC306" s="58"/>
      <c r="ND306" s="58"/>
      <c r="NE306" s="58"/>
      <c r="NF306" s="58"/>
      <c r="NG306" s="58"/>
      <c r="NH306" s="58"/>
      <c r="NI306" s="58"/>
      <c r="NJ306" s="58"/>
      <c r="NK306" s="58"/>
      <c r="NL306" s="58"/>
      <c r="NM306" s="58"/>
      <c r="NN306" s="58"/>
      <c r="NO306" s="58"/>
      <c r="NP306" s="58"/>
      <c r="NQ306" s="58"/>
      <c r="NR306" s="58"/>
      <c r="NS306" s="58"/>
      <c r="NT306" s="58"/>
      <c r="NU306" s="58"/>
      <c r="NV306" s="58"/>
      <c r="NW306" s="58"/>
      <c r="NX306" s="58"/>
      <c r="NY306" s="58"/>
      <c r="NZ306" s="58"/>
      <c r="OA306" s="58"/>
      <c r="OB306" s="58"/>
      <c r="OC306" s="58"/>
      <c r="OD306" s="58"/>
      <c r="OE306" s="58"/>
      <c r="OF306" s="58"/>
      <c r="OG306" s="58"/>
      <c r="OH306" s="58"/>
      <c r="OI306" s="58"/>
      <c r="OJ306" s="58"/>
      <c r="OK306" s="58"/>
      <c r="OL306" s="58"/>
      <c r="OM306" s="58"/>
      <c r="ON306" s="58"/>
      <c r="OO306" s="58"/>
      <c r="OP306" s="58"/>
      <c r="OQ306" s="58"/>
      <c r="OR306" s="58"/>
      <c r="OS306" s="58"/>
      <c r="OT306" s="58"/>
      <c r="OU306" s="58"/>
    </row>
    <row r="307" spans="1:411" ht="28.5" customHeight="1" x14ac:dyDescent="0.4">
      <c r="A307" s="58"/>
      <c r="B307" s="58"/>
      <c r="C307" s="58"/>
      <c r="D307" s="58"/>
      <c r="E307" s="58"/>
      <c r="F307" s="58"/>
      <c r="G307" s="109"/>
      <c r="H307" s="58"/>
      <c r="I307" s="58"/>
      <c r="J307" s="58"/>
      <c r="K307" s="58"/>
      <c r="L307" s="58"/>
      <c r="M307" s="58"/>
      <c r="N307" s="58"/>
      <c r="O307" s="58"/>
      <c r="P307" s="58"/>
      <c r="Q307" s="58"/>
      <c r="R307" s="58"/>
      <c r="S307" s="58"/>
      <c r="T307" s="58"/>
      <c r="U307" s="58"/>
      <c r="V307" s="58"/>
      <c r="W307" s="58"/>
      <c r="X307" s="58"/>
      <c r="Y307" s="58"/>
      <c r="Z307" s="58"/>
      <c r="AA307" s="58"/>
      <c r="AB307" s="58"/>
      <c r="AC307" s="58"/>
      <c r="AD307" s="58"/>
      <c r="AE307" s="58"/>
      <c r="AF307" s="58"/>
      <c r="AG307" s="58"/>
      <c r="AH307" s="1" t="str" cm="1">
        <f t="array" aca="1" ref="AH307" ca="1">_xlfn.LET(
_xlpm.direction, LEFT(H286),
_xlpm.power, RIGHT(H286),
_xlpm.startCell, INDIRECT("Field!" &amp; G286),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X17</v>
      </c>
      <c r="AI307" s="1" t="str" cm="1">
        <f t="array" aca="1" ref="AI307" ca="1">_xlfn.LET(
_xlpm.direction, LEFT(I286),
_xlpm.power, RIGHT(I286),
_xlpm.startCell, INDIRECT("Field!" &amp; AH286),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AC17</v>
      </c>
      <c r="AJ307" s="1" t="str" cm="1">
        <f t="array" aca="1" ref="AJ307" ca="1">_xlfn.LET(
_xlpm.direction, LEFT(J286),
_xlpm.power, RIGHT(J286),
_xlpm.startCell, INDIRECT("Field!" &amp; AI286),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AJ24</v>
      </c>
      <c r="AK307" s="1" t="str" cm="1">
        <f t="array" aca="1" ref="AK307" ca="1">_xlfn.LET(
_xlpm.direction, LEFT(K286),
_xlpm.power, RIGHT(K286),
_xlpm.startCell, INDIRECT("Field!" &amp; AJ286),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AJ16</v>
      </c>
      <c r="AL307" s="1" t="str" cm="1">
        <f t="array" aca="1" ref="AL307" ca="1">_xlfn.LET(
_xlpm.direction, LEFT(L286),
_xlpm.power, RIGHT(L286),
_xlpm.startCell, INDIRECT("Field!" &amp; AK286),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AM19</v>
      </c>
      <c r="AM307" s="1" t="str" cm="1">
        <f t="array" aca="1" ref="AM307" ca="1">_xlfn.LET(
_xlpm.direction, LEFT(M286),
_xlpm.power, RIGHT(M286),
_xlpm.startCell, INDIRECT("Field!" &amp; AL286),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AP22</v>
      </c>
      <c r="AN307" s="1" t="str" cm="1">
        <f t="array" aca="1" ref="AN307" ca="1">_xlfn.LET(
_xlpm.direction, LEFT(N286),
_xlpm.power, RIGHT(N286),
_xlpm.startCell, INDIRECT("Field!" &amp; AM286),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AH30</v>
      </c>
      <c r="AO307" s="1" t="str" cm="1">
        <f t="array" aca="1" ref="AO307" ca="1">_xlfn.LET(
_xlpm.direction, LEFT(O286),
_xlpm.power, RIGHT(O286),
_xlpm.startCell, INDIRECT("Field!" &amp; AN286),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Y18</v>
      </c>
      <c r="AP307" s="1" t="str" cm="1">
        <f t="array" aca="1" ref="AP307" ca="1">_xlfn.LET(
_xlpm.direction, LEFT(P286),
_xlpm.power, RIGHT(P286),
_xlpm.startCell, INDIRECT("Field!" &amp; AO286),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Y9</v>
      </c>
      <c r="AQ307" s="1" t="str" cm="1">
        <f t="array" aca="1" ref="AQ307" ca="1">_xlfn.LET(
_xlpm.direction, LEFT(Q286),
_xlpm.power, RIGHT(Q286),
_xlpm.startCell, INDIRECT("Field!" &amp; AP286),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U13</v>
      </c>
      <c r="AR307" s="1" t="str" cm="1">
        <f t="array" aca="1" ref="AR307" ca="1">_xlfn.LET(
_xlpm.direction, LEFT(R286),
_xlpm.power, RIGHT(R286),
_xlpm.startCell, INDIRECT("Field!" &amp; AQ286),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AC5</v>
      </c>
      <c r="AS307" s="1" t="str" cm="1">
        <f t="array" aca="1" ref="AS307" ca="1">_xlfn.LET(
_xlpm.direction, LEFT(S286),
_xlpm.power, RIGHT(S286),
_xlpm.startCell, INDIRECT("Field!" &amp; AR286),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AL8</v>
      </c>
      <c r="AT307" s="1" t="str" cm="1">
        <f t="array" aca="1" ref="AT307" ca="1">_xlfn.LET(
_xlpm.direction, LEFT(T286),
_xlpm.power, RIGHT(T286),
_xlpm.startCell, INDIRECT("Field!" &amp; AS286),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AL3</v>
      </c>
      <c r="AU307" s="1" t="str" cm="1">
        <f t="array" aca="1" ref="AU307" ca="1">_xlfn.LET(
_xlpm.direction, LEFT(U286),
_xlpm.power, RIGHT(U286),
_xlpm.startCell, INDIRECT("Field!" &amp; AT286),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AQ13</v>
      </c>
      <c r="AV307" s="1" t="str" cm="1">
        <f t="array" aca="1" ref="AV307" ca="1">_xlfn.LET(
_xlpm.direction, LEFT(V286),
_xlpm.power, RIGHT(V286),
_xlpm.startCell, INDIRECT("Field!" &amp; AU286),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AO11</v>
      </c>
      <c r="AW307" s="1" t="str" cm="1">
        <f t="array" aca="1" ref="AW307" ca="1">_xlfn.LET(
_xlpm.direction, LEFT(W286),
_xlpm.power, RIGHT(W286),
_xlpm.startCell, INDIRECT("Field!" &amp; AV286),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AT16</v>
      </c>
      <c r="AX307" s="1" t="str" cm="1">
        <f t="array" aca="1" ref="AX307" ca="1">_xlfn.LET(
_xlpm.direction, LEFT(X286),
_xlpm.power, RIGHT(X286),
_xlpm.startCell, INDIRECT("Field!" &amp; AW286),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AN22</v>
      </c>
      <c r="AY307" s="1" t="str" cm="1">
        <f t="array" aca="1" ref="AY307" ca="1">_xlfn.LET(
_xlpm.direction, LEFT(Y286),
_xlpm.power, RIGHT(Y286),
_xlpm.startCell, INDIRECT("Field!" &amp; AX286),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AT16</v>
      </c>
      <c r="AZ307" s="1" t="str" cm="1">
        <f t="array" aca="1" ref="AZ307" ca="1">_xlfn.LET(
_xlpm.direction, LEFT(Z286),
_xlpm.power, RIGHT(Z286),
_xlpm.startCell, INDIRECT("Field!" &amp; AY286),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AZ16</v>
      </c>
      <c r="BA307" s="1" t="str" cm="1">
        <f t="array" aca="1" ref="BA307" ca="1">_xlfn.LET(
_xlpm.direction, LEFT(AA286),
_xlpm.power, RIGHT(AA286),
_xlpm.startCell, INDIRECT("Field!" &amp; AZ286),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AZ25</v>
      </c>
      <c r="BB307" s="1" t="str" cm="1">
        <f t="array" aca="1" ref="BB307" ca="1">_xlfn.LET(
_xlpm.direction, LEFT(AB286),
_xlpm.power, RIGHT(AB286),
_xlpm.startCell, INDIRECT("Field!" &amp; BA286),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AZ31</v>
      </c>
      <c r="BC307" s="1" t="str" cm="1">
        <f t="array" aca="1" ref="BC307" ca="1">_xlfn.LET(
_xlpm.direction, LEFT(AC286),
_xlpm.power, RIGHT(AC286),
_xlpm.startCell, INDIRECT("Field!" &amp; BB286),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BA28</v>
      </c>
      <c r="BD307" s="1" t="str" cm="1">
        <f t="array" aca="1" ref="BD307" ca="1">_xlfn.LET(
_xlpm.direction, LEFT(AD286),
_xlpm.power, RIGHT(AD286),
_xlpm.startCell, INDIRECT("Field!" &amp; BC286),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BA32</v>
      </c>
      <c r="BE307" s="1" t="str" cm="1">
        <f t="array" aca="1" ref="BE307" ca="1">_xlfn.LET(
_xlpm.direction, LEFT(AE286),
_xlpm.power, RIGHT(AE286),
_xlpm.startCell, INDIRECT("Field!" &amp; BD286),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BF27</v>
      </c>
      <c r="BF307" s="1" t="str" cm="1">
        <f t="array" aca="1" ref="BF307" ca="1">_xlfn.LET(
_xlpm.direction, LEFT(AF286),
_xlpm.power, RIGHT(AF286),
_xlpm.startCell, INDIRECT("Field!" &amp; BE286),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BI30</v>
      </c>
      <c r="BG307" s="58"/>
      <c r="BH307" s="58" t="b">
        <f ca="1"/>
        <v>0</v>
      </c>
      <c r="BI307" s="58" t="b">
        <f ca="1"/>
        <v>0</v>
      </c>
      <c r="BJ307" s="58" t="b">
        <f ca="1"/>
        <v>0</v>
      </c>
      <c r="BK307" s="58" t="b">
        <f ca="1"/>
        <v>0</v>
      </c>
      <c r="BL307" s="58" t="b">
        <f ca="1"/>
        <v>0</v>
      </c>
      <c r="BM307" s="58" t="b">
        <f ca="1"/>
        <v>0</v>
      </c>
      <c r="BN307" s="58" t="b">
        <f ca="1"/>
        <v>1</v>
      </c>
      <c r="BO307" s="58" t="b">
        <f ca="1"/>
        <v>0</v>
      </c>
      <c r="BP307" s="58" t="b">
        <f ca="1"/>
        <v>0</v>
      </c>
      <c r="BQ307" s="58" t="b">
        <f ca="1"/>
        <v>0</v>
      </c>
      <c r="BR307" s="58" t="b">
        <f ca="1"/>
        <v>1</v>
      </c>
      <c r="BS307" s="58" t="b">
        <f ca="1"/>
        <v>0</v>
      </c>
      <c r="BT307" s="58" t="b">
        <f ca="1"/>
        <v>1</v>
      </c>
      <c r="BU307" s="58" t="b">
        <f ca="1"/>
        <v>0</v>
      </c>
      <c r="BV307" s="58" t="b">
        <f ca="1"/>
        <v>0</v>
      </c>
      <c r="BW307" s="58" t="b">
        <f ca="1"/>
        <v>0</v>
      </c>
      <c r="BX307" s="58" t="b">
        <f ca="1"/>
        <v>0</v>
      </c>
      <c r="BY307" s="58" t="b">
        <f ca="1"/>
        <v>0</v>
      </c>
      <c r="BZ307" s="58" t="b">
        <f ca="1"/>
        <v>0</v>
      </c>
      <c r="CA307" s="58" t="b">
        <f ca="1"/>
        <v>0</v>
      </c>
      <c r="CB307" s="58" t="b">
        <f ca="1"/>
        <v>1</v>
      </c>
      <c r="CC307" s="58" t="b">
        <f ca="1"/>
        <v>1</v>
      </c>
      <c r="CD307" s="58" t="b">
        <f ca="1"/>
        <v>1</v>
      </c>
      <c r="CE307" s="58" t="b">
        <f ca="1"/>
        <v>0</v>
      </c>
      <c r="CF307" s="58" t="b">
        <f ca="1"/>
        <v>1</v>
      </c>
      <c r="CG307" s="58"/>
      <c r="CH307" s="58"/>
      <c r="CI307" s="58"/>
      <c r="CJ307" s="58"/>
      <c r="CK307" s="58"/>
      <c r="CL307" s="58"/>
      <c r="CM307" s="58"/>
      <c r="CN307" s="58"/>
      <c r="CO307" s="58"/>
      <c r="CP307" s="58"/>
      <c r="CQ307" s="58"/>
      <c r="CR307" s="58"/>
      <c r="CS307" s="58"/>
      <c r="CT307" s="58"/>
      <c r="CU307" s="58"/>
      <c r="CV307" s="58"/>
      <c r="CW307" s="58"/>
      <c r="CX307" s="58"/>
      <c r="CY307" s="58"/>
      <c r="CZ307" s="58"/>
      <c r="DA307" s="58"/>
      <c r="DB307" s="58"/>
      <c r="DC307" s="58"/>
      <c r="DD307" s="58"/>
      <c r="DE307" s="58"/>
      <c r="DF307" s="58"/>
      <c r="DG307" s="58"/>
      <c r="DH307" s="58"/>
      <c r="DI307" s="58"/>
      <c r="DJ307" s="58"/>
      <c r="DK307" s="58"/>
      <c r="DL307" s="58"/>
      <c r="DM307" s="58"/>
      <c r="DN307" s="58"/>
      <c r="DO307" s="58"/>
      <c r="DP307" s="58"/>
      <c r="DQ307" s="58"/>
      <c r="DR307" s="58"/>
      <c r="DS307" s="58"/>
      <c r="DT307" s="58"/>
      <c r="DU307" s="58"/>
      <c r="DV307" s="58"/>
      <c r="DW307" s="58"/>
      <c r="DX307" s="58"/>
      <c r="DY307" s="58"/>
      <c r="DZ307" s="58"/>
      <c r="EA307" s="58"/>
      <c r="EB307" s="58"/>
      <c r="EC307" s="58"/>
      <c r="ED307" s="58"/>
      <c r="EE307" s="58"/>
      <c r="EF307" s="58"/>
      <c r="EG307" s="58"/>
      <c r="EH307" s="58"/>
      <c r="EI307" s="58"/>
      <c r="EJ307" s="58"/>
      <c r="EK307" s="58"/>
      <c r="EL307" s="58"/>
      <c r="EM307" s="58"/>
      <c r="EN307" s="58"/>
      <c r="EO307" s="58"/>
      <c r="EP307" s="58"/>
      <c r="EQ307" s="58"/>
      <c r="ER307" s="58"/>
      <c r="ES307" s="58"/>
      <c r="ET307" s="58"/>
      <c r="EU307" s="58"/>
      <c r="EV307" s="58"/>
      <c r="EW307" s="58"/>
      <c r="EX307" s="58"/>
      <c r="EY307" s="58"/>
      <c r="EZ307" s="58"/>
      <c r="FA307" s="58"/>
      <c r="FB307" s="58"/>
      <c r="FC307" s="58"/>
      <c r="FD307" s="58"/>
      <c r="FE307" s="58"/>
      <c r="FF307" s="58"/>
      <c r="FG307" s="58"/>
      <c r="FH307" s="58"/>
      <c r="FI307" s="58"/>
      <c r="FJ307" s="58"/>
      <c r="FK307" s="58"/>
      <c r="FL307" s="58"/>
      <c r="FM307" s="58"/>
      <c r="FN307" s="58"/>
      <c r="FO307" s="58"/>
      <c r="FP307" s="58"/>
      <c r="FQ307" s="58"/>
      <c r="FR307" s="58"/>
      <c r="FS307" s="58"/>
      <c r="FT307" s="58"/>
      <c r="FU307" s="58"/>
      <c r="FV307" s="58"/>
      <c r="FW307" s="58"/>
      <c r="FX307" s="58"/>
      <c r="FY307" s="58"/>
      <c r="FZ307" s="58"/>
      <c r="GA307" s="58"/>
      <c r="GB307" s="58"/>
      <c r="GC307" s="58"/>
      <c r="GD307" s="58"/>
      <c r="GE307" s="58"/>
      <c r="GF307" s="58"/>
      <c r="GG307" s="58"/>
      <c r="GH307" s="58"/>
      <c r="GI307" s="58"/>
      <c r="GJ307" s="58"/>
      <c r="GK307" s="58"/>
      <c r="GL307" s="58"/>
      <c r="GM307" s="58"/>
      <c r="GN307" s="58"/>
      <c r="GO307" s="58"/>
      <c r="GP307" s="58"/>
      <c r="GQ307" s="58"/>
      <c r="GR307" s="58"/>
      <c r="GS307" s="58"/>
      <c r="GT307" s="58"/>
      <c r="GU307" s="58"/>
      <c r="GV307" s="58"/>
      <c r="GW307" s="58"/>
      <c r="GX307" s="58"/>
      <c r="GY307" s="58"/>
      <c r="GZ307" s="58"/>
      <c r="HA307" s="58"/>
      <c r="HB307" s="58"/>
      <c r="HC307" s="58"/>
      <c r="HD307" s="58"/>
      <c r="HE307" s="58"/>
      <c r="HF307" s="58"/>
      <c r="HG307" s="58"/>
      <c r="HH307" s="58"/>
      <c r="HI307" s="58"/>
      <c r="HJ307" s="58"/>
      <c r="HK307" s="58"/>
      <c r="HL307" s="58"/>
      <c r="HM307" s="58"/>
      <c r="HN307" s="58"/>
      <c r="HO307" s="58"/>
      <c r="HP307" s="58"/>
      <c r="HQ307" s="58"/>
      <c r="HR307" s="58"/>
      <c r="HS307" s="58"/>
      <c r="HT307" s="58"/>
      <c r="HU307" s="58"/>
      <c r="HV307" s="58"/>
      <c r="HW307" s="58"/>
      <c r="HX307" s="58"/>
      <c r="HY307" s="58"/>
      <c r="HZ307" s="58"/>
      <c r="IA307" s="58"/>
      <c r="IB307" s="58"/>
      <c r="IC307" s="58"/>
      <c r="ID307" s="58"/>
      <c r="IE307" s="58"/>
      <c r="IF307" s="58"/>
      <c r="IG307" s="58"/>
      <c r="IH307" s="58"/>
      <c r="II307" s="58"/>
      <c r="IJ307" s="58"/>
      <c r="IK307" s="58"/>
      <c r="IL307" s="58"/>
      <c r="IM307" s="58"/>
      <c r="IN307" s="58"/>
      <c r="IO307" s="58"/>
      <c r="IP307" s="58"/>
      <c r="IQ307" s="58"/>
      <c r="IR307" s="58"/>
      <c r="IS307" s="58"/>
      <c r="IT307" s="58"/>
      <c r="IU307" s="58"/>
      <c r="IV307" s="58"/>
      <c r="IW307" s="58"/>
      <c r="IX307" s="58"/>
      <c r="IY307" s="58"/>
      <c r="IZ307" s="58"/>
      <c r="JA307" s="58"/>
      <c r="JB307" s="58"/>
      <c r="JC307" s="58"/>
      <c r="JD307" s="58"/>
      <c r="JE307" s="58"/>
      <c r="JF307" s="58"/>
      <c r="JG307" s="58"/>
      <c r="JH307" s="58"/>
      <c r="JI307" s="58"/>
      <c r="JJ307" s="58"/>
      <c r="JK307" s="58"/>
      <c r="JL307" s="58"/>
      <c r="JM307" s="58"/>
      <c r="JN307" s="58"/>
      <c r="JO307" s="58"/>
      <c r="JP307" s="58"/>
      <c r="JQ307" s="58"/>
      <c r="JR307" s="58"/>
      <c r="JS307" s="58"/>
      <c r="JT307" s="58"/>
      <c r="JU307" s="58"/>
      <c r="JV307" s="58"/>
      <c r="JW307" s="58"/>
      <c r="JX307" s="58"/>
      <c r="JY307" s="58"/>
      <c r="JZ307" s="58"/>
      <c r="KA307" s="58"/>
      <c r="KB307" s="58"/>
      <c r="KC307" s="58"/>
      <c r="KD307" s="58"/>
      <c r="KE307" s="58"/>
      <c r="KF307" s="58"/>
      <c r="KG307" s="58"/>
      <c r="KH307" s="58"/>
      <c r="KI307" s="58"/>
      <c r="KJ307" s="58"/>
      <c r="KK307" s="58"/>
      <c r="KL307" s="58"/>
      <c r="KM307" s="58"/>
      <c r="KN307" s="58"/>
      <c r="KO307" s="58"/>
      <c r="KP307" s="58"/>
      <c r="KQ307" s="58"/>
      <c r="KR307" s="58"/>
      <c r="KS307" s="58"/>
      <c r="KT307" s="58"/>
      <c r="KU307" s="58"/>
      <c r="KV307" s="58"/>
      <c r="KW307" s="58"/>
      <c r="KX307" s="58"/>
      <c r="KY307" s="58"/>
      <c r="KZ307" s="58"/>
      <c r="LA307" s="58"/>
      <c r="LB307" s="58"/>
      <c r="LC307" s="58"/>
      <c r="LD307" s="58"/>
      <c r="LE307" s="58"/>
      <c r="LF307" s="58"/>
      <c r="LG307" s="58"/>
      <c r="LH307" s="58"/>
      <c r="LI307" s="58"/>
      <c r="LJ307" s="58"/>
      <c r="LK307" s="58"/>
      <c r="LL307" s="58"/>
      <c r="LM307" s="58"/>
      <c r="LN307" s="58"/>
      <c r="LO307" s="58"/>
      <c r="LP307" s="58"/>
      <c r="LQ307" s="58"/>
      <c r="LR307" s="58"/>
      <c r="LS307" s="58"/>
      <c r="LT307" s="58"/>
      <c r="LU307" s="58"/>
      <c r="LV307" s="58"/>
      <c r="LW307" s="58"/>
      <c r="LX307" s="58"/>
      <c r="LY307" s="58"/>
      <c r="LZ307" s="58"/>
      <c r="MA307" s="58"/>
      <c r="MB307" s="58"/>
      <c r="MC307" s="58"/>
      <c r="MD307" s="58"/>
      <c r="ME307" s="58"/>
      <c r="MF307" s="58"/>
      <c r="MG307" s="58"/>
      <c r="MH307" s="58"/>
      <c r="MI307" s="58"/>
      <c r="MJ307" s="58"/>
      <c r="MK307" s="58"/>
      <c r="ML307" s="58"/>
      <c r="MM307" s="58"/>
      <c r="MN307" s="58"/>
      <c r="MO307" s="58"/>
      <c r="MP307" s="58"/>
      <c r="MQ307" s="58"/>
      <c r="MR307" s="58"/>
      <c r="MS307" s="58"/>
      <c r="MT307" s="58"/>
      <c r="MU307" s="58"/>
      <c r="MV307" s="58"/>
      <c r="MW307" s="58"/>
      <c r="MX307" s="58"/>
      <c r="MY307" s="58"/>
      <c r="MZ307" s="58"/>
      <c r="NA307" s="58"/>
      <c r="NB307" s="58"/>
      <c r="NC307" s="58"/>
      <c r="ND307" s="58"/>
      <c r="NE307" s="58"/>
      <c r="NF307" s="58"/>
      <c r="NG307" s="58"/>
      <c r="NH307" s="58"/>
      <c r="NI307" s="58"/>
      <c r="NJ307" s="58"/>
      <c r="NK307" s="58"/>
      <c r="NL307" s="58"/>
      <c r="NM307" s="58"/>
      <c r="NN307" s="58"/>
      <c r="NO307" s="58"/>
      <c r="NP307" s="58"/>
      <c r="NQ307" s="58"/>
      <c r="NR307" s="58"/>
      <c r="NS307" s="58"/>
      <c r="NT307" s="58"/>
      <c r="NU307" s="58"/>
      <c r="NV307" s="58"/>
      <c r="NW307" s="58"/>
      <c r="NX307" s="58"/>
      <c r="NY307" s="58"/>
      <c r="NZ307" s="58"/>
      <c r="OA307" s="58"/>
      <c r="OB307" s="58"/>
      <c r="OC307" s="58"/>
      <c r="OD307" s="58"/>
      <c r="OE307" s="58"/>
      <c r="OF307" s="58"/>
      <c r="OG307" s="58"/>
      <c r="OH307" s="58"/>
      <c r="OI307" s="58"/>
      <c r="OJ307" s="58"/>
      <c r="OK307" s="58"/>
      <c r="OL307" s="58"/>
      <c r="OM307" s="58"/>
      <c r="ON307" s="58"/>
      <c r="OO307" s="58"/>
      <c r="OP307" s="58"/>
      <c r="OQ307" s="58"/>
      <c r="OR307" s="58"/>
      <c r="OS307" s="58"/>
      <c r="OT307" s="58"/>
      <c r="OU307" s="58"/>
    </row>
    <row r="308" spans="1:411" ht="26.25" x14ac:dyDescent="0.4">
      <c r="A308" s="58"/>
      <c r="B308" s="58"/>
      <c r="C308" s="58"/>
      <c r="D308" s="58"/>
      <c r="E308" s="58"/>
      <c r="F308" s="58"/>
      <c r="G308" s="109"/>
      <c r="H308" s="58"/>
      <c r="I308" s="58"/>
      <c r="J308" s="58"/>
      <c r="K308" s="58"/>
      <c r="L308" s="58"/>
      <c r="M308" s="58"/>
      <c r="N308" s="58"/>
      <c r="O308" s="58"/>
      <c r="P308" s="58"/>
      <c r="Q308" s="58"/>
      <c r="R308" s="58"/>
      <c r="S308" s="58"/>
      <c r="T308" s="58"/>
      <c r="U308" s="58"/>
      <c r="V308" s="58"/>
      <c r="W308" s="58"/>
      <c r="X308" s="58"/>
      <c r="Y308" s="58"/>
      <c r="Z308" s="58"/>
      <c r="AA308" s="58"/>
      <c r="AB308" s="58"/>
      <c r="AC308" s="58"/>
      <c r="AD308" s="58"/>
      <c r="AE308" s="58"/>
      <c r="AF308" s="58"/>
      <c r="AG308" s="58"/>
      <c r="AH308" s="1" t="str" cm="1">
        <f t="array" aca="1" ref="AH308" ca="1">_xlfn.LET(
_xlpm.direction, LEFT(H287),
_xlpm.power, RIGHT(H287),
_xlpm.startCell, INDIRECT("Field!" &amp; G287),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AP17</v>
      </c>
      <c r="AI308" s="1" t="str" cm="1">
        <f t="array" aca="1" ref="AI308" ca="1">_xlfn.LET(
_xlpm.direction, LEFT(I287),
_xlpm.power, RIGHT(I287),
_xlpm.startCell, INDIRECT("Field!" &amp; AH287),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AR19</v>
      </c>
      <c r="AJ308" s="1" t="str" cm="1">
        <f t="array" aca="1" ref="AJ308" ca="1">_xlfn.LET(
_xlpm.direction, LEFT(J287),
_xlpm.power, RIGHT(J287),
_xlpm.startCell, INDIRECT("Field!" &amp; AI287),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AL13</v>
      </c>
      <c r="AK308" s="1" t="str" cm="1">
        <f t="array" aca="1" ref="AK308" ca="1">_xlfn.LET(
_xlpm.direction, LEFT(K287),
_xlpm.power, RIGHT(K287),
_xlpm.startCell, INDIRECT("Field!" &amp; AJ287),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AM14</v>
      </c>
      <c r="AL308" s="1" t="str" cm="1">
        <f t="array" aca="1" ref="AL308" ca="1">_xlfn.LET(
_xlpm.direction, LEFT(L287),
_xlpm.power, RIGHT(L287),
_xlpm.startCell, INDIRECT("Field!" &amp; AK287),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AE14</v>
      </c>
      <c r="AM308" s="1" t="str" cm="1">
        <f t="array" aca="1" ref="AM308" ca="1">_xlfn.LET(
_xlpm.direction, LEFT(M287),
_xlpm.power, RIGHT(M287),
_xlpm.startCell, INDIRECT("Field!" &amp; AL287),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AN14</v>
      </c>
      <c r="AN308" s="1" t="str" cm="1">
        <f t="array" aca="1" ref="AN308" ca="1">_xlfn.LET(
_xlpm.direction, LEFT(N287),
_xlpm.power, RIGHT(N287),
_xlpm.startCell, INDIRECT("Field!" &amp; AM287),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AN7</v>
      </c>
      <c r="AO308" s="1" t="str" cm="1">
        <f t="array" aca="1" ref="AO308" ca="1">_xlfn.LET(
_xlpm.direction, LEFT(O287),
_xlpm.power, RIGHT(O287),
_xlpm.startCell, INDIRECT("Field!" &amp; AN287),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AQ8</v>
      </c>
      <c r="AP308" s="1" t="str" cm="1">
        <f t="array" aca="1" ref="AP308" ca="1">_xlfn.LET(
_xlpm.direction, LEFT(P287),
_xlpm.power, RIGHT(P287),
_xlpm.startCell, INDIRECT("Field!" &amp; AO287),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AU12</v>
      </c>
      <c r="AQ308" s="1" t="str" cm="1">
        <f t="array" aca="1" ref="AQ308" ca="1">_xlfn.LET(
_xlpm.direction, LEFT(Q287),
_xlpm.power, RIGHT(Q287),
_xlpm.startCell, INDIRECT("Field!" &amp; AP287),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BB12</v>
      </c>
      <c r="AR308" s="1" t="str" cm="1">
        <f t="array" aca="1" ref="AR308" ca="1">_xlfn.LET(
_xlpm.direction, LEFT(R287),
_xlpm.power, RIGHT(R287),
_xlpm.startCell, INDIRECT("Field!" &amp; AQ287),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BD14</v>
      </c>
      <c r="AS308" s="1" t="str" cm="1">
        <f t="array" aca="1" ref="AS308" ca="1">_xlfn.LET(
_xlpm.direction, LEFT(S287),
_xlpm.power, RIGHT(S287),
_xlpm.startCell, INDIRECT("Field!" &amp; AR287),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BD19</v>
      </c>
      <c r="AT308" s="1" t="str" cm="1">
        <f t="array" aca="1" ref="AT308" ca="1">_xlfn.LET(
_xlpm.direction, LEFT(T287),
_xlpm.power, RIGHT(T287),
_xlpm.startCell, INDIRECT("Field!" &amp; AS287),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BI19</v>
      </c>
      <c r="AU308" s="1" t="str" cm="1">
        <f t="array" aca="1" ref="AU308" ca="1">_xlfn.LET(
_xlpm.direction, LEFT(U287),
_xlpm.power, RIGHT(U287),
_xlpm.startCell, INDIRECT("Field!" &amp; AT287),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BI24</v>
      </c>
      <c r="AV308" s="1" t="str" cm="1">
        <f t="array" aca="1" ref="AV308" ca="1">_xlfn.LET(
_xlpm.direction, LEFT(V287),
_xlpm.power, RIGHT(V287),
_xlpm.startCell, INDIRECT("Field!" &amp; AU287),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BI18</v>
      </c>
      <c r="AW308" s="1" t="str" cm="1">
        <f t="array" aca="1" ref="AW308" ca="1">_xlfn.LET(
_xlpm.direction, LEFT(W287),
_xlpm.power, RIGHT(W287),
_xlpm.startCell, INDIRECT("Field!" &amp; AV287),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BO24</v>
      </c>
      <c r="AX308" s="1" t="str" cm="1">
        <f t="array" aca="1" ref="AX308" ca="1">_xlfn.LET(
_xlpm.direction, LEFT(X287),
_xlpm.power, RIGHT(X287),
_xlpm.startCell, INDIRECT("Field!" &amp; AW287),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BS24</v>
      </c>
      <c r="AY308" s="1" t="str" cm="1">
        <f t="array" aca="1" ref="AY308" ca="1">_xlfn.LET(
_xlpm.direction, LEFT(Y287),
_xlpm.power, RIGHT(Y287),
_xlpm.startCell, INDIRECT("Field!" &amp; AX287),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BM24</v>
      </c>
      <c r="AZ308" s="1" t="str" cm="1">
        <f t="array" aca="1" ref="AZ308" ca="1">_xlfn.LET(
_xlpm.direction, LEFT(Z287),
_xlpm.power, RIGHT(Z287),
_xlpm.startCell, INDIRECT("Field!" &amp; AY287),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BL27</v>
      </c>
      <c r="BA308" s="1" t="str" cm="1">
        <f t="array" aca="1" ref="BA308" ca="1">_xlfn.LET(
_xlpm.direction, LEFT(AA287),
_xlpm.power, RIGHT(AA287),
_xlpm.startCell, INDIRECT("Field!" &amp; AZ287),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BU18</v>
      </c>
      <c r="BB308" s="1" t="str" cm="1">
        <f t="array" aca="1" ref="BB308" ca="1">_xlfn.LET(
_xlpm.direction, LEFT(AB287),
_xlpm.power, RIGHT(AB287),
_xlpm.startCell, INDIRECT("Field!" &amp; BA287),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BC27</v>
      </c>
      <c r="BC308" s="1" t="str" cm="1">
        <f t="array" aca="1" ref="BC308" ca="1">_xlfn.LET(
_xlpm.direction, LEFT(AC287),
_xlpm.power, RIGHT(AC287),
_xlpm.startCell, INDIRECT("Field!" &amp; BB287),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AZ27</v>
      </c>
      <c r="BD308" s="1" t="str" cm="1">
        <f t="array" aca="1" ref="BD308" ca="1">_xlfn.LET(
_xlpm.direction, LEFT(AD287),
_xlpm.power, RIGHT(AD287),
_xlpm.startCell, INDIRECT("Field!" &amp; BC287),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AW30</v>
      </c>
      <c r="BE308" s="1" t="str" cm="1">
        <f t="array" aca="1" ref="BE308" ca="1">_xlfn.LET(
_xlpm.direction, LEFT(AE287),
_xlpm.power, RIGHT(AE287),
_xlpm.startCell, INDIRECT("Field!" &amp; BD287),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BA23</v>
      </c>
      <c r="BF308" s="1" t="str" cm="1">
        <f t="array" aca="1" ref="BF308" ca="1">_xlfn.LET(
_xlpm.direction, LEFT(AF287),
_xlpm.power, RIGHT(AF287),
_xlpm.startCell, INDIRECT("Field!" &amp; BE287),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BI31</v>
      </c>
      <c r="BG308" s="58"/>
      <c r="BH308" s="58" t="b">
        <f ca="1"/>
        <v>0</v>
      </c>
      <c r="BI308" s="58" t="b">
        <f ca="1"/>
        <v>0</v>
      </c>
      <c r="BJ308" s="58" t="b">
        <f ca="1"/>
        <v>0</v>
      </c>
      <c r="BK308" s="58" t="b">
        <f ca="1"/>
        <v>0</v>
      </c>
      <c r="BL308" s="58" t="b">
        <f ca="1"/>
        <v>0</v>
      </c>
      <c r="BM308" s="58" t="b">
        <f ca="1"/>
        <v>0</v>
      </c>
      <c r="BN308" s="58" t="b">
        <f ca="1"/>
        <v>1</v>
      </c>
      <c r="BO308" s="58" t="b">
        <f ca="1"/>
        <v>0</v>
      </c>
      <c r="BP308" s="58" t="b">
        <f ca="1"/>
        <v>0</v>
      </c>
      <c r="BQ308" s="58" t="b">
        <f ca="1"/>
        <v>0</v>
      </c>
      <c r="BR308" s="58" t="b">
        <f ca="1"/>
        <v>0</v>
      </c>
      <c r="BS308" s="58" t="b">
        <f ca="1"/>
        <v>0</v>
      </c>
      <c r="BT308" s="58" t="b">
        <f ca="1"/>
        <v>0</v>
      </c>
      <c r="BU308" s="58" t="b">
        <f ca="1"/>
        <v>0</v>
      </c>
      <c r="BV308" s="58" t="b">
        <f ca="1"/>
        <v>0</v>
      </c>
      <c r="BW308" s="58" t="b">
        <f ca="1"/>
        <v>1</v>
      </c>
      <c r="BX308" s="58" t="b">
        <f ca="1"/>
        <v>1</v>
      </c>
      <c r="BY308" s="58" t="b">
        <f ca="1"/>
        <v>1</v>
      </c>
      <c r="BZ308" s="58" t="b">
        <f ca="1"/>
        <v>0</v>
      </c>
      <c r="CA308" s="58" t="b">
        <f ca="1"/>
        <v>1</v>
      </c>
      <c r="CB308" s="58" t="b">
        <f ca="1"/>
        <v>0</v>
      </c>
      <c r="CC308" s="58" t="b">
        <f ca="1"/>
        <v>0</v>
      </c>
      <c r="CD308" s="58" t="b">
        <f ca="1"/>
        <v>1</v>
      </c>
      <c r="CE308" s="58" t="b">
        <f ca="1"/>
        <v>0</v>
      </c>
      <c r="CF308" s="58" t="b">
        <f ca="1"/>
        <v>1</v>
      </c>
      <c r="CG308" s="58"/>
      <c r="CH308" s="58"/>
      <c r="CI308" s="58"/>
      <c r="CJ308" s="58"/>
      <c r="CK308" s="58"/>
      <c r="CL308" s="58"/>
      <c r="CM308" s="58"/>
      <c r="CN308" s="58"/>
      <c r="CO308" s="58"/>
      <c r="CP308" s="58"/>
      <c r="CQ308" s="58"/>
      <c r="CR308" s="58"/>
      <c r="CS308" s="58"/>
      <c r="CT308" s="58"/>
      <c r="CU308" s="58"/>
      <c r="CV308" s="58"/>
      <c r="CW308" s="58"/>
      <c r="CX308" s="58"/>
      <c r="CY308" s="58"/>
      <c r="CZ308" s="58"/>
      <c r="DA308" s="58"/>
      <c r="DB308" s="58"/>
      <c r="DC308" s="58"/>
      <c r="DD308" s="58"/>
      <c r="DE308" s="58"/>
      <c r="DF308" s="58"/>
      <c r="DG308" s="58"/>
      <c r="DH308" s="58"/>
      <c r="DI308" s="58"/>
      <c r="DJ308" s="58"/>
      <c r="DK308" s="58"/>
      <c r="DL308" s="58"/>
      <c r="DM308" s="58"/>
      <c r="DN308" s="58"/>
      <c r="DO308" s="58"/>
      <c r="DP308" s="58"/>
      <c r="DQ308" s="58"/>
      <c r="DR308" s="58"/>
      <c r="DS308" s="58"/>
      <c r="DT308" s="58"/>
      <c r="DU308" s="58"/>
      <c r="DV308" s="58"/>
      <c r="DW308" s="58"/>
      <c r="DX308" s="58"/>
      <c r="DY308" s="58"/>
      <c r="DZ308" s="58"/>
      <c r="EA308" s="58"/>
      <c r="EB308" s="58"/>
      <c r="EC308" s="58"/>
      <c r="ED308" s="58"/>
      <c r="EE308" s="58"/>
      <c r="EF308" s="58"/>
      <c r="EG308" s="58"/>
      <c r="EH308" s="58"/>
      <c r="EI308" s="58"/>
      <c r="EJ308" s="58"/>
      <c r="EK308" s="58"/>
      <c r="EL308" s="58"/>
      <c r="EM308" s="58"/>
      <c r="EN308" s="58"/>
      <c r="EO308" s="58"/>
      <c r="EP308" s="58"/>
      <c r="EQ308" s="58"/>
      <c r="ER308" s="58"/>
      <c r="ES308" s="58"/>
      <c r="ET308" s="58"/>
      <c r="EU308" s="58"/>
      <c r="EV308" s="58"/>
      <c r="EW308" s="58"/>
      <c r="EX308" s="58"/>
      <c r="EY308" s="58"/>
      <c r="EZ308" s="58"/>
      <c r="FA308" s="58"/>
      <c r="FB308" s="58"/>
      <c r="FC308" s="58"/>
      <c r="FD308" s="58"/>
      <c r="FE308" s="58"/>
      <c r="FF308" s="58"/>
      <c r="FG308" s="58"/>
      <c r="FH308" s="58"/>
      <c r="FI308" s="58"/>
      <c r="FJ308" s="58"/>
      <c r="FK308" s="58"/>
      <c r="FL308" s="58"/>
      <c r="FM308" s="58"/>
      <c r="FN308" s="58"/>
      <c r="FO308" s="58"/>
      <c r="FP308" s="58"/>
      <c r="FQ308" s="58"/>
      <c r="FR308" s="58"/>
      <c r="FS308" s="58"/>
      <c r="FT308" s="58"/>
      <c r="FU308" s="58"/>
      <c r="FV308" s="58"/>
      <c r="FW308" s="58"/>
      <c r="FX308" s="58"/>
      <c r="FY308" s="58"/>
      <c r="FZ308" s="58"/>
      <c r="GA308" s="58"/>
      <c r="GB308" s="58"/>
      <c r="GC308" s="58"/>
      <c r="GD308" s="58"/>
      <c r="GE308" s="58"/>
      <c r="GF308" s="58"/>
      <c r="GG308" s="58"/>
      <c r="GH308" s="58"/>
      <c r="GI308" s="58"/>
      <c r="GJ308" s="58"/>
      <c r="GK308" s="58"/>
      <c r="GL308" s="58"/>
      <c r="GM308" s="58"/>
      <c r="GN308" s="58"/>
      <c r="GO308" s="58"/>
      <c r="GP308" s="58"/>
      <c r="GQ308" s="58"/>
      <c r="GR308" s="58"/>
      <c r="GS308" s="58"/>
      <c r="GT308" s="58"/>
      <c r="GU308" s="58"/>
      <c r="GV308" s="58"/>
      <c r="GW308" s="58"/>
      <c r="GX308" s="58"/>
      <c r="GY308" s="58"/>
      <c r="GZ308" s="58"/>
      <c r="HA308" s="58"/>
      <c r="HB308" s="58"/>
      <c r="HC308" s="58"/>
      <c r="HD308" s="58"/>
      <c r="HE308" s="58"/>
      <c r="HF308" s="58"/>
      <c r="HG308" s="58"/>
      <c r="HH308" s="58"/>
      <c r="HI308" s="58"/>
      <c r="HJ308" s="58"/>
      <c r="HK308" s="58"/>
      <c r="HL308" s="58"/>
      <c r="HM308" s="58"/>
      <c r="HN308" s="58"/>
      <c r="HO308" s="58"/>
      <c r="HP308" s="58"/>
      <c r="HQ308" s="58"/>
      <c r="HR308" s="58"/>
      <c r="HS308" s="58"/>
      <c r="HT308" s="58"/>
      <c r="HU308" s="58"/>
      <c r="HV308" s="58"/>
      <c r="HW308" s="58"/>
      <c r="HX308" s="58"/>
      <c r="HY308" s="58"/>
      <c r="HZ308" s="58"/>
      <c r="IA308" s="58"/>
      <c r="IB308" s="58"/>
      <c r="IC308" s="58"/>
      <c r="ID308" s="58"/>
      <c r="IE308" s="58"/>
      <c r="IF308" s="58"/>
      <c r="IG308" s="58"/>
      <c r="IH308" s="58"/>
      <c r="II308" s="58"/>
      <c r="IJ308" s="58"/>
      <c r="IK308" s="58"/>
      <c r="IL308" s="58"/>
      <c r="IM308" s="58"/>
      <c r="IN308" s="58"/>
      <c r="IO308" s="58"/>
      <c r="IP308" s="58"/>
      <c r="IQ308" s="58"/>
      <c r="IR308" s="58"/>
      <c r="IS308" s="58"/>
      <c r="IT308" s="58"/>
      <c r="IU308" s="58"/>
      <c r="IV308" s="58"/>
      <c r="IW308" s="58"/>
      <c r="IX308" s="58"/>
      <c r="IY308" s="58"/>
      <c r="IZ308" s="58"/>
      <c r="JA308" s="58"/>
      <c r="JB308" s="58"/>
      <c r="JC308" s="58"/>
      <c r="JD308" s="58"/>
      <c r="JE308" s="58"/>
      <c r="JF308" s="58"/>
      <c r="JG308" s="58"/>
      <c r="JH308" s="58"/>
      <c r="JI308" s="58"/>
      <c r="JJ308" s="58"/>
      <c r="JK308" s="58"/>
      <c r="JL308" s="58"/>
      <c r="JM308" s="58"/>
      <c r="JN308" s="58"/>
      <c r="JO308" s="58"/>
      <c r="JP308" s="58"/>
      <c r="JQ308" s="58"/>
      <c r="JR308" s="58"/>
      <c r="JS308" s="58"/>
      <c r="JT308" s="58"/>
      <c r="JU308" s="58"/>
      <c r="JV308" s="58"/>
      <c r="JW308" s="58"/>
      <c r="JX308" s="58"/>
      <c r="JY308" s="58"/>
      <c r="JZ308" s="58"/>
      <c r="KA308" s="58"/>
      <c r="KB308" s="58"/>
      <c r="KC308" s="58"/>
      <c r="KD308" s="58"/>
      <c r="KE308" s="58"/>
      <c r="KF308" s="58"/>
      <c r="KG308" s="58"/>
      <c r="KH308" s="58"/>
      <c r="KI308" s="58"/>
      <c r="KJ308" s="58"/>
      <c r="KK308" s="58"/>
      <c r="KL308" s="58"/>
      <c r="KM308" s="58"/>
      <c r="KN308" s="58"/>
      <c r="KO308" s="58"/>
      <c r="KP308" s="58"/>
      <c r="KQ308" s="58"/>
      <c r="KR308" s="58"/>
      <c r="KS308" s="58"/>
      <c r="KT308" s="58"/>
      <c r="KU308" s="58"/>
      <c r="KV308" s="58"/>
      <c r="KW308" s="58"/>
      <c r="KX308" s="58"/>
      <c r="KY308" s="58"/>
      <c r="KZ308" s="58"/>
      <c r="LA308" s="58"/>
      <c r="LB308" s="58"/>
      <c r="LC308" s="58"/>
      <c r="LD308" s="58"/>
      <c r="LE308" s="58"/>
      <c r="LF308" s="58"/>
      <c r="LG308" s="58"/>
      <c r="LH308" s="58"/>
      <c r="LI308" s="58"/>
      <c r="LJ308" s="58"/>
      <c r="LK308" s="58"/>
      <c r="LL308" s="58"/>
      <c r="LM308" s="58"/>
      <c r="LN308" s="58"/>
      <c r="LO308" s="58"/>
      <c r="LP308" s="58"/>
      <c r="LQ308" s="58"/>
      <c r="LR308" s="58"/>
      <c r="LS308" s="58"/>
      <c r="LT308" s="58"/>
      <c r="LU308" s="58"/>
      <c r="LV308" s="58"/>
      <c r="LW308" s="58"/>
      <c r="LX308" s="58"/>
      <c r="LY308" s="58"/>
      <c r="LZ308" s="58"/>
      <c r="MA308" s="58"/>
      <c r="MB308" s="58"/>
      <c r="MC308" s="58"/>
      <c r="MD308" s="58"/>
      <c r="ME308" s="58"/>
      <c r="MF308" s="58"/>
      <c r="MG308" s="58"/>
      <c r="MH308" s="58"/>
      <c r="MI308" s="58"/>
      <c r="MJ308" s="58"/>
      <c r="MK308" s="58"/>
      <c r="ML308" s="58"/>
      <c r="MM308" s="58"/>
      <c r="MN308" s="58"/>
      <c r="MO308" s="58"/>
      <c r="MP308" s="58"/>
      <c r="MQ308" s="58"/>
      <c r="MR308" s="58"/>
      <c r="MS308" s="58"/>
      <c r="MT308" s="58"/>
      <c r="MU308" s="58"/>
      <c r="MV308" s="58"/>
      <c r="MW308" s="58"/>
      <c r="MX308" s="58"/>
      <c r="MY308" s="58"/>
      <c r="MZ308" s="58"/>
      <c r="NA308" s="58"/>
      <c r="NB308" s="58"/>
      <c r="NC308" s="58"/>
      <c r="ND308" s="58"/>
      <c r="NE308" s="58"/>
      <c r="NF308" s="58"/>
      <c r="NG308" s="58"/>
      <c r="NH308" s="58"/>
      <c r="NI308" s="58"/>
      <c r="NJ308" s="58"/>
      <c r="NK308" s="58"/>
      <c r="NL308" s="58"/>
      <c r="NM308" s="58"/>
      <c r="NN308" s="58"/>
      <c r="NO308" s="58"/>
      <c r="NP308" s="58"/>
      <c r="NQ308" s="58"/>
      <c r="NR308" s="58"/>
      <c r="NS308" s="58"/>
      <c r="NT308" s="58"/>
      <c r="NU308" s="58"/>
      <c r="NV308" s="58"/>
      <c r="NW308" s="58"/>
      <c r="NX308" s="58"/>
      <c r="NY308" s="58"/>
      <c r="NZ308" s="58"/>
      <c r="OA308" s="58"/>
      <c r="OB308" s="58"/>
      <c r="OC308" s="58"/>
      <c r="OD308" s="58"/>
      <c r="OE308" s="58"/>
      <c r="OF308" s="58"/>
      <c r="OG308" s="58"/>
      <c r="OH308" s="58"/>
      <c r="OI308" s="58"/>
      <c r="OJ308" s="58"/>
      <c r="OK308" s="58"/>
      <c r="OL308" s="58"/>
      <c r="OM308" s="58"/>
      <c r="ON308" s="58"/>
      <c r="OO308" s="58"/>
      <c r="OP308" s="58"/>
      <c r="OQ308" s="58"/>
      <c r="OR308" s="58"/>
      <c r="OS308" s="58"/>
      <c r="OT308" s="58"/>
      <c r="OU308" s="58"/>
    </row>
    <row r="309" spans="1:411" ht="26.25" x14ac:dyDescent="0.4">
      <c r="A309" s="58"/>
      <c r="B309" s="58"/>
      <c r="C309" s="58"/>
      <c r="D309" s="58"/>
      <c r="E309" s="58"/>
      <c r="F309" s="58"/>
      <c r="G309" s="109"/>
      <c r="H309" s="58"/>
      <c r="I309" s="58"/>
      <c r="J309" s="58"/>
      <c r="K309" s="58"/>
      <c r="L309" s="58"/>
      <c r="M309" s="58"/>
      <c r="N309" s="58"/>
      <c r="O309" s="58"/>
      <c r="P309" s="58"/>
      <c r="Q309" s="58"/>
      <c r="R309" s="58"/>
      <c r="S309" s="58"/>
      <c r="T309" s="58"/>
      <c r="U309" s="58"/>
      <c r="V309" s="58"/>
      <c r="W309" s="58"/>
      <c r="X309" s="58"/>
      <c r="Y309" s="58"/>
      <c r="Z309" s="58"/>
      <c r="AA309" s="58"/>
      <c r="AB309" s="58"/>
      <c r="AC309" s="58"/>
      <c r="AD309" s="58"/>
      <c r="AE309" s="58"/>
      <c r="AF309" s="58"/>
      <c r="AG309" s="58"/>
      <c r="AH309" s="1" t="str" cm="1">
        <f t="array" aca="1" ref="AH309" ca="1">_xlfn.LET(
_xlpm.direction, LEFT(H288),
_xlpm.power, RIGHT(H288),
_xlpm.startCell, INDIRECT("Field!" &amp; G288),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V24</v>
      </c>
      <c r="AI309" s="1" t="str" cm="1">
        <f t="array" aca="1" ref="AI309" ca="1">_xlfn.LET(
_xlpm.direction, LEFT(I288),
_xlpm.power, RIGHT(I288),
_xlpm.startCell, INDIRECT("Field!" &amp; AH288),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O31</v>
      </c>
      <c r="AJ309" s="1" t="str" cm="1">
        <f t="array" aca="1" ref="AJ309" ca="1">_xlfn.LET(
_xlpm.direction, LEFT(J288),
_xlpm.power, RIGHT(J288),
_xlpm.startCell, INDIRECT("Field!" &amp; AI288),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O30</v>
      </c>
      <c r="AK309" s="1" t="str" cm="1">
        <f t="array" aca="1" ref="AK309" ca="1">_xlfn.LET(
_xlpm.direction, LEFT(K288),
_xlpm.power, RIGHT(K288),
_xlpm.startCell, INDIRECT("Field!" &amp; AJ288),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O36</v>
      </c>
      <c r="AL309" s="1" t="str" cm="1">
        <f t="array" aca="1" ref="AL309" ca="1">_xlfn.LET(
_xlpm.direction, LEFT(L288),
_xlpm.power, RIGHT(L288),
_xlpm.startCell, INDIRECT("Field!" &amp; AK288),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M25</v>
      </c>
      <c r="AM309" s="1" t="str" cm="1">
        <f t="array" aca="1" ref="AM309" ca="1">_xlfn.LET(
_xlpm.direction, LEFT(M288),
_xlpm.power, RIGHT(M288),
_xlpm.startCell, INDIRECT("Field!" &amp; AL288),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K25</v>
      </c>
      <c r="AN309" s="1" t="str" cm="1">
        <f t="array" aca="1" ref="AN309" ca="1">_xlfn.LET(
_xlpm.direction, LEFT(N288),
_xlpm.power, RIGHT(N288),
_xlpm.startCell, INDIRECT("Field!" &amp; AM288),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N28</v>
      </c>
      <c r="AO309" s="1" t="str" cm="1">
        <f t="array" aca="1" ref="AO309" ca="1">_xlfn.LET(
_xlpm.direction, LEFT(O288),
_xlpm.power, RIGHT(O288),
_xlpm.startCell, INDIRECT("Field!" &amp; AN288),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R31</v>
      </c>
      <c r="AP309" s="1" t="str" cm="1">
        <f t="array" aca="1" ref="AP309" ca="1">_xlfn.LET(
_xlpm.direction, LEFT(P288),
_xlpm.power, RIGHT(P288),
_xlpm.startCell, INDIRECT("Field!" &amp; AO288),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R19</v>
      </c>
      <c r="AQ309" s="1" t="str" cm="1">
        <f t="array" aca="1" ref="AQ309" ca="1">_xlfn.LET(
_xlpm.direction, LEFT(Q288),
_xlpm.power, RIGHT(Q288),
_xlpm.startCell, INDIRECT("Field!" &amp; AP288),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R14</v>
      </c>
      <c r="AR309" s="1" t="str" cm="1">
        <f t="array" aca="1" ref="AR309" ca="1">_xlfn.LET(
_xlpm.direction, LEFT(R288),
_xlpm.power, RIGHT(R288),
_xlpm.startCell, INDIRECT("Field!" &amp; AQ288),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X20</v>
      </c>
      <c r="AS309" s="1" t="str" cm="1">
        <f t="array" aca="1" ref="AS309" ca="1">_xlfn.LET(
_xlpm.direction, LEFT(S288),
_xlpm.power, RIGHT(S288),
_xlpm.startCell, INDIRECT("Field!" &amp; AR288),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R14</v>
      </c>
      <c r="AT309" s="1" t="str" cm="1">
        <f t="array" aca="1" ref="AT309" ca="1">_xlfn.LET(
_xlpm.direction, LEFT(T288),
_xlpm.power, RIGHT(T288),
_xlpm.startCell, INDIRECT("Field!" &amp; AS288),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R11</v>
      </c>
      <c r="AU309" s="1" t="str" cm="1">
        <f t="array" aca="1" ref="AU309" ca="1">_xlfn.LET(
_xlpm.direction, LEFT(U288),
_xlpm.power, RIGHT(U288),
_xlpm.startCell, INDIRECT("Field!" &amp; AT288),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L5</v>
      </c>
      <c r="AV309" s="1" t="str" cm="1">
        <f t="array" aca="1" ref="AV309" ca="1">_xlfn.LET(
_xlpm.direction, LEFT(V288),
_xlpm.power, RIGHT(V288),
_xlpm.startCell, INDIRECT("Field!" &amp; AU288),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L2</v>
      </c>
      <c r="AW309" s="1" t="str" cm="1">
        <f t="array" aca="1" ref="AW309" ca="1">_xlfn.LET(
_xlpm.direction, LEFT(W288),
_xlpm.power, RIGHT(W288),
_xlpm.startCell, INDIRECT("Field!" &amp; AV288),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N10</v>
      </c>
      <c r="AX309" s="1" t="str" cm="1">
        <f t="array" aca="1" ref="AX309" ca="1">_xlfn.LET(
_xlpm.direction, LEFT(X288),
_xlpm.power, RIGHT(X288),
_xlpm.startCell, INDIRECT("Field!" &amp; AW288),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N18</v>
      </c>
      <c r="AY309" s="1" t="str" cm="1">
        <f t="array" aca="1" ref="AY309" ca="1">_xlfn.LET(
_xlpm.direction, LEFT(Y288),
_xlpm.power, RIGHT(Y288),
_xlpm.startCell, INDIRECT("Field!" &amp; AX288),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N14</v>
      </c>
      <c r="AZ309" s="1" t="str" cm="1">
        <f t="array" aca="1" ref="AZ309" ca="1">_xlfn.LET(
_xlpm.direction, LEFT(Z288),
_xlpm.power, RIGHT(Z288),
_xlpm.startCell, INDIRECT("Field!" &amp; AY288),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K14</v>
      </c>
      <c r="BA309" s="1" t="str" cm="1">
        <f t="array" aca="1" ref="BA309" ca="1">_xlfn.LET(
_xlpm.direction, LEFT(AA288),
_xlpm.power, RIGHT(AA288),
_xlpm.startCell, INDIRECT("Field!" &amp; AZ288),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Q20</v>
      </c>
      <c r="BB309" s="1" t="str" cm="1">
        <f t="array" aca="1" ref="BB309" ca="1">_xlfn.LET(
_xlpm.direction, LEFT(AB288),
_xlpm.power, RIGHT(AB288),
_xlpm.startCell, INDIRECT("Field!" &amp; BA288),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H11</v>
      </c>
      <c r="BC309" s="1" t="str" cm="1">
        <f t="array" aca="1" ref="BC309" ca="1">_xlfn.LET(
_xlpm.direction, LEFT(AC288),
_xlpm.power, RIGHT(AC288),
_xlpm.startCell, INDIRECT("Field!" &amp; BB288),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N11</v>
      </c>
      <c r="BD309" s="1" t="str" cm="1">
        <f t="array" aca="1" ref="BD309" ca="1">_xlfn.LET(
_xlpm.direction, LEFT(AD288),
_xlpm.power, RIGHT(AD288),
_xlpm.startCell, INDIRECT("Field!" &amp; BC288),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G4</v>
      </c>
      <c r="BE309" s="1" t="str" cm="1">
        <f t="array" aca="1" ref="BE309" ca="1">_xlfn.LET(
_xlpm.direction, LEFT(AE288),
_xlpm.power, RIGHT(AE288),
_xlpm.startCell, INDIRECT("Field!" &amp; BD288),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L13</v>
      </c>
      <c r="BF309" s="1" t="str" cm="1">
        <f t="array" aca="1" ref="BF309" ca="1">_xlfn.LET(
_xlpm.direction, LEFT(AF288),
_xlpm.power, RIGHT(AF288),
_xlpm.startCell, INDIRECT("Field!" &amp; BE288),
_xlpm.startRow, ROW(_xlpm.startCell),
_xlpm.startCol, COLUMN(_xlpm.startCell),
_xlpm.horizontal, _xlfn.XLOOKUP(_xlpm.direction, $P$181:$P$188,$R$181:$R$188,,0,1),
_xlpm.vertical, _xlfn.XLOOKUP(_xlpm.direction, $P$181:$P$188,$Q$181:$Q$188,,0,1),
_xlpm.endRow, _xlpm.startRow + _xlpm.vertical * _xlpm.power,
_xlpm.endCol, _xlpm.startCol + _xlpm.horizontal * _xlpm.power,
_xlpm.endCell, ADDRESS(_xlpm.endRow, _xlpm.endCol,4,1),
_xlpm.inEndZone, AND(_xlpm.endRow&gt;=$AJ$260,_xlpm.endRow&lt;=$AK$260,OR(AND(_xlpm.endCol&gt;=$AJ$261,_xlpm.endCol&lt;=$AK$261),AND(_xlpm.endCol&gt;=$AO$261,_xlpm.endCol&lt;=$AP$261))),
_xlpm.endCell)</f>
        <v>J13</v>
      </c>
      <c r="BG309" s="58"/>
      <c r="BH309" s="58" t="b">
        <f ca="1"/>
        <v>0</v>
      </c>
      <c r="BI309" s="58" t="b">
        <f ca="1"/>
        <v>1</v>
      </c>
      <c r="BJ309" s="58" t="b">
        <f ca="1"/>
        <v>1</v>
      </c>
      <c r="BK309" s="58" t="b">
        <f ca="1"/>
        <v>1</v>
      </c>
      <c r="BL309" s="58" t="b">
        <f ca="1"/>
        <v>0</v>
      </c>
      <c r="BM309" s="58" t="b">
        <f ca="1"/>
        <v>0</v>
      </c>
      <c r="BN309" s="58" t="b">
        <f ca="1"/>
        <v>1</v>
      </c>
      <c r="BO309" s="58" t="b">
        <f ca="1"/>
        <v>1</v>
      </c>
      <c r="BP309" s="58" t="b">
        <f ca="1"/>
        <v>0</v>
      </c>
      <c r="BQ309" s="58" t="b">
        <f ca="1"/>
        <v>0</v>
      </c>
      <c r="BR309" s="58" t="b">
        <f ca="1"/>
        <v>0</v>
      </c>
      <c r="BS309" s="58" t="b">
        <f ca="1"/>
        <v>0</v>
      </c>
      <c r="BT309" s="58" t="b">
        <f ca="1"/>
        <v>0</v>
      </c>
      <c r="BU309" s="58" t="b">
        <f ca="1"/>
        <v>1</v>
      </c>
      <c r="BV309" s="58" t="b">
        <f ca="1"/>
        <v>1</v>
      </c>
      <c r="BW309" s="58" t="b">
        <f ca="1"/>
        <v>0</v>
      </c>
      <c r="BX309" s="58" t="b">
        <f ca="1"/>
        <v>0</v>
      </c>
      <c r="BY309" s="58" t="b">
        <f ca="1"/>
        <v>0</v>
      </c>
      <c r="BZ309" s="58" t="b">
        <f ca="1"/>
        <v>0</v>
      </c>
      <c r="CA309" s="58" t="b">
        <f ca="1"/>
        <v>0</v>
      </c>
      <c r="CB309" s="58" t="b">
        <f ca="1"/>
        <v>0</v>
      </c>
      <c r="CC309" s="58" t="b">
        <f ca="1"/>
        <v>0</v>
      </c>
      <c r="CD309" s="58" t="b">
        <f ca="1"/>
        <v>1</v>
      </c>
      <c r="CE309" s="58" t="b">
        <f ca="1"/>
        <v>0</v>
      </c>
      <c r="CF309" s="58" t="b">
        <f ca="1"/>
        <v>0</v>
      </c>
      <c r="CG309" s="58"/>
      <c r="CH309" s="58"/>
      <c r="CI309" s="58"/>
      <c r="CJ309" s="58"/>
      <c r="CK309" s="58"/>
      <c r="CL309" s="58"/>
      <c r="CM309" s="58"/>
      <c r="CN309" s="58"/>
      <c r="CO309" s="58"/>
      <c r="CP309" s="58"/>
      <c r="CQ309" s="58"/>
      <c r="CR309" s="58"/>
      <c r="CS309" s="58"/>
      <c r="CT309" s="58"/>
      <c r="CU309" s="58"/>
      <c r="CV309" s="58"/>
      <c r="CW309" s="58"/>
      <c r="CX309" s="58"/>
      <c r="CY309" s="58"/>
      <c r="CZ309" s="58"/>
      <c r="DA309" s="58"/>
      <c r="DB309" s="58"/>
      <c r="DC309" s="58"/>
      <c r="DD309" s="58"/>
      <c r="DE309" s="58"/>
      <c r="DF309" s="58"/>
      <c r="DG309" s="58"/>
      <c r="DH309" s="58"/>
      <c r="DI309" s="58"/>
      <c r="DJ309" s="58"/>
      <c r="DK309" s="58"/>
      <c r="DL309" s="58"/>
      <c r="DM309" s="58"/>
      <c r="DN309" s="58"/>
      <c r="DO309" s="58"/>
      <c r="DP309" s="58"/>
      <c r="DQ309" s="58"/>
      <c r="DR309" s="58"/>
      <c r="DS309" s="58"/>
      <c r="DT309" s="58"/>
      <c r="DU309" s="58"/>
      <c r="DV309" s="58"/>
      <c r="DW309" s="58"/>
      <c r="DX309" s="58"/>
      <c r="DY309" s="58"/>
      <c r="DZ309" s="58"/>
      <c r="EA309" s="58"/>
      <c r="EB309" s="58"/>
      <c r="EC309" s="58"/>
      <c r="ED309" s="58"/>
      <c r="EE309" s="58"/>
      <c r="EF309" s="58"/>
      <c r="EG309" s="58"/>
      <c r="EH309" s="58"/>
      <c r="EI309" s="58"/>
      <c r="EJ309" s="58"/>
      <c r="EK309" s="58"/>
      <c r="EL309" s="58"/>
      <c r="EM309" s="58"/>
      <c r="EN309" s="58"/>
      <c r="EO309" s="58"/>
      <c r="EP309" s="58"/>
      <c r="EQ309" s="58"/>
      <c r="ER309" s="58"/>
      <c r="ES309" s="58"/>
      <c r="ET309" s="58"/>
      <c r="EU309" s="58"/>
      <c r="EV309" s="58"/>
      <c r="EW309" s="58"/>
      <c r="EX309" s="58"/>
      <c r="EY309" s="58"/>
      <c r="EZ309" s="58"/>
      <c r="FA309" s="58"/>
      <c r="FB309" s="58"/>
      <c r="FC309" s="58"/>
      <c r="FD309" s="58"/>
      <c r="FE309" s="58"/>
      <c r="FF309" s="58"/>
      <c r="FG309" s="58"/>
      <c r="FH309" s="58"/>
      <c r="FI309" s="58"/>
      <c r="FJ309" s="58"/>
      <c r="FK309" s="58"/>
      <c r="FL309" s="58"/>
      <c r="FM309" s="58"/>
      <c r="FN309" s="58"/>
      <c r="FO309" s="58"/>
      <c r="FP309" s="58"/>
      <c r="FQ309" s="58"/>
      <c r="FR309" s="58"/>
      <c r="FS309" s="58"/>
      <c r="FT309" s="58"/>
      <c r="FU309" s="58"/>
      <c r="FV309" s="58"/>
      <c r="FW309" s="58"/>
      <c r="FX309" s="58"/>
      <c r="FY309" s="58"/>
      <c r="FZ309" s="58"/>
      <c r="GA309" s="58"/>
      <c r="GB309" s="58"/>
      <c r="GC309" s="58"/>
      <c r="GD309" s="58"/>
      <c r="GE309" s="58"/>
      <c r="GF309" s="58"/>
      <c r="GG309" s="58"/>
      <c r="GH309" s="58"/>
      <c r="GI309" s="58"/>
      <c r="GJ309" s="58"/>
      <c r="GK309" s="58"/>
      <c r="GL309" s="58"/>
      <c r="GM309" s="58"/>
      <c r="GN309" s="58"/>
      <c r="GO309" s="58"/>
      <c r="GP309" s="58"/>
      <c r="GQ309" s="58"/>
      <c r="GR309" s="58"/>
      <c r="GS309" s="58"/>
      <c r="GT309" s="58"/>
      <c r="GU309" s="58"/>
      <c r="GV309" s="58"/>
      <c r="GW309" s="58"/>
      <c r="GX309" s="58"/>
      <c r="GY309" s="58"/>
      <c r="GZ309" s="58"/>
      <c r="HA309" s="58"/>
      <c r="HB309" s="58"/>
      <c r="HC309" s="58"/>
      <c r="HD309" s="58"/>
      <c r="HE309" s="58"/>
      <c r="HF309" s="58"/>
      <c r="HG309" s="58"/>
      <c r="HH309" s="58"/>
      <c r="HI309" s="58"/>
      <c r="HJ309" s="58"/>
      <c r="HK309" s="58"/>
      <c r="HL309" s="58"/>
      <c r="HM309" s="58"/>
      <c r="HN309" s="58"/>
      <c r="HO309" s="58"/>
      <c r="HP309" s="58"/>
      <c r="HQ309" s="58"/>
      <c r="HR309" s="58"/>
      <c r="HS309" s="58"/>
      <c r="HT309" s="58"/>
      <c r="HU309" s="58"/>
      <c r="HV309" s="58"/>
      <c r="HW309" s="58"/>
      <c r="HX309" s="58"/>
      <c r="HY309" s="58"/>
      <c r="HZ309" s="58"/>
      <c r="IA309" s="58"/>
      <c r="IB309" s="58"/>
      <c r="IC309" s="58"/>
      <c r="ID309" s="58"/>
      <c r="IE309" s="58"/>
      <c r="IF309" s="58"/>
      <c r="IG309" s="58"/>
      <c r="IH309" s="58"/>
      <c r="II309" s="58"/>
      <c r="IJ309" s="58"/>
      <c r="IK309" s="58"/>
      <c r="IL309" s="58"/>
      <c r="IM309" s="58"/>
      <c r="IN309" s="58"/>
      <c r="IO309" s="58"/>
      <c r="IP309" s="58"/>
      <c r="IQ309" s="58"/>
      <c r="IR309" s="58"/>
      <c r="IS309" s="58"/>
      <c r="IT309" s="58"/>
      <c r="IU309" s="58"/>
      <c r="IV309" s="58"/>
      <c r="IW309" s="58"/>
      <c r="IX309" s="58"/>
      <c r="IY309" s="58"/>
      <c r="IZ309" s="58"/>
      <c r="JA309" s="58"/>
      <c r="JB309" s="58"/>
      <c r="JC309" s="58"/>
      <c r="JD309" s="58"/>
      <c r="JE309" s="58"/>
      <c r="JF309" s="58"/>
      <c r="JG309" s="58"/>
      <c r="JH309" s="58"/>
      <c r="JI309" s="58"/>
      <c r="JJ309" s="58"/>
      <c r="JK309" s="58"/>
      <c r="JL309" s="58"/>
      <c r="JM309" s="58"/>
      <c r="JN309" s="58"/>
      <c r="JO309" s="58"/>
      <c r="JP309" s="58"/>
      <c r="JQ309" s="58"/>
      <c r="JR309" s="58"/>
      <c r="JS309" s="58"/>
      <c r="JT309" s="58"/>
      <c r="JU309" s="58"/>
      <c r="JV309" s="58"/>
      <c r="JW309" s="58"/>
      <c r="JX309" s="58"/>
      <c r="JY309" s="58"/>
      <c r="JZ309" s="58"/>
      <c r="KA309" s="58"/>
      <c r="KB309" s="58"/>
      <c r="KC309" s="58"/>
      <c r="KD309" s="58"/>
      <c r="KE309" s="58"/>
      <c r="KF309" s="58"/>
      <c r="KG309" s="58"/>
      <c r="KH309" s="58"/>
      <c r="KI309" s="58"/>
      <c r="KJ309" s="58"/>
      <c r="KK309" s="58"/>
      <c r="KL309" s="58"/>
      <c r="KM309" s="58"/>
      <c r="KN309" s="58"/>
      <c r="KO309" s="58"/>
      <c r="KP309" s="58"/>
      <c r="KQ309" s="58"/>
      <c r="KR309" s="58"/>
      <c r="KS309" s="58"/>
      <c r="KT309" s="58"/>
      <c r="KU309" s="58"/>
      <c r="KV309" s="58"/>
      <c r="KW309" s="58"/>
      <c r="KX309" s="58"/>
      <c r="KY309" s="58"/>
      <c r="KZ309" s="58"/>
      <c r="LA309" s="58"/>
      <c r="LB309" s="58"/>
      <c r="LC309" s="58"/>
      <c r="LD309" s="58"/>
      <c r="LE309" s="58"/>
      <c r="LF309" s="58"/>
      <c r="LG309" s="58"/>
      <c r="LH309" s="58"/>
      <c r="LI309" s="58"/>
      <c r="LJ309" s="58"/>
      <c r="LK309" s="58"/>
      <c r="LL309" s="58"/>
      <c r="LM309" s="58"/>
      <c r="LN309" s="58"/>
      <c r="LO309" s="58"/>
      <c r="LP309" s="58"/>
      <c r="LQ309" s="58"/>
      <c r="LR309" s="58"/>
      <c r="LS309" s="58"/>
      <c r="LT309" s="58"/>
      <c r="LU309" s="58"/>
      <c r="LV309" s="58"/>
      <c r="LW309" s="58"/>
      <c r="LX309" s="58"/>
      <c r="LY309" s="58"/>
      <c r="LZ309" s="58"/>
      <c r="MA309" s="58"/>
      <c r="MB309" s="58"/>
      <c r="MC309" s="58"/>
      <c r="MD309" s="58"/>
      <c r="ME309" s="58"/>
      <c r="MF309" s="58"/>
      <c r="MG309" s="58"/>
      <c r="MH309" s="58"/>
      <c r="MI309" s="58"/>
      <c r="MJ309" s="58"/>
      <c r="MK309" s="58"/>
      <c r="ML309" s="58"/>
      <c r="MM309" s="58"/>
      <c r="MN309" s="58"/>
      <c r="MO309" s="58"/>
      <c r="MP309" s="58"/>
      <c r="MQ309" s="58"/>
      <c r="MR309" s="58"/>
      <c r="MS309" s="58"/>
      <c r="MT309" s="58"/>
      <c r="MU309" s="58"/>
      <c r="MV309" s="58"/>
      <c r="MW309" s="58"/>
      <c r="MX309" s="58"/>
      <c r="MY309" s="58"/>
      <c r="MZ309" s="58"/>
      <c r="NA309" s="58"/>
      <c r="NB309" s="58"/>
      <c r="NC309" s="58"/>
      <c r="ND309" s="58"/>
      <c r="NE309" s="58"/>
      <c r="NF309" s="58"/>
      <c r="NG309" s="58"/>
      <c r="NH309" s="58"/>
      <c r="NI309" s="58"/>
      <c r="NJ309" s="58"/>
      <c r="NK309" s="58"/>
      <c r="NL309" s="58"/>
      <c r="NM309" s="58"/>
      <c r="NN309" s="58"/>
      <c r="NO309" s="58"/>
      <c r="NP309" s="58"/>
      <c r="NQ309" s="58"/>
      <c r="NR309" s="58"/>
      <c r="NS309" s="58"/>
      <c r="NT309" s="58"/>
      <c r="NU309" s="58"/>
      <c r="NV309" s="58"/>
      <c r="NW309" s="58"/>
      <c r="NX309" s="58"/>
      <c r="NY309" s="58"/>
      <c r="NZ309" s="58"/>
      <c r="OA309" s="58"/>
      <c r="OB309" s="58"/>
      <c r="OC309" s="58"/>
      <c r="OD309" s="58"/>
      <c r="OE309" s="58"/>
      <c r="OF309" s="58"/>
      <c r="OG309" s="58"/>
      <c r="OH309" s="58"/>
      <c r="OI309" s="58"/>
      <c r="OJ309" s="58"/>
      <c r="OK309" s="58"/>
      <c r="OL309" s="58"/>
      <c r="OM309" s="58"/>
      <c r="ON309" s="58"/>
      <c r="OO309" s="58"/>
      <c r="OP309" s="58"/>
      <c r="OQ309" s="58"/>
      <c r="OR309" s="58"/>
      <c r="OS309" s="58"/>
      <c r="OT309" s="58"/>
      <c r="OU309" s="58"/>
    </row>
    <row r="310" spans="1:411" ht="26.25" x14ac:dyDescent="0.4">
      <c r="A310" s="58"/>
      <c r="B310" s="58"/>
      <c r="C310" s="58"/>
      <c r="D310" s="58"/>
      <c r="E310" s="58"/>
      <c r="F310" s="58"/>
      <c r="G310" s="109"/>
      <c r="H310" s="58"/>
      <c r="I310" s="58"/>
      <c r="J310" s="58"/>
      <c r="K310" s="58"/>
      <c r="L310" s="58"/>
      <c r="M310" s="58"/>
      <c r="N310" s="58"/>
      <c r="O310" s="58"/>
      <c r="P310" s="58"/>
      <c r="Q310" s="58"/>
      <c r="R310" s="58"/>
      <c r="S310" s="58"/>
      <c r="T310" s="58"/>
      <c r="U310" s="58"/>
      <c r="V310" s="58"/>
      <c r="W310" s="58"/>
      <c r="X310" s="58"/>
      <c r="Y310" s="58"/>
      <c r="Z310" s="58"/>
      <c r="AA310" s="58"/>
      <c r="AB310" s="58"/>
      <c r="AC310" s="58"/>
      <c r="AD310" s="58"/>
      <c r="AE310" s="58"/>
      <c r="AF310" s="58"/>
      <c r="AG310" s="58"/>
      <c r="AI310" s="58"/>
      <c r="AJ310" s="58"/>
      <c r="AK310" s="58"/>
      <c r="AL310" s="58"/>
      <c r="AM310" s="58"/>
      <c r="AN310" s="58"/>
      <c r="AO310" s="58"/>
      <c r="AP310" s="58"/>
      <c r="AQ310" s="58"/>
      <c r="AR310" s="58"/>
      <c r="AS310" s="58"/>
      <c r="AT310" s="58"/>
      <c r="AU310" s="58"/>
      <c r="AV310" s="58"/>
      <c r="AW310" s="58"/>
      <c r="AX310" s="58"/>
      <c r="AY310" s="58"/>
      <c r="AZ310" s="58"/>
      <c r="BA310" s="58"/>
      <c r="BB310" s="58"/>
      <c r="BC310" s="58"/>
      <c r="BD310" s="58"/>
      <c r="BE310" s="58"/>
      <c r="BF310" s="58"/>
      <c r="BG310" s="58"/>
      <c r="BH310" s="58"/>
      <c r="BI310" s="58"/>
      <c r="BJ310" s="58"/>
      <c r="BK310" s="58"/>
      <c r="BL310" s="58"/>
      <c r="BM310" s="58"/>
      <c r="BN310" s="58"/>
      <c r="BO310" s="58"/>
      <c r="BP310" s="58"/>
      <c r="BQ310" s="58"/>
      <c r="BR310" s="58"/>
      <c r="BS310" s="58"/>
      <c r="BT310" s="58"/>
      <c r="BU310" s="58"/>
      <c r="BV310" s="58"/>
      <c r="BW310" s="58"/>
      <c r="BX310" s="58"/>
      <c r="BY310" s="58"/>
      <c r="BZ310" s="58"/>
      <c r="CA310" s="58"/>
      <c r="CB310" s="58"/>
      <c r="CC310" s="58"/>
      <c r="CD310" s="58"/>
      <c r="CE310" s="58"/>
      <c r="CF310" s="58"/>
      <c r="CG310" s="58"/>
      <c r="CH310" s="58"/>
      <c r="CI310" s="58"/>
      <c r="CJ310" s="58"/>
      <c r="CK310" s="58"/>
      <c r="CL310" s="58"/>
      <c r="CM310" s="58"/>
      <c r="CN310" s="58"/>
      <c r="CO310" s="58"/>
      <c r="CP310" s="58"/>
      <c r="CQ310" s="58"/>
      <c r="CR310" s="58"/>
      <c r="CS310" s="58"/>
      <c r="CT310" s="58"/>
      <c r="CU310" s="58"/>
      <c r="CV310" s="58"/>
      <c r="CW310" s="58"/>
      <c r="CX310" s="58"/>
      <c r="CY310" s="58"/>
      <c r="CZ310" s="58"/>
      <c r="DA310" s="58"/>
      <c r="DB310" s="58"/>
      <c r="DC310" s="58"/>
      <c r="DD310" s="58"/>
      <c r="DE310" s="58"/>
      <c r="DF310" s="58"/>
      <c r="DG310" s="58"/>
      <c r="DH310" s="58"/>
      <c r="DI310" s="58"/>
      <c r="DJ310" s="58"/>
      <c r="DK310" s="58"/>
      <c r="DL310" s="58"/>
      <c r="DM310" s="58"/>
      <c r="DN310" s="58"/>
      <c r="DO310" s="58"/>
      <c r="DP310" s="58"/>
      <c r="DQ310" s="58"/>
      <c r="DR310" s="58"/>
      <c r="DS310" s="58"/>
      <c r="DT310" s="58"/>
      <c r="DU310" s="58"/>
      <c r="DV310" s="58"/>
      <c r="DW310" s="58"/>
      <c r="DX310" s="58"/>
      <c r="DY310" s="58"/>
      <c r="DZ310" s="58"/>
      <c r="EA310" s="58"/>
      <c r="EB310" s="58"/>
      <c r="EC310" s="58"/>
      <c r="ED310" s="58"/>
      <c r="EE310" s="58"/>
      <c r="EF310" s="58"/>
      <c r="EG310" s="58"/>
      <c r="EH310" s="58"/>
      <c r="EI310" s="58"/>
      <c r="EJ310" s="58"/>
      <c r="EK310" s="58"/>
      <c r="EL310" s="58"/>
      <c r="EM310" s="58"/>
      <c r="EN310" s="58"/>
      <c r="EO310" s="58"/>
      <c r="EP310" s="58"/>
      <c r="EQ310" s="58"/>
      <c r="ER310" s="58"/>
      <c r="ES310" s="58"/>
      <c r="ET310" s="58"/>
      <c r="EU310" s="58"/>
      <c r="EV310" s="58"/>
      <c r="EW310" s="58"/>
      <c r="EX310" s="58"/>
      <c r="EY310" s="58"/>
      <c r="EZ310" s="58"/>
      <c r="FA310" s="58"/>
      <c r="FB310" s="58"/>
      <c r="FC310" s="58"/>
      <c r="FD310" s="58"/>
      <c r="FE310" s="58"/>
      <c r="FF310" s="58"/>
      <c r="FG310" s="58"/>
      <c r="FH310" s="58"/>
      <c r="FI310" s="58"/>
      <c r="FJ310" s="58"/>
      <c r="FK310" s="58"/>
      <c r="FL310" s="58"/>
      <c r="FM310" s="58"/>
      <c r="FN310" s="58"/>
      <c r="FO310" s="58"/>
      <c r="FP310" s="58"/>
      <c r="FQ310" s="58"/>
      <c r="FR310" s="58"/>
      <c r="FS310" s="58"/>
      <c r="FT310" s="58"/>
      <c r="FU310" s="58"/>
      <c r="FV310" s="58"/>
      <c r="FW310" s="58"/>
      <c r="FX310" s="58"/>
      <c r="FY310" s="58"/>
      <c r="FZ310" s="58"/>
      <c r="GA310" s="58"/>
      <c r="GB310" s="58"/>
      <c r="GC310" s="58"/>
      <c r="GD310" s="58"/>
      <c r="GE310" s="58"/>
      <c r="GF310" s="58"/>
      <c r="GG310" s="58"/>
      <c r="GH310" s="58"/>
      <c r="GI310" s="58"/>
      <c r="GJ310" s="58"/>
      <c r="GK310" s="58"/>
      <c r="GL310" s="58"/>
      <c r="GM310" s="58"/>
      <c r="GN310" s="58"/>
      <c r="GO310" s="58"/>
      <c r="GP310" s="58"/>
      <c r="GQ310" s="58"/>
      <c r="GR310" s="58"/>
      <c r="GS310" s="58"/>
      <c r="GT310" s="58"/>
      <c r="GU310" s="58"/>
      <c r="GV310" s="58"/>
      <c r="GW310" s="58"/>
      <c r="GX310" s="58"/>
      <c r="GY310" s="58"/>
      <c r="GZ310" s="58"/>
      <c r="HA310" s="58"/>
      <c r="HB310" s="58"/>
      <c r="HC310" s="58"/>
      <c r="HD310" s="58"/>
      <c r="HE310" s="58"/>
      <c r="HF310" s="58"/>
      <c r="HG310" s="58"/>
      <c r="HH310" s="58"/>
      <c r="HI310" s="58"/>
      <c r="HJ310" s="58"/>
      <c r="HK310" s="58"/>
      <c r="HL310" s="58"/>
      <c r="HM310" s="58"/>
      <c r="HN310" s="58"/>
      <c r="HO310" s="58"/>
      <c r="HP310" s="58"/>
      <c r="HQ310" s="58"/>
      <c r="HR310" s="58"/>
      <c r="HS310" s="58"/>
      <c r="HT310" s="58"/>
      <c r="HU310" s="58"/>
      <c r="HV310" s="58"/>
      <c r="HW310" s="58"/>
      <c r="HX310" s="58"/>
      <c r="HY310" s="58"/>
      <c r="HZ310" s="58"/>
      <c r="IA310" s="58"/>
      <c r="IB310" s="58"/>
      <c r="IC310" s="58"/>
      <c r="ID310" s="58"/>
      <c r="IE310" s="58"/>
      <c r="IF310" s="58"/>
      <c r="IG310" s="58"/>
      <c r="IH310" s="58"/>
      <c r="II310" s="58"/>
      <c r="IJ310" s="58"/>
      <c r="IK310" s="58"/>
      <c r="IL310" s="58"/>
      <c r="IM310" s="58"/>
      <c r="IN310" s="58"/>
      <c r="IO310" s="58"/>
      <c r="IP310" s="58"/>
      <c r="IQ310" s="58"/>
      <c r="IR310" s="58"/>
      <c r="IS310" s="58"/>
      <c r="IT310" s="58"/>
      <c r="IU310" s="58"/>
      <c r="IV310" s="58"/>
      <c r="IW310" s="58"/>
      <c r="IX310" s="58"/>
      <c r="IY310" s="58"/>
      <c r="IZ310" s="58"/>
      <c r="JA310" s="58"/>
      <c r="JB310" s="58"/>
      <c r="JC310" s="58"/>
      <c r="JD310" s="58"/>
      <c r="JE310" s="58"/>
      <c r="JF310" s="58"/>
      <c r="JG310" s="58"/>
      <c r="JH310" s="58"/>
      <c r="JI310" s="58"/>
      <c r="JJ310" s="58"/>
      <c r="JK310" s="58"/>
      <c r="JL310" s="58"/>
      <c r="JM310" s="58"/>
      <c r="JN310" s="58"/>
      <c r="JO310" s="58"/>
      <c r="JP310" s="58"/>
      <c r="JQ310" s="58"/>
      <c r="JR310" s="58"/>
      <c r="JS310" s="58"/>
      <c r="JT310" s="58"/>
      <c r="JU310" s="58"/>
      <c r="JV310" s="58"/>
      <c r="JW310" s="58"/>
      <c r="JX310" s="58"/>
      <c r="JY310" s="58"/>
      <c r="JZ310" s="58"/>
      <c r="KA310" s="58"/>
      <c r="KB310" s="58"/>
      <c r="KC310" s="58"/>
      <c r="KD310" s="58"/>
      <c r="KE310" s="58"/>
      <c r="KF310" s="58"/>
      <c r="KG310" s="58"/>
      <c r="KH310" s="58"/>
      <c r="KI310" s="58"/>
      <c r="KJ310" s="58"/>
      <c r="KK310" s="58"/>
      <c r="KL310" s="58"/>
      <c r="KM310" s="58"/>
      <c r="KN310" s="58"/>
      <c r="KO310" s="58"/>
      <c r="KP310" s="58"/>
      <c r="KQ310" s="58"/>
      <c r="KR310" s="58"/>
      <c r="KS310" s="58"/>
      <c r="KT310" s="58"/>
      <c r="KU310" s="58"/>
      <c r="KV310" s="58"/>
      <c r="KW310" s="58"/>
      <c r="KX310" s="58"/>
      <c r="KY310" s="58"/>
      <c r="KZ310" s="58"/>
      <c r="LA310" s="58"/>
      <c r="LB310" s="58"/>
      <c r="LC310" s="58"/>
      <c r="LD310" s="58"/>
      <c r="LE310" s="58"/>
      <c r="LF310" s="58"/>
      <c r="LG310" s="58"/>
      <c r="LH310" s="58"/>
      <c r="LI310" s="58"/>
      <c r="LJ310" s="58"/>
      <c r="LK310" s="58"/>
      <c r="LL310" s="58"/>
      <c r="LM310" s="58"/>
      <c r="LN310" s="58"/>
      <c r="LO310" s="58"/>
      <c r="LP310" s="58"/>
      <c r="LQ310" s="58"/>
      <c r="LR310" s="58"/>
      <c r="LS310" s="58"/>
      <c r="LT310" s="58"/>
      <c r="LU310" s="58"/>
      <c r="LV310" s="58"/>
      <c r="LW310" s="58"/>
      <c r="LX310" s="58"/>
      <c r="LY310" s="58"/>
      <c r="LZ310" s="58"/>
      <c r="MA310" s="58"/>
      <c r="MB310" s="58"/>
      <c r="MC310" s="58"/>
      <c r="MD310" s="58"/>
      <c r="ME310" s="58"/>
      <c r="MF310" s="58"/>
      <c r="MG310" s="58"/>
      <c r="MH310" s="58"/>
      <c r="MI310" s="58"/>
      <c r="MJ310" s="58"/>
      <c r="MK310" s="58"/>
      <c r="ML310" s="58"/>
      <c r="MM310" s="58"/>
      <c r="MN310" s="58"/>
      <c r="MO310" s="58"/>
      <c r="MP310" s="58"/>
      <c r="MQ310" s="58"/>
      <c r="MR310" s="58"/>
      <c r="MS310" s="58"/>
      <c r="MT310" s="58"/>
      <c r="MU310" s="58"/>
      <c r="MV310" s="58"/>
      <c r="MW310" s="58"/>
      <c r="MX310" s="58"/>
      <c r="MY310" s="58"/>
      <c r="MZ310" s="58"/>
      <c r="NA310" s="58"/>
      <c r="NB310" s="58"/>
      <c r="NC310" s="58"/>
      <c r="ND310" s="58"/>
      <c r="NE310" s="58"/>
      <c r="NF310" s="58"/>
      <c r="NG310" s="58"/>
      <c r="NH310" s="58"/>
      <c r="NI310" s="58"/>
      <c r="NJ310" s="58"/>
      <c r="NK310" s="58"/>
      <c r="NL310" s="58"/>
      <c r="NM310" s="58"/>
      <c r="NN310" s="58"/>
      <c r="NO310" s="58"/>
      <c r="NP310" s="58"/>
      <c r="NQ310" s="58"/>
      <c r="NR310" s="58"/>
      <c r="NS310" s="58"/>
      <c r="NT310" s="58"/>
      <c r="NU310" s="58"/>
      <c r="NV310" s="58"/>
      <c r="NW310" s="58"/>
      <c r="NX310" s="58"/>
      <c r="NY310" s="58"/>
      <c r="NZ310" s="58"/>
      <c r="OA310" s="58"/>
      <c r="OB310" s="58"/>
      <c r="OC310" s="58"/>
      <c r="OD310" s="58"/>
      <c r="OE310" s="58"/>
      <c r="OF310" s="58"/>
      <c r="OG310" s="58"/>
      <c r="OH310" s="58"/>
      <c r="OI310" s="58"/>
      <c r="OJ310" s="58"/>
      <c r="OK310" s="58"/>
      <c r="OL310" s="58"/>
      <c r="OM310" s="58"/>
      <c r="ON310" s="58"/>
      <c r="OO310" s="58"/>
      <c r="OP310" s="58"/>
      <c r="OQ310" s="58"/>
      <c r="OR310" s="58"/>
      <c r="OS310" s="58"/>
      <c r="OT310" s="58"/>
      <c r="OU310" s="58"/>
    </row>
    <row r="311" spans="1:411" ht="26.25" x14ac:dyDescent="0.4">
      <c r="A311" s="58"/>
      <c r="B311" s="58"/>
      <c r="C311" s="58"/>
      <c r="D311" s="58"/>
      <c r="E311" s="58"/>
      <c r="F311" s="58"/>
      <c r="G311" s="109"/>
      <c r="H311" s="58"/>
      <c r="I311" s="58"/>
      <c r="J311" s="58"/>
      <c r="K311" s="58"/>
      <c r="L311" s="58"/>
      <c r="M311" s="58"/>
      <c r="N311" s="58"/>
      <c r="O311" s="58"/>
      <c r="P311" s="58"/>
      <c r="Q311" s="58"/>
      <c r="R311" s="58"/>
      <c r="S311" s="58"/>
      <c r="T311" s="58"/>
      <c r="U311" s="58"/>
      <c r="V311" s="58"/>
      <c r="W311" s="58"/>
      <c r="X311" s="58"/>
      <c r="Y311" s="58"/>
      <c r="Z311" s="58"/>
      <c r="AA311" s="58"/>
      <c r="AB311" s="58"/>
      <c r="AC311" s="58"/>
      <c r="AD311" s="58"/>
      <c r="AE311" s="58"/>
      <c r="AF311" s="58"/>
      <c r="AG311" s="58"/>
      <c r="AI311" s="58"/>
      <c r="AJ311" s="58"/>
      <c r="AK311" s="58"/>
      <c r="AL311" s="58"/>
      <c r="AM311" s="58"/>
      <c r="AN311" s="58"/>
      <c r="AO311" s="58"/>
      <c r="AP311" s="58"/>
      <c r="AQ311" s="58"/>
      <c r="AR311" s="58"/>
      <c r="AS311" s="58"/>
      <c r="AT311" s="58"/>
      <c r="AU311" s="58"/>
      <c r="AV311" s="58"/>
      <c r="AW311" s="58"/>
      <c r="AX311" s="58"/>
      <c r="AY311" s="58"/>
      <c r="AZ311" s="58"/>
      <c r="BA311" s="58"/>
      <c r="BB311" s="58"/>
      <c r="BC311" s="58"/>
      <c r="BD311" s="58"/>
      <c r="BE311" s="58"/>
      <c r="BF311" s="58"/>
      <c r="BG311" s="58"/>
      <c r="BH311" s="58"/>
      <c r="BI311" s="58"/>
      <c r="BJ311" s="58"/>
      <c r="BK311" s="58"/>
      <c r="BL311" s="58"/>
      <c r="BM311" s="58"/>
      <c r="BN311" s="58"/>
      <c r="BO311" s="58"/>
      <c r="BP311" s="58"/>
      <c r="BQ311" s="58"/>
      <c r="BR311" s="58"/>
      <c r="BS311" s="58"/>
      <c r="BT311" s="58"/>
      <c r="BU311" s="58"/>
      <c r="BV311" s="58"/>
      <c r="BW311" s="58"/>
      <c r="BX311" s="58"/>
      <c r="BY311" s="58"/>
      <c r="BZ311" s="58"/>
      <c r="CA311" s="58"/>
      <c r="CB311" s="58"/>
      <c r="CC311" s="58"/>
      <c r="CD311" s="58"/>
      <c r="CE311" s="58"/>
      <c r="CF311" s="58"/>
      <c r="CG311" s="58"/>
      <c r="CH311" s="58"/>
      <c r="CI311" s="58"/>
      <c r="CJ311" s="58"/>
      <c r="CK311" s="58"/>
      <c r="CL311" s="58"/>
      <c r="CM311" s="58"/>
      <c r="CN311" s="58"/>
      <c r="CO311" s="58"/>
      <c r="CP311" s="58"/>
      <c r="CQ311" s="58"/>
      <c r="CR311" s="58"/>
      <c r="CS311" s="58"/>
      <c r="CT311" s="58"/>
      <c r="CU311" s="58"/>
      <c r="CV311" s="58"/>
      <c r="CW311" s="58"/>
      <c r="CX311" s="58"/>
      <c r="CY311" s="58"/>
      <c r="CZ311" s="58"/>
      <c r="DA311" s="58"/>
      <c r="DB311" s="58"/>
      <c r="DC311" s="58"/>
      <c r="DD311" s="58"/>
      <c r="DE311" s="58"/>
      <c r="DF311" s="58"/>
      <c r="DG311" s="58"/>
      <c r="DH311" s="58"/>
      <c r="DI311" s="58"/>
      <c r="DJ311" s="58"/>
      <c r="DK311" s="58"/>
      <c r="DL311" s="58"/>
      <c r="DM311" s="58"/>
      <c r="DN311" s="58"/>
      <c r="DO311" s="58"/>
      <c r="DP311" s="58"/>
      <c r="DQ311" s="58"/>
      <c r="DR311" s="58"/>
      <c r="DS311" s="58"/>
      <c r="DT311" s="58"/>
      <c r="DU311" s="58"/>
      <c r="DV311" s="58"/>
      <c r="DW311" s="58"/>
      <c r="DX311" s="58"/>
      <c r="DY311" s="58"/>
      <c r="DZ311" s="58"/>
      <c r="EA311" s="58"/>
      <c r="EB311" s="58"/>
      <c r="EC311" s="58"/>
      <c r="ED311" s="58"/>
      <c r="EE311" s="58"/>
      <c r="EF311" s="58"/>
      <c r="EG311" s="58"/>
      <c r="EH311" s="58"/>
      <c r="EI311" s="58"/>
      <c r="EJ311" s="58"/>
      <c r="EK311" s="58"/>
      <c r="EL311" s="58"/>
      <c r="EM311" s="58"/>
      <c r="EN311" s="58"/>
      <c r="EO311" s="58"/>
      <c r="EP311" s="58"/>
      <c r="EQ311" s="58"/>
      <c r="ER311" s="58"/>
      <c r="ES311" s="58"/>
      <c r="ET311" s="58"/>
      <c r="EU311" s="58"/>
      <c r="EV311" s="58"/>
      <c r="EW311" s="58"/>
      <c r="EX311" s="58"/>
      <c r="EY311" s="58"/>
      <c r="EZ311" s="58"/>
      <c r="FA311" s="58"/>
      <c r="FB311" s="58"/>
      <c r="FC311" s="58"/>
      <c r="FD311" s="58"/>
      <c r="FE311" s="58"/>
      <c r="FF311" s="58"/>
      <c r="FG311" s="58"/>
      <c r="FH311" s="58"/>
      <c r="FI311" s="58"/>
      <c r="FJ311" s="58"/>
      <c r="FK311" s="58"/>
      <c r="FL311" s="58"/>
      <c r="FM311" s="58"/>
      <c r="FN311" s="58"/>
      <c r="FO311" s="58"/>
      <c r="FP311" s="58"/>
      <c r="FQ311" s="58"/>
      <c r="FR311" s="58"/>
      <c r="FS311" s="58"/>
      <c r="FT311" s="58"/>
      <c r="FU311" s="58"/>
      <c r="FV311" s="58"/>
      <c r="FW311" s="58"/>
      <c r="FX311" s="58"/>
      <c r="FY311" s="58"/>
      <c r="FZ311" s="58"/>
      <c r="GA311" s="58"/>
      <c r="GB311" s="58"/>
      <c r="GC311" s="58"/>
      <c r="GD311" s="58"/>
      <c r="GE311" s="58"/>
      <c r="GF311" s="58"/>
      <c r="GG311" s="58"/>
      <c r="GH311" s="58"/>
      <c r="GI311" s="58"/>
      <c r="GJ311" s="58"/>
      <c r="GK311" s="58"/>
      <c r="GL311" s="58"/>
      <c r="GM311" s="58"/>
      <c r="GN311" s="58"/>
      <c r="GO311" s="58"/>
      <c r="GP311" s="58"/>
      <c r="GQ311" s="58"/>
      <c r="GR311" s="58"/>
      <c r="GS311" s="58"/>
      <c r="GT311" s="58"/>
      <c r="GU311" s="58"/>
      <c r="GV311" s="58"/>
      <c r="GW311" s="58"/>
      <c r="GX311" s="58"/>
      <c r="GY311" s="58"/>
      <c r="GZ311" s="58"/>
      <c r="HA311" s="58"/>
      <c r="HB311" s="58"/>
      <c r="HC311" s="58"/>
      <c r="HD311" s="58"/>
      <c r="HE311" s="58"/>
      <c r="HF311" s="58"/>
      <c r="HG311" s="58"/>
      <c r="HH311" s="58"/>
      <c r="HI311" s="58"/>
      <c r="HJ311" s="58"/>
      <c r="HK311" s="58"/>
      <c r="HL311" s="58"/>
      <c r="HM311" s="58"/>
      <c r="HN311" s="58"/>
      <c r="HO311" s="58"/>
      <c r="HP311" s="58"/>
      <c r="HQ311" s="58"/>
      <c r="HR311" s="58"/>
      <c r="HS311" s="58"/>
      <c r="HT311" s="58"/>
      <c r="HU311" s="58"/>
      <c r="HV311" s="58"/>
      <c r="HW311" s="58"/>
      <c r="HX311" s="58"/>
      <c r="HY311" s="58"/>
      <c r="HZ311" s="58"/>
      <c r="IA311" s="58"/>
      <c r="IB311" s="58"/>
      <c r="IC311" s="58"/>
      <c r="ID311" s="58"/>
      <c r="IE311" s="58"/>
      <c r="IF311" s="58"/>
      <c r="IG311" s="58"/>
      <c r="IH311" s="58"/>
      <c r="II311" s="58"/>
      <c r="IJ311" s="58"/>
      <c r="IK311" s="58"/>
      <c r="IL311" s="58"/>
      <c r="IM311" s="58"/>
      <c r="IN311" s="58"/>
      <c r="IO311" s="58"/>
      <c r="IP311" s="58"/>
      <c r="IQ311" s="58"/>
      <c r="IR311" s="58"/>
      <c r="IS311" s="58"/>
      <c r="IT311" s="58"/>
      <c r="IU311" s="58"/>
      <c r="IV311" s="58"/>
      <c r="IW311" s="58"/>
      <c r="IX311" s="58"/>
      <c r="IY311" s="58"/>
      <c r="IZ311" s="58"/>
      <c r="JA311" s="58"/>
      <c r="JB311" s="58"/>
      <c r="JC311" s="58"/>
      <c r="JD311" s="58"/>
      <c r="JE311" s="58"/>
      <c r="JF311" s="58"/>
      <c r="JG311" s="58"/>
      <c r="JH311" s="58"/>
      <c r="JI311" s="58"/>
      <c r="JJ311" s="58"/>
      <c r="JK311" s="58"/>
      <c r="JL311" s="58"/>
      <c r="JM311" s="58"/>
      <c r="JN311" s="58"/>
      <c r="JO311" s="58"/>
      <c r="JP311" s="58"/>
      <c r="JQ311" s="58"/>
      <c r="JR311" s="58"/>
      <c r="JS311" s="58"/>
      <c r="JT311" s="58"/>
      <c r="JU311" s="58"/>
      <c r="JV311" s="58"/>
      <c r="JW311" s="58"/>
      <c r="JX311" s="58"/>
      <c r="JY311" s="58"/>
      <c r="JZ311" s="58"/>
      <c r="KA311" s="58"/>
      <c r="KB311" s="58"/>
      <c r="KC311" s="58"/>
      <c r="KD311" s="58"/>
      <c r="KE311" s="58"/>
      <c r="KF311" s="58"/>
      <c r="KG311" s="58"/>
      <c r="KH311" s="58"/>
      <c r="KI311" s="58"/>
      <c r="KJ311" s="58"/>
      <c r="KK311" s="58"/>
      <c r="KL311" s="58"/>
      <c r="KM311" s="58"/>
      <c r="KN311" s="58"/>
      <c r="KO311" s="58"/>
      <c r="KP311" s="58"/>
      <c r="KQ311" s="58"/>
      <c r="KR311" s="58"/>
      <c r="KS311" s="58"/>
      <c r="KT311" s="58"/>
      <c r="KU311" s="58"/>
      <c r="KV311" s="58"/>
      <c r="KW311" s="58"/>
      <c r="KX311" s="58"/>
      <c r="KY311" s="58"/>
      <c r="KZ311" s="58"/>
      <c r="LA311" s="58"/>
      <c r="LB311" s="58"/>
      <c r="LC311" s="58"/>
      <c r="LD311" s="58"/>
      <c r="LE311" s="58"/>
      <c r="LF311" s="58"/>
      <c r="LG311" s="58"/>
      <c r="LH311" s="58"/>
      <c r="LI311" s="58"/>
      <c r="LJ311" s="58"/>
      <c r="LK311" s="58"/>
      <c r="LL311" s="58"/>
      <c r="LM311" s="58"/>
      <c r="LN311" s="58"/>
      <c r="LO311" s="58"/>
      <c r="LP311" s="58"/>
      <c r="LQ311" s="58"/>
      <c r="LR311" s="58"/>
      <c r="LS311" s="58"/>
      <c r="LT311" s="58"/>
      <c r="LU311" s="58"/>
      <c r="LV311" s="58"/>
      <c r="LW311" s="58"/>
      <c r="LX311" s="58"/>
      <c r="LY311" s="58"/>
      <c r="LZ311" s="58"/>
      <c r="MA311" s="58"/>
      <c r="MB311" s="58"/>
      <c r="MC311" s="58"/>
      <c r="MD311" s="58"/>
      <c r="ME311" s="58"/>
      <c r="MF311" s="58"/>
      <c r="MG311" s="58"/>
      <c r="MH311" s="58"/>
      <c r="MI311" s="58"/>
      <c r="MJ311" s="58"/>
      <c r="MK311" s="58"/>
      <c r="ML311" s="58"/>
      <c r="MM311" s="58"/>
      <c r="MN311" s="58"/>
      <c r="MO311" s="58"/>
      <c r="MP311" s="58"/>
      <c r="MQ311" s="58"/>
      <c r="MR311" s="58"/>
      <c r="MS311" s="58"/>
      <c r="MT311" s="58"/>
      <c r="MU311" s="58"/>
      <c r="MV311" s="58"/>
      <c r="MW311" s="58"/>
      <c r="MX311" s="58"/>
      <c r="MY311" s="58"/>
      <c r="MZ311" s="58"/>
      <c r="NA311" s="58"/>
      <c r="NB311" s="58"/>
      <c r="NC311" s="58"/>
      <c r="ND311" s="58"/>
      <c r="NE311" s="58"/>
      <c r="NF311" s="58"/>
      <c r="NG311" s="58"/>
      <c r="NH311" s="58"/>
      <c r="NI311" s="58"/>
      <c r="NJ311" s="58"/>
      <c r="NK311" s="58"/>
      <c r="NL311" s="58"/>
      <c r="NM311" s="58"/>
      <c r="NN311" s="58"/>
      <c r="NO311" s="58"/>
      <c r="NP311" s="58"/>
      <c r="NQ311" s="58"/>
      <c r="NR311" s="58"/>
      <c r="NS311" s="58"/>
      <c r="NT311" s="58"/>
      <c r="NU311" s="58"/>
      <c r="NV311" s="58"/>
      <c r="NW311" s="58"/>
      <c r="NX311" s="58"/>
      <c r="NY311" s="58"/>
      <c r="NZ311" s="58"/>
      <c r="OA311" s="58"/>
      <c r="OB311" s="58"/>
      <c r="OC311" s="58"/>
      <c r="OD311" s="58"/>
      <c r="OE311" s="58"/>
      <c r="OF311" s="58"/>
      <c r="OG311" s="58"/>
      <c r="OH311" s="58"/>
      <c r="OI311" s="58"/>
      <c r="OJ311" s="58"/>
      <c r="OK311" s="58"/>
      <c r="OL311" s="58"/>
      <c r="OM311" s="58"/>
      <c r="ON311" s="58"/>
      <c r="OO311" s="58"/>
      <c r="OP311" s="58"/>
      <c r="OQ311" s="58"/>
      <c r="OR311" s="58"/>
      <c r="OS311" s="58"/>
      <c r="OT311" s="58"/>
      <c r="OU311" s="58"/>
    </row>
    <row r="312" spans="1:411" ht="26.25" x14ac:dyDescent="0.4">
      <c r="A312" s="58"/>
      <c r="B312" s="58"/>
      <c r="C312" s="58"/>
      <c r="D312" s="58"/>
      <c r="E312" s="58"/>
      <c r="F312" s="58"/>
      <c r="G312" s="109"/>
      <c r="H312" s="58"/>
      <c r="I312" s="58"/>
      <c r="J312" s="58"/>
      <c r="K312" s="58"/>
      <c r="L312" s="58"/>
      <c r="M312" s="58"/>
      <c r="N312" s="58"/>
      <c r="O312" s="58"/>
      <c r="P312" s="58"/>
      <c r="Q312" s="58"/>
      <c r="R312" s="58"/>
      <c r="S312" s="58"/>
      <c r="T312" s="58"/>
      <c r="U312" s="58"/>
      <c r="V312" s="58"/>
      <c r="W312" s="58"/>
      <c r="X312" s="58"/>
      <c r="Y312" s="58"/>
      <c r="Z312" s="58"/>
      <c r="AA312" s="58"/>
      <c r="AB312" s="58"/>
      <c r="AC312" s="58"/>
      <c r="AD312" s="58"/>
      <c r="AE312" s="58"/>
      <c r="AF312" s="58"/>
      <c r="AG312" s="58"/>
      <c r="AH312" s="58"/>
      <c r="AI312" s="58"/>
      <c r="AJ312" s="58"/>
      <c r="AK312" s="58"/>
      <c r="AL312" s="58"/>
      <c r="AM312" s="58"/>
      <c r="AN312" s="58"/>
      <c r="AO312" s="58"/>
      <c r="AP312" s="58"/>
      <c r="AQ312" s="58"/>
      <c r="AR312" s="58"/>
      <c r="AS312" s="58"/>
      <c r="AT312" s="58"/>
      <c r="AU312" s="58"/>
      <c r="AV312" s="58"/>
      <c r="AW312" s="58"/>
      <c r="AX312" s="58"/>
      <c r="AY312" s="58"/>
      <c r="AZ312" s="58"/>
      <c r="BA312" s="58"/>
      <c r="BB312" s="58"/>
      <c r="BC312" s="58"/>
      <c r="BD312" s="58"/>
      <c r="BE312" s="58"/>
      <c r="BF312" s="58"/>
      <c r="BG312" s="58"/>
      <c r="BH312" s="58"/>
      <c r="BI312" s="58"/>
      <c r="BJ312" s="58"/>
      <c r="BK312" s="58"/>
      <c r="BL312" s="58"/>
      <c r="BM312" s="58"/>
      <c r="BN312" s="58"/>
      <c r="BO312" s="58"/>
      <c r="BP312" s="58"/>
      <c r="BQ312" s="58"/>
      <c r="BR312" s="58"/>
      <c r="BS312" s="58"/>
      <c r="BT312" s="58"/>
      <c r="BU312" s="58"/>
      <c r="BV312" s="58"/>
      <c r="BW312" s="58"/>
      <c r="BX312" s="58"/>
      <c r="BY312" s="58"/>
      <c r="BZ312" s="58"/>
      <c r="CA312" s="58"/>
      <c r="CB312" s="58"/>
      <c r="CC312" s="58"/>
      <c r="CD312" s="58"/>
      <c r="CE312" s="58"/>
      <c r="CF312" s="58"/>
      <c r="CG312" s="58"/>
      <c r="CH312" s="58"/>
      <c r="CI312" s="58"/>
      <c r="CJ312" s="58"/>
      <c r="CK312" s="58"/>
      <c r="CL312" s="58"/>
      <c r="CM312" s="58"/>
      <c r="CN312" s="58"/>
      <c r="CO312" s="58"/>
      <c r="CP312" s="58"/>
      <c r="CQ312" s="58"/>
      <c r="CR312" s="58"/>
      <c r="CS312" s="58"/>
      <c r="CT312" s="58"/>
      <c r="CU312" s="58"/>
      <c r="CV312" s="58"/>
      <c r="CW312" s="58"/>
      <c r="CX312" s="58"/>
      <c r="CY312" s="58"/>
      <c r="CZ312" s="58"/>
      <c r="DA312" s="58"/>
      <c r="DB312" s="58"/>
      <c r="DC312" s="58"/>
      <c r="DD312" s="58"/>
      <c r="DE312" s="58"/>
      <c r="DF312" s="58"/>
      <c r="DG312" s="58"/>
      <c r="DH312" s="58"/>
      <c r="DI312" s="58"/>
      <c r="DJ312" s="58"/>
      <c r="DK312" s="58"/>
      <c r="DL312" s="58"/>
      <c r="DM312" s="58"/>
      <c r="DN312" s="58"/>
      <c r="DO312" s="58"/>
      <c r="DP312" s="58"/>
      <c r="DQ312" s="58"/>
      <c r="DR312" s="58"/>
      <c r="DS312" s="58"/>
      <c r="DT312" s="58"/>
      <c r="DU312" s="58"/>
      <c r="DV312" s="58"/>
      <c r="DW312" s="58"/>
      <c r="DX312" s="58"/>
      <c r="DY312" s="58"/>
      <c r="DZ312" s="58"/>
      <c r="EA312" s="58"/>
      <c r="EB312" s="58"/>
      <c r="EC312" s="58"/>
      <c r="ED312" s="58"/>
      <c r="EE312" s="58"/>
      <c r="EF312" s="58"/>
      <c r="EG312" s="58"/>
      <c r="EH312" s="58"/>
      <c r="EI312" s="58"/>
      <c r="EJ312" s="58"/>
      <c r="EK312" s="58"/>
      <c r="EL312" s="58"/>
      <c r="EM312" s="58"/>
      <c r="EN312" s="58"/>
      <c r="EO312" s="58"/>
      <c r="EP312" s="58"/>
      <c r="EQ312" s="58"/>
      <c r="ER312" s="58"/>
      <c r="ES312" s="58"/>
      <c r="ET312" s="58"/>
      <c r="EU312" s="58"/>
      <c r="EV312" s="58"/>
      <c r="EW312" s="58"/>
      <c r="EX312" s="58"/>
      <c r="EY312" s="58"/>
      <c r="EZ312" s="58"/>
      <c r="FA312" s="58"/>
      <c r="FB312" s="58"/>
      <c r="FC312" s="58"/>
      <c r="FD312" s="58"/>
      <c r="FE312" s="58"/>
      <c r="FF312" s="58"/>
      <c r="FG312" s="58"/>
      <c r="FH312" s="58"/>
      <c r="FI312" s="58"/>
      <c r="FJ312" s="58"/>
      <c r="FK312" s="58"/>
      <c r="FL312" s="58"/>
      <c r="FM312" s="58"/>
      <c r="FN312" s="58"/>
      <c r="FO312" s="58"/>
      <c r="FP312" s="58"/>
      <c r="FQ312" s="58"/>
      <c r="FR312" s="58"/>
      <c r="FS312" s="58"/>
      <c r="FT312" s="58"/>
      <c r="FU312" s="58"/>
      <c r="FV312" s="58"/>
      <c r="FW312" s="58"/>
      <c r="FX312" s="58"/>
      <c r="FY312" s="58"/>
      <c r="FZ312" s="58"/>
      <c r="GA312" s="58"/>
      <c r="GB312" s="58"/>
      <c r="GC312" s="58"/>
      <c r="GD312" s="58"/>
      <c r="GE312" s="58"/>
      <c r="GF312" s="58"/>
      <c r="GG312" s="58"/>
      <c r="GH312" s="58"/>
      <c r="GI312" s="58"/>
      <c r="GJ312" s="58"/>
      <c r="GK312" s="58"/>
      <c r="GL312" s="58"/>
      <c r="GM312" s="58"/>
      <c r="GN312" s="58"/>
      <c r="GO312" s="58"/>
      <c r="GP312" s="58"/>
      <c r="GQ312" s="58"/>
      <c r="GR312" s="58"/>
      <c r="GS312" s="58"/>
      <c r="GT312" s="58"/>
      <c r="GU312" s="58"/>
      <c r="GV312" s="58"/>
      <c r="GW312" s="58"/>
      <c r="GX312" s="58"/>
      <c r="GY312" s="58"/>
      <c r="GZ312" s="58"/>
      <c r="HA312" s="58"/>
      <c r="HB312" s="58"/>
      <c r="HC312" s="58"/>
      <c r="HD312" s="58"/>
      <c r="HE312" s="58"/>
      <c r="HF312" s="58"/>
      <c r="HG312" s="58"/>
      <c r="HH312" s="58"/>
      <c r="HI312" s="58"/>
      <c r="HJ312" s="58"/>
      <c r="HK312" s="58"/>
      <c r="HL312" s="58"/>
      <c r="HM312" s="58"/>
      <c r="HN312" s="58"/>
      <c r="HO312" s="58"/>
      <c r="HP312" s="58"/>
      <c r="HQ312" s="58"/>
      <c r="HR312" s="58"/>
      <c r="HS312" s="58"/>
      <c r="HT312" s="58"/>
      <c r="HU312" s="58"/>
      <c r="HV312" s="58"/>
      <c r="HW312" s="58"/>
      <c r="HX312" s="58"/>
      <c r="HY312" s="58"/>
      <c r="HZ312" s="58"/>
      <c r="IA312" s="58"/>
      <c r="IB312" s="58"/>
      <c r="IC312" s="58"/>
      <c r="ID312" s="58"/>
      <c r="IE312" s="58"/>
      <c r="IF312" s="58"/>
      <c r="IG312" s="58"/>
      <c r="IH312" s="58"/>
      <c r="II312" s="58"/>
      <c r="IJ312" s="58"/>
      <c r="IK312" s="58"/>
      <c r="IL312" s="58"/>
      <c r="IM312" s="58"/>
      <c r="IN312" s="58"/>
      <c r="IO312" s="58"/>
      <c r="IP312" s="58"/>
      <c r="IQ312" s="58"/>
      <c r="IR312" s="58"/>
      <c r="IS312" s="58"/>
      <c r="IT312" s="58"/>
      <c r="IU312" s="58"/>
      <c r="IV312" s="58"/>
      <c r="IW312" s="58"/>
      <c r="IX312" s="58"/>
      <c r="IY312" s="58"/>
      <c r="IZ312" s="58"/>
      <c r="JA312" s="58"/>
      <c r="JB312" s="58"/>
      <c r="JC312" s="58"/>
      <c r="JD312" s="58"/>
      <c r="JE312" s="58"/>
      <c r="JF312" s="58"/>
      <c r="JG312" s="58"/>
      <c r="JH312" s="58"/>
      <c r="JI312" s="58"/>
      <c r="JJ312" s="58"/>
      <c r="JK312" s="58"/>
      <c r="JL312" s="58"/>
      <c r="JM312" s="58"/>
      <c r="JN312" s="58"/>
      <c r="JO312" s="58"/>
      <c r="JP312" s="58"/>
      <c r="JQ312" s="58"/>
      <c r="JR312" s="58"/>
      <c r="JS312" s="58"/>
      <c r="JT312" s="58"/>
      <c r="JU312" s="58"/>
      <c r="JV312" s="58"/>
      <c r="JW312" s="58"/>
      <c r="JX312" s="58"/>
      <c r="JY312" s="58"/>
      <c r="JZ312" s="58"/>
      <c r="KA312" s="58"/>
      <c r="KB312" s="58"/>
      <c r="KC312" s="58"/>
      <c r="KD312" s="58"/>
      <c r="KE312" s="58"/>
      <c r="KF312" s="58"/>
      <c r="KG312" s="58"/>
      <c r="KH312" s="58"/>
      <c r="KI312" s="58"/>
      <c r="KJ312" s="58"/>
      <c r="KK312" s="58"/>
      <c r="KL312" s="58"/>
      <c r="KM312" s="58"/>
      <c r="KN312" s="58"/>
      <c r="KO312" s="58"/>
      <c r="KP312" s="58"/>
      <c r="KQ312" s="58"/>
      <c r="KR312" s="58"/>
      <c r="KS312" s="58"/>
      <c r="KT312" s="58"/>
      <c r="KU312" s="58"/>
      <c r="KV312" s="58"/>
      <c r="KW312" s="58"/>
      <c r="KX312" s="58"/>
      <c r="KY312" s="58"/>
      <c r="KZ312" s="58"/>
      <c r="LA312" s="58"/>
      <c r="LB312" s="58"/>
      <c r="LC312" s="58"/>
      <c r="LD312" s="58"/>
      <c r="LE312" s="58"/>
      <c r="LF312" s="58"/>
      <c r="LG312" s="58"/>
      <c r="LH312" s="58"/>
      <c r="LI312" s="58"/>
      <c r="LJ312" s="58"/>
      <c r="LK312" s="58"/>
      <c r="LL312" s="58"/>
      <c r="LM312" s="58"/>
      <c r="LN312" s="58"/>
      <c r="LO312" s="58"/>
      <c r="LP312" s="58"/>
      <c r="LQ312" s="58"/>
      <c r="LR312" s="58"/>
      <c r="LS312" s="58"/>
      <c r="LT312" s="58"/>
      <c r="LU312" s="58"/>
      <c r="LV312" s="58"/>
      <c r="LW312" s="58"/>
      <c r="LX312" s="58"/>
      <c r="LY312" s="58"/>
      <c r="LZ312" s="58"/>
      <c r="MA312" s="58"/>
      <c r="MB312" s="58"/>
      <c r="MC312" s="58"/>
      <c r="MD312" s="58"/>
      <c r="ME312" s="58"/>
      <c r="MF312" s="58"/>
      <c r="MG312" s="58"/>
      <c r="MH312" s="58"/>
      <c r="MI312" s="58"/>
      <c r="MJ312" s="58"/>
      <c r="MK312" s="58"/>
      <c r="ML312" s="58"/>
      <c r="MM312" s="58"/>
      <c r="MN312" s="58"/>
      <c r="MO312" s="58"/>
      <c r="MP312" s="58"/>
      <c r="MQ312" s="58"/>
      <c r="MR312" s="58"/>
      <c r="MS312" s="58"/>
      <c r="MT312" s="58"/>
      <c r="MU312" s="58"/>
      <c r="MV312" s="58"/>
      <c r="MW312" s="58"/>
      <c r="MX312" s="58"/>
      <c r="MY312" s="58"/>
      <c r="MZ312" s="58"/>
      <c r="NA312" s="58"/>
      <c r="NB312" s="58"/>
      <c r="NC312" s="58"/>
      <c r="ND312" s="58"/>
      <c r="NE312" s="58"/>
      <c r="NF312" s="58"/>
      <c r="NG312" s="58"/>
      <c r="NH312" s="58"/>
      <c r="NI312" s="58"/>
      <c r="NJ312" s="58"/>
      <c r="NK312" s="58"/>
      <c r="NL312" s="58"/>
      <c r="NM312" s="58"/>
      <c r="NN312" s="58"/>
      <c r="NO312" s="58"/>
      <c r="NP312" s="58"/>
      <c r="NQ312" s="58"/>
      <c r="NR312" s="58"/>
      <c r="NS312" s="58"/>
      <c r="NT312" s="58"/>
      <c r="NU312" s="58"/>
      <c r="NV312" s="58"/>
      <c r="NW312" s="58"/>
      <c r="NX312" s="58"/>
      <c r="NY312" s="58"/>
      <c r="NZ312" s="58"/>
      <c r="OA312" s="58"/>
      <c r="OB312" s="58"/>
      <c r="OC312" s="58"/>
      <c r="OD312" s="58"/>
      <c r="OE312" s="58"/>
      <c r="OF312" s="58"/>
      <c r="OG312" s="58"/>
      <c r="OH312" s="58"/>
      <c r="OI312" s="58"/>
      <c r="OJ312" s="58"/>
      <c r="OK312" s="58"/>
      <c r="OL312" s="58"/>
      <c r="OM312" s="58"/>
      <c r="ON312" s="58"/>
      <c r="OO312" s="58"/>
      <c r="OP312" s="58"/>
      <c r="OQ312" s="58"/>
      <c r="OR312" s="58"/>
      <c r="OS312" s="58"/>
      <c r="OT312" s="58"/>
      <c r="OU312" s="58"/>
    </row>
    <row r="313" spans="1:411" ht="26.25" x14ac:dyDescent="0.4">
      <c r="A313" s="58"/>
      <c r="B313" s="58"/>
      <c r="C313" s="58"/>
      <c r="D313" s="58"/>
      <c r="E313" s="58"/>
      <c r="F313" s="58"/>
      <c r="G313" s="109"/>
      <c r="H313" s="58"/>
      <c r="I313" s="58"/>
      <c r="J313" s="58"/>
      <c r="K313" s="58"/>
      <c r="L313" s="58"/>
      <c r="M313" s="58"/>
      <c r="N313" s="58"/>
      <c r="O313" s="58"/>
      <c r="P313" s="58"/>
      <c r="Q313" s="58"/>
      <c r="R313" s="58"/>
      <c r="S313" s="58"/>
      <c r="T313" s="58"/>
      <c r="U313" s="58"/>
      <c r="V313" s="58"/>
      <c r="W313" s="58"/>
      <c r="X313" s="58"/>
      <c r="Y313" s="58"/>
      <c r="Z313" s="58"/>
      <c r="AA313" s="58"/>
      <c r="AB313" s="58"/>
      <c r="AC313" s="58"/>
      <c r="AD313" s="58"/>
      <c r="AE313" s="58"/>
      <c r="AF313" s="58"/>
      <c r="AG313" s="58"/>
      <c r="AH313" s="58"/>
      <c r="AI313" s="58"/>
      <c r="AJ313" s="58"/>
      <c r="AK313" s="58"/>
      <c r="AL313" s="58"/>
      <c r="AM313" s="58"/>
      <c r="AN313" s="58"/>
      <c r="AO313" s="58"/>
      <c r="AP313" s="58"/>
      <c r="AQ313" s="58"/>
      <c r="AR313" s="58"/>
      <c r="AS313" s="58"/>
      <c r="AT313" s="58"/>
      <c r="AU313" s="58"/>
      <c r="AV313" s="58"/>
      <c r="AW313" s="58"/>
      <c r="AX313" s="58"/>
      <c r="AY313" s="58"/>
      <c r="AZ313" s="58"/>
      <c r="BA313" s="58"/>
      <c r="BB313" s="58"/>
      <c r="BC313" s="58"/>
      <c r="BD313" s="58"/>
      <c r="BE313" s="58"/>
      <c r="BF313" s="58"/>
      <c r="BG313" s="58"/>
      <c r="BH313" s="58"/>
      <c r="BI313" s="58"/>
      <c r="BJ313" s="58"/>
      <c r="BK313" s="58"/>
      <c r="BL313" s="58"/>
      <c r="BM313" s="58"/>
      <c r="BN313" s="58"/>
      <c r="BO313" s="58"/>
      <c r="BP313" s="58"/>
      <c r="BQ313" s="58"/>
      <c r="BR313" s="58"/>
      <c r="BS313" s="58"/>
      <c r="BT313" s="58"/>
      <c r="BU313" s="58"/>
      <c r="BV313" s="58"/>
      <c r="BW313" s="58"/>
      <c r="BX313" s="58"/>
      <c r="BY313" s="58"/>
      <c r="BZ313" s="58"/>
      <c r="CA313" s="58"/>
      <c r="CB313" s="58"/>
      <c r="CC313" s="58"/>
      <c r="CD313" s="58"/>
      <c r="CE313" s="58"/>
      <c r="CF313" s="58"/>
      <c r="CG313" s="58"/>
      <c r="CH313" s="58"/>
      <c r="CI313" s="58"/>
      <c r="CJ313" s="58"/>
      <c r="CK313" s="58"/>
      <c r="CL313" s="58"/>
      <c r="CM313" s="58"/>
      <c r="CN313" s="58"/>
      <c r="CO313" s="58"/>
      <c r="CP313" s="58"/>
      <c r="CQ313" s="58"/>
      <c r="CR313" s="58"/>
      <c r="CS313" s="58"/>
      <c r="CT313" s="58"/>
      <c r="CU313" s="58"/>
      <c r="CV313" s="58"/>
      <c r="CW313" s="58"/>
      <c r="CX313" s="58"/>
      <c r="CY313" s="58"/>
      <c r="CZ313" s="58"/>
      <c r="DA313" s="58"/>
      <c r="DB313" s="58"/>
      <c r="DC313" s="58"/>
      <c r="DD313" s="58"/>
      <c r="DE313" s="58"/>
      <c r="DF313" s="58"/>
      <c r="DG313" s="58"/>
      <c r="DH313" s="58"/>
      <c r="DI313" s="58"/>
      <c r="DJ313" s="58"/>
      <c r="DK313" s="58"/>
      <c r="DL313" s="58"/>
      <c r="DM313" s="58"/>
      <c r="DN313" s="58"/>
      <c r="DO313" s="58"/>
      <c r="DP313" s="58"/>
      <c r="DQ313" s="58"/>
      <c r="DR313" s="58"/>
      <c r="DS313" s="58"/>
      <c r="DT313" s="58"/>
      <c r="DU313" s="58"/>
      <c r="DV313" s="58"/>
      <c r="DW313" s="58"/>
      <c r="DX313" s="58"/>
      <c r="DY313" s="58"/>
      <c r="DZ313" s="58"/>
      <c r="EA313" s="58"/>
      <c r="EB313" s="58"/>
      <c r="EC313" s="58"/>
      <c r="ED313" s="58"/>
      <c r="EE313" s="58"/>
      <c r="EF313" s="58"/>
      <c r="EG313" s="58"/>
      <c r="EH313" s="58"/>
      <c r="EI313" s="58"/>
      <c r="EJ313" s="58"/>
      <c r="EK313" s="58"/>
      <c r="EL313" s="58"/>
      <c r="EM313" s="58"/>
      <c r="EN313" s="58"/>
      <c r="EO313" s="58"/>
      <c r="EP313" s="58"/>
      <c r="EQ313" s="58"/>
      <c r="ER313" s="58"/>
      <c r="ES313" s="58"/>
      <c r="ET313" s="58"/>
      <c r="EU313" s="58"/>
      <c r="EV313" s="58"/>
      <c r="EW313" s="58"/>
      <c r="EX313" s="58"/>
      <c r="EY313" s="58"/>
      <c r="EZ313" s="58"/>
      <c r="FA313" s="58"/>
      <c r="FB313" s="58"/>
      <c r="FC313" s="58"/>
      <c r="FD313" s="58"/>
      <c r="FE313" s="58"/>
      <c r="FF313" s="58"/>
      <c r="FG313" s="58"/>
      <c r="FH313" s="58"/>
      <c r="FI313" s="58"/>
      <c r="FJ313" s="58"/>
      <c r="FK313" s="58"/>
      <c r="FL313" s="58"/>
      <c r="FM313" s="58"/>
      <c r="FN313" s="58"/>
      <c r="FO313" s="58"/>
      <c r="FP313" s="58"/>
      <c r="FQ313" s="58"/>
      <c r="FR313" s="58"/>
      <c r="FS313" s="58"/>
      <c r="FT313" s="58"/>
      <c r="FU313" s="58"/>
      <c r="FV313" s="58"/>
      <c r="FW313" s="58"/>
      <c r="FX313" s="58"/>
      <c r="FY313" s="58"/>
      <c r="FZ313" s="58"/>
      <c r="GA313" s="58"/>
      <c r="GB313" s="58"/>
      <c r="GC313" s="58"/>
      <c r="GD313" s="58"/>
      <c r="GE313" s="58"/>
      <c r="GF313" s="58"/>
      <c r="GG313" s="58"/>
      <c r="GH313" s="58"/>
      <c r="GI313" s="58"/>
      <c r="GJ313" s="58"/>
      <c r="GK313" s="58"/>
      <c r="GL313" s="58"/>
      <c r="GM313" s="58"/>
      <c r="GN313" s="58"/>
      <c r="GO313" s="58"/>
      <c r="GP313" s="58"/>
      <c r="GQ313" s="58"/>
      <c r="GR313" s="58"/>
      <c r="GS313" s="58"/>
      <c r="GT313" s="58"/>
      <c r="GU313" s="58"/>
      <c r="GV313" s="58"/>
      <c r="GW313" s="58"/>
      <c r="GX313" s="58"/>
      <c r="GY313" s="58"/>
      <c r="GZ313" s="58"/>
      <c r="HA313" s="58"/>
      <c r="HB313" s="58"/>
      <c r="HC313" s="58"/>
      <c r="HD313" s="58"/>
      <c r="HE313" s="58"/>
      <c r="HF313" s="58"/>
      <c r="HG313" s="58"/>
      <c r="HH313" s="58"/>
      <c r="HI313" s="58"/>
      <c r="HJ313" s="58"/>
      <c r="HK313" s="58"/>
      <c r="HL313" s="58"/>
      <c r="HM313" s="58"/>
      <c r="HN313" s="58"/>
      <c r="HO313" s="58"/>
      <c r="HP313" s="58"/>
      <c r="HQ313" s="58"/>
      <c r="HR313" s="58"/>
      <c r="HS313" s="58"/>
      <c r="HT313" s="58"/>
      <c r="HU313" s="58"/>
      <c r="HV313" s="58"/>
      <c r="HW313" s="58"/>
      <c r="HX313" s="58"/>
      <c r="HY313" s="58"/>
      <c r="HZ313" s="58"/>
      <c r="IA313" s="58"/>
      <c r="IB313" s="58"/>
      <c r="IC313" s="58"/>
      <c r="ID313" s="58"/>
      <c r="IE313" s="58"/>
      <c r="IF313" s="58"/>
      <c r="IG313" s="58"/>
      <c r="IH313" s="58"/>
      <c r="II313" s="58"/>
      <c r="IJ313" s="58"/>
      <c r="IK313" s="58"/>
      <c r="IL313" s="58"/>
      <c r="IM313" s="58"/>
      <c r="IN313" s="58"/>
      <c r="IO313" s="58"/>
      <c r="IP313" s="58"/>
      <c r="IQ313" s="58"/>
      <c r="IR313" s="58"/>
      <c r="IS313" s="58"/>
      <c r="IT313" s="58"/>
      <c r="IU313" s="58"/>
      <c r="IV313" s="58"/>
      <c r="IW313" s="58"/>
      <c r="IX313" s="58"/>
      <c r="IY313" s="58"/>
      <c r="IZ313" s="58"/>
      <c r="JA313" s="58"/>
      <c r="JB313" s="58"/>
      <c r="JC313" s="58"/>
      <c r="JD313" s="58"/>
      <c r="JE313" s="58"/>
      <c r="JF313" s="58"/>
      <c r="JG313" s="58"/>
      <c r="JH313" s="58"/>
      <c r="JI313" s="58"/>
      <c r="JJ313" s="58"/>
      <c r="JK313" s="58"/>
      <c r="JL313" s="58"/>
      <c r="JM313" s="58"/>
      <c r="JN313" s="58"/>
      <c r="JO313" s="58"/>
      <c r="JP313" s="58"/>
      <c r="JQ313" s="58"/>
      <c r="JR313" s="58"/>
      <c r="JS313" s="58"/>
      <c r="JT313" s="58"/>
      <c r="JU313" s="58"/>
      <c r="JV313" s="58"/>
      <c r="JW313" s="58"/>
      <c r="JX313" s="58"/>
      <c r="JY313" s="58"/>
      <c r="JZ313" s="58"/>
      <c r="KA313" s="58"/>
      <c r="KB313" s="58"/>
      <c r="KC313" s="58"/>
      <c r="KD313" s="58"/>
      <c r="KE313" s="58"/>
      <c r="KF313" s="58"/>
      <c r="KG313" s="58"/>
      <c r="KH313" s="58"/>
      <c r="KI313" s="58"/>
      <c r="KJ313" s="58"/>
      <c r="KK313" s="58"/>
      <c r="KL313" s="58"/>
      <c r="KM313" s="58"/>
      <c r="KN313" s="58"/>
      <c r="KO313" s="58"/>
      <c r="KP313" s="58"/>
      <c r="KQ313" s="58"/>
      <c r="KR313" s="58"/>
      <c r="KS313" s="58"/>
      <c r="KT313" s="58"/>
      <c r="KU313" s="58"/>
      <c r="KV313" s="58"/>
      <c r="KW313" s="58"/>
      <c r="KX313" s="58"/>
      <c r="KY313" s="58"/>
      <c r="KZ313" s="58"/>
      <c r="LA313" s="58"/>
      <c r="LB313" s="58"/>
      <c r="LC313" s="58"/>
      <c r="LD313" s="58"/>
      <c r="LE313" s="58"/>
      <c r="LF313" s="58"/>
      <c r="LG313" s="58"/>
      <c r="LH313" s="58"/>
      <c r="LI313" s="58"/>
      <c r="LJ313" s="58"/>
      <c r="LK313" s="58"/>
      <c r="LL313" s="58"/>
      <c r="LM313" s="58"/>
      <c r="LN313" s="58"/>
      <c r="LO313" s="58"/>
      <c r="LP313" s="58"/>
      <c r="LQ313" s="58"/>
      <c r="LR313" s="58"/>
      <c r="LS313" s="58"/>
      <c r="LT313" s="58"/>
      <c r="LU313" s="58"/>
      <c r="LV313" s="58"/>
      <c r="LW313" s="58"/>
      <c r="LX313" s="58"/>
      <c r="LY313" s="58"/>
      <c r="LZ313" s="58"/>
      <c r="MA313" s="58"/>
      <c r="MB313" s="58"/>
      <c r="MC313" s="58"/>
      <c r="MD313" s="58"/>
      <c r="ME313" s="58"/>
      <c r="MF313" s="58"/>
      <c r="MG313" s="58"/>
      <c r="MH313" s="58"/>
      <c r="MI313" s="58"/>
      <c r="MJ313" s="58"/>
      <c r="MK313" s="58"/>
      <c r="ML313" s="58"/>
      <c r="MM313" s="58"/>
      <c r="MN313" s="58"/>
      <c r="MO313" s="58"/>
      <c r="MP313" s="58"/>
      <c r="MQ313" s="58"/>
      <c r="MR313" s="58"/>
      <c r="MS313" s="58"/>
      <c r="MT313" s="58"/>
      <c r="MU313" s="58"/>
      <c r="MV313" s="58"/>
      <c r="MW313" s="58"/>
      <c r="MX313" s="58"/>
      <c r="MY313" s="58"/>
      <c r="MZ313" s="58"/>
      <c r="NA313" s="58"/>
      <c r="NB313" s="58"/>
      <c r="NC313" s="58"/>
      <c r="ND313" s="58"/>
      <c r="NE313" s="58"/>
      <c r="NF313" s="58"/>
      <c r="NG313" s="58"/>
      <c r="NH313" s="58"/>
      <c r="NI313" s="58"/>
      <c r="NJ313" s="58"/>
      <c r="NK313" s="58"/>
      <c r="NL313" s="58"/>
      <c r="NM313" s="58"/>
      <c r="NN313" s="58"/>
      <c r="NO313" s="58"/>
      <c r="NP313" s="58"/>
      <c r="NQ313" s="58"/>
      <c r="NR313" s="58"/>
      <c r="NS313" s="58"/>
      <c r="NT313" s="58"/>
      <c r="NU313" s="58"/>
      <c r="NV313" s="58"/>
      <c r="NW313" s="58"/>
      <c r="NX313" s="58"/>
      <c r="NY313" s="58"/>
      <c r="NZ313" s="58"/>
      <c r="OA313" s="58"/>
      <c r="OB313" s="58"/>
      <c r="OC313" s="58"/>
      <c r="OD313" s="58"/>
      <c r="OE313" s="58"/>
      <c r="OF313" s="58"/>
      <c r="OG313" s="58"/>
      <c r="OH313" s="58"/>
      <c r="OI313" s="58"/>
      <c r="OJ313" s="58"/>
      <c r="OK313" s="58"/>
      <c r="OL313" s="58"/>
      <c r="OM313" s="58"/>
      <c r="ON313" s="58"/>
      <c r="OO313" s="58"/>
      <c r="OP313" s="58"/>
      <c r="OQ313" s="58"/>
      <c r="OR313" s="58"/>
      <c r="OS313" s="58"/>
      <c r="OT313" s="58"/>
      <c r="OU313" s="58"/>
    </row>
    <row r="314" spans="1:411" ht="26.25" x14ac:dyDescent="0.4">
      <c r="A314" s="58"/>
      <c r="B314" s="58"/>
      <c r="C314" s="58"/>
      <c r="D314" s="58"/>
      <c r="E314" s="58"/>
      <c r="F314" s="58"/>
      <c r="G314" s="109"/>
      <c r="H314" s="58"/>
      <c r="I314" s="58"/>
      <c r="J314" s="58"/>
      <c r="K314" s="58"/>
      <c r="L314" s="58"/>
      <c r="M314" s="58"/>
      <c r="N314" s="58"/>
      <c r="O314" s="58"/>
      <c r="P314" s="58"/>
      <c r="Q314" s="58"/>
      <c r="R314" s="58"/>
      <c r="S314" s="58"/>
      <c r="T314" s="58"/>
      <c r="U314" s="58"/>
      <c r="V314" s="58"/>
      <c r="W314" s="58"/>
      <c r="X314" s="58"/>
      <c r="Y314" s="58"/>
      <c r="Z314" s="58"/>
      <c r="AA314" s="58"/>
      <c r="AB314" s="58"/>
      <c r="AC314" s="58"/>
      <c r="AD314" s="58"/>
      <c r="AE314" s="58"/>
      <c r="AF314" s="58"/>
      <c r="AG314" s="58"/>
      <c r="AH314" s="58"/>
      <c r="AI314" s="58"/>
      <c r="AJ314" s="58"/>
      <c r="AK314" s="58"/>
      <c r="AL314" s="58"/>
      <c r="AM314" s="58"/>
      <c r="AN314" s="58"/>
      <c r="AO314" s="58"/>
      <c r="AP314" s="58"/>
      <c r="AQ314" s="58"/>
      <c r="AR314" s="58"/>
      <c r="AS314" s="58"/>
      <c r="AT314" s="58"/>
      <c r="AU314" s="58"/>
      <c r="AV314" s="58"/>
      <c r="AW314" s="58"/>
      <c r="AX314" s="58"/>
      <c r="AY314" s="58"/>
      <c r="AZ314" s="58"/>
      <c r="BA314" s="58"/>
      <c r="BB314" s="58"/>
      <c r="BC314" s="58"/>
      <c r="BD314" s="58"/>
      <c r="BE314" s="58"/>
      <c r="BF314" s="58"/>
      <c r="BG314" s="58"/>
      <c r="BH314" s="58"/>
      <c r="BI314" s="58"/>
      <c r="BJ314" s="58"/>
      <c r="BK314" s="58"/>
      <c r="BL314" s="58"/>
      <c r="BM314" s="58"/>
      <c r="BN314" s="58"/>
      <c r="BO314" s="58"/>
      <c r="BP314" s="58"/>
      <c r="BQ314" s="58"/>
      <c r="BR314" s="58"/>
      <c r="BS314" s="58"/>
      <c r="BT314" s="58"/>
      <c r="BU314" s="58"/>
      <c r="BV314" s="58"/>
      <c r="BW314" s="58"/>
      <c r="BX314" s="58"/>
      <c r="BY314" s="58"/>
      <c r="BZ314" s="58"/>
      <c r="CA314" s="58"/>
      <c r="CB314" s="58"/>
      <c r="CC314" s="58"/>
      <c r="CD314" s="58"/>
      <c r="CE314" s="58"/>
      <c r="CF314" s="58"/>
      <c r="CG314" s="58"/>
      <c r="CH314" s="58"/>
      <c r="CI314" s="58"/>
      <c r="CJ314" s="58"/>
      <c r="CK314" s="58"/>
      <c r="CL314" s="58"/>
      <c r="CM314" s="58"/>
      <c r="CN314" s="58"/>
      <c r="CO314" s="58"/>
      <c r="CP314" s="58"/>
      <c r="CQ314" s="58"/>
      <c r="CR314" s="58"/>
      <c r="CS314" s="58"/>
      <c r="CT314" s="58"/>
      <c r="CU314" s="58"/>
      <c r="CV314" s="58"/>
      <c r="CW314" s="58"/>
      <c r="CX314" s="58"/>
      <c r="CY314" s="58"/>
      <c r="CZ314" s="58"/>
      <c r="DA314" s="58"/>
      <c r="DB314" s="58"/>
      <c r="DC314" s="58"/>
      <c r="DD314" s="58"/>
      <c r="DE314" s="58"/>
      <c r="DF314" s="58"/>
      <c r="DG314" s="58"/>
      <c r="DH314" s="58"/>
      <c r="DI314" s="58"/>
      <c r="DJ314" s="58"/>
      <c r="DK314" s="58"/>
      <c r="DL314" s="58"/>
      <c r="DM314" s="58"/>
      <c r="DN314" s="58"/>
      <c r="DO314" s="58"/>
      <c r="DP314" s="58"/>
      <c r="DQ314" s="58"/>
      <c r="DR314" s="58"/>
      <c r="DS314" s="58"/>
      <c r="DT314" s="58"/>
      <c r="DU314" s="58"/>
      <c r="DV314" s="58"/>
      <c r="DW314" s="58"/>
      <c r="DX314" s="58"/>
      <c r="DY314" s="58"/>
      <c r="DZ314" s="58"/>
      <c r="EA314" s="58"/>
      <c r="EB314" s="58"/>
      <c r="EC314" s="58"/>
      <c r="ED314" s="58"/>
      <c r="EE314" s="58"/>
      <c r="EF314" s="58"/>
      <c r="EG314" s="58"/>
      <c r="EH314" s="58"/>
      <c r="EI314" s="58"/>
      <c r="EJ314" s="58"/>
      <c r="EK314" s="58"/>
      <c r="EL314" s="58"/>
      <c r="EM314" s="58"/>
      <c r="EN314" s="58"/>
      <c r="EO314" s="58"/>
      <c r="EP314" s="58"/>
      <c r="EQ314" s="58"/>
      <c r="ER314" s="58"/>
      <c r="ES314" s="58"/>
      <c r="ET314" s="58"/>
      <c r="EU314" s="58"/>
      <c r="EV314" s="58"/>
      <c r="EW314" s="58"/>
      <c r="EX314" s="58"/>
      <c r="EY314" s="58"/>
      <c r="EZ314" s="58"/>
      <c r="FA314" s="58"/>
      <c r="FB314" s="58"/>
      <c r="FC314" s="58"/>
      <c r="FD314" s="58"/>
      <c r="FE314" s="58"/>
      <c r="FF314" s="58"/>
      <c r="FG314" s="58"/>
      <c r="FH314" s="58"/>
      <c r="FI314" s="58"/>
      <c r="FJ314" s="58"/>
      <c r="FK314" s="58"/>
      <c r="FL314" s="58"/>
      <c r="FM314" s="58"/>
      <c r="FN314" s="58"/>
      <c r="FO314" s="58"/>
      <c r="FP314" s="58"/>
      <c r="FQ314" s="58"/>
      <c r="FR314" s="58"/>
      <c r="FS314" s="58"/>
      <c r="FT314" s="58"/>
      <c r="FU314" s="58"/>
      <c r="FV314" s="58"/>
      <c r="FW314" s="58"/>
      <c r="FX314" s="58"/>
      <c r="FY314" s="58"/>
      <c r="FZ314" s="58"/>
      <c r="GA314" s="58"/>
      <c r="GB314" s="58"/>
      <c r="GC314" s="58"/>
      <c r="GD314" s="58"/>
      <c r="GE314" s="58"/>
      <c r="GF314" s="58"/>
      <c r="GG314" s="58"/>
      <c r="GH314" s="58"/>
      <c r="GI314" s="58"/>
      <c r="GJ314" s="58"/>
      <c r="GK314" s="58"/>
      <c r="GL314" s="58"/>
      <c r="GM314" s="58"/>
      <c r="GN314" s="58"/>
      <c r="GO314" s="58"/>
      <c r="GP314" s="58"/>
      <c r="GQ314" s="58"/>
      <c r="GR314" s="58"/>
      <c r="GS314" s="58"/>
      <c r="GT314" s="58"/>
      <c r="GU314" s="58"/>
      <c r="GV314" s="58"/>
      <c r="GW314" s="58"/>
      <c r="GX314" s="58"/>
      <c r="GY314" s="58"/>
      <c r="GZ314" s="58"/>
      <c r="HA314" s="58"/>
      <c r="HB314" s="58"/>
      <c r="HC314" s="58"/>
      <c r="HD314" s="58"/>
      <c r="HE314" s="58"/>
      <c r="HF314" s="58"/>
      <c r="HG314" s="58"/>
      <c r="HH314" s="58"/>
      <c r="HI314" s="58"/>
      <c r="HJ314" s="58"/>
      <c r="HK314" s="58"/>
      <c r="HL314" s="58"/>
      <c r="HM314" s="58"/>
      <c r="HN314" s="58"/>
      <c r="HO314" s="58"/>
      <c r="HP314" s="58"/>
      <c r="HQ314" s="58"/>
      <c r="HR314" s="58"/>
      <c r="HS314" s="58"/>
      <c r="HT314" s="58"/>
      <c r="HU314" s="58"/>
      <c r="HV314" s="58"/>
      <c r="HW314" s="58"/>
      <c r="HX314" s="58"/>
      <c r="HY314" s="58"/>
      <c r="HZ314" s="58"/>
      <c r="IA314" s="58"/>
      <c r="IB314" s="58"/>
      <c r="IC314" s="58"/>
      <c r="ID314" s="58"/>
      <c r="IE314" s="58"/>
      <c r="IF314" s="58"/>
      <c r="IG314" s="58"/>
      <c r="IH314" s="58"/>
      <c r="II314" s="58"/>
      <c r="IJ314" s="58"/>
      <c r="IK314" s="58"/>
      <c r="IL314" s="58"/>
      <c r="IM314" s="58"/>
      <c r="IN314" s="58"/>
      <c r="IO314" s="58"/>
      <c r="IP314" s="58"/>
      <c r="IQ314" s="58"/>
      <c r="IR314" s="58"/>
      <c r="IS314" s="58"/>
      <c r="IT314" s="58"/>
      <c r="IU314" s="58"/>
      <c r="IV314" s="58"/>
      <c r="IW314" s="58"/>
      <c r="IX314" s="58"/>
      <c r="IY314" s="58"/>
      <c r="IZ314" s="58"/>
      <c r="JA314" s="58"/>
      <c r="JB314" s="58"/>
      <c r="JC314" s="58"/>
      <c r="JD314" s="58"/>
      <c r="JE314" s="58"/>
      <c r="JF314" s="58"/>
      <c r="JG314" s="58"/>
      <c r="JH314" s="58"/>
      <c r="JI314" s="58"/>
      <c r="JJ314" s="58"/>
      <c r="JK314" s="58"/>
      <c r="JL314" s="58"/>
      <c r="JM314" s="58"/>
      <c r="JN314" s="58"/>
      <c r="JO314" s="58"/>
      <c r="JP314" s="58"/>
      <c r="JQ314" s="58"/>
      <c r="JR314" s="58"/>
      <c r="JS314" s="58"/>
      <c r="JT314" s="58"/>
      <c r="JU314" s="58"/>
      <c r="JV314" s="58"/>
      <c r="JW314" s="58"/>
      <c r="JX314" s="58"/>
      <c r="JY314" s="58"/>
      <c r="JZ314" s="58"/>
      <c r="KA314" s="58"/>
      <c r="KB314" s="58"/>
      <c r="KC314" s="58"/>
      <c r="KD314" s="58"/>
      <c r="KE314" s="58"/>
      <c r="KF314" s="58"/>
      <c r="KG314" s="58"/>
      <c r="KH314" s="58"/>
      <c r="KI314" s="58"/>
      <c r="KJ314" s="58"/>
      <c r="KK314" s="58"/>
      <c r="KL314" s="58"/>
      <c r="KM314" s="58"/>
      <c r="KN314" s="58"/>
      <c r="KO314" s="58"/>
      <c r="KP314" s="58"/>
      <c r="KQ314" s="58"/>
      <c r="KR314" s="58"/>
      <c r="KS314" s="58"/>
      <c r="KT314" s="58"/>
      <c r="KU314" s="58"/>
      <c r="KV314" s="58"/>
      <c r="KW314" s="58"/>
      <c r="KX314" s="58"/>
      <c r="KY314" s="58"/>
      <c r="KZ314" s="58"/>
      <c r="LA314" s="58"/>
      <c r="LB314" s="58"/>
      <c r="LC314" s="58"/>
      <c r="LD314" s="58"/>
      <c r="LE314" s="58"/>
      <c r="LF314" s="58"/>
      <c r="LG314" s="58"/>
      <c r="LH314" s="58"/>
      <c r="LI314" s="58"/>
      <c r="LJ314" s="58"/>
      <c r="LK314" s="58"/>
      <c r="LL314" s="58"/>
      <c r="LM314" s="58"/>
      <c r="LN314" s="58"/>
      <c r="LO314" s="58"/>
      <c r="LP314" s="58"/>
      <c r="LQ314" s="58"/>
      <c r="LR314" s="58"/>
      <c r="LS314" s="58"/>
      <c r="LT314" s="58"/>
      <c r="LU314" s="58"/>
      <c r="LV314" s="58"/>
      <c r="LW314" s="58"/>
      <c r="LX314" s="58"/>
      <c r="LY314" s="58"/>
      <c r="LZ314" s="58"/>
      <c r="MA314" s="58"/>
      <c r="MB314" s="58"/>
      <c r="MC314" s="58"/>
      <c r="MD314" s="58"/>
      <c r="ME314" s="58"/>
      <c r="MF314" s="58"/>
      <c r="MG314" s="58"/>
      <c r="MH314" s="58"/>
      <c r="MI314" s="58"/>
      <c r="MJ314" s="58"/>
      <c r="MK314" s="58"/>
      <c r="ML314" s="58"/>
      <c r="MM314" s="58"/>
      <c r="MN314" s="58"/>
      <c r="MO314" s="58"/>
      <c r="MP314" s="58"/>
      <c r="MQ314" s="58"/>
      <c r="MR314" s="58"/>
      <c r="MS314" s="58"/>
      <c r="MT314" s="58"/>
      <c r="MU314" s="58"/>
      <c r="MV314" s="58"/>
      <c r="MW314" s="58"/>
      <c r="MX314" s="58"/>
      <c r="MY314" s="58"/>
      <c r="MZ314" s="58"/>
      <c r="NA314" s="58"/>
      <c r="NB314" s="58"/>
      <c r="NC314" s="58"/>
      <c r="ND314" s="58"/>
      <c r="NE314" s="58"/>
      <c r="NF314" s="58"/>
      <c r="NG314" s="58"/>
      <c r="NH314" s="58"/>
      <c r="NI314" s="58"/>
      <c r="NJ314" s="58"/>
      <c r="NK314" s="58"/>
      <c r="NL314" s="58"/>
      <c r="NM314" s="58"/>
      <c r="NN314" s="58"/>
      <c r="NO314" s="58"/>
      <c r="NP314" s="58"/>
      <c r="NQ314" s="58"/>
      <c r="NR314" s="58"/>
      <c r="NS314" s="58"/>
      <c r="NT314" s="58"/>
      <c r="NU314" s="58"/>
      <c r="NV314" s="58"/>
      <c r="NW314" s="58"/>
      <c r="NX314" s="58"/>
      <c r="NY314" s="58"/>
      <c r="NZ314" s="58"/>
      <c r="OA314" s="58"/>
      <c r="OB314" s="58"/>
      <c r="OC314" s="58"/>
      <c r="OD314" s="58"/>
      <c r="OE314" s="58"/>
      <c r="OF314" s="58"/>
      <c r="OG314" s="58"/>
      <c r="OH314" s="58"/>
      <c r="OI314" s="58"/>
      <c r="OJ314" s="58"/>
      <c r="OK314" s="58"/>
      <c r="OL314" s="58"/>
      <c r="OM314" s="58"/>
      <c r="ON314" s="58"/>
      <c r="OO314" s="58"/>
      <c r="OP314" s="58"/>
      <c r="OQ314" s="58"/>
      <c r="OR314" s="58"/>
      <c r="OS314" s="58"/>
      <c r="OT314" s="58"/>
      <c r="OU314" s="58"/>
    </row>
    <row r="315" spans="1:411" ht="26.25" x14ac:dyDescent="0.4">
      <c r="A315" s="58"/>
      <c r="B315" s="58"/>
      <c r="C315" s="58"/>
      <c r="D315" s="58"/>
      <c r="E315" s="58"/>
      <c r="F315" s="58"/>
      <c r="G315" s="109"/>
      <c r="H315" s="58"/>
      <c r="I315" s="58"/>
      <c r="J315" s="58"/>
      <c r="K315" s="58"/>
      <c r="L315" s="58"/>
      <c r="M315" s="58"/>
      <c r="N315" s="58"/>
      <c r="O315" s="58"/>
      <c r="P315" s="58"/>
      <c r="Q315" s="58"/>
      <c r="R315" s="58"/>
      <c r="S315" s="58"/>
      <c r="T315" s="58"/>
      <c r="U315" s="58"/>
      <c r="V315" s="58"/>
      <c r="W315" s="58"/>
      <c r="X315" s="58"/>
      <c r="Y315" s="58"/>
      <c r="Z315" s="58"/>
      <c r="AA315" s="58"/>
      <c r="AB315" s="58"/>
      <c r="AC315" s="58"/>
      <c r="AD315" s="58"/>
      <c r="AE315" s="58"/>
      <c r="AF315" s="58"/>
      <c r="AG315" s="58"/>
      <c r="AH315" s="58"/>
      <c r="AI315" s="58"/>
      <c r="AJ315" s="58"/>
      <c r="AK315" s="58"/>
      <c r="AL315" s="58"/>
      <c r="AM315" s="58"/>
      <c r="AN315" s="58"/>
      <c r="AO315" s="58"/>
      <c r="AP315" s="58"/>
      <c r="AQ315" s="58"/>
      <c r="AR315" s="58"/>
      <c r="AS315" s="58"/>
      <c r="AT315" s="58"/>
      <c r="AU315" s="58"/>
      <c r="AV315" s="58"/>
      <c r="AW315" s="58"/>
      <c r="AX315" s="58"/>
      <c r="AY315" s="58"/>
      <c r="AZ315" s="58"/>
      <c r="BA315" s="58"/>
      <c r="BB315" s="58"/>
      <c r="BC315" s="58"/>
      <c r="BD315" s="58"/>
      <c r="BE315" s="58"/>
      <c r="BF315" s="58"/>
      <c r="BG315" s="58"/>
      <c r="BH315" s="58"/>
      <c r="BI315" s="58"/>
      <c r="BJ315" s="58"/>
      <c r="BK315" s="58"/>
      <c r="BL315" s="58"/>
      <c r="BM315" s="58"/>
      <c r="BN315" s="58"/>
      <c r="BO315" s="58"/>
      <c r="BP315" s="58"/>
      <c r="BQ315" s="58"/>
      <c r="BR315" s="58"/>
      <c r="BS315" s="58"/>
      <c r="BT315" s="58"/>
      <c r="BU315" s="58"/>
      <c r="BV315" s="58"/>
      <c r="BW315" s="58"/>
      <c r="BX315" s="58"/>
      <c r="BY315" s="58"/>
      <c r="BZ315" s="58"/>
      <c r="CA315" s="58"/>
      <c r="CB315" s="58"/>
      <c r="CC315" s="58"/>
      <c r="CD315" s="58"/>
      <c r="CE315" s="58"/>
      <c r="CF315" s="58"/>
      <c r="CG315" s="58"/>
      <c r="CH315" s="58"/>
      <c r="CI315" s="58"/>
      <c r="CJ315" s="58"/>
      <c r="CK315" s="58"/>
      <c r="CL315" s="58"/>
      <c r="CM315" s="58"/>
      <c r="CN315" s="58"/>
      <c r="CO315" s="58"/>
      <c r="CP315" s="58"/>
      <c r="CQ315" s="58"/>
      <c r="CR315" s="58"/>
      <c r="CS315" s="58"/>
      <c r="CT315" s="58"/>
      <c r="CU315" s="58"/>
      <c r="CV315" s="58"/>
      <c r="CW315" s="58"/>
      <c r="CX315" s="58"/>
      <c r="CY315" s="58"/>
      <c r="CZ315" s="58"/>
      <c r="DA315" s="58"/>
      <c r="DB315" s="58"/>
      <c r="DC315" s="58"/>
      <c r="DD315" s="58"/>
      <c r="DE315" s="58"/>
      <c r="DF315" s="58"/>
      <c r="DG315" s="58"/>
      <c r="DH315" s="58"/>
      <c r="DI315" s="58"/>
      <c r="DJ315" s="58"/>
      <c r="DK315" s="58"/>
      <c r="DL315" s="58"/>
      <c r="DM315" s="58"/>
      <c r="DN315" s="58"/>
      <c r="DO315" s="58"/>
      <c r="DP315" s="58"/>
      <c r="DQ315" s="58"/>
      <c r="DR315" s="58"/>
      <c r="DS315" s="58"/>
      <c r="DT315" s="58"/>
      <c r="DU315" s="58"/>
      <c r="DV315" s="58"/>
      <c r="DW315" s="58"/>
      <c r="DX315" s="58"/>
      <c r="DY315" s="58"/>
      <c r="DZ315" s="58"/>
      <c r="EA315" s="58"/>
      <c r="EB315" s="58"/>
      <c r="EC315" s="58"/>
      <c r="ED315" s="58"/>
      <c r="EE315" s="58"/>
      <c r="EF315" s="58"/>
      <c r="EG315" s="58"/>
      <c r="EH315" s="58"/>
      <c r="EI315" s="58"/>
      <c r="EJ315" s="58"/>
      <c r="EK315" s="58"/>
      <c r="EL315" s="58"/>
      <c r="EM315" s="58"/>
      <c r="EN315" s="58"/>
      <c r="EO315" s="58"/>
      <c r="EP315" s="58"/>
      <c r="EQ315" s="58"/>
      <c r="ER315" s="58"/>
      <c r="ES315" s="58"/>
      <c r="ET315" s="58"/>
      <c r="EU315" s="58"/>
      <c r="EV315" s="58"/>
      <c r="EW315" s="58"/>
      <c r="EX315" s="58"/>
      <c r="EY315" s="58"/>
      <c r="EZ315" s="58"/>
      <c r="FA315" s="58"/>
      <c r="FB315" s="58"/>
      <c r="FC315" s="58"/>
      <c r="FD315" s="58"/>
      <c r="FE315" s="58"/>
      <c r="FF315" s="58"/>
      <c r="FG315" s="58"/>
      <c r="FH315" s="58"/>
      <c r="FI315" s="58"/>
      <c r="FJ315" s="58"/>
      <c r="FK315" s="58"/>
      <c r="FL315" s="58"/>
      <c r="FM315" s="58"/>
      <c r="FN315" s="58"/>
      <c r="FO315" s="58"/>
      <c r="FP315" s="58"/>
      <c r="FQ315" s="58"/>
      <c r="FR315" s="58"/>
      <c r="FS315" s="58"/>
      <c r="FT315" s="58"/>
      <c r="FU315" s="58"/>
      <c r="FV315" s="58"/>
      <c r="FW315" s="58"/>
      <c r="FX315" s="58"/>
      <c r="FY315" s="58"/>
      <c r="FZ315" s="58"/>
      <c r="GA315" s="58"/>
      <c r="GB315" s="58"/>
      <c r="GC315" s="58"/>
      <c r="GD315" s="58"/>
      <c r="GE315" s="58"/>
      <c r="GF315" s="58"/>
      <c r="GG315" s="58"/>
      <c r="GH315" s="58"/>
      <c r="GI315" s="58"/>
      <c r="GJ315" s="58"/>
      <c r="GK315" s="58"/>
      <c r="GL315" s="58"/>
      <c r="GM315" s="58"/>
      <c r="GN315" s="58"/>
      <c r="GO315" s="58"/>
      <c r="GP315" s="58"/>
      <c r="GQ315" s="58"/>
      <c r="GR315" s="58"/>
      <c r="GS315" s="58"/>
      <c r="GT315" s="58"/>
      <c r="GU315" s="58"/>
      <c r="GV315" s="58"/>
      <c r="GW315" s="58"/>
      <c r="GX315" s="58"/>
      <c r="GY315" s="58"/>
      <c r="GZ315" s="58"/>
      <c r="HA315" s="58"/>
      <c r="HB315" s="58"/>
      <c r="HC315" s="58"/>
      <c r="HD315" s="58"/>
      <c r="HE315" s="58"/>
      <c r="HF315" s="58"/>
      <c r="HG315" s="58"/>
      <c r="HH315" s="58"/>
      <c r="HI315" s="58"/>
      <c r="HJ315" s="58"/>
      <c r="HK315" s="58"/>
      <c r="HL315" s="58"/>
      <c r="HM315" s="58"/>
      <c r="HN315" s="58"/>
      <c r="HO315" s="58"/>
      <c r="HP315" s="58"/>
      <c r="HQ315" s="58"/>
      <c r="HR315" s="58"/>
      <c r="HS315" s="58"/>
      <c r="HT315" s="58"/>
      <c r="HU315" s="58"/>
      <c r="HV315" s="58"/>
      <c r="HW315" s="58"/>
      <c r="HX315" s="58"/>
      <c r="HY315" s="58"/>
      <c r="HZ315" s="58"/>
      <c r="IA315" s="58"/>
      <c r="IB315" s="58"/>
      <c r="IC315" s="58"/>
      <c r="ID315" s="58"/>
      <c r="IE315" s="58"/>
      <c r="IF315" s="58"/>
      <c r="IG315" s="58"/>
      <c r="IH315" s="58"/>
      <c r="II315" s="58"/>
      <c r="IJ315" s="58"/>
      <c r="IK315" s="58"/>
      <c r="IL315" s="58"/>
      <c r="IM315" s="58"/>
      <c r="IN315" s="58"/>
      <c r="IO315" s="58"/>
      <c r="IP315" s="58"/>
      <c r="IQ315" s="58"/>
      <c r="IR315" s="58"/>
      <c r="IS315" s="58"/>
      <c r="IT315" s="58"/>
      <c r="IU315" s="58"/>
      <c r="IV315" s="58"/>
      <c r="IW315" s="58"/>
      <c r="IX315" s="58"/>
      <c r="IY315" s="58"/>
      <c r="IZ315" s="58"/>
      <c r="JA315" s="58"/>
      <c r="JB315" s="58"/>
      <c r="JC315" s="58"/>
      <c r="JD315" s="58"/>
      <c r="JE315" s="58"/>
      <c r="JF315" s="58"/>
      <c r="JG315" s="58"/>
      <c r="JH315" s="58"/>
      <c r="JI315" s="58"/>
      <c r="JJ315" s="58"/>
      <c r="JK315" s="58"/>
      <c r="JL315" s="58"/>
      <c r="JM315" s="58"/>
      <c r="JN315" s="58"/>
      <c r="JO315" s="58"/>
      <c r="JP315" s="58"/>
      <c r="JQ315" s="58"/>
      <c r="JR315" s="58"/>
      <c r="JS315" s="58"/>
      <c r="JT315" s="58"/>
      <c r="JU315" s="58"/>
      <c r="JV315" s="58"/>
      <c r="JW315" s="58"/>
      <c r="JX315" s="58"/>
      <c r="JY315" s="58"/>
      <c r="JZ315" s="58"/>
      <c r="KA315" s="58"/>
      <c r="KB315" s="58"/>
      <c r="KC315" s="58"/>
      <c r="KD315" s="58"/>
      <c r="KE315" s="58"/>
      <c r="KF315" s="58"/>
      <c r="KG315" s="58"/>
      <c r="KH315" s="58"/>
      <c r="KI315" s="58"/>
      <c r="KJ315" s="58"/>
      <c r="KK315" s="58"/>
      <c r="KL315" s="58"/>
      <c r="KM315" s="58"/>
      <c r="KN315" s="58"/>
      <c r="KO315" s="58"/>
      <c r="KP315" s="58"/>
      <c r="KQ315" s="58"/>
      <c r="KR315" s="58"/>
      <c r="KS315" s="58"/>
      <c r="KT315" s="58"/>
      <c r="KU315" s="58"/>
      <c r="KV315" s="58"/>
      <c r="KW315" s="58"/>
      <c r="KX315" s="58"/>
      <c r="KY315" s="58"/>
      <c r="KZ315" s="58"/>
      <c r="LA315" s="58"/>
      <c r="LB315" s="58"/>
      <c r="LC315" s="58"/>
      <c r="LD315" s="58"/>
      <c r="LE315" s="58"/>
      <c r="LF315" s="58"/>
      <c r="LG315" s="58"/>
      <c r="LH315" s="58"/>
      <c r="LI315" s="58"/>
      <c r="LJ315" s="58"/>
      <c r="LK315" s="58"/>
      <c r="LL315" s="58"/>
      <c r="LM315" s="58"/>
      <c r="LN315" s="58"/>
      <c r="LO315" s="58"/>
      <c r="LP315" s="58"/>
      <c r="LQ315" s="58"/>
      <c r="LR315" s="58"/>
      <c r="LS315" s="58"/>
      <c r="LT315" s="58"/>
      <c r="LU315" s="58"/>
      <c r="LV315" s="58"/>
      <c r="LW315" s="58"/>
      <c r="LX315" s="58"/>
      <c r="LY315" s="58"/>
      <c r="LZ315" s="58"/>
      <c r="MA315" s="58"/>
      <c r="MB315" s="58"/>
      <c r="MC315" s="58"/>
      <c r="MD315" s="58"/>
      <c r="ME315" s="58"/>
      <c r="MF315" s="58"/>
      <c r="MG315" s="58"/>
      <c r="MH315" s="58"/>
      <c r="MI315" s="58"/>
      <c r="MJ315" s="58"/>
      <c r="MK315" s="58"/>
      <c r="ML315" s="58"/>
      <c r="MM315" s="58"/>
      <c r="MN315" s="58"/>
      <c r="MO315" s="58"/>
      <c r="MP315" s="58"/>
      <c r="MQ315" s="58"/>
      <c r="MR315" s="58"/>
      <c r="MS315" s="58"/>
      <c r="MT315" s="58"/>
      <c r="MU315" s="58"/>
      <c r="MV315" s="58"/>
      <c r="MW315" s="58"/>
      <c r="MX315" s="58"/>
      <c r="MY315" s="58"/>
      <c r="MZ315" s="58"/>
      <c r="NA315" s="58"/>
      <c r="NB315" s="58"/>
      <c r="NC315" s="58"/>
      <c r="ND315" s="58"/>
      <c r="NE315" s="58"/>
      <c r="NF315" s="58"/>
      <c r="NG315" s="58"/>
      <c r="NH315" s="58"/>
      <c r="NI315" s="58"/>
      <c r="NJ315" s="58"/>
      <c r="NK315" s="58"/>
      <c r="NL315" s="58"/>
      <c r="NM315" s="58"/>
      <c r="NN315" s="58"/>
      <c r="NO315" s="58"/>
      <c r="NP315" s="58"/>
      <c r="NQ315" s="58"/>
      <c r="NR315" s="58"/>
      <c r="NS315" s="58"/>
      <c r="NT315" s="58"/>
      <c r="NU315" s="58"/>
      <c r="NV315" s="58"/>
      <c r="NW315" s="58"/>
      <c r="NX315" s="58"/>
      <c r="NY315" s="58"/>
      <c r="NZ315" s="58"/>
      <c r="OA315" s="58"/>
      <c r="OB315" s="58"/>
      <c r="OC315" s="58"/>
      <c r="OD315" s="58"/>
      <c r="OE315" s="58"/>
      <c r="OF315" s="58"/>
      <c r="OG315" s="58"/>
      <c r="OH315" s="58"/>
      <c r="OI315" s="58"/>
      <c r="OJ315" s="58"/>
      <c r="OK315" s="58"/>
      <c r="OL315" s="58"/>
      <c r="OM315" s="58"/>
      <c r="ON315" s="58"/>
      <c r="OO315" s="58"/>
      <c r="OP315" s="58"/>
      <c r="OQ315" s="58"/>
      <c r="OR315" s="58"/>
      <c r="OS315" s="58"/>
      <c r="OT315" s="58"/>
      <c r="OU315" s="58"/>
    </row>
    <row r="316" spans="1:411" ht="26.25" x14ac:dyDescent="0.4">
      <c r="A316" s="58"/>
      <c r="B316" s="58"/>
      <c r="C316" s="58"/>
      <c r="D316" s="58"/>
      <c r="E316" s="58"/>
      <c r="F316" s="58"/>
      <c r="G316" s="109"/>
      <c r="H316" s="58"/>
      <c r="I316" s="58"/>
      <c r="J316" s="58"/>
      <c r="K316" s="58"/>
      <c r="L316" s="58"/>
      <c r="M316" s="58"/>
      <c r="N316" s="58"/>
      <c r="O316" s="58"/>
      <c r="P316" s="58"/>
      <c r="Q316" s="58"/>
      <c r="R316" s="58"/>
      <c r="S316" s="58"/>
      <c r="T316" s="58"/>
      <c r="U316" s="58"/>
      <c r="V316" s="58"/>
      <c r="W316" s="58"/>
      <c r="X316" s="58"/>
      <c r="Y316" s="58"/>
      <c r="Z316" s="58"/>
      <c r="AA316" s="58"/>
      <c r="AB316" s="58"/>
      <c r="AC316" s="58"/>
      <c r="AD316" s="58"/>
      <c r="AE316" s="58"/>
      <c r="AF316" s="58"/>
      <c r="AG316" s="58"/>
      <c r="AH316" s="58"/>
      <c r="AI316" s="58"/>
      <c r="AJ316" s="58"/>
      <c r="AK316" s="58"/>
      <c r="AL316" s="58"/>
      <c r="AM316" s="58"/>
      <c r="AN316" s="58"/>
      <c r="AO316" s="58"/>
      <c r="AP316" s="58"/>
      <c r="AQ316" s="58"/>
      <c r="AR316" s="58"/>
      <c r="AS316" s="58"/>
      <c r="AT316" s="58"/>
      <c r="AU316" s="58"/>
      <c r="AV316" s="58"/>
      <c r="AW316" s="58"/>
      <c r="AX316" s="58"/>
      <c r="AY316" s="58"/>
      <c r="AZ316" s="58"/>
      <c r="BA316" s="58"/>
      <c r="BB316" s="58"/>
      <c r="BC316" s="58"/>
      <c r="BD316" s="58"/>
      <c r="BE316" s="58"/>
      <c r="BF316" s="58"/>
      <c r="BG316" s="58"/>
      <c r="BH316" s="58"/>
      <c r="BI316" s="58"/>
      <c r="BJ316" s="58"/>
      <c r="BK316" s="58"/>
      <c r="BL316" s="58"/>
      <c r="BM316" s="58"/>
      <c r="BN316" s="58"/>
      <c r="BO316" s="58"/>
      <c r="BP316" s="58"/>
      <c r="BQ316" s="58"/>
      <c r="BR316" s="58"/>
      <c r="BS316" s="58"/>
      <c r="BT316" s="58"/>
      <c r="BU316" s="58"/>
      <c r="BV316" s="58"/>
      <c r="BW316" s="58"/>
      <c r="BX316" s="58"/>
      <c r="BY316" s="58"/>
      <c r="BZ316" s="58"/>
      <c r="CA316" s="58"/>
      <c r="CB316" s="58"/>
      <c r="CC316" s="58"/>
      <c r="CD316" s="58"/>
      <c r="CE316" s="58"/>
      <c r="CF316" s="58"/>
      <c r="CG316" s="58"/>
      <c r="CH316" s="58"/>
      <c r="CI316" s="58"/>
      <c r="CJ316" s="58"/>
      <c r="CK316" s="58"/>
      <c r="CL316" s="58"/>
      <c r="CM316" s="58"/>
      <c r="CN316" s="58"/>
      <c r="CO316" s="58"/>
      <c r="CP316" s="58"/>
      <c r="CQ316" s="58"/>
      <c r="CR316" s="58"/>
      <c r="CS316" s="58"/>
      <c r="CT316" s="58"/>
      <c r="CU316" s="58"/>
      <c r="CV316" s="58"/>
      <c r="CW316" s="58"/>
      <c r="CX316" s="58"/>
      <c r="CY316" s="58"/>
      <c r="CZ316" s="58"/>
      <c r="DA316" s="58"/>
      <c r="DB316" s="58"/>
      <c r="DC316" s="58"/>
      <c r="DD316" s="58"/>
      <c r="DE316" s="58"/>
      <c r="DF316" s="58"/>
      <c r="DG316" s="58"/>
      <c r="DH316" s="58"/>
      <c r="DI316" s="58"/>
      <c r="DJ316" s="58"/>
      <c r="DK316" s="58"/>
      <c r="DL316" s="58"/>
      <c r="DM316" s="58"/>
      <c r="DN316" s="58"/>
      <c r="DO316" s="58"/>
      <c r="DP316" s="58"/>
      <c r="DQ316" s="58"/>
      <c r="DR316" s="58"/>
      <c r="DS316" s="58"/>
      <c r="DT316" s="58"/>
      <c r="DU316" s="58"/>
      <c r="DV316" s="58"/>
      <c r="DW316" s="58"/>
      <c r="DX316" s="58"/>
      <c r="DY316" s="58"/>
      <c r="DZ316" s="58"/>
      <c r="EA316" s="58"/>
      <c r="EB316" s="58"/>
      <c r="EC316" s="58"/>
      <c r="ED316" s="58"/>
      <c r="EE316" s="58"/>
      <c r="EF316" s="58"/>
      <c r="EG316" s="58"/>
      <c r="EH316" s="58"/>
      <c r="EI316" s="58"/>
      <c r="EJ316" s="58"/>
      <c r="EK316" s="58"/>
      <c r="EL316" s="58"/>
      <c r="EM316" s="58"/>
      <c r="EN316" s="58"/>
      <c r="EO316" s="58"/>
      <c r="EP316" s="58"/>
      <c r="EQ316" s="58"/>
      <c r="ER316" s="58"/>
      <c r="ES316" s="58"/>
      <c r="ET316" s="58"/>
      <c r="EU316" s="58"/>
      <c r="EV316" s="58"/>
      <c r="EW316" s="58"/>
      <c r="EX316" s="58"/>
      <c r="EY316" s="58"/>
      <c r="EZ316" s="58"/>
      <c r="FA316" s="58"/>
      <c r="FB316" s="58"/>
      <c r="FC316" s="58"/>
      <c r="FD316" s="58"/>
      <c r="FE316" s="58"/>
      <c r="FF316" s="58"/>
      <c r="FG316" s="58"/>
      <c r="FH316" s="58"/>
      <c r="FI316" s="58"/>
      <c r="FJ316" s="58"/>
      <c r="FK316" s="58"/>
      <c r="FL316" s="58"/>
      <c r="FM316" s="58"/>
      <c r="FN316" s="58"/>
      <c r="FO316" s="58"/>
      <c r="FP316" s="58"/>
      <c r="FQ316" s="58"/>
      <c r="FR316" s="58"/>
      <c r="FS316" s="58"/>
      <c r="FT316" s="58"/>
      <c r="FU316" s="58"/>
      <c r="FV316" s="58"/>
      <c r="FW316" s="58"/>
      <c r="FX316" s="58"/>
      <c r="FY316" s="58"/>
      <c r="FZ316" s="58"/>
      <c r="GA316" s="58"/>
      <c r="GB316" s="58"/>
      <c r="GC316" s="58"/>
      <c r="GD316" s="58"/>
      <c r="GE316" s="58"/>
      <c r="GF316" s="58"/>
      <c r="GG316" s="58"/>
      <c r="GH316" s="58"/>
      <c r="GI316" s="58"/>
      <c r="GJ316" s="58"/>
      <c r="GK316" s="58"/>
      <c r="GL316" s="58"/>
      <c r="GM316" s="58"/>
      <c r="GN316" s="58"/>
      <c r="GO316" s="58"/>
      <c r="GP316" s="58"/>
      <c r="GQ316" s="58"/>
      <c r="GR316" s="58"/>
      <c r="GS316" s="58"/>
      <c r="GT316" s="58"/>
      <c r="GU316" s="58"/>
      <c r="GV316" s="58"/>
      <c r="GW316" s="58"/>
      <c r="GX316" s="58"/>
      <c r="GY316" s="58"/>
      <c r="GZ316" s="58"/>
      <c r="HA316" s="58"/>
      <c r="HB316" s="58"/>
      <c r="HC316" s="58"/>
      <c r="HD316" s="58"/>
      <c r="HE316" s="58"/>
      <c r="HF316" s="58"/>
      <c r="HG316" s="58"/>
      <c r="HH316" s="58"/>
      <c r="HI316" s="58"/>
      <c r="HJ316" s="58"/>
      <c r="HK316" s="58"/>
      <c r="HL316" s="58"/>
      <c r="HM316" s="58"/>
      <c r="HN316" s="58"/>
      <c r="HO316" s="58"/>
      <c r="HP316" s="58"/>
      <c r="HQ316" s="58"/>
      <c r="HR316" s="58"/>
      <c r="HS316" s="58"/>
      <c r="HT316" s="58"/>
      <c r="HU316" s="58"/>
      <c r="HV316" s="58"/>
      <c r="HW316" s="58"/>
      <c r="HX316" s="58"/>
      <c r="HY316" s="58"/>
      <c r="HZ316" s="58"/>
      <c r="IA316" s="58"/>
      <c r="IB316" s="58"/>
      <c r="IC316" s="58"/>
      <c r="ID316" s="58"/>
      <c r="IE316" s="58"/>
      <c r="IF316" s="58"/>
      <c r="IG316" s="58"/>
      <c r="IH316" s="58"/>
      <c r="II316" s="58"/>
      <c r="IJ316" s="58"/>
      <c r="IK316" s="58"/>
      <c r="IL316" s="58"/>
      <c r="IM316" s="58"/>
      <c r="IN316" s="58"/>
      <c r="IO316" s="58"/>
      <c r="IP316" s="58"/>
      <c r="IQ316" s="58"/>
      <c r="IR316" s="58"/>
      <c r="IS316" s="58"/>
      <c r="IT316" s="58"/>
      <c r="IU316" s="58"/>
      <c r="IV316" s="58"/>
      <c r="IW316" s="58"/>
      <c r="IX316" s="58"/>
      <c r="IY316" s="58"/>
      <c r="IZ316" s="58"/>
      <c r="JA316" s="58"/>
      <c r="JB316" s="58"/>
      <c r="JC316" s="58"/>
      <c r="JD316" s="58"/>
      <c r="JE316" s="58"/>
      <c r="JF316" s="58"/>
      <c r="JG316" s="58"/>
      <c r="JH316" s="58"/>
      <c r="JI316" s="58"/>
      <c r="JJ316" s="58"/>
      <c r="JK316" s="58"/>
      <c r="JL316" s="58"/>
      <c r="JM316" s="58"/>
      <c r="JN316" s="58"/>
      <c r="JO316" s="58"/>
      <c r="JP316" s="58"/>
      <c r="JQ316" s="58"/>
      <c r="JR316" s="58"/>
      <c r="JS316" s="58"/>
      <c r="JT316" s="58"/>
      <c r="JU316" s="58"/>
      <c r="JV316" s="58"/>
      <c r="JW316" s="58"/>
      <c r="JX316" s="58"/>
      <c r="JY316" s="58"/>
      <c r="JZ316" s="58"/>
      <c r="KA316" s="58"/>
      <c r="KB316" s="58"/>
      <c r="KC316" s="58"/>
      <c r="KD316" s="58"/>
      <c r="KE316" s="58"/>
      <c r="KF316" s="58"/>
      <c r="KG316" s="58"/>
      <c r="KH316" s="58"/>
      <c r="KI316" s="58"/>
      <c r="KJ316" s="58"/>
      <c r="KK316" s="58"/>
      <c r="KL316" s="58"/>
      <c r="KM316" s="58"/>
      <c r="KN316" s="58"/>
      <c r="KO316" s="58"/>
      <c r="KP316" s="58"/>
      <c r="KQ316" s="58"/>
      <c r="KR316" s="58"/>
      <c r="KS316" s="58"/>
      <c r="KT316" s="58"/>
      <c r="KU316" s="58"/>
      <c r="KV316" s="58"/>
      <c r="KW316" s="58"/>
      <c r="KX316" s="58"/>
      <c r="KY316" s="58"/>
      <c r="KZ316" s="58"/>
      <c r="LA316" s="58"/>
      <c r="LB316" s="58"/>
      <c r="LC316" s="58"/>
      <c r="LD316" s="58"/>
      <c r="LE316" s="58"/>
      <c r="LF316" s="58"/>
      <c r="LG316" s="58"/>
      <c r="LH316" s="58"/>
      <c r="LI316" s="58"/>
      <c r="LJ316" s="58"/>
      <c r="LK316" s="58"/>
      <c r="LL316" s="58"/>
      <c r="LM316" s="58"/>
      <c r="LN316" s="58"/>
      <c r="LO316" s="58"/>
      <c r="LP316" s="58"/>
      <c r="LQ316" s="58"/>
      <c r="LR316" s="58"/>
      <c r="LS316" s="58"/>
      <c r="LT316" s="58"/>
      <c r="LU316" s="58"/>
      <c r="LV316" s="58"/>
      <c r="LW316" s="58"/>
      <c r="LX316" s="58"/>
      <c r="LY316" s="58"/>
      <c r="LZ316" s="58"/>
      <c r="MA316" s="58"/>
      <c r="MB316" s="58"/>
      <c r="MC316" s="58"/>
      <c r="MD316" s="58"/>
      <c r="ME316" s="58"/>
      <c r="MF316" s="58"/>
      <c r="MG316" s="58"/>
      <c r="MH316" s="58"/>
      <c r="MI316" s="58"/>
      <c r="MJ316" s="58"/>
      <c r="MK316" s="58"/>
      <c r="ML316" s="58"/>
      <c r="MM316" s="58"/>
      <c r="MN316" s="58"/>
      <c r="MO316" s="58"/>
      <c r="MP316" s="58"/>
      <c r="MQ316" s="58"/>
      <c r="MR316" s="58"/>
      <c r="MS316" s="58"/>
      <c r="MT316" s="58"/>
      <c r="MU316" s="58"/>
      <c r="MV316" s="58"/>
      <c r="MW316" s="58"/>
      <c r="MX316" s="58"/>
      <c r="MY316" s="58"/>
      <c r="MZ316" s="58"/>
      <c r="NA316" s="58"/>
      <c r="NB316" s="58"/>
      <c r="NC316" s="58"/>
      <c r="ND316" s="58"/>
      <c r="NE316" s="58"/>
      <c r="NF316" s="58"/>
      <c r="NG316" s="58"/>
      <c r="NH316" s="58"/>
      <c r="NI316" s="58"/>
      <c r="NJ316" s="58"/>
      <c r="NK316" s="58"/>
      <c r="NL316" s="58"/>
      <c r="NM316" s="58"/>
      <c r="NN316" s="58"/>
      <c r="NO316" s="58"/>
      <c r="NP316" s="58"/>
      <c r="NQ316" s="58"/>
      <c r="NR316" s="58"/>
      <c r="NS316" s="58"/>
      <c r="NT316" s="58"/>
      <c r="NU316" s="58"/>
      <c r="NV316" s="58"/>
      <c r="NW316" s="58"/>
      <c r="NX316" s="58"/>
      <c r="NY316" s="58"/>
      <c r="NZ316" s="58"/>
      <c r="OA316" s="58"/>
      <c r="OB316" s="58"/>
      <c r="OC316" s="58"/>
      <c r="OD316" s="58"/>
      <c r="OE316" s="58"/>
      <c r="OF316" s="58"/>
      <c r="OG316" s="58"/>
      <c r="OH316" s="58"/>
      <c r="OI316" s="58"/>
      <c r="OJ316" s="58"/>
      <c r="OK316" s="58"/>
      <c r="OL316" s="58"/>
      <c r="OM316" s="58"/>
      <c r="ON316" s="58"/>
      <c r="OO316" s="58"/>
      <c r="OP316" s="58"/>
      <c r="OQ316" s="58"/>
      <c r="OR316" s="58"/>
      <c r="OS316" s="58"/>
      <c r="OT316" s="58"/>
      <c r="OU316" s="58"/>
    </row>
    <row r="317" spans="1:411" ht="26.25" x14ac:dyDescent="0.4">
      <c r="A317" s="58"/>
      <c r="B317" s="58"/>
      <c r="C317" s="58"/>
      <c r="D317" s="58"/>
      <c r="E317" s="58"/>
      <c r="F317" s="58"/>
      <c r="G317" s="109"/>
      <c r="H317" s="58"/>
      <c r="I317" s="58"/>
      <c r="J317" s="58"/>
      <c r="K317" s="58"/>
      <c r="L317" s="58"/>
      <c r="M317" s="58"/>
      <c r="N317" s="58"/>
      <c r="O317" s="58"/>
      <c r="P317" s="58"/>
      <c r="Q317" s="58"/>
      <c r="R317" s="58"/>
      <c r="S317" s="58"/>
      <c r="T317" s="58"/>
      <c r="U317" s="58"/>
      <c r="V317" s="58"/>
      <c r="W317" s="58"/>
      <c r="X317" s="58"/>
      <c r="Y317" s="58"/>
      <c r="Z317" s="58"/>
      <c r="AA317" s="58"/>
      <c r="AB317" s="58"/>
      <c r="AC317" s="58"/>
      <c r="AD317" s="58"/>
      <c r="AE317" s="58"/>
      <c r="AF317" s="58"/>
      <c r="AG317" s="58"/>
      <c r="AH317" s="58"/>
      <c r="AI317" s="58"/>
      <c r="AJ317" s="58"/>
      <c r="AK317" s="58"/>
      <c r="AL317" s="58"/>
      <c r="AM317" s="58"/>
      <c r="AN317" s="58"/>
      <c r="AO317" s="58"/>
      <c r="AP317" s="58"/>
      <c r="AQ317" s="58"/>
      <c r="AR317" s="58"/>
      <c r="AS317" s="58"/>
      <c r="AT317" s="58"/>
      <c r="AU317" s="58"/>
      <c r="AV317" s="58"/>
      <c r="AW317" s="58"/>
      <c r="AX317" s="58"/>
      <c r="AY317" s="58"/>
      <c r="AZ317" s="58"/>
      <c r="BA317" s="58"/>
      <c r="BB317" s="58"/>
      <c r="BC317" s="58"/>
      <c r="BD317" s="58"/>
      <c r="BE317" s="58"/>
      <c r="BF317" s="58"/>
      <c r="BG317" s="58"/>
      <c r="BH317" s="58"/>
      <c r="BI317" s="58"/>
      <c r="BJ317" s="58"/>
      <c r="BK317" s="58"/>
      <c r="BL317" s="58"/>
      <c r="BM317" s="58"/>
      <c r="BN317" s="58"/>
      <c r="BO317" s="58"/>
      <c r="BP317" s="58"/>
      <c r="BQ317" s="58"/>
      <c r="BR317" s="58"/>
      <c r="BS317" s="58"/>
      <c r="BT317" s="58"/>
      <c r="BU317" s="58"/>
      <c r="BV317" s="58"/>
      <c r="BW317" s="58"/>
      <c r="BX317" s="58"/>
      <c r="BY317" s="58"/>
      <c r="BZ317" s="58"/>
      <c r="CA317" s="58"/>
      <c r="CB317" s="58"/>
      <c r="CC317" s="58"/>
      <c r="CD317" s="58"/>
      <c r="CE317" s="58"/>
      <c r="CF317" s="58"/>
      <c r="CG317" s="58"/>
      <c r="CH317" s="58"/>
      <c r="CI317" s="58"/>
      <c r="CJ317" s="58"/>
      <c r="CK317" s="58"/>
      <c r="CL317" s="58"/>
      <c r="CM317" s="58"/>
      <c r="CN317" s="58"/>
      <c r="CO317" s="58"/>
      <c r="CP317" s="58"/>
      <c r="CQ317" s="58"/>
      <c r="CR317" s="58"/>
      <c r="CS317" s="58"/>
      <c r="CT317" s="58"/>
      <c r="CU317" s="58"/>
      <c r="CV317" s="58"/>
      <c r="CW317" s="58"/>
      <c r="CX317" s="58"/>
      <c r="CY317" s="58"/>
      <c r="CZ317" s="58"/>
      <c r="DA317" s="58"/>
      <c r="DB317" s="58"/>
      <c r="DC317" s="58"/>
      <c r="DD317" s="58"/>
      <c r="DE317" s="58"/>
      <c r="DF317" s="58"/>
      <c r="DG317" s="58"/>
      <c r="DH317" s="58"/>
      <c r="DI317" s="58"/>
      <c r="DJ317" s="58"/>
      <c r="DK317" s="58"/>
      <c r="DL317" s="58"/>
      <c r="DM317" s="58"/>
      <c r="DN317" s="58"/>
      <c r="DO317" s="58"/>
      <c r="DP317" s="58"/>
      <c r="DQ317" s="58"/>
      <c r="DR317" s="58"/>
      <c r="DS317" s="58"/>
      <c r="DT317" s="58"/>
      <c r="DU317" s="58"/>
      <c r="DV317" s="58"/>
      <c r="DW317" s="58"/>
      <c r="DX317" s="58"/>
      <c r="DY317" s="58"/>
      <c r="DZ317" s="58"/>
      <c r="EA317" s="58"/>
      <c r="EB317" s="58"/>
      <c r="EC317" s="58"/>
      <c r="ED317" s="58"/>
      <c r="EE317" s="58"/>
      <c r="EF317" s="58"/>
      <c r="EG317" s="58"/>
      <c r="EH317" s="58"/>
      <c r="EI317" s="58"/>
      <c r="EJ317" s="58"/>
      <c r="EK317" s="58"/>
      <c r="EL317" s="58"/>
      <c r="EM317" s="58"/>
      <c r="EN317" s="58"/>
      <c r="EO317" s="58"/>
      <c r="EP317" s="58"/>
      <c r="EQ317" s="58"/>
      <c r="ER317" s="58"/>
      <c r="ES317" s="58"/>
      <c r="ET317" s="58"/>
      <c r="EU317" s="58"/>
      <c r="EV317" s="58"/>
      <c r="EW317" s="58"/>
      <c r="EX317" s="58"/>
      <c r="EY317" s="58"/>
      <c r="EZ317" s="58"/>
      <c r="FA317" s="58"/>
      <c r="FB317" s="58"/>
      <c r="FC317" s="58"/>
      <c r="FD317" s="58"/>
      <c r="FE317" s="58"/>
      <c r="FF317" s="58"/>
      <c r="FG317" s="58"/>
      <c r="FH317" s="58"/>
      <c r="FI317" s="58"/>
      <c r="FJ317" s="58"/>
      <c r="FK317" s="58"/>
      <c r="FL317" s="58"/>
      <c r="FM317" s="58"/>
      <c r="FN317" s="58"/>
      <c r="FO317" s="58"/>
      <c r="FP317" s="58"/>
      <c r="FQ317" s="58"/>
      <c r="FR317" s="58"/>
      <c r="FS317" s="58"/>
      <c r="FT317" s="58"/>
      <c r="FU317" s="58"/>
      <c r="FV317" s="58"/>
      <c r="FW317" s="58"/>
      <c r="FX317" s="58"/>
      <c r="FY317" s="58"/>
      <c r="FZ317" s="58"/>
      <c r="GA317" s="58"/>
      <c r="GB317" s="58"/>
      <c r="GC317" s="58"/>
      <c r="GD317" s="58"/>
      <c r="GE317" s="58"/>
      <c r="GF317" s="58"/>
      <c r="GG317" s="58"/>
      <c r="GH317" s="58"/>
      <c r="GI317" s="58"/>
      <c r="GJ317" s="58"/>
      <c r="GK317" s="58"/>
      <c r="GL317" s="58"/>
      <c r="GM317" s="58"/>
      <c r="GN317" s="58"/>
      <c r="GO317" s="58"/>
      <c r="GP317" s="58"/>
      <c r="GQ317" s="58"/>
      <c r="GR317" s="58"/>
      <c r="GS317" s="58"/>
      <c r="GT317" s="58"/>
      <c r="GU317" s="58"/>
      <c r="GV317" s="58"/>
      <c r="GW317" s="58"/>
      <c r="GX317" s="58"/>
      <c r="GY317" s="58"/>
      <c r="GZ317" s="58"/>
      <c r="HA317" s="58"/>
      <c r="HB317" s="58"/>
      <c r="HC317" s="58"/>
      <c r="HD317" s="58"/>
      <c r="HE317" s="58"/>
      <c r="HF317" s="58"/>
      <c r="HG317" s="58"/>
      <c r="HH317" s="58"/>
      <c r="HI317" s="58"/>
      <c r="HJ317" s="58"/>
      <c r="HK317" s="58"/>
      <c r="HL317" s="58"/>
      <c r="HM317" s="58"/>
      <c r="HN317" s="58"/>
      <c r="HO317" s="58"/>
      <c r="HP317" s="58"/>
      <c r="HQ317" s="58"/>
      <c r="HR317" s="58"/>
      <c r="HS317" s="58"/>
      <c r="HT317" s="58"/>
      <c r="HU317" s="58"/>
      <c r="HV317" s="58"/>
      <c r="HW317" s="58"/>
      <c r="HX317" s="58"/>
      <c r="HY317" s="58"/>
      <c r="HZ317" s="58"/>
      <c r="IA317" s="58"/>
      <c r="IB317" s="58"/>
      <c r="IC317" s="58"/>
      <c r="ID317" s="58"/>
      <c r="IE317" s="58"/>
      <c r="IF317" s="58"/>
      <c r="IG317" s="58"/>
      <c r="IH317" s="58"/>
      <c r="II317" s="58"/>
      <c r="IJ317" s="58"/>
      <c r="IK317" s="58"/>
      <c r="IL317" s="58"/>
      <c r="IM317" s="58"/>
      <c r="IN317" s="58"/>
      <c r="IO317" s="58"/>
      <c r="IP317" s="58"/>
      <c r="IQ317" s="58"/>
      <c r="IR317" s="58"/>
      <c r="IS317" s="58"/>
      <c r="IT317" s="58"/>
      <c r="IU317" s="58"/>
      <c r="IV317" s="58"/>
      <c r="IW317" s="58"/>
      <c r="IX317" s="58"/>
      <c r="IY317" s="58"/>
      <c r="IZ317" s="58"/>
      <c r="JA317" s="58"/>
      <c r="JB317" s="58"/>
      <c r="JC317" s="58"/>
      <c r="JD317" s="58"/>
      <c r="JE317" s="58"/>
      <c r="JF317" s="58"/>
      <c r="JG317" s="58"/>
      <c r="JH317" s="58"/>
      <c r="JI317" s="58"/>
      <c r="JJ317" s="58"/>
      <c r="JK317" s="58"/>
      <c r="JL317" s="58"/>
      <c r="JM317" s="58"/>
      <c r="JN317" s="58"/>
      <c r="JO317" s="58"/>
      <c r="JP317" s="58"/>
      <c r="JQ317" s="58"/>
      <c r="JR317" s="58"/>
      <c r="JS317" s="58"/>
      <c r="JT317" s="58"/>
      <c r="JU317" s="58"/>
      <c r="JV317" s="58"/>
      <c r="JW317" s="58"/>
      <c r="JX317" s="58"/>
      <c r="JY317" s="58"/>
      <c r="JZ317" s="58"/>
      <c r="KA317" s="58"/>
      <c r="KB317" s="58"/>
      <c r="KC317" s="58"/>
      <c r="KD317" s="58"/>
      <c r="KE317" s="58"/>
      <c r="KF317" s="58"/>
      <c r="KG317" s="58"/>
      <c r="KH317" s="58"/>
      <c r="KI317" s="58"/>
      <c r="KJ317" s="58"/>
      <c r="KK317" s="58"/>
      <c r="KL317" s="58"/>
      <c r="KM317" s="58"/>
      <c r="KN317" s="58"/>
      <c r="KO317" s="58"/>
      <c r="KP317" s="58"/>
      <c r="KQ317" s="58"/>
      <c r="KR317" s="58"/>
      <c r="KS317" s="58"/>
      <c r="KT317" s="58"/>
      <c r="KU317" s="58"/>
      <c r="KV317" s="58"/>
      <c r="KW317" s="58"/>
      <c r="KX317" s="58"/>
      <c r="KY317" s="58"/>
      <c r="KZ317" s="58"/>
      <c r="LA317" s="58"/>
      <c r="LB317" s="58"/>
      <c r="LC317" s="58"/>
      <c r="LD317" s="58"/>
      <c r="LE317" s="58"/>
      <c r="LF317" s="58"/>
      <c r="LG317" s="58"/>
      <c r="LH317" s="58"/>
      <c r="LI317" s="58"/>
      <c r="LJ317" s="58"/>
      <c r="LK317" s="58"/>
      <c r="LL317" s="58"/>
      <c r="LM317" s="58"/>
      <c r="LN317" s="58"/>
      <c r="LO317" s="58"/>
      <c r="LP317" s="58"/>
      <c r="LQ317" s="58"/>
      <c r="LR317" s="58"/>
      <c r="LS317" s="58"/>
      <c r="LT317" s="58"/>
      <c r="LU317" s="58"/>
      <c r="LV317" s="58"/>
      <c r="LW317" s="58"/>
      <c r="LX317" s="58"/>
      <c r="LY317" s="58"/>
      <c r="LZ317" s="58"/>
      <c r="MA317" s="58"/>
      <c r="MB317" s="58"/>
      <c r="MC317" s="58"/>
      <c r="MD317" s="58"/>
      <c r="ME317" s="58"/>
      <c r="MF317" s="58"/>
      <c r="MG317" s="58"/>
      <c r="MH317" s="58"/>
      <c r="MI317" s="58"/>
      <c r="MJ317" s="58"/>
      <c r="MK317" s="58"/>
      <c r="ML317" s="58"/>
      <c r="MM317" s="58"/>
      <c r="MN317" s="58"/>
      <c r="MO317" s="58"/>
      <c r="MP317" s="58"/>
      <c r="MQ317" s="58"/>
      <c r="MR317" s="58"/>
      <c r="MS317" s="58"/>
      <c r="MT317" s="58"/>
      <c r="MU317" s="58"/>
      <c r="MV317" s="58"/>
      <c r="MW317" s="58"/>
      <c r="MX317" s="58"/>
      <c r="MY317" s="58"/>
      <c r="MZ317" s="58"/>
      <c r="NA317" s="58"/>
      <c r="NB317" s="58"/>
      <c r="NC317" s="58"/>
      <c r="ND317" s="58"/>
      <c r="NE317" s="58"/>
      <c r="NF317" s="58"/>
      <c r="NG317" s="58"/>
      <c r="NH317" s="58"/>
      <c r="NI317" s="58"/>
      <c r="NJ317" s="58"/>
      <c r="NK317" s="58"/>
      <c r="NL317" s="58"/>
      <c r="NM317" s="58"/>
      <c r="NN317" s="58"/>
      <c r="NO317" s="58"/>
      <c r="NP317" s="58"/>
      <c r="NQ317" s="58"/>
      <c r="NR317" s="58"/>
      <c r="NS317" s="58"/>
      <c r="NT317" s="58"/>
      <c r="NU317" s="58"/>
      <c r="NV317" s="58"/>
      <c r="NW317" s="58"/>
      <c r="NX317" s="58"/>
      <c r="NY317" s="58"/>
      <c r="NZ317" s="58"/>
      <c r="OA317" s="58"/>
      <c r="OB317" s="58"/>
      <c r="OC317" s="58"/>
      <c r="OD317" s="58"/>
      <c r="OE317" s="58"/>
      <c r="OF317" s="58"/>
      <c r="OG317" s="58"/>
      <c r="OH317" s="58"/>
      <c r="OI317" s="58"/>
      <c r="OJ317" s="58"/>
      <c r="OK317" s="58"/>
      <c r="OL317" s="58"/>
      <c r="OM317" s="58"/>
      <c r="ON317" s="58"/>
      <c r="OO317" s="58"/>
      <c r="OP317" s="58"/>
      <c r="OQ317" s="58"/>
      <c r="OR317" s="58"/>
      <c r="OS317" s="58"/>
      <c r="OT317" s="58"/>
      <c r="OU317" s="58"/>
    </row>
    <row r="318" spans="1:411" ht="26.25" x14ac:dyDescent="0.4">
      <c r="A318" s="58"/>
      <c r="B318" s="58"/>
      <c r="C318" s="58"/>
      <c r="D318" s="58"/>
      <c r="E318" s="58"/>
      <c r="F318" s="58"/>
      <c r="G318" s="109"/>
      <c r="H318" s="58"/>
      <c r="I318" s="58"/>
      <c r="J318" s="58"/>
      <c r="K318" s="58"/>
      <c r="L318" s="58"/>
      <c r="M318" s="58"/>
      <c r="N318" s="58"/>
      <c r="O318" s="58"/>
      <c r="P318" s="58"/>
      <c r="Q318" s="58"/>
      <c r="R318" s="58"/>
      <c r="S318" s="58"/>
      <c r="T318" s="58"/>
      <c r="U318" s="58"/>
      <c r="V318" s="58"/>
      <c r="W318" s="58"/>
      <c r="X318" s="58"/>
      <c r="Y318" s="58"/>
      <c r="Z318" s="58"/>
      <c r="AA318" s="58"/>
      <c r="AB318" s="58"/>
      <c r="AC318" s="58"/>
      <c r="AD318" s="58"/>
      <c r="AE318" s="58"/>
      <c r="AF318" s="58"/>
      <c r="AG318" s="58"/>
      <c r="AH318" s="58"/>
      <c r="AI318" s="58"/>
      <c r="AJ318" s="58"/>
      <c r="AK318" s="58"/>
      <c r="AL318" s="58"/>
      <c r="AM318" s="58"/>
      <c r="AN318" s="58"/>
      <c r="AO318" s="58"/>
      <c r="AP318" s="58"/>
      <c r="AQ318" s="58"/>
      <c r="AR318" s="58"/>
      <c r="AS318" s="58"/>
      <c r="AT318" s="58"/>
      <c r="AU318" s="58"/>
      <c r="AV318" s="58"/>
      <c r="AW318" s="58"/>
      <c r="AX318" s="58"/>
      <c r="AY318" s="58"/>
      <c r="AZ318" s="58"/>
      <c r="BA318" s="58"/>
      <c r="BB318" s="58"/>
      <c r="BC318" s="58"/>
      <c r="BD318" s="58"/>
      <c r="BE318" s="58"/>
      <c r="BF318" s="58"/>
      <c r="BG318" s="58"/>
      <c r="BH318" s="58"/>
      <c r="BI318" s="58"/>
      <c r="BJ318" s="58"/>
      <c r="BK318" s="58"/>
      <c r="BL318" s="58"/>
      <c r="BM318" s="58"/>
      <c r="BN318" s="58"/>
      <c r="BO318" s="58"/>
      <c r="BP318" s="58"/>
      <c r="BQ318" s="58"/>
      <c r="BR318" s="58"/>
      <c r="BS318" s="58"/>
      <c r="BT318" s="58"/>
      <c r="BU318" s="58"/>
      <c r="BV318" s="58"/>
      <c r="BW318" s="58"/>
      <c r="BX318" s="58"/>
      <c r="BY318" s="58"/>
      <c r="BZ318" s="58"/>
      <c r="CA318" s="58"/>
      <c r="CB318" s="58"/>
      <c r="CC318" s="58"/>
      <c r="CD318" s="58"/>
      <c r="CE318" s="58"/>
      <c r="CF318" s="58"/>
      <c r="CG318" s="58"/>
      <c r="CH318" s="58"/>
      <c r="CI318" s="58"/>
      <c r="CJ318" s="58"/>
      <c r="CK318" s="58"/>
      <c r="CL318" s="58"/>
      <c r="CM318" s="58"/>
      <c r="CN318" s="58"/>
      <c r="CO318" s="58"/>
      <c r="CP318" s="58"/>
      <c r="CQ318" s="58"/>
      <c r="CR318" s="58"/>
      <c r="CS318" s="58"/>
      <c r="CT318" s="58"/>
      <c r="CU318" s="58"/>
      <c r="CV318" s="58"/>
      <c r="CW318" s="58"/>
      <c r="CX318" s="58"/>
      <c r="CY318" s="58"/>
      <c r="CZ318" s="58"/>
      <c r="DA318" s="58"/>
      <c r="DB318" s="58"/>
      <c r="DC318" s="58"/>
      <c r="DD318" s="58"/>
      <c r="DE318" s="58"/>
      <c r="DF318" s="58"/>
      <c r="DG318" s="58"/>
      <c r="DH318" s="58"/>
      <c r="DI318" s="58"/>
      <c r="DJ318" s="58"/>
      <c r="DK318" s="58"/>
      <c r="DL318" s="58"/>
      <c r="DM318" s="58"/>
      <c r="DN318" s="58"/>
      <c r="DO318" s="58"/>
      <c r="DP318" s="58"/>
      <c r="DQ318" s="58"/>
      <c r="DR318" s="58"/>
      <c r="DS318" s="58"/>
      <c r="DT318" s="58"/>
      <c r="DU318" s="58"/>
      <c r="DV318" s="58"/>
      <c r="DW318" s="58"/>
      <c r="DX318" s="58"/>
      <c r="DY318" s="58"/>
      <c r="DZ318" s="58"/>
      <c r="EA318" s="58"/>
      <c r="EB318" s="58"/>
      <c r="EC318" s="58"/>
      <c r="ED318" s="58"/>
      <c r="EE318" s="58"/>
      <c r="EF318" s="58"/>
      <c r="EG318" s="58"/>
      <c r="EH318" s="58"/>
      <c r="EI318" s="58"/>
      <c r="EJ318" s="58"/>
      <c r="EK318" s="58"/>
      <c r="EL318" s="58"/>
      <c r="EM318" s="58"/>
      <c r="EN318" s="58"/>
      <c r="EO318" s="58"/>
      <c r="EP318" s="58"/>
      <c r="EQ318" s="58"/>
      <c r="ER318" s="58"/>
      <c r="ES318" s="58"/>
      <c r="ET318" s="58"/>
      <c r="EU318" s="58"/>
      <c r="EV318" s="58"/>
      <c r="EW318" s="58"/>
      <c r="EX318" s="58"/>
      <c r="EY318" s="58"/>
      <c r="EZ318" s="58"/>
      <c r="FA318" s="58"/>
      <c r="FB318" s="58"/>
      <c r="FC318" s="58"/>
      <c r="FD318" s="58"/>
      <c r="FE318" s="58"/>
      <c r="FF318" s="58"/>
      <c r="FG318" s="58"/>
      <c r="FH318" s="58"/>
      <c r="FI318" s="58"/>
      <c r="FJ318" s="58"/>
      <c r="FK318" s="58"/>
      <c r="FL318" s="58"/>
      <c r="FM318" s="58"/>
      <c r="FN318" s="58"/>
      <c r="FO318" s="58"/>
      <c r="FP318" s="58"/>
      <c r="FQ318" s="58"/>
      <c r="FR318" s="58"/>
      <c r="FS318" s="58"/>
      <c r="FT318" s="58"/>
      <c r="FU318" s="58"/>
      <c r="FV318" s="58"/>
      <c r="FW318" s="58"/>
      <c r="FX318" s="58"/>
      <c r="FY318" s="58"/>
      <c r="FZ318" s="58"/>
      <c r="GA318" s="58"/>
      <c r="GB318" s="58"/>
      <c r="GC318" s="58"/>
      <c r="GD318" s="58"/>
      <c r="GE318" s="58"/>
      <c r="GF318" s="58"/>
      <c r="GG318" s="58"/>
      <c r="GH318" s="58"/>
      <c r="GI318" s="58"/>
      <c r="GJ318" s="58"/>
      <c r="GK318" s="58"/>
      <c r="GL318" s="58"/>
      <c r="GM318" s="58"/>
      <c r="GN318" s="58"/>
      <c r="GO318" s="58"/>
      <c r="GP318" s="58"/>
      <c r="GQ318" s="58"/>
      <c r="GR318" s="58"/>
      <c r="GS318" s="58"/>
      <c r="GT318" s="58"/>
      <c r="GU318" s="58"/>
      <c r="GV318" s="58"/>
      <c r="GW318" s="58"/>
      <c r="GX318" s="58"/>
      <c r="GY318" s="58"/>
      <c r="GZ318" s="58"/>
      <c r="HA318" s="58"/>
      <c r="HB318" s="58"/>
      <c r="HC318" s="58"/>
      <c r="HD318" s="58"/>
      <c r="HE318" s="58"/>
      <c r="HF318" s="58"/>
      <c r="HG318" s="58"/>
      <c r="HH318" s="58"/>
      <c r="HI318" s="58"/>
      <c r="HJ318" s="58"/>
      <c r="HK318" s="58"/>
      <c r="HL318" s="58"/>
      <c r="HM318" s="58"/>
      <c r="HN318" s="58"/>
      <c r="HO318" s="58"/>
      <c r="HP318" s="58"/>
      <c r="HQ318" s="58"/>
      <c r="HR318" s="58"/>
      <c r="HS318" s="58"/>
      <c r="HT318" s="58"/>
      <c r="HU318" s="58"/>
      <c r="HV318" s="58"/>
      <c r="HW318" s="58"/>
      <c r="HX318" s="58"/>
      <c r="HY318" s="58"/>
      <c r="HZ318" s="58"/>
      <c r="IA318" s="58"/>
      <c r="IB318" s="58"/>
      <c r="IC318" s="58"/>
      <c r="ID318" s="58"/>
      <c r="IE318" s="58"/>
      <c r="IF318" s="58"/>
      <c r="IG318" s="58"/>
      <c r="IH318" s="58"/>
      <c r="II318" s="58"/>
      <c r="IJ318" s="58"/>
      <c r="IK318" s="58"/>
      <c r="IL318" s="58"/>
      <c r="IM318" s="58"/>
      <c r="IN318" s="58"/>
      <c r="IO318" s="58"/>
      <c r="IP318" s="58"/>
      <c r="IQ318" s="58"/>
      <c r="IR318" s="58"/>
      <c r="IS318" s="58"/>
      <c r="IT318" s="58"/>
      <c r="IU318" s="58"/>
      <c r="IV318" s="58"/>
      <c r="IW318" s="58"/>
      <c r="IX318" s="58"/>
      <c r="IY318" s="58"/>
      <c r="IZ318" s="58"/>
      <c r="JA318" s="58"/>
      <c r="JB318" s="58"/>
      <c r="JC318" s="58"/>
      <c r="JD318" s="58"/>
      <c r="JE318" s="58"/>
      <c r="JF318" s="58"/>
      <c r="JG318" s="58"/>
      <c r="JH318" s="58"/>
      <c r="JI318" s="58"/>
      <c r="JJ318" s="58"/>
      <c r="JK318" s="58"/>
      <c r="JL318" s="58"/>
      <c r="JM318" s="58"/>
      <c r="JN318" s="58"/>
      <c r="JO318" s="58"/>
      <c r="JP318" s="58"/>
      <c r="JQ318" s="58"/>
      <c r="JR318" s="58"/>
      <c r="JS318" s="58"/>
      <c r="JT318" s="58"/>
      <c r="JU318" s="58"/>
      <c r="JV318" s="58"/>
      <c r="JW318" s="58"/>
      <c r="JX318" s="58"/>
      <c r="JY318" s="58"/>
      <c r="JZ318" s="58"/>
      <c r="KA318" s="58"/>
      <c r="KB318" s="58"/>
      <c r="KC318" s="58"/>
      <c r="KD318" s="58"/>
      <c r="KE318" s="58"/>
      <c r="KF318" s="58"/>
      <c r="KG318" s="58"/>
      <c r="KH318" s="58"/>
      <c r="KI318" s="58"/>
      <c r="KJ318" s="58"/>
      <c r="KK318" s="58"/>
      <c r="KL318" s="58"/>
      <c r="KM318" s="58"/>
      <c r="KN318" s="58"/>
      <c r="KO318" s="58"/>
      <c r="KP318" s="58"/>
      <c r="KQ318" s="58"/>
      <c r="KR318" s="58"/>
      <c r="KS318" s="58"/>
      <c r="KT318" s="58"/>
      <c r="KU318" s="58"/>
      <c r="KV318" s="58"/>
      <c r="KW318" s="58"/>
      <c r="KX318" s="58"/>
      <c r="KY318" s="58"/>
      <c r="KZ318" s="58"/>
      <c r="LA318" s="58"/>
      <c r="LB318" s="58"/>
      <c r="LC318" s="58"/>
      <c r="LD318" s="58"/>
      <c r="LE318" s="58"/>
      <c r="LF318" s="58"/>
      <c r="LG318" s="58"/>
      <c r="LH318" s="58"/>
      <c r="LI318" s="58"/>
      <c r="LJ318" s="58"/>
      <c r="LK318" s="58"/>
      <c r="LL318" s="58"/>
      <c r="LM318" s="58"/>
      <c r="LN318" s="58"/>
      <c r="LO318" s="58"/>
      <c r="LP318" s="58"/>
      <c r="LQ318" s="58"/>
      <c r="LR318" s="58"/>
      <c r="LS318" s="58"/>
      <c r="LT318" s="58"/>
      <c r="LU318" s="58"/>
      <c r="LV318" s="58"/>
      <c r="LW318" s="58"/>
      <c r="LX318" s="58"/>
      <c r="LY318" s="58"/>
      <c r="LZ318" s="58"/>
      <c r="MA318" s="58"/>
      <c r="MB318" s="58"/>
      <c r="MC318" s="58"/>
      <c r="MD318" s="58"/>
      <c r="ME318" s="58"/>
      <c r="MF318" s="58"/>
      <c r="MG318" s="58"/>
      <c r="MH318" s="58"/>
      <c r="MI318" s="58"/>
      <c r="MJ318" s="58"/>
      <c r="MK318" s="58"/>
      <c r="ML318" s="58"/>
      <c r="MM318" s="58"/>
      <c r="MN318" s="58"/>
      <c r="MO318" s="58"/>
      <c r="MP318" s="58"/>
      <c r="MQ318" s="58"/>
      <c r="MR318" s="58"/>
      <c r="MS318" s="58"/>
      <c r="MT318" s="58"/>
      <c r="MU318" s="58"/>
      <c r="MV318" s="58"/>
      <c r="MW318" s="58"/>
      <c r="MX318" s="58"/>
      <c r="MY318" s="58"/>
      <c r="MZ318" s="58"/>
      <c r="NA318" s="58"/>
      <c r="NB318" s="58"/>
      <c r="NC318" s="58"/>
      <c r="ND318" s="58"/>
      <c r="NE318" s="58"/>
      <c r="NF318" s="58"/>
      <c r="NG318" s="58"/>
      <c r="NH318" s="58"/>
      <c r="NI318" s="58"/>
      <c r="NJ318" s="58"/>
      <c r="NK318" s="58"/>
      <c r="NL318" s="58"/>
      <c r="NM318" s="58"/>
      <c r="NN318" s="58"/>
      <c r="NO318" s="58"/>
      <c r="NP318" s="58"/>
      <c r="NQ318" s="58"/>
      <c r="NR318" s="58"/>
      <c r="NS318" s="58"/>
      <c r="NT318" s="58"/>
      <c r="NU318" s="58"/>
      <c r="NV318" s="58"/>
      <c r="NW318" s="58"/>
      <c r="NX318" s="58"/>
      <c r="NY318" s="58"/>
      <c r="NZ318" s="58"/>
      <c r="OA318" s="58"/>
      <c r="OB318" s="58"/>
      <c r="OC318" s="58"/>
      <c r="OD318" s="58"/>
      <c r="OE318" s="58"/>
      <c r="OF318" s="58"/>
      <c r="OG318" s="58"/>
      <c r="OH318" s="58"/>
      <c r="OI318" s="58"/>
      <c r="OJ318" s="58"/>
      <c r="OK318" s="58"/>
      <c r="OL318" s="58"/>
      <c r="OM318" s="58"/>
      <c r="ON318" s="58"/>
      <c r="OO318" s="58"/>
      <c r="OP318" s="58"/>
      <c r="OQ318" s="58"/>
      <c r="OR318" s="58"/>
      <c r="OS318" s="58"/>
      <c r="OT318" s="58"/>
      <c r="OU318" s="58"/>
    </row>
    <row r="319" spans="1:411" ht="26.25" x14ac:dyDescent="0.4">
      <c r="A319" s="58"/>
      <c r="B319" s="58"/>
      <c r="C319" s="58"/>
      <c r="D319" s="58"/>
      <c r="E319" s="58"/>
      <c r="F319" s="58"/>
      <c r="G319" s="109"/>
      <c r="H319" s="58"/>
      <c r="I319" s="58"/>
      <c r="J319" s="58"/>
      <c r="K319" s="58"/>
      <c r="L319" s="58"/>
      <c r="M319" s="58"/>
      <c r="N319" s="58"/>
      <c r="O319" s="58"/>
      <c r="P319" s="58"/>
      <c r="Q319" s="58"/>
      <c r="R319" s="58"/>
      <c r="S319" s="58"/>
      <c r="T319" s="58"/>
      <c r="U319" s="58"/>
      <c r="V319" s="58"/>
      <c r="W319" s="58"/>
      <c r="X319" s="58"/>
      <c r="Y319" s="58"/>
      <c r="Z319" s="58"/>
      <c r="AA319" s="58"/>
      <c r="AB319" s="58"/>
      <c r="AC319" s="58"/>
      <c r="AD319" s="58"/>
      <c r="AE319" s="58"/>
      <c r="AF319" s="58"/>
      <c r="AG319" s="58"/>
      <c r="AH319" s="58"/>
      <c r="AI319" s="58"/>
      <c r="AJ319" s="58"/>
      <c r="AK319" s="58"/>
      <c r="AL319" s="58"/>
      <c r="AM319" s="58"/>
      <c r="AN319" s="58"/>
      <c r="AO319" s="58"/>
      <c r="AP319" s="58"/>
      <c r="AQ319" s="58"/>
      <c r="AR319" s="58"/>
      <c r="AS319" s="58"/>
      <c r="AT319" s="58"/>
      <c r="AU319" s="58"/>
      <c r="AV319" s="58"/>
      <c r="AW319" s="58"/>
      <c r="AX319" s="58"/>
      <c r="AY319" s="58"/>
      <c r="AZ319" s="58"/>
      <c r="BA319" s="58"/>
      <c r="BB319" s="58"/>
      <c r="BC319" s="58"/>
      <c r="BD319" s="58"/>
      <c r="BE319" s="58"/>
      <c r="BF319" s="58"/>
      <c r="BG319" s="58"/>
      <c r="BH319" s="58"/>
      <c r="BI319" s="58"/>
      <c r="BJ319" s="58"/>
      <c r="BK319" s="58"/>
      <c r="BL319" s="58"/>
      <c r="BM319" s="58"/>
      <c r="BN319" s="58"/>
      <c r="BO319" s="58"/>
      <c r="BP319" s="58"/>
      <c r="BQ319" s="58"/>
      <c r="BR319" s="58"/>
      <c r="BS319" s="58"/>
      <c r="BT319" s="58"/>
      <c r="BU319" s="58"/>
      <c r="BV319" s="58"/>
      <c r="BW319" s="58"/>
      <c r="BX319" s="58"/>
      <c r="BY319" s="58"/>
      <c r="BZ319" s="58"/>
      <c r="CA319" s="58"/>
      <c r="CB319" s="58"/>
      <c r="CC319" s="58"/>
      <c r="CD319" s="58"/>
      <c r="CE319" s="58"/>
      <c r="CF319" s="58"/>
      <c r="CG319" s="58"/>
      <c r="CH319" s="58"/>
      <c r="CI319" s="58"/>
      <c r="CJ319" s="58"/>
      <c r="CK319" s="58"/>
      <c r="CL319" s="58"/>
      <c r="CM319" s="58"/>
      <c r="CN319" s="58"/>
      <c r="CO319" s="58"/>
      <c r="CP319" s="58"/>
      <c r="CQ319" s="58"/>
      <c r="CR319" s="58"/>
      <c r="CS319" s="58"/>
      <c r="CT319" s="58"/>
      <c r="CU319" s="58"/>
      <c r="CV319" s="58"/>
      <c r="CW319" s="58"/>
      <c r="CX319" s="58"/>
      <c r="CY319" s="58"/>
      <c r="CZ319" s="58"/>
      <c r="DA319" s="58"/>
      <c r="DB319" s="58"/>
      <c r="DC319" s="58"/>
      <c r="DD319" s="58"/>
      <c r="DE319" s="58"/>
      <c r="DF319" s="58"/>
      <c r="DG319" s="58"/>
      <c r="DH319" s="58"/>
      <c r="DI319" s="58"/>
      <c r="DJ319" s="58"/>
      <c r="DK319" s="58"/>
      <c r="DL319" s="58"/>
      <c r="DM319" s="58"/>
      <c r="DN319" s="58"/>
      <c r="DO319" s="58"/>
      <c r="DP319" s="58"/>
      <c r="DQ319" s="58"/>
      <c r="DR319" s="58"/>
      <c r="DS319" s="58"/>
      <c r="DT319" s="58"/>
      <c r="DU319" s="58"/>
      <c r="DV319" s="58"/>
      <c r="DW319" s="58"/>
      <c r="DX319" s="58"/>
      <c r="DY319" s="58"/>
      <c r="DZ319" s="58"/>
      <c r="EA319" s="58"/>
      <c r="EB319" s="58"/>
      <c r="EC319" s="58"/>
      <c r="ED319" s="58"/>
      <c r="EE319" s="58"/>
      <c r="EF319" s="58"/>
      <c r="EG319" s="58"/>
      <c r="EH319" s="58"/>
      <c r="EI319" s="58"/>
      <c r="EJ319" s="58"/>
      <c r="EK319" s="58"/>
      <c r="EL319" s="58"/>
      <c r="EM319" s="58"/>
      <c r="EN319" s="58"/>
      <c r="EO319" s="58"/>
      <c r="EP319" s="58"/>
      <c r="EQ319" s="58"/>
      <c r="ER319" s="58"/>
      <c r="ES319" s="58"/>
      <c r="ET319" s="58"/>
      <c r="EU319" s="58"/>
      <c r="EV319" s="58"/>
      <c r="EW319" s="58"/>
      <c r="EX319" s="58"/>
      <c r="EY319" s="58"/>
      <c r="EZ319" s="58"/>
      <c r="FA319" s="58"/>
      <c r="FB319" s="58"/>
      <c r="FC319" s="58"/>
      <c r="FD319" s="58"/>
      <c r="FE319" s="58"/>
      <c r="FF319" s="58"/>
      <c r="FG319" s="58"/>
      <c r="FH319" s="58"/>
      <c r="FI319" s="58"/>
      <c r="FJ319" s="58"/>
      <c r="FK319" s="58"/>
      <c r="FL319" s="58"/>
      <c r="FM319" s="58"/>
      <c r="FN319" s="58"/>
      <c r="FO319" s="58"/>
      <c r="FP319" s="58"/>
      <c r="FQ319" s="58"/>
      <c r="FR319" s="58"/>
      <c r="FS319" s="58"/>
      <c r="FT319" s="58"/>
      <c r="FU319" s="58"/>
      <c r="FV319" s="58"/>
      <c r="FW319" s="58"/>
      <c r="FX319" s="58"/>
      <c r="FY319" s="58"/>
      <c r="FZ319" s="58"/>
      <c r="GA319" s="58"/>
      <c r="GB319" s="58"/>
      <c r="GC319" s="58"/>
      <c r="GD319" s="58"/>
      <c r="GE319" s="58"/>
      <c r="GF319" s="58"/>
      <c r="GG319" s="58"/>
      <c r="GH319" s="58"/>
      <c r="GI319" s="58"/>
      <c r="GJ319" s="58"/>
      <c r="GK319" s="58"/>
      <c r="GL319" s="58"/>
      <c r="GM319" s="58"/>
      <c r="GN319" s="58"/>
      <c r="GO319" s="58"/>
      <c r="GP319" s="58"/>
      <c r="GQ319" s="58"/>
      <c r="GR319" s="58"/>
      <c r="GS319" s="58"/>
      <c r="GT319" s="58"/>
      <c r="GU319" s="58"/>
      <c r="GV319" s="58"/>
      <c r="GW319" s="58"/>
      <c r="GX319" s="58"/>
      <c r="GY319" s="58"/>
      <c r="GZ319" s="58"/>
      <c r="HA319" s="58"/>
      <c r="HB319" s="58"/>
      <c r="HC319" s="58"/>
      <c r="HD319" s="58"/>
      <c r="HE319" s="58"/>
      <c r="HF319" s="58"/>
      <c r="HG319" s="58"/>
      <c r="HH319" s="58"/>
      <c r="HI319" s="58"/>
      <c r="HJ319" s="58"/>
      <c r="HK319" s="58"/>
      <c r="HL319" s="58"/>
      <c r="HM319" s="58"/>
      <c r="HN319" s="58"/>
      <c r="HO319" s="58"/>
      <c r="HP319" s="58"/>
      <c r="HQ319" s="58"/>
      <c r="HR319" s="58"/>
      <c r="HS319" s="58"/>
      <c r="HT319" s="58"/>
      <c r="HU319" s="58"/>
      <c r="HV319" s="58"/>
      <c r="HW319" s="58"/>
      <c r="HX319" s="58"/>
      <c r="HY319" s="58"/>
      <c r="HZ319" s="58"/>
      <c r="IA319" s="58"/>
      <c r="IB319" s="58"/>
      <c r="IC319" s="58"/>
      <c r="ID319" s="58"/>
      <c r="IE319" s="58"/>
      <c r="IF319" s="58"/>
      <c r="IG319" s="58"/>
      <c r="IH319" s="58"/>
      <c r="II319" s="58"/>
      <c r="IJ319" s="58"/>
      <c r="IK319" s="58"/>
      <c r="IL319" s="58"/>
      <c r="IM319" s="58"/>
      <c r="IN319" s="58"/>
      <c r="IO319" s="58"/>
      <c r="IP319" s="58"/>
      <c r="IQ319" s="58"/>
      <c r="IR319" s="58"/>
      <c r="IS319" s="58"/>
      <c r="IT319" s="58"/>
      <c r="IU319" s="58"/>
      <c r="IV319" s="58"/>
      <c r="IW319" s="58"/>
      <c r="IX319" s="58"/>
      <c r="IY319" s="58"/>
      <c r="IZ319" s="58"/>
      <c r="JA319" s="58"/>
      <c r="JB319" s="58"/>
      <c r="JC319" s="58"/>
      <c r="JD319" s="58"/>
      <c r="JE319" s="58"/>
      <c r="JF319" s="58"/>
      <c r="JG319" s="58"/>
      <c r="JH319" s="58"/>
      <c r="JI319" s="58"/>
      <c r="JJ319" s="58"/>
      <c r="JK319" s="58"/>
      <c r="JL319" s="58"/>
      <c r="JM319" s="58"/>
      <c r="JN319" s="58"/>
      <c r="JO319" s="58"/>
      <c r="JP319" s="58"/>
      <c r="JQ319" s="58"/>
      <c r="JR319" s="58"/>
      <c r="JS319" s="58"/>
      <c r="JT319" s="58"/>
      <c r="JU319" s="58"/>
      <c r="JV319" s="58"/>
      <c r="JW319" s="58"/>
      <c r="JX319" s="58"/>
      <c r="JY319" s="58"/>
      <c r="JZ319" s="58"/>
      <c r="KA319" s="58"/>
      <c r="KB319" s="58"/>
      <c r="KC319" s="58"/>
      <c r="KD319" s="58"/>
      <c r="KE319" s="58"/>
      <c r="KF319" s="58"/>
      <c r="KG319" s="58"/>
      <c r="KH319" s="58"/>
      <c r="KI319" s="58"/>
      <c r="KJ319" s="58"/>
      <c r="KK319" s="58"/>
      <c r="KL319" s="58"/>
      <c r="KM319" s="58"/>
      <c r="KN319" s="58"/>
      <c r="KO319" s="58"/>
      <c r="KP319" s="58"/>
      <c r="KQ319" s="58"/>
      <c r="KR319" s="58"/>
      <c r="KS319" s="58"/>
      <c r="KT319" s="58"/>
      <c r="KU319" s="58"/>
      <c r="KV319" s="58"/>
      <c r="KW319" s="58"/>
      <c r="KX319" s="58"/>
      <c r="KY319" s="58"/>
      <c r="KZ319" s="58"/>
      <c r="LA319" s="58"/>
      <c r="LB319" s="58"/>
      <c r="LC319" s="58"/>
      <c r="LD319" s="58"/>
      <c r="LE319" s="58"/>
      <c r="LF319" s="58"/>
      <c r="LG319" s="58"/>
      <c r="LH319" s="58"/>
      <c r="LI319" s="58"/>
      <c r="LJ319" s="58"/>
      <c r="LK319" s="58"/>
      <c r="LL319" s="58"/>
      <c r="LM319" s="58"/>
      <c r="LN319" s="58"/>
      <c r="LO319" s="58"/>
      <c r="LP319" s="58"/>
      <c r="LQ319" s="58"/>
      <c r="LR319" s="58"/>
      <c r="LS319" s="58"/>
      <c r="LT319" s="58"/>
      <c r="LU319" s="58"/>
      <c r="LV319" s="58"/>
      <c r="LW319" s="58"/>
      <c r="LX319" s="58"/>
      <c r="LY319" s="58"/>
      <c r="LZ319" s="58"/>
      <c r="MA319" s="58"/>
      <c r="MB319" s="58"/>
      <c r="MC319" s="58"/>
      <c r="MD319" s="58"/>
      <c r="ME319" s="58"/>
      <c r="MF319" s="58"/>
      <c r="MG319" s="58"/>
      <c r="MH319" s="58"/>
      <c r="MI319" s="58"/>
      <c r="MJ319" s="58"/>
      <c r="MK319" s="58"/>
      <c r="ML319" s="58"/>
      <c r="MM319" s="58"/>
      <c r="MN319" s="58"/>
      <c r="MO319" s="58"/>
      <c r="MP319" s="58"/>
      <c r="MQ319" s="58"/>
      <c r="MR319" s="58"/>
      <c r="MS319" s="58"/>
      <c r="MT319" s="58"/>
      <c r="MU319" s="58"/>
      <c r="MV319" s="58"/>
      <c r="MW319" s="58"/>
      <c r="MX319" s="58"/>
      <c r="MY319" s="58"/>
      <c r="MZ319" s="58"/>
      <c r="NA319" s="58"/>
      <c r="NB319" s="58"/>
      <c r="NC319" s="58"/>
      <c r="ND319" s="58"/>
      <c r="NE319" s="58"/>
      <c r="NF319" s="58"/>
      <c r="NG319" s="58"/>
      <c r="NH319" s="58"/>
      <c r="NI319" s="58"/>
      <c r="NJ319" s="58"/>
      <c r="NK319" s="58"/>
      <c r="NL319" s="58"/>
      <c r="NM319" s="58"/>
      <c r="NN319" s="58"/>
      <c r="NO319" s="58"/>
      <c r="NP319" s="58"/>
      <c r="NQ319" s="58"/>
      <c r="NR319" s="58"/>
      <c r="NS319" s="58"/>
      <c r="NT319" s="58"/>
      <c r="NU319" s="58"/>
      <c r="NV319" s="58"/>
      <c r="NW319" s="58"/>
      <c r="NX319" s="58"/>
      <c r="NY319" s="58"/>
      <c r="NZ319" s="58"/>
      <c r="OA319" s="58"/>
      <c r="OB319" s="58"/>
      <c r="OC319" s="58"/>
      <c r="OD319" s="58"/>
      <c r="OE319" s="58"/>
      <c r="OF319" s="58"/>
      <c r="OG319" s="58"/>
      <c r="OH319" s="58"/>
      <c r="OI319" s="58"/>
      <c r="OJ319" s="58"/>
      <c r="OK319" s="58"/>
      <c r="OL319" s="58"/>
      <c r="OM319" s="58"/>
      <c r="ON319" s="58"/>
      <c r="OO319" s="58"/>
      <c r="OP319" s="58"/>
      <c r="OQ319" s="58"/>
      <c r="OR319" s="58"/>
      <c r="OS319" s="58"/>
      <c r="OT319" s="58"/>
      <c r="OU319" s="58"/>
    </row>
    <row r="320" spans="1:411" ht="26.25" x14ac:dyDescent="0.4">
      <c r="A320" s="58"/>
      <c r="B320" s="58"/>
      <c r="C320" s="58"/>
      <c r="D320" s="58"/>
      <c r="E320" s="58"/>
      <c r="F320" s="58"/>
      <c r="G320" s="109"/>
      <c r="H320" s="58"/>
      <c r="I320" s="58"/>
      <c r="J320" s="58"/>
      <c r="K320" s="58"/>
      <c r="L320" s="58"/>
      <c r="M320" s="58"/>
      <c r="N320" s="58"/>
      <c r="O320" s="58"/>
      <c r="P320" s="58"/>
      <c r="Q320" s="58"/>
      <c r="R320" s="58"/>
      <c r="S320" s="58"/>
      <c r="T320" s="58"/>
      <c r="U320" s="58"/>
      <c r="V320" s="58"/>
      <c r="W320" s="58"/>
      <c r="X320" s="58"/>
      <c r="Y320" s="58"/>
      <c r="Z320" s="58"/>
      <c r="AA320" s="58"/>
      <c r="AB320" s="58"/>
      <c r="AC320" s="58"/>
      <c r="AD320" s="58"/>
      <c r="AE320" s="58"/>
      <c r="AF320" s="58"/>
      <c r="AG320" s="58"/>
      <c r="AH320" s="58"/>
      <c r="AI320" s="58"/>
      <c r="AJ320" s="58"/>
      <c r="AK320" s="58"/>
      <c r="AL320" s="58"/>
      <c r="AM320" s="58"/>
      <c r="AN320" s="58"/>
      <c r="AO320" s="58"/>
      <c r="AP320" s="58"/>
      <c r="AQ320" s="58"/>
      <c r="AR320" s="58"/>
      <c r="AS320" s="58"/>
      <c r="AT320" s="58"/>
      <c r="AU320" s="58"/>
      <c r="AV320" s="58"/>
      <c r="AW320" s="58"/>
      <c r="AX320" s="58"/>
      <c r="AY320" s="58"/>
      <c r="AZ320" s="58"/>
      <c r="BA320" s="58"/>
      <c r="BB320" s="58"/>
      <c r="BC320" s="58"/>
      <c r="BD320" s="58"/>
      <c r="BE320" s="58"/>
      <c r="BF320" s="58"/>
      <c r="BG320" s="58"/>
      <c r="BH320" s="58"/>
      <c r="BI320" s="58"/>
      <c r="BJ320" s="58"/>
      <c r="BK320" s="58"/>
      <c r="BL320" s="58"/>
      <c r="BM320" s="58"/>
      <c r="BN320" s="58"/>
      <c r="BO320" s="58"/>
      <c r="BP320" s="58"/>
      <c r="BQ320" s="58"/>
      <c r="BR320" s="58"/>
      <c r="BS320" s="58"/>
      <c r="BT320" s="58"/>
      <c r="BU320" s="58"/>
      <c r="BV320" s="58"/>
      <c r="BW320" s="58"/>
      <c r="BX320" s="58"/>
      <c r="BY320" s="58"/>
      <c r="BZ320" s="58"/>
      <c r="CA320" s="58"/>
      <c r="CB320" s="58"/>
      <c r="CC320" s="58"/>
      <c r="CD320" s="58"/>
      <c r="CE320" s="58"/>
      <c r="CF320" s="58"/>
      <c r="CG320" s="58"/>
      <c r="CH320" s="58"/>
      <c r="CI320" s="58"/>
      <c r="CJ320" s="58"/>
      <c r="CK320" s="58"/>
      <c r="CL320" s="58"/>
      <c r="CM320" s="58"/>
      <c r="CN320" s="58"/>
      <c r="CO320" s="58"/>
      <c r="CP320" s="58"/>
      <c r="CQ320" s="58"/>
      <c r="CR320" s="58"/>
      <c r="CS320" s="58"/>
      <c r="CT320" s="58"/>
      <c r="CU320" s="58"/>
      <c r="CV320" s="58"/>
      <c r="CW320" s="58"/>
      <c r="CX320" s="58"/>
      <c r="CY320" s="58"/>
      <c r="CZ320" s="58"/>
      <c r="DA320" s="58"/>
      <c r="DB320" s="58"/>
      <c r="DC320" s="58"/>
      <c r="DD320" s="58"/>
      <c r="DE320" s="58"/>
      <c r="DF320" s="58"/>
      <c r="DG320" s="58"/>
      <c r="DH320" s="58"/>
      <c r="DI320" s="58"/>
      <c r="DJ320" s="58"/>
      <c r="DK320" s="58"/>
      <c r="DL320" s="58"/>
      <c r="DM320" s="58"/>
      <c r="DN320" s="58"/>
      <c r="DO320" s="58"/>
      <c r="DP320" s="58"/>
      <c r="DQ320" s="58"/>
      <c r="DR320" s="58"/>
      <c r="DS320" s="58"/>
      <c r="DT320" s="58"/>
      <c r="DU320" s="58"/>
      <c r="DV320" s="58"/>
      <c r="DW320" s="58"/>
      <c r="DX320" s="58"/>
      <c r="DY320" s="58"/>
      <c r="DZ320" s="58"/>
      <c r="EA320" s="58"/>
      <c r="EB320" s="58"/>
      <c r="EC320" s="58"/>
      <c r="ED320" s="58"/>
      <c r="EE320" s="58"/>
      <c r="EF320" s="58"/>
      <c r="EG320" s="58"/>
      <c r="EH320" s="58"/>
      <c r="EI320" s="58"/>
      <c r="EJ320" s="58"/>
      <c r="EK320" s="58"/>
      <c r="EL320" s="58"/>
      <c r="EM320" s="58"/>
      <c r="EN320" s="58"/>
      <c r="EO320" s="58"/>
      <c r="EP320" s="58"/>
      <c r="EQ320" s="58"/>
      <c r="ER320" s="58"/>
      <c r="ES320" s="58"/>
      <c r="ET320" s="58"/>
      <c r="EU320" s="58"/>
      <c r="EV320" s="58"/>
      <c r="EW320" s="58"/>
      <c r="EX320" s="58"/>
      <c r="EY320" s="58"/>
      <c r="EZ320" s="58"/>
      <c r="FA320" s="58"/>
      <c r="FB320" s="58"/>
      <c r="FC320" s="58"/>
      <c r="FD320" s="58"/>
      <c r="FE320" s="58"/>
      <c r="FF320" s="58"/>
      <c r="FG320" s="58"/>
      <c r="FH320" s="58"/>
      <c r="FI320" s="58"/>
      <c r="FJ320" s="58"/>
      <c r="FK320" s="58"/>
      <c r="FL320" s="58"/>
      <c r="FM320" s="58"/>
      <c r="FN320" s="58"/>
      <c r="FO320" s="58"/>
      <c r="FP320" s="58"/>
      <c r="FQ320" s="58"/>
      <c r="FR320" s="58"/>
      <c r="FS320" s="58"/>
      <c r="FT320" s="58"/>
      <c r="FU320" s="58"/>
      <c r="FV320" s="58"/>
      <c r="FW320" s="58"/>
      <c r="FX320" s="58"/>
      <c r="FY320" s="58"/>
      <c r="FZ320" s="58"/>
      <c r="GA320" s="58"/>
      <c r="GB320" s="58"/>
      <c r="GC320" s="58"/>
      <c r="GD320" s="58"/>
      <c r="GE320" s="58"/>
      <c r="GF320" s="58"/>
      <c r="GG320" s="58"/>
      <c r="GH320" s="58"/>
      <c r="GI320" s="58"/>
      <c r="GJ320" s="58"/>
      <c r="GK320" s="58"/>
      <c r="GL320" s="58"/>
      <c r="GM320" s="58"/>
      <c r="GN320" s="58"/>
      <c r="GO320" s="58"/>
      <c r="GP320" s="58"/>
      <c r="GQ320" s="58"/>
      <c r="GR320" s="58"/>
      <c r="GS320" s="58"/>
      <c r="GT320" s="58"/>
      <c r="GU320" s="58"/>
      <c r="GV320" s="58"/>
      <c r="GW320" s="58"/>
      <c r="GX320" s="58"/>
      <c r="GY320" s="58"/>
      <c r="GZ320" s="58"/>
      <c r="HA320" s="58"/>
      <c r="HB320" s="58"/>
      <c r="HC320" s="58"/>
      <c r="HD320" s="58"/>
      <c r="HE320" s="58"/>
      <c r="HF320" s="58"/>
      <c r="HG320" s="58"/>
      <c r="HH320" s="58"/>
      <c r="HI320" s="58"/>
      <c r="HJ320" s="58"/>
      <c r="HK320" s="58"/>
      <c r="HL320" s="58"/>
      <c r="HM320" s="58"/>
      <c r="HN320" s="58"/>
      <c r="HO320" s="58"/>
      <c r="HP320" s="58"/>
      <c r="HQ320" s="58"/>
      <c r="HR320" s="58"/>
      <c r="HS320" s="58"/>
      <c r="HT320" s="58"/>
      <c r="HU320" s="58"/>
      <c r="HV320" s="58"/>
      <c r="HW320" s="58"/>
      <c r="HX320" s="58"/>
      <c r="HY320" s="58"/>
      <c r="HZ320" s="58"/>
      <c r="IA320" s="58"/>
      <c r="IB320" s="58"/>
      <c r="IC320" s="58"/>
      <c r="ID320" s="58"/>
      <c r="IE320" s="58"/>
      <c r="IF320" s="58"/>
      <c r="IG320" s="58"/>
      <c r="IH320" s="58"/>
      <c r="II320" s="58"/>
      <c r="IJ320" s="58"/>
      <c r="IK320" s="58"/>
      <c r="IL320" s="58"/>
      <c r="IM320" s="58"/>
      <c r="IN320" s="58"/>
      <c r="IO320" s="58"/>
      <c r="IP320" s="58"/>
      <c r="IQ320" s="58"/>
      <c r="IR320" s="58"/>
      <c r="IS320" s="58"/>
      <c r="IT320" s="58"/>
      <c r="IU320" s="58"/>
      <c r="IV320" s="58"/>
      <c r="IW320" s="58"/>
      <c r="IX320" s="58"/>
      <c r="IY320" s="58"/>
      <c r="IZ320" s="58"/>
      <c r="JA320" s="58"/>
      <c r="JB320" s="58"/>
      <c r="JC320" s="58"/>
      <c r="JD320" s="58"/>
      <c r="JE320" s="58"/>
      <c r="JF320" s="58"/>
      <c r="JG320" s="58"/>
      <c r="JH320" s="58"/>
      <c r="JI320" s="58"/>
      <c r="JJ320" s="58"/>
      <c r="JK320" s="58"/>
      <c r="JL320" s="58"/>
      <c r="JM320" s="58"/>
      <c r="JN320" s="58"/>
      <c r="JO320" s="58"/>
      <c r="JP320" s="58"/>
      <c r="JQ320" s="58"/>
      <c r="JR320" s="58"/>
      <c r="JS320" s="58"/>
      <c r="JT320" s="58"/>
      <c r="JU320" s="58"/>
      <c r="JV320" s="58"/>
      <c r="JW320" s="58"/>
      <c r="JX320" s="58"/>
      <c r="JY320" s="58"/>
      <c r="JZ320" s="58"/>
      <c r="KA320" s="58"/>
      <c r="KB320" s="58"/>
      <c r="KC320" s="58"/>
      <c r="KD320" s="58"/>
      <c r="KE320" s="58"/>
      <c r="KF320" s="58"/>
      <c r="KG320" s="58"/>
      <c r="KH320" s="58"/>
      <c r="KI320" s="58"/>
      <c r="KJ320" s="58"/>
      <c r="KK320" s="58"/>
      <c r="KL320" s="58"/>
      <c r="KM320" s="58"/>
      <c r="KN320" s="58"/>
      <c r="KO320" s="58"/>
      <c r="KP320" s="58"/>
      <c r="KQ320" s="58"/>
      <c r="KR320" s="58"/>
      <c r="KS320" s="58"/>
      <c r="KT320" s="58"/>
      <c r="KU320" s="58"/>
      <c r="KV320" s="58"/>
      <c r="KW320" s="58"/>
      <c r="KX320" s="58"/>
      <c r="KY320" s="58"/>
      <c r="KZ320" s="58"/>
      <c r="LA320" s="58"/>
      <c r="LB320" s="58"/>
      <c r="LC320" s="58"/>
      <c r="LD320" s="58"/>
      <c r="LE320" s="58"/>
      <c r="LF320" s="58"/>
      <c r="LG320" s="58"/>
      <c r="LH320" s="58"/>
      <c r="LI320" s="58"/>
      <c r="LJ320" s="58"/>
      <c r="LK320" s="58"/>
      <c r="LL320" s="58"/>
      <c r="LM320" s="58"/>
      <c r="LN320" s="58"/>
      <c r="LO320" s="58"/>
      <c r="LP320" s="58"/>
      <c r="LQ320" s="58"/>
      <c r="LR320" s="58"/>
      <c r="LS320" s="58"/>
      <c r="LT320" s="58"/>
      <c r="LU320" s="58"/>
      <c r="LV320" s="58"/>
      <c r="LW320" s="58"/>
      <c r="LX320" s="58"/>
      <c r="LY320" s="58"/>
      <c r="LZ320" s="58"/>
      <c r="MA320" s="58"/>
      <c r="MB320" s="58"/>
      <c r="MC320" s="58"/>
      <c r="MD320" s="58"/>
      <c r="ME320" s="58"/>
      <c r="MF320" s="58"/>
      <c r="MG320" s="58"/>
      <c r="MH320" s="58"/>
      <c r="MI320" s="58"/>
      <c r="MJ320" s="58"/>
      <c r="MK320" s="58"/>
      <c r="ML320" s="58"/>
      <c r="MM320" s="58"/>
      <c r="MN320" s="58"/>
      <c r="MO320" s="58"/>
      <c r="MP320" s="58"/>
      <c r="MQ320" s="58"/>
      <c r="MR320" s="58"/>
      <c r="MS320" s="58"/>
      <c r="MT320" s="58"/>
      <c r="MU320" s="58"/>
      <c r="MV320" s="58"/>
      <c r="MW320" s="58"/>
      <c r="MX320" s="58"/>
      <c r="MY320" s="58"/>
      <c r="MZ320" s="58"/>
      <c r="NA320" s="58"/>
      <c r="NB320" s="58"/>
      <c r="NC320" s="58"/>
      <c r="ND320" s="58"/>
      <c r="NE320" s="58"/>
      <c r="NF320" s="58"/>
      <c r="NG320" s="58"/>
      <c r="NH320" s="58"/>
      <c r="NI320" s="58"/>
      <c r="NJ320" s="58"/>
      <c r="NK320" s="58"/>
      <c r="NL320" s="58"/>
      <c r="NM320" s="58"/>
      <c r="NN320" s="58"/>
      <c r="NO320" s="58"/>
      <c r="NP320" s="58"/>
      <c r="NQ320" s="58"/>
      <c r="NR320" s="58"/>
      <c r="NS320" s="58"/>
      <c r="NT320" s="58"/>
      <c r="NU320" s="58"/>
      <c r="NV320" s="58"/>
      <c r="NW320" s="58"/>
      <c r="NX320" s="58"/>
      <c r="NY320" s="58"/>
      <c r="NZ320" s="58"/>
      <c r="OA320" s="58"/>
      <c r="OB320" s="58"/>
      <c r="OC320" s="58"/>
      <c r="OD320" s="58"/>
      <c r="OE320" s="58"/>
      <c r="OF320" s="58"/>
      <c r="OG320" s="58"/>
      <c r="OH320" s="58"/>
      <c r="OI320" s="58"/>
      <c r="OJ320" s="58"/>
      <c r="OK320" s="58"/>
      <c r="OL320" s="58"/>
      <c r="OM320" s="58"/>
      <c r="ON320" s="58"/>
      <c r="OO320" s="58"/>
      <c r="OP320" s="58"/>
      <c r="OQ320" s="58"/>
      <c r="OR320" s="58"/>
      <c r="OS320" s="58"/>
      <c r="OT320" s="58"/>
      <c r="OU320" s="58"/>
    </row>
    <row r="321" spans="1:411" s="1" customFormat="1" ht="26.25" x14ac:dyDescent="0.4">
      <c r="A321" s="58"/>
      <c r="B321" s="58"/>
      <c r="C321" s="58"/>
      <c r="D321" s="58"/>
      <c r="E321" s="58"/>
      <c r="F321" s="58"/>
      <c r="G321" s="109"/>
      <c r="H321" s="58"/>
      <c r="I321" s="58"/>
      <c r="J321" s="58"/>
      <c r="K321" s="58"/>
      <c r="L321" s="58"/>
      <c r="M321" s="58"/>
      <c r="N321" s="58"/>
      <c r="O321" s="58"/>
      <c r="P321" s="58"/>
      <c r="Q321" s="58"/>
      <c r="R321" s="58"/>
      <c r="S321" s="58"/>
      <c r="T321" s="58"/>
      <c r="U321" s="58"/>
      <c r="V321" s="58"/>
      <c r="W321" s="58"/>
      <c r="X321" s="58"/>
      <c r="Y321" s="58"/>
      <c r="Z321" s="58"/>
      <c r="AA321" s="58"/>
      <c r="AB321" s="58"/>
      <c r="AC321" s="58"/>
      <c r="AD321" s="58"/>
      <c r="AE321" s="58"/>
      <c r="AF321" s="58"/>
      <c r="AG321" s="58"/>
      <c r="AH321" s="58"/>
      <c r="AI321" s="58"/>
      <c r="AJ321" s="58"/>
      <c r="AK321" s="58"/>
      <c r="AL321" s="58"/>
      <c r="AM321" s="58"/>
      <c r="AN321" s="58"/>
      <c r="AO321" s="58"/>
      <c r="AP321" s="58"/>
      <c r="AQ321" s="58"/>
      <c r="AR321" s="58"/>
      <c r="AS321" s="58"/>
      <c r="AT321" s="58"/>
      <c r="AU321" s="58"/>
      <c r="AV321" s="58"/>
      <c r="AW321" s="58"/>
      <c r="AX321" s="58"/>
      <c r="AY321" s="58"/>
      <c r="AZ321" s="58"/>
      <c r="BA321" s="58"/>
      <c r="BB321" s="58"/>
      <c r="BC321" s="58"/>
      <c r="BD321" s="58"/>
      <c r="BE321" s="58"/>
      <c r="BF321" s="58"/>
      <c r="BG321" s="58"/>
      <c r="BH321" s="58"/>
      <c r="BI321" s="58"/>
      <c r="BJ321" s="58"/>
      <c r="BK321" s="58"/>
      <c r="BL321" s="58"/>
      <c r="BM321" s="58"/>
      <c r="BN321" s="58"/>
      <c r="BO321" s="58"/>
      <c r="BP321" s="58"/>
      <c r="BQ321" s="58"/>
      <c r="BR321" s="58"/>
      <c r="BS321" s="58"/>
      <c r="BT321" s="58"/>
      <c r="BU321" s="58"/>
      <c r="BV321" s="58"/>
      <c r="BW321" s="58"/>
      <c r="BX321" s="58"/>
      <c r="BY321" s="58"/>
      <c r="BZ321" s="58"/>
      <c r="CA321" s="58"/>
      <c r="CB321" s="58"/>
      <c r="CC321" s="58"/>
      <c r="CD321" s="58"/>
      <c r="CE321" s="58"/>
      <c r="CF321" s="58"/>
      <c r="CG321" s="58"/>
      <c r="CH321" s="58"/>
      <c r="CI321" s="58"/>
      <c r="CJ321" s="58"/>
      <c r="CK321" s="58"/>
      <c r="CL321" s="58"/>
      <c r="CM321" s="58"/>
      <c r="CN321" s="58"/>
      <c r="CO321" s="58"/>
      <c r="CP321" s="58"/>
      <c r="CQ321" s="58"/>
      <c r="CR321" s="58"/>
      <c r="CS321" s="58"/>
      <c r="CT321" s="58"/>
      <c r="CU321" s="58"/>
      <c r="CV321" s="58"/>
      <c r="CW321" s="58"/>
      <c r="CX321" s="58"/>
      <c r="CY321" s="58"/>
      <c r="CZ321" s="58"/>
      <c r="DA321" s="58"/>
      <c r="DB321" s="58"/>
      <c r="DC321" s="58"/>
      <c r="DD321" s="58"/>
      <c r="DE321" s="58"/>
      <c r="DF321" s="58"/>
      <c r="DG321" s="58"/>
      <c r="DH321" s="58"/>
      <c r="DI321" s="58"/>
      <c r="DJ321" s="58"/>
      <c r="DK321" s="58"/>
      <c r="DL321" s="58"/>
      <c r="DM321" s="58"/>
      <c r="DN321" s="58"/>
      <c r="DO321" s="58"/>
      <c r="DP321" s="58"/>
      <c r="DQ321" s="58"/>
      <c r="DR321" s="58"/>
      <c r="DS321" s="58"/>
      <c r="DT321" s="58"/>
      <c r="DU321" s="58"/>
      <c r="DV321" s="58"/>
      <c r="DW321" s="58"/>
      <c r="DX321" s="58"/>
      <c r="DY321" s="58"/>
      <c r="DZ321" s="58"/>
      <c r="EA321" s="58"/>
      <c r="EB321" s="58"/>
      <c r="EC321" s="58"/>
      <c r="ED321" s="58"/>
      <c r="EE321" s="58"/>
      <c r="EF321" s="58"/>
      <c r="EG321" s="58"/>
      <c r="EH321" s="58"/>
      <c r="EI321" s="58"/>
      <c r="EJ321" s="58"/>
      <c r="EK321" s="58"/>
      <c r="EL321" s="58"/>
      <c r="EM321" s="58"/>
      <c r="EN321" s="58"/>
      <c r="EO321" s="58"/>
      <c r="EP321" s="58"/>
      <c r="EQ321" s="58"/>
      <c r="ER321" s="58"/>
      <c r="ES321" s="58"/>
      <c r="ET321" s="58"/>
      <c r="EU321" s="58"/>
      <c r="EV321" s="58"/>
      <c r="EW321" s="58"/>
      <c r="EX321" s="58"/>
      <c r="EY321" s="58"/>
      <c r="EZ321" s="58"/>
      <c r="FA321" s="58"/>
      <c r="FB321" s="58"/>
      <c r="FC321" s="58"/>
      <c r="FD321" s="58"/>
      <c r="FE321" s="58"/>
      <c r="FF321" s="58"/>
      <c r="FG321" s="58"/>
      <c r="FH321" s="58"/>
      <c r="FI321" s="58"/>
      <c r="FJ321" s="58"/>
      <c r="FK321" s="58"/>
      <c r="FL321" s="58"/>
      <c r="FM321" s="58"/>
      <c r="FN321" s="58"/>
      <c r="FO321" s="58"/>
      <c r="FP321" s="58"/>
      <c r="FQ321" s="58"/>
      <c r="FR321" s="58"/>
      <c r="FS321" s="58"/>
      <c r="FT321" s="58"/>
      <c r="FU321" s="58"/>
      <c r="FV321" s="58"/>
      <c r="FW321" s="58"/>
      <c r="FX321" s="58"/>
      <c r="FY321" s="58"/>
      <c r="FZ321" s="58"/>
      <c r="GA321" s="58"/>
      <c r="GB321" s="58"/>
      <c r="GC321" s="58"/>
      <c r="GD321" s="58"/>
      <c r="GE321" s="58"/>
      <c r="GF321" s="58"/>
      <c r="GG321" s="58"/>
      <c r="GH321" s="58"/>
      <c r="GI321" s="58"/>
      <c r="GJ321" s="58"/>
      <c r="GK321" s="58"/>
      <c r="GL321" s="58"/>
      <c r="GM321" s="58"/>
      <c r="GN321" s="58"/>
      <c r="GO321" s="58"/>
      <c r="GP321" s="58"/>
      <c r="GQ321" s="58"/>
      <c r="GR321" s="58"/>
      <c r="GS321" s="58"/>
      <c r="GT321" s="58"/>
      <c r="GU321" s="58"/>
      <c r="GV321" s="58"/>
      <c r="GW321" s="58"/>
      <c r="GX321" s="58"/>
      <c r="GY321" s="58"/>
      <c r="GZ321" s="58"/>
      <c r="HA321" s="58"/>
      <c r="HB321" s="58"/>
      <c r="HC321" s="58"/>
      <c r="HD321" s="58"/>
      <c r="HE321" s="58"/>
      <c r="HF321" s="58"/>
      <c r="HG321" s="58"/>
      <c r="HH321" s="58"/>
      <c r="HI321" s="58"/>
      <c r="HJ321" s="58"/>
      <c r="HK321" s="58"/>
      <c r="HL321" s="58"/>
      <c r="HM321" s="58"/>
      <c r="HN321" s="58"/>
      <c r="HO321" s="58"/>
      <c r="HP321" s="58"/>
      <c r="HQ321" s="58"/>
      <c r="HR321" s="58"/>
      <c r="HS321" s="58"/>
      <c r="HT321" s="58"/>
      <c r="HU321" s="58"/>
      <c r="HV321" s="58"/>
      <c r="HW321" s="58"/>
      <c r="HX321" s="58"/>
      <c r="HY321" s="58"/>
      <c r="HZ321" s="58"/>
      <c r="IA321" s="58"/>
      <c r="IB321" s="58"/>
      <c r="IC321" s="58"/>
      <c r="ID321" s="58"/>
      <c r="IE321" s="58"/>
      <c r="IF321" s="58"/>
      <c r="IG321" s="58"/>
      <c r="IH321" s="58"/>
      <c r="II321" s="58"/>
      <c r="IJ321" s="58"/>
      <c r="IK321" s="58"/>
      <c r="IL321" s="58"/>
      <c r="IM321" s="58"/>
      <c r="IN321" s="58"/>
      <c r="IO321" s="58"/>
      <c r="IP321" s="58"/>
      <c r="IQ321" s="58"/>
      <c r="IR321" s="58"/>
      <c r="IS321" s="58"/>
      <c r="IT321" s="58"/>
      <c r="IU321" s="58"/>
      <c r="IV321" s="58"/>
      <c r="IW321" s="58"/>
      <c r="IX321" s="58"/>
      <c r="IY321" s="58"/>
      <c r="IZ321" s="58"/>
      <c r="JA321" s="58"/>
      <c r="JB321" s="58"/>
      <c r="JC321" s="58"/>
      <c r="JD321" s="58"/>
      <c r="JE321" s="58"/>
      <c r="JF321" s="58"/>
      <c r="JG321" s="58"/>
      <c r="JH321" s="58"/>
      <c r="JI321" s="58"/>
      <c r="JJ321" s="58"/>
      <c r="JK321" s="58"/>
      <c r="JL321" s="58"/>
      <c r="JM321" s="58"/>
      <c r="JN321" s="58"/>
      <c r="JO321" s="58"/>
      <c r="JP321" s="58"/>
      <c r="JQ321" s="58"/>
      <c r="JR321" s="58"/>
      <c r="JS321" s="58"/>
      <c r="JT321" s="58"/>
      <c r="JU321" s="58"/>
      <c r="JV321" s="58"/>
      <c r="JW321" s="58"/>
      <c r="JX321" s="58"/>
      <c r="JY321" s="58"/>
      <c r="JZ321" s="58"/>
      <c r="KA321" s="58"/>
      <c r="KB321" s="58"/>
      <c r="KC321" s="58"/>
      <c r="KD321" s="58"/>
      <c r="KE321" s="58"/>
      <c r="KF321" s="58"/>
      <c r="KG321" s="58"/>
      <c r="KH321" s="58"/>
      <c r="KI321" s="58"/>
      <c r="KJ321" s="58"/>
      <c r="KK321" s="58"/>
      <c r="KL321" s="58"/>
      <c r="KM321" s="58"/>
      <c r="KN321" s="58"/>
      <c r="KO321" s="58"/>
      <c r="KP321" s="58"/>
      <c r="KQ321" s="58"/>
      <c r="KR321" s="58"/>
      <c r="KS321" s="58"/>
      <c r="KT321" s="58"/>
      <c r="KU321" s="58"/>
      <c r="KV321" s="58"/>
      <c r="KW321" s="58"/>
      <c r="KX321" s="58"/>
      <c r="KY321" s="58"/>
      <c r="KZ321" s="58"/>
      <c r="LA321" s="58"/>
      <c r="LB321" s="58"/>
      <c r="LC321" s="58"/>
      <c r="LD321" s="58"/>
      <c r="LE321" s="58"/>
      <c r="LF321" s="58"/>
      <c r="LG321" s="58"/>
      <c r="LH321" s="58"/>
      <c r="LI321" s="58"/>
      <c r="LJ321" s="58"/>
      <c r="LK321" s="58"/>
      <c r="LL321" s="58"/>
      <c r="LM321" s="58"/>
      <c r="LN321" s="58"/>
      <c r="LO321" s="58"/>
      <c r="LP321" s="58"/>
      <c r="LQ321" s="58"/>
      <c r="LR321" s="58"/>
      <c r="LS321" s="58"/>
      <c r="LT321" s="58"/>
      <c r="LU321" s="58"/>
      <c r="LV321" s="58"/>
      <c r="LW321" s="58"/>
      <c r="LX321" s="58"/>
      <c r="LY321" s="58"/>
      <c r="LZ321" s="58"/>
      <c r="MA321" s="58"/>
      <c r="MB321" s="58"/>
      <c r="MC321" s="58"/>
      <c r="MD321" s="58"/>
      <c r="ME321" s="58"/>
      <c r="MF321" s="58"/>
      <c r="MG321" s="58"/>
      <c r="MH321" s="58"/>
      <c r="MI321" s="58"/>
      <c r="MJ321" s="58"/>
      <c r="MK321" s="58"/>
      <c r="ML321" s="58"/>
      <c r="MM321" s="58"/>
      <c r="MN321" s="58"/>
      <c r="MO321" s="58"/>
      <c r="MP321" s="58"/>
      <c r="MQ321" s="58"/>
      <c r="MR321" s="58"/>
      <c r="MS321" s="58"/>
      <c r="MT321" s="58"/>
      <c r="MU321" s="58"/>
      <c r="MV321" s="58"/>
      <c r="MW321" s="58"/>
      <c r="MX321" s="58"/>
      <c r="MY321" s="58"/>
      <c r="MZ321" s="58"/>
      <c r="NA321" s="58"/>
      <c r="NB321" s="58"/>
      <c r="NC321" s="58"/>
      <c r="ND321" s="58"/>
      <c r="NE321" s="58"/>
      <c r="NF321" s="58"/>
      <c r="NG321" s="58"/>
      <c r="NH321" s="58"/>
      <c r="NI321" s="58"/>
      <c r="NJ321" s="58"/>
      <c r="NK321" s="58"/>
      <c r="NL321" s="58"/>
      <c r="NM321" s="58"/>
      <c r="NN321" s="58"/>
      <c r="NO321" s="58"/>
      <c r="NP321" s="58"/>
      <c r="NQ321" s="58"/>
      <c r="NR321" s="58"/>
      <c r="NS321" s="58"/>
      <c r="NT321" s="58"/>
      <c r="NU321" s="58"/>
      <c r="NV321" s="58"/>
      <c r="NW321" s="58"/>
      <c r="NX321" s="58"/>
      <c r="NY321" s="58"/>
      <c r="NZ321" s="58"/>
      <c r="OA321" s="58"/>
      <c r="OB321" s="58"/>
      <c r="OC321" s="58"/>
      <c r="OD321" s="58"/>
      <c r="OE321" s="58"/>
      <c r="OF321" s="58"/>
      <c r="OG321" s="58"/>
      <c r="OH321" s="58"/>
      <c r="OI321" s="58"/>
      <c r="OJ321" s="58"/>
      <c r="OK321" s="58"/>
      <c r="OL321" s="58"/>
      <c r="OM321" s="58"/>
      <c r="ON321" s="58"/>
      <c r="OO321" s="58"/>
      <c r="OP321" s="58"/>
      <c r="OQ321" s="58"/>
      <c r="OR321" s="58"/>
      <c r="OS321" s="58"/>
      <c r="OT321" s="58"/>
      <c r="OU321" s="58"/>
    </row>
    <row r="322" spans="1:411" s="1" customFormat="1" ht="26.25" x14ac:dyDescent="0.4">
      <c r="A322" s="58"/>
      <c r="B322" s="58"/>
      <c r="C322" s="58"/>
      <c r="D322" s="58"/>
      <c r="E322" s="58"/>
      <c r="F322" s="58"/>
      <c r="G322" s="109"/>
      <c r="H322" s="58"/>
      <c r="I322" s="58"/>
      <c r="J322" s="58"/>
      <c r="K322" s="58"/>
      <c r="L322" s="58"/>
      <c r="M322" s="58"/>
      <c r="N322" s="58"/>
      <c r="O322" s="58"/>
      <c r="P322" s="58"/>
      <c r="Q322" s="58"/>
      <c r="R322" s="58"/>
      <c r="S322" s="58"/>
      <c r="T322" s="58"/>
      <c r="U322" s="58"/>
      <c r="V322" s="58"/>
      <c r="W322" s="58"/>
      <c r="X322" s="58"/>
      <c r="Y322" s="58"/>
      <c r="Z322" s="58"/>
      <c r="AA322" s="58"/>
      <c r="AB322" s="58"/>
      <c r="AC322" s="58"/>
      <c r="AD322" s="58"/>
      <c r="AE322" s="58"/>
      <c r="AF322" s="58"/>
      <c r="AG322" s="58"/>
      <c r="AH322" s="58"/>
      <c r="AI322" s="58"/>
      <c r="AJ322" s="58"/>
      <c r="AK322" s="58"/>
      <c r="AL322" s="58"/>
      <c r="AM322" s="58"/>
      <c r="AN322" s="58"/>
      <c r="AO322" s="58"/>
      <c r="AP322" s="58"/>
      <c r="AQ322" s="58"/>
      <c r="AR322" s="58"/>
      <c r="AS322" s="58"/>
      <c r="AT322" s="58"/>
      <c r="AU322" s="58"/>
      <c r="AV322" s="58"/>
      <c r="AW322" s="58"/>
      <c r="AX322" s="58"/>
      <c r="AY322" s="58"/>
      <c r="AZ322" s="58"/>
      <c r="BA322" s="58"/>
      <c r="BB322" s="58"/>
      <c r="BC322" s="58"/>
      <c r="BD322" s="58"/>
      <c r="BE322" s="58"/>
      <c r="BF322" s="58"/>
      <c r="BG322" s="58"/>
      <c r="BH322" s="58"/>
      <c r="BI322" s="58"/>
      <c r="BJ322" s="58"/>
      <c r="BK322" s="58"/>
      <c r="BL322" s="58"/>
      <c r="BM322" s="58"/>
      <c r="BN322" s="58"/>
      <c r="BO322" s="58"/>
      <c r="BP322" s="58"/>
      <c r="BQ322" s="58"/>
      <c r="BR322" s="58"/>
      <c r="BS322" s="58"/>
      <c r="BT322" s="58"/>
      <c r="BU322" s="58"/>
      <c r="BV322" s="58"/>
      <c r="BW322" s="58"/>
      <c r="BX322" s="58"/>
      <c r="BY322" s="58"/>
      <c r="BZ322" s="58"/>
      <c r="CA322" s="58"/>
      <c r="CB322" s="58"/>
      <c r="CC322" s="58"/>
      <c r="CD322" s="58"/>
      <c r="CE322" s="58"/>
      <c r="CF322" s="58"/>
      <c r="CG322" s="58"/>
      <c r="CH322" s="58"/>
      <c r="CI322" s="58"/>
      <c r="CJ322" s="58"/>
      <c r="CK322" s="58"/>
      <c r="CL322" s="58"/>
      <c r="CM322" s="58"/>
      <c r="CN322" s="58"/>
      <c r="CO322" s="58"/>
      <c r="CP322" s="58"/>
      <c r="CQ322" s="58"/>
      <c r="CR322" s="58"/>
      <c r="CS322" s="58"/>
      <c r="CT322" s="58"/>
      <c r="CU322" s="58"/>
      <c r="CV322" s="58"/>
      <c r="CW322" s="58"/>
      <c r="CX322" s="58"/>
      <c r="CY322" s="58"/>
      <c r="CZ322" s="58"/>
      <c r="DA322" s="58"/>
      <c r="DB322" s="58"/>
      <c r="DC322" s="58"/>
      <c r="DD322" s="58"/>
      <c r="DE322" s="58"/>
      <c r="DF322" s="58"/>
      <c r="DG322" s="58"/>
      <c r="DH322" s="58"/>
      <c r="DI322" s="58"/>
      <c r="DJ322" s="58"/>
      <c r="DK322" s="58"/>
      <c r="DL322" s="58"/>
      <c r="DM322" s="58"/>
      <c r="DN322" s="58"/>
      <c r="DO322" s="58"/>
      <c r="DP322" s="58"/>
      <c r="DQ322" s="58"/>
      <c r="DR322" s="58"/>
      <c r="DS322" s="58"/>
      <c r="DT322" s="58"/>
      <c r="DU322" s="58"/>
      <c r="DV322" s="58"/>
      <c r="DW322" s="58"/>
      <c r="DX322" s="58"/>
      <c r="DY322" s="58"/>
      <c r="DZ322" s="58"/>
      <c r="EA322" s="58"/>
      <c r="EB322" s="58"/>
      <c r="EC322" s="58"/>
      <c r="ED322" s="58"/>
      <c r="EE322" s="58"/>
      <c r="EF322" s="58"/>
      <c r="EG322" s="58"/>
      <c r="EH322" s="58"/>
      <c r="EI322" s="58"/>
      <c r="EJ322" s="58"/>
      <c r="EK322" s="58"/>
      <c r="EL322" s="58"/>
      <c r="EM322" s="58"/>
      <c r="EN322" s="58"/>
      <c r="EO322" s="58"/>
      <c r="EP322" s="58"/>
      <c r="EQ322" s="58"/>
      <c r="ER322" s="58"/>
      <c r="ES322" s="58"/>
      <c r="ET322" s="58"/>
      <c r="EU322" s="58"/>
      <c r="EV322" s="58"/>
      <c r="EW322" s="58"/>
      <c r="EX322" s="58"/>
      <c r="EY322" s="58"/>
      <c r="EZ322" s="58"/>
      <c r="FA322" s="58"/>
      <c r="FB322" s="58"/>
      <c r="FC322" s="58"/>
      <c r="FD322" s="58"/>
      <c r="FE322" s="58"/>
      <c r="FF322" s="58"/>
      <c r="FG322" s="58"/>
      <c r="FH322" s="58"/>
      <c r="FI322" s="58"/>
      <c r="FJ322" s="58"/>
      <c r="FK322" s="58"/>
      <c r="FL322" s="58"/>
      <c r="FM322" s="58"/>
      <c r="FN322" s="58"/>
      <c r="FO322" s="58"/>
      <c r="FP322" s="58"/>
      <c r="FQ322" s="58"/>
      <c r="FR322" s="58"/>
      <c r="FS322" s="58"/>
      <c r="FT322" s="58"/>
      <c r="FU322" s="58"/>
      <c r="FV322" s="58"/>
      <c r="FW322" s="58"/>
      <c r="FX322" s="58"/>
      <c r="FY322" s="58"/>
      <c r="FZ322" s="58"/>
      <c r="GA322" s="58"/>
      <c r="GB322" s="58"/>
      <c r="GC322" s="58"/>
      <c r="GD322" s="58"/>
      <c r="GE322" s="58"/>
      <c r="GF322" s="58"/>
      <c r="GG322" s="58"/>
      <c r="GH322" s="58"/>
      <c r="GI322" s="58"/>
      <c r="GJ322" s="58"/>
      <c r="GK322" s="58"/>
      <c r="GL322" s="58"/>
      <c r="GM322" s="58"/>
      <c r="GN322" s="58"/>
      <c r="GO322" s="58"/>
      <c r="GP322" s="58"/>
      <c r="GQ322" s="58"/>
      <c r="GR322" s="58"/>
      <c r="GS322" s="58"/>
      <c r="GT322" s="58"/>
      <c r="GU322" s="58"/>
      <c r="GV322" s="58"/>
      <c r="GW322" s="58"/>
      <c r="GX322" s="58"/>
      <c r="GY322" s="58"/>
      <c r="GZ322" s="58"/>
      <c r="HA322" s="58"/>
      <c r="HB322" s="58"/>
      <c r="HC322" s="58"/>
      <c r="HD322" s="58"/>
      <c r="HE322" s="58"/>
      <c r="HF322" s="58"/>
      <c r="HG322" s="58"/>
      <c r="HH322" s="58"/>
      <c r="HI322" s="58"/>
      <c r="HJ322" s="58"/>
      <c r="HK322" s="58"/>
      <c r="HL322" s="58"/>
      <c r="HM322" s="58"/>
      <c r="HN322" s="58"/>
      <c r="HO322" s="58"/>
      <c r="HP322" s="58"/>
      <c r="HQ322" s="58"/>
      <c r="HR322" s="58"/>
      <c r="HS322" s="58"/>
      <c r="HT322" s="58"/>
      <c r="HU322" s="58"/>
      <c r="HV322" s="58"/>
      <c r="HW322" s="58"/>
      <c r="HX322" s="58"/>
      <c r="HY322" s="58"/>
      <c r="HZ322" s="58"/>
      <c r="IA322" s="58"/>
      <c r="IB322" s="58"/>
      <c r="IC322" s="58"/>
      <c r="ID322" s="58"/>
      <c r="IE322" s="58"/>
      <c r="IF322" s="58"/>
      <c r="IG322" s="58"/>
      <c r="IH322" s="58"/>
      <c r="II322" s="58"/>
      <c r="IJ322" s="58"/>
      <c r="IK322" s="58"/>
      <c r="IL322" s="58"/>
      <c r="IM322" s="58"/>
      <c r="IN322" s="58"/>
      <c r="IO322" s="58"/>
      <c r="IP322" s="58"/>
      <c r="IQ322" s="58"/>
      <c r="IR322" s="58"/>
      <c r="IS322" s="58"/>
      <c r="IT322" s="58"/>
      <c r="IU322" s="58"/>
      <c r="IV322" s="58"/>
      <c r="IW322" s="58"/>
      <c r="IX322" s="58"/>
      <c r="IY322" s="58"/>
      <c r="IZ322" s="58"/>
      <c r="JA322" s="58"/>
      <c r="JB322" s="58"/>
      <c r="JC322" s="58"/>
      <c r="JD322" s="58"/>
      <c r="JE322" s="58"/>
      <c r="JF322" s="58"/>
      <c r="JG322" s="58"/>
      <c r="JH322" s="58"/>
      <c r="JI322" s="58"/>
      <c r="JJ322" s="58"/>
      <c r="JK322" s="58"/>
      <c r="JL322" s="58"/>
      <c r="JM322" s="58"/>
      <c r="JN322" s="58"/>
      <c r="JO322" s="58"/>
      <c r="JP322" s="58"/>
      <c r="JQ322" s="58"/>
      <c r="JR322" s="58"/>
      <c r="JS322" s="58"/>
      <c r="JT322" s="58"/>
      <c r="JU322" s="58"/>
      <c r="JV322" s="58"/>
      <c r="JW322" s="58"/>
      <c r="JX322" s="58"/>
      <c r="JY322" s="58"/>
      <c r="JZ322" s="58"/>
      <c r="KA322" s="58"/>
      <c r="KB322" s="58"/>
      <c r="KC322" s="58"/>
      <c r="KD322" s="58"/>
      <c r="KE322" s="58"/>
      <c r="KF322" s="58"/>
      <c r="KG322" s="58"/>
      <c r="KH322" s="58"/>
      <c r="KI322" s="58"/>
      <c r="KJ322" s="58"/>
      <c r="KK322" s="58"/>
      <c r="KL322" s="58"/>
      <c r="KM322" s="58"/>
      <c r="KN322" s="58"/>
      <c r="KO322" s="58"/>
      <c r="KP322" s="58"/>
      <c r="KQ322" s="58"/>
      <c r="KR322" s="58"/>
      <c r="KS322" s="58"/>
      <c r="KT322" s="58"/>
      <c r="KU322" s="58"/>
      <c r="KV322" s="58"/>
      <c r="KW322" s="58"/>
      <c r="KX322" s="58"/>
      <c r="KY322" s="58"/>
      <c r="KZ322" s="58"/>
      <c r="LA322" s="58"/>
      <c r="LB322" s="58"/>
      <c r="LC322" s="58"/>
      <c r="LD322" s="58"/>
      <c r="LE322" s="58"/>
      <c r="LF322" s="58"/>
      <c r="LG322" s="58"/>
      <c r="LH322" s="58"/>
      <c r="LI322" s="58"/>
      <c r="LJ322" s="58"/>
      <c r="LK322" s="58"/>
      <c r="LL322" s="58"/>
      <c r="LM322" s="58"/>
      <c r="LN322" s="58"/>
      <c r="LO322" s="58"/>
      <c r="LP322" s="58"/>
      <c r="LQ322" s="58"/>
      <c r="LR322" s="58"/>
      <c r="LS322" s="58"/>
      <c r="LT322" s="58"/>
      <c r="LU322" s="58"/>
      <c r="LV322" s="58"/>
      <c r="LW322" s="58"/>
      <c r="LX322" s="58"/>
      <c r="LY322" s="58"/>
      <c r="LZ322" s="58"/>
      <c r="MA322" s="58"/>
      <c r="MB322" s="58"/>
      <c r="MC322" s="58"/>
      <c r="MD322" s="58"/>
      <c r="ME322" s="58"/>
      <c r="MF322" s="58"/>
      <c r="MG322" s="58"/>
      <c r="MH322" s="58"/>
      <c r="MI322" s="58"/>
      <c r="MJ322" s="58"/>
      <c r="MK322" s="58"/>
      <c r="ML322" s="58"/>
      <c r="MM322" s="58"/>
      <c r="MN322" s="58"/>
      <c r="MO322" s="58"/>
      <c r="MP322" s="58"/>
      <c r="MQ322" s="58"/>
      <c r="MR322" s="58"/>
      <c r="MS322" s="58"/>
      <c r="MT322" s="58"/>
      <c r="MU322" s="58"/>
      <c r="MV322" s="58"/>
      <c r="MW322" s="58"/>
      <c r="MX322" s="58"/>
      <c r="MY322" s="58"/>
      <c r="MZ322" s="58"/>
      <c r="NA322" s="58"/>
      <c r="NB322" s="58"/>
      <c r="NC322" s="58"/>
      <c r="ND322" s="58"/>
      <c r="NE322" s="58"/>
      <c r="NF322" s="58"/>
      <c r="NG322" s="58"/>
      <c r="NH322" s="58"/>
      <c r="NI322" s="58"/>
      <c r="NJ322" s="58"/>
      <c r="NK322" s="58"/>
      <c r="NL322" s="58"/>
      <c r="NM322" s="58"/>
      <c r="NN322" s="58"/>
      <c r="NO322" s="58"/>
      <c r="NP322" s="58"/>
      <c r="NQ322" s="58"/>
      <c r="NR322" s="58"/>
      <c r="NS322" s="58"/>
      <c r="NT322" s="58"/>
      <c r="NU322" s="58"/>
      <c r="NV322" s="58"/>
      <c r="NW322" s="58"/>
      <c r="NX322" s="58"/>
      <c r="NY322" s="58"/>
      <c r="NZ322" s="58"/>
      <c r="OA322" s="58"/>
      <c r="OB322" s="58"/>
      <c r="OC322" s="58"/>
      <c r="OD322" s="58"/>
      <c r="OE322" s="58"/>
      <c r="OF322" s="58"/>
      <c r="OG322" s="58"/>
      <c r="OH322" s="58"/>
      <c r="OI322" s="58"/>
      <c r="OJ322" s="58"/>
      <c r="OK322" s="58"/>
      <c r="OL322" s="58"/>
      <c r="OM322" s="58"/>
      <c r="ON322" s="58"/>
      <c r="OO322" s="58"/>
      <c r="OP322" s="58"/>
      <c r="OQ322" s="58"/>
      <c r="OR322" s="58"/>
      <c r="OS322" s="58"/>
      <c r="OT322" s="58"/>
      <c r="OU322" s="58"/>
    </row>
    <row r="323" spans="1:411" s="1" customFormat="1" ht="26.25" x14ac:dyDescent="0.4">
      <c r="A323" s="58"/>
      <c r="B323" s="58"/>
      <c r="C323" s="58"/>
      <c r="D323" s="58"/>
      <c r="E323" s="58"/>
      <c r="F323" s="58"/>
      <c r="G323" s="109"/>
      <c r="H323" s="58"/>
      <c r="I323" s="58"/>
      <c r="J323" s="58"/>
      <c r="K323" s="58"/>
      <c r="L323" s="58"/>
      <c r="M323" s="58"/>
      <c r="N323" s="58"/>
      <c r="O323" s="58"/>
      <c r="P323" s="58"/>
      <c r="Q323" s="58"/>
      <c r="R323" s="58"/>
      <c r="S323" s="58"/>
      <c r="T323" s="58"/>
      <c r="U323" s="58"/>
      <c r="V323" s="58"/>
      <c r="W323" s="58"/>
      <c r="X323" s="58"/>
      <c r="Y323" s="58"/>
      <c r="Z323" s="58"/>
      <c r="AA323" s="58"/>
      <c r="AB323" s="58"/>
      <c r="AC323" s="58"/>
      <c r="AD323" s="58"/>
      <c r="AE323" s="58"/>
      <c r="AF323" s="58"/>
      <c r="AG323" s="58"/>
      <c r="AH323" s="58"/>
      <c r="AI323" s="58"/>
      <c r="AJ323" s="58"/>
      <c r="AK323" s="58"/>
      <c r="AL323" s="58"/>
      <c r="AM323" s="58"/>
      <c r="AN323" s="58"/>
      <c r="AO323" s="58"/>
      <c r="AP323" s="58"/>
      <c r="AQ323" s="58"/>
      <c r="AR323" s="58"/>
      <c r="AS323" s="58"/>
      <c r="AT323" s="58"/>
      <c r="AU323" s="58"/>
      <c r="AV323" s="58"/>
      <c r="AW323" s="58"/>
      <c r="AX323" s="58"/>
      <c r="AY323" s="58"/>
      <c r="AZ323" s="58"/>
      <c r="BA323" s="58"/>
      <c r="BB323" s="58"/>
      <c r="BC323" s="58"/>
      <c r="BD323" s="58"/>
      <c r="BE323" s="58"/>
      <c r="BF323" s="58"/>
      <c r="BG323" s="58"/>
      <c r="BH323" s="58"/>
      <c r="BI323" s="58"/>
      <c r="BJ323" s="58"/>
      <c r="BK323" s="58"/>
      <c r="BL323" s="58"/>
      <c r="BM323" s="58"/>
      <c r="BN323" s="58"/>
      <c r="BO323" s="58"/>
      <c r="BP323" s="58"/>
      <c r="BQ323" s="58"/>
      <c r="BR323" s="58"/>
      <c r="BS323" s="58"/>
      <c r="BT323" s="58"/>
      <c r="BU323" s="58"/>
      <c r="BV323" s="58"/>
      <c r="BW323" s="58"/>
      <c r="BX323" s="58"/>
      <c r="BY323" s="58"/>
      <c r="BZ323" s="58"/>
      <c r="CA323" s="58"/>
      <c r="CB323" s="58"/>
      <c r="CC323" s="58"/>
      <c r="CD323" s="58"/>
      <c r="CE323" s="58"/>
      <c r="CF323" s="58"/>
      <c r="CG323" s="58"/>
      <c r="CH323" s="58"/>
      <c r="CI323" s="58"/>
      <c r="CJ323" s="58"/>
      <c r="CK323" s="58"/>
      <c r="CL323" s="58"/>
      <c r="CM323" s="58"/>
      <c r="CN323" s="58"/>
      <c r="CO323" s="58"/>
      <c r="CP323" s="58"/>
      <c r="CQ323" s="58"/>
      <c r="CR323" s="58"/>
      <c r="CS323" s="58"/>
      <c r="CT323" s="58"/>
      <c r="CU323" s="58"/>
      <c r="CV323" s="58"/>
      <c r="CW323" s="58"/>
      <c r="CX323" s="58"/>
      <c r="CY323" s="58"/>
      <c r="CZ323" s="58"/>
      <c r="DA323" s="58"/>
      <c r="DB323" s="58"/>
      <c r="DC323" s="58"/>
      <c r="DD323" s="58"/>
      <c r="DE323" s="58"/>
      <c r="DF323" s="58"/>
      <c r="DG323" s="58"/>
      <c r="DH323" s="58"/>
      <c r="DI323" s="58"/>
      <c r="DJ323" s="58"/>
      <c r="DK323" s="58"/>
      <c r="DL323" s="58"/>
      <c r="DM323" s="58"/>
      <c r="DN323" s="58"/>
      <c r="DO323" s="58"/>
      <c r="DP323" s="58"/>
      <c r="DQ323" s="58"/>
      <c r="DR323" s="58"/>
      <c r="DS323" s="58"/>
      <c r="DT323" s="58"/>
      <c r="DU323" s="58"/>
      <c r="DV323" s="58"/>
      <c r="DW323" s="58"/>
      <c r="DX323" s="58"/>
      <c r="DY323" s="58"/>
      <c r="DZ323" s="58"/>
      <c r="EA323" s="58"/>
      <c r="EB323" s="58"/>
      <c r="EC323" s="58"/>
      <c r="ED323" s="58"/>
      <c r="EE323" s="58"/>
      <c r="EF323" s="58"/>
      <c r="EG323" s="58"/>
      <c r="EH323" s="58"/>
      <c r="EI323" s="58"/>
      <c r="EJ323" s="58"/>
      <c r="EK323" s="58"/>
      <c r="EL323" s="58"/>
      <c r="EM323" s="58"/>
      <c r="EN323" s="58"/>
      <c r="EO323" s="58"/>
      <c r="EP323" s="58"/>
      <c r="EQ323" s="58"/>
      <c r="ER323" s="58"/>
      <c r="ES323" s="58"/>
      <c r="ET323" s="58"/>
      <c r="EU323" s="58"/>
      <c r="EV323" s="58"/>
      <c r="EW323" s="58"/>
      <c r="EX323" s="58"/>
      <c r="EY323" s="58"/>
      <c r="EZ323" s="58"/>
      <c r="FA323" s="58"/>
      <c r="FB323" s="58"/>
      <c r="FC323" s="58"/>
      <c r="FD323" s="58"/>
      <c r="FE323" s="58"/>
      <c r="FF323" s="58"/>
      <c r="FG323" s="58"/>
      <c r="FH323" s="58"/>
      <c r="FI323" s="58"/>
      <c r="FJ323" s="58"/>
      <c r="FK323" s="58"/>
      <c r="FL323" s="58"/>
      <c r="FM323" s="58"/>
      <c r="FN323" s="58"/>
      <c r="FO323" s="58"/>
      <c r="FP323" s="58"/>
      <c r="FQ323" s="58"/>
      <c r="FR323" s="58"/>
      <c r="FS323" s="58"/>
      <c r="FT323" s="58"/>
      <c r="FU323" s="58"/>
      <c r="FV323" s="58"/>
      <c r="FW323" s="58"/>
      <c r="FX323" s="58"/>
      <c r="FY323" s="58"/>
      <c r="FZ323" s="58"/>
      <c r="GA323" s="58"/>
      <c r="GB323" s="58"/>
      <c r="GC323" s="58"/>
      <c r="GD323" s="58"/>
      <c r="GE323" s="58"/>
      <c r="GF323" s="58"/>
      <c r="GG323" s="58"/>
      <c r="GH323" s="58"/>
      <c r="GI323" s="58"/>
      <c r="GJ323" s="58"/>
      <c r="GK323" s="58"/>
      <c r="GL323" s="58"/>
      <c r="GM323" s="58"/>
      <c r="GN323" s="58"/>
      <c r="GO323" s="58"/>
      <c r="GP323" s="58"/>
      <c r="GQ323" s="58"/>
      <c r="GR323" s="58"/>
      <c r="GS323" s="58"/>
      <c r="GT323" s="58"/>
      <c r="GU323" s="58"/>
      <c r="GV323" s="58"/>
      <c r="GW323" s="58"/>
      <c r="GX323" s="58"/>
      <c r="GY323" s="58"/>
      <c r="GZ323" s="58"/>
      <c r="HA323" s="58"/>
      <c r="HB323" s="58"/>
      <c r="HC323" s="58"/>
      <c r="HD323" s="58"/>
      <c r="HE323" s="58"/>
      <c r="HF323" s="58"/>
      <c r="HG323" s="58"/>
      <c r="HH323" s="58"/>
      <c r="HI323" s="58"/>
      <c r="HJ323" s="58"/>
      <c r="HK323" s="58"/>
      <c r="HL323" s="58"/>
      <c r="HM323" s="58"/>
      <c r="HN323" s="58"/>
      <c r="HO323" s="58"/>
      <c r="HP323" s="58"/>
      <c r="HQ323" s="58"/>
      <c r="HR323" s="58"/>
      <c r="HS323" s="58"/>
      <c r="HT323" s="58"/>
      <c r="HU323" s="58"/>
      <c r="HV323" s="58"/>
      <c r="HW323" s="58"/>
      <c r="HX323" s="58"/>
      <c r="HY323" s="58"/>
      <c r="HZ323" s="58"/>
      <c r="IA323" s="58"/>
      <c r="IB323" s="58"/>
      <c r="IC323" s="58"/>
      <c r="ID323" s="58"/>
      <c r="IE323" s="58"/>
      <c r="IF323" s="58"/>
      <c r="IG323" s="58"/>
      <c r="IH323" s="58"/>
      <c r="II323" s="58"/>
      <c r="IJ323" s="58"/>
      <c r="IK323" s="58"/>
      <c r="IL323" s="58"/>
      <c r="IM323" s="58"/>
      <c r="IN323" s="58"/>
      <c r="IO323" s="58"/>
      <c r="IP323" s="58"/>
      <c r="IQ323" s="58"/>
      <c r="IR323" s="58"/>
      <c r="IS323" s="58"/>
      <c r="IT323" s="58"/>
      <c r="IU323" s="58"/>
      <c r="IV323" s="58"/>
      <c r="IW323" s="58"/>
      <c r="IX323" s="58"/>
      <c r="IY323" s="58"/>
      <c r="IZ323" s="58"/>
      <c r="JA323" s="58"/>
      <c r="JB323" s="58"/>
      <c r="JC323" s="58"/>
      <c r="JD323" s="58"/>
      <c r="JE323" s="58"/>
      <c r="JF323" s="58"/>
      <c r="JG323" s="58"/>
      <c r="JH323" s="58"/>
      <c r="JI323" s="58"/>
      <c r="JJ323" s="58"/>
      <c r="JK323" s="58"/>
      <c r="JL323" s="58"/>
      <c r="JM323" s="58"/>
      <c r="JN323" s="58"/>
      <c r="JO323" s="58"/>
      <c r="JP323" s="58"/>
      <c r="JQ323" s="58"/>
      <c r="JR323" s="58"/>
      <c r="JS323" s="58"/>
      <c r="JT323" s="58"/>
      <c r="JU323" s="58"/>
      <c r="JV323" s="58"/>
      <c r="JW323" s="58"/>
      <c r="JX323" s="58"/>
      <c r="JY323" s="58"/>
      <c r="JZ323" s="58"/>
      <c r="KA323" s="58"/>
      <c r="KB323" s="58"/>
      <c r="KC323" s="58"/>
      <c r="KD323" s="58"/>
      <c r="KE323" s="58"/>
      <c r="KF323" s="58"/>
      <c r="KG323" s="58"/>
      <c r="KH323" s="58"/>
      <c r="KI323" s="58"/>
      <c r="KJ323" s="58"/>
      <c r="KK323" s="58"/>
      <c r="KL323" s="58"/>
      <c r="KM323" s="58"/>
      <c r="KN323" s="58"/>
      <c r="KO323" s="58"/>
      <c r="KP323" s="58"/>
      <c r="KQ323" s="58"/>
      <c r="KR323" s="58"/>
      <c r="KS323" s="58"/>
      <c r="KT323" s="58"/>
      <c r="KU323" s="58"/>
      <c r="KV323" s="58"/>
      <c r="KW323" s="58"/>
      <c r="KX323" s="58"/>
      <c r="KY323" s="58"/>
      <c r="KZ323" s="58"/>
      <c r="LA323" s="58"/>
      <c r="LB323" s="58"/>
      <c r="LC323" s="58"/>
      <c r="LD323" s="58"/>
      <c r="LE323" s="58"/>
      <c r="LF323" s="58"/>
      <c r="LG323" s="58"/>
      <c r="LH323" s="58"/>
      <c r="LI323" s="58"/>
      <c r="LJ323" s="58"/>
      <c r="LK323" s="58"/>
      <c r="LL323" s="58"/>
      <c r="LM323" s="58"/>
      <c r="LN323" s="58"/>
      <c r="LO323" s="58"/>
      <c r="LP323" s="58"/>
      <c r="LQ323" s="58"/>
      <c r="LR323" s="58"/>
      <c r="LS323" s="58"/>
      <c r="LT323" s="58"/>
      <c r="LU323" s="58"/>
      <c r="LV323" s="58"/>
      <c r="LW323" s="58"/>
      <c r="LX323" s="58"/>
      <c r="LY323" s="58"/>
      <c r="LZ323" s="58"/>
      <c r="MA323" s="58"/>
      <c r="MB323" s="58"/>
      <c r="MC323" s="58"/>
      <c r="MD323" s="58"/>
      <c r="ME323" s="58"/>
      <c r="MF323" s="58"/>
      <c r="MG323" s="58"/>
      <c r="MH323" s="58"/>
      <c r="MI323" s="58"/>
      <c r="MJ323" s="58"/>
      <c r="MK323" s="58"/>
      <c r="ML323" s="58"/>
      <c r="MM323" s="58"/>
      <c r="MN323" s="58"/>
      <c r="MO323" s="58"/>
      <c r="MP323" s="58"/>
      <c r="MQ323" s="58"/>
      <c r="MR323" s="58"/>
      <c r="MS323" s="58"/>
      <c r="MT323" s="58"/>
      <c r="MU323" s="58"/>
      <c r="MV323" s="58"/>
      <c r="MW323" s="58"/>
      <c r="MX323" s="58"/>
      <c r="MY323" s="58"/>
      <c r="MZ323" s="58"/>
      <c r="NA323" s="58"/>
      <c r="NB323" s="58"/>
      <c r="NC323" s="58"/>
      <c r="ND323" s="58"/>
      <c r="NE323" s="58"/>
      <c r="NF323" s="58"/>
      <c r="NG323" s="58"/>
      <c r="NH323" s="58"/>
      <c r="NI323" s="58"/>
      <c r="NJ323" s="58"/>
      <c r="NK323" s="58"/>
      <c r="NL323" s="58"/>
      <c r="NM323" s="58"/>
      <c r="NN323" s="58"/>
      <c r="NO323" s="58"/>
      <c r="NP323" s="58"/>
      <c r="NQ323" s="58"/>
      <c r="NR323" s="58"/>
      <c r="NS323" s="58"/>
      <c r="NT323" s="58"/>
      <c r="NU323" s="58"/>
      <c r="NV323" s="58"/>
      <c r="NW323" s="58"/>
      <c r="NX323" s="58"/>
      <c r="NY323" s="58"/>
      <c r="NZ323" s="58"/>
      <c r="OA323" s="58"/>
      <c r="OB323" s="58"/>
      <c r="OC323" s="58"/>
      <c r="OD323" s="58"/>
      <c r="OE323" s="58"/>
      <c r="OF323" s="58"/>
      <c r="OG323" s="58"/>
      <c r="OH323" s="58"/>
      <c r="OI323" s="58"/>
      <c r="OJ323" s="58"/>
      <c r="OK323" s="58"/>
      <c r="OL323" s="58"/>
      <c r="OM323" s="58"/>
      <c r="ON323" s="58"/>
      <c r="OO323" s="58"/>
      <c r="OP323" s="58"/>
      <c r="OQ323" s="58"/>
      <c r="OR323" s="58"/>
      <c r="OS323" s="58"/>
      <c r="OT323" s="58"/>
      <c r="OU323" s="58"/>
    </row>
    <row r="324" spans="1:411" s="1" customFormat="1" ht="26.25" x14ac:dyDescent="0.4">
      <c r="A324" s="58"/>
      <c r="B324" s="58"/>
      <c r="C324" s="58"/>
      <c r="D324" s="58"/>
      <c r="E324" s="58"/>
      <c r="F324" s="58"/>
      <c r="G324" s="109"/>
      <c r="H324" s="58"/>
      <c r="I324" s="58"/>
      <c r="J324" s="58"/>
      <c r="K324" s="58"/>
      <c r="L324" s="58"/>
      <c r="M324" s="58"/>
      <c r="N324" s="58"/>
      <c r="O324" s="58"/>
      <c r="P324" s="58"/>
      <c r="Q324" s="58"/>
      <c r="R324" s="58"/>
      <c r="S324" s="58"/>
      <c r="T324" s="58"/>
      <c r="U324" s="58"/>
      <c r="V324" s="58"/>
      <c r="W324" s="58"/>
      <c r="X324" s="58"/>
      <c r="Y324" s="58"/>
      <c r="Z324" s="58"/>
      <c r="AA324" s="58"/>
      <c r="AB324" s="58"/>
      <c r="AC324" s="58"/>
      <c r="AD324" s="58"/>
      <c r="AE324" s="58"/>
      <c r="AF324" s="58"/>
      <c r="AG324" s="58"/>
      <c r="AH324" s="58"/>
      <c r="AI324" s="58"/>
      <c r="AJ324" s="58"/>
      <c r="AK324" s="58"/>
      <c r="AL324" s="58"/>
      <c r="AM324" s="58"/>
      <c r="AN324" s="58"/>
      <c r="AO324" s="58"/>
      <c r="AP324" s="58"/>
      <c r="AQ324" s="58"/>
      <c r="AR324" s="58"/>
      <c r="AS324" s="58"/>
      <c r="AT324" s="58"/>
      <c r="AU324" s="58"/>
      <c r="AV324" s="58"/>
      <c r="AW324" s="58"/>
      <c r="AX324" s="58"/>
      <c r="AY324" s="58"/>
      <c r="AZ324" s="58"/>
      <c r="BA324" s="58"/>
      <c r="BB324" s="58"/>
      <c r="BC324" s="58"/>
      <c r="BD324" s="58"/>
      <c r="BE324" s="58"/>
      <c r="BF324" s="58"/>
      <c r="BG324" s="58"/>
      <c r="BH324" s="58"/>
      <c r="BI324" s="58"/>
      <c r="BJ324" s="58"/>
      <c r="BK324" s="58"/>
      <c r="BL324" s="58"/>
      <c r="BM324" s="58"/>
      <c r="BN324" s="58"/>
      <c r="BO324" s="58"/>
      <c r="BP324" s="58"/>
      <c r="BQ324" s="58"/>
      <c r="BR324" s="58"/>
      <c r="BS324" s="58"/>
      <c r="BT324" s="58"/>
      <c r="BU324" s="58"/>
      <c r="BV324" s="58"/>
      <c r="BW324" s="58"/>
      <c r="BX324" s="58"/>
      <c r="BY324" s="58"/>
      <c r="BZ324" s="58"/>
      <c r="CA324" s="58"/>
      <c r="CB324" s="58"/>
      <c r="CC324" s="58"/>
      <c r="CD324" s="58"/>
      <c r="CE324" s="58"/>
      <c r="CF324" s="58"/>
      <c r="CG324" s="58"/>
      <c r="CH324" s="58"/>
      <c r="CI324" s="58"/>
      <c r="CJ324" s="58"/>
      <c r="CK324" s="58"/>
      <c r="CL324" s="58"/>
      <c r="CM324" s="58"/>
      <c r="CN324" s="58"/>
      <c r="CO324" s="58"/>
      <c r="CP324" s="58"/>
      <c r="CQ324" s="58"/>
      <c r="CR324" s="58"/>
      <c r="CS324" s="58"/>
      <c r="CT324" s="58"/>
      <c r="CU324" s="58"/>
      <c r="CV324" s="58"/>
      <c r="CW324" s="58"/>
      <c r="CX324" s="58"/>
      <c r="CY324" s="58"/>
      <c r="CZ324" s="58"/>
      <c r="DA324" s="58"/>
      <c r="DB324" s="58"/>
      <c r="DC324" s="58"/>
      <c r="DD324" s="58"/>
      <c r="DE324" s="58"/>
      <c r="DF324" s="58"/>
      <c r="DG324" s="58"/>
      <c r="DH324" s="58"/>
      <c r="DI324" s="58"/>
      <c r="DJ324" s="58"/>
      <c r="DK324" s="58"/>
      <c r="DL324" s="58"/>
      <c r="DM324" s="58"/>
      <c r="DN324" s="58"/>
      <c r="DO324" s="58"/>
      <c r="DP324" s="58"/>
      <c r="DQ324" s="58"/>
      <c r="DR324" s="58"/>
      <c r="DS324" s="58"/>
      <c r="DT324" s="58"/>
      <c r="DU324" s="58"/>
      <c r="DV324" s="58"/>
      <c r="DW324" s="58"/>
      <c r="DX324" s="58"/>
      <c r="DY324" s="58"/>
      <c r="DZ324" s="58"/>
      <c r="EA324" s="58"/>
      <c r="EB324" s="58"/>
      <c r="EC324" s="58"/>
      <c r="ED324" s="58"/>
      <c r="EE324" s="58"/>
      <c r="EF324" s="58"/>
      <c r="EG324" s="58"/>
      <c r="EH324" s="58"/>
      <c r="EI324" s="58"/>
      <c r="EJ324" s="58"/>
      <c r="EK324" s="58"/>
      <c r="EL324" s="58"/>
      <c r="EM324" s="58"/>
      <c r="EN324" s="58"/>
      <c r="EO324" s="58"/>
      <c r="EP324" s="58"/>
      <c r="EQ324" s="58"/>
      <c r="ER324" s="58"/>
      <c r="ES324" s="58"/>
      <c r="ET324" s="58"/>
      <c r="EU324" s="58"/>
      <c r="EV324" s="58"/>
      <c r="EW324" s="58"/>
      <c r="EX324" s="58"/>
      <c r="EY324" s="58"/>
      <c r="EZ324" s="58"/>
      <c r="FA324" s="58"/>
      <c r="FB324" s="58"/>
      <c r="FC324" s="58"/>
      <c r="FD324" s="58"/>
      <c r="FE324" s="58"/>
      <c r="FF324" s="58"/>
      <c r="FG324" s="58"/>
      <c r="FH324" s="58"/>
      <c r="FI324" s="58"/>
      <c r="FJ324" s="58"/>
      <c r="FK324" s="58"/>
      <c r="FL324" s="58"/>
      <c r="FM324" s="58"/>
      <c r="FN324" s="58"/>
      <c r="FO324" s="58"/>
      <c r="FP324" s="58"/>
      <c r="FQ324" s="58"/>
      <c r="FR324" s="58"/>
      <c r="FS324" s="58"/>
      <c r="FT324" s="58"/>
      <c r="FU324" s="58"/>
      <c r="FV324" s="58"/>
      <c r="FW324" s="58"/>
      <c r="FX324" s="58"/>
      <c r="FY324" s="58"/>
      <c r="FZ324" s="58"/>
      <c r="GA324" s="58"/>
      <c r="GB324" s="58"/>
      <c r="GC324" s="58"/>
      <c r="GD324" s="58"/>
      <c r="GE324" s="58"/>
      <c r="GF324" s="58"/>
      <c r="GG324" s="58"/>
      <c r="GH324" s="58"/>
      <c r="GI324" s="58"/>
      <c r="GJ324" s="58"/>
      <c r="GK324" s="58"/>
      <c r="GL324" s="58"/>
      <c r="GM324" s="58"/>
      <c r="GN324" s="58"/>
      <c r="GO324" s="58"/>
      <c r="GP324" s="58"/>
      <c r="GQ324" s="58"/>
      <c r="GR324" s="58"/>
      <c r="GS324" s="58"/>
      <c r="GT324" s="58"/>
      <c r="GU324" s="58"/>
      <c r="GV324" s="58"/>
      <c r="GW324" s="58"/>
      <c r="GX324" s="58"/>
      <c r="GY324" s="58"/>
      <c r="GZ324" s="58"/>
      <c r="HA324" s="58"/>
      <c r="HB324" s="58"/>
      <c r="HC324" s="58"/>
      <c r="HD324" s="58"/>
      <c r="HE324" s="58"/>
      <c r="HF324" s="58"/>
      <c r="HG324" s="58"/>
      <c r="HH324" s="58"/>
      <c r="HI324" s="58"/>
      <c r="HJ324" s="58"/>
      <c r="HK324" s="58"/>
      <c r="HL324" s="58"/>
      <c r="HM324" s="58"/>
      <c r="HN324" s="58"/>
      <c r="HO324" s="58"/>
      <c r="HP324" s="58"/>
      <c r="HQ324" s="58"/>
      <c r="HR324" s="58"/>
      <c r="HS324" s="58"/>
      <c r="HT324" s="58"/>
      <c r="HU324" s="58"/>
      <c r="HV324" s="58"/>
      <c r="HW324" s="58"/>
      <c r="HX324" s="58"/>
      <c r="HY324" s="58"/>
      <c r="HZ324" s="58"/>
      <c r="IA324" s="58"/>
      <c r="IB324" s="58"/>
      <c r="IC324" s="58"/>
      <c r="ID324" s="58"/>
      <c r="IE324" s="58"/>
      <c r="IF324" s="58"/>
      <c r="IG324" s="58"/>
      <c r="IH324" s="58"/>
      <c r="II324" s="58"/>
      <c r="IJ324" s="58"/>
      <c r="IK324" s="58"/>
      <c r="IL324" s="58"/>
      <c r="IM324" s="58"/>
      <c r="IN324" s="58"/>
      <c r="IO324" s="58"/>
      <c r="IP324" s="58"/>
      <c r="IQ324" s="58"/>
      <c r="IR324" s="58"/>
      <c r="IS324" s="58"/>
      <c r="IT324" s="58"/>
      <c r="IU324" s="58"/>
      <c r="IV324" s="58"/>
      <c r="IW324" s="58"/>
      <c r="IX324" s="58"/>
      <c r="IY324" s="58"/>
      <c r="IZ324" s="58"/>
      <c r="JA324" s="58"/>
      <c r="JB324" s="58"/>
      <c r="JC324" s="58"/>
      <c r="JD324" s="58"/>
      <c r="JE324" s="58"/>
      <c r="JF324" s="58"/>
      <c r="JG324" s="58"/>
      <c r="JH324" s="58"/>
      <c r="JI324" s="58"/>
      <c r="JJ324" s="58"/>
      <c r="JK324" s="58"/>
      <c r="JL324" s="58"/>
      <c r="JM324" s="58"/>
      <c r="JN324" s="58"/>
      <c r="JO324" s="58"/>
      <c r="JP324" s="58"/>
      <c r="JQ324" s="58"/>
      <c r="JR324" s="58"/>
      <c r="JS324" s="58"/>
      <c r="JT324" s="58"/>
      <c r="JU324" s="58"/>
      <c r="JV324" s="58"/>
      <c r="JW324" s="58"/>
      <c r="JX324" s="58"/>
      <c r="JY324" s="58"/>
      <c r="JZ324" s="58"/>
      <c r="KA324" s="58"/>
      <c r="KB324" s="58"/>
      <c r="KC324" s="58"/>
      <c r="KD324" s="58"/>
      <c r="KE324" s="58"/>
      <c r="KF324" s="58"/>
      <c r="KG324" s="58"/>
      <c r="KH324" s="58"/>
      <c r="KI324" s="58"/>
      <c r="KJ324" s="58"/>
      <c r="KK324" s="58"/>
      <c r="KL324" s="58"/>
      <c r="KM324" s="58"/>
      <c r="KN324" s="58"/>
      <c r="KO324" s="58"/>
      <c r="KP324" s="58"/>
      <c r="KQ324" s="58"/>
      <c r="KR324" s="58"/>
      <c r="KS324" s="58"/>
      <c r="KT324" s="58"/>
      <c r="KU324" s="58"/>
      <c r="KV324" s="58"/>
      <c r="KW324" s="58"/>
      <c r="KX324" s="58"/>
      <c r="KY324" s="58"/>
      <c r="KZ324" s="58"/>
      <c r="LA324" s="58"/>
      <c r="LB324" s="58"/>
      <c r="LC324" s="58"/>
      <c r="LD324" s="58"/>
      <c r="LE324" s="58"/>
      <c r="LF324" s="58"/>
      <c r="LG324" s="58"/>
      <c r="LH324" s="58"/>
      <c r="LI324" s="58"/>
      <c r="LJ324" s="58"/>
      <c r="LK324" s="58"/>
      <c r="LL324" s="58"/>
      <c r="LM324" s="58"/>
      <c r="LN324" s="58"/>
      <c r="LO324" s="58"/>
      <c r="LP324" s="58"/>
      <c r="LQ324" s="58"/>
      <c r="LR324" s="58"/>
      <c r="LS324" s="58"/>
      <c r="LT324" s="58"/>
      <c r="LU324" s="58"/>
      <c r="LV324" s="58"/>
      <c r="LW324" s="58"/>
      <c r="LX324" s="58"/>
      <c r="LY324" s="58"/>
      <c r="LZ324" s="58"/>
      <c r="MA324" s="58"/>
      <c r="MB324" s="58"/>
      <c r="MC324" s="58"/>
      <c r="MD324" s="58"/>
      <c r="ME324" s="58"/>
      <c r="MF324" s="58"/>
      <c r="MG324" s="58"/>
      <c r="MH324" s="58"/>
      <c r="MI324" s="58"/>
      <c r="MJ324" s="58"/>
      <c r="MK324" s="58"/>
      <c r="ML324" s="58"/>
      <c r="MM324" s="58"/>
      <c r="MN324" s="58"/>
      <c r="MO324" s="58"/>
      <c r="MP324" s="58"/>
      <c r="MQ324" s="58"/>
      <c r="MR324" s="58"/>
      <c r="MS324" s="58"/>
      <c r="MT324" s="58"/>
      <c r="MU324" s="58"/>
      <c r="MV324" s="58"/>
      <c r="MW324" s="58"/>
      <c r="MX324" s="58"/>
      <c r="MY324" s="58"/>
      <c r="MZ324" s="58"/>
      <c r="NA324" s="58"/>
      <c r="NB324" s="58"/>
      <c r="NC324" s="58"/>
      <c r="ND324" s="58"/>
      <c r="NE324" s="58"/>
      <c r="NF324" s="58"/>
      <c r="NG324" s="58"/>
      <c r="NH324" s="58"/>
      <c r="NI324" s="58"/>
      <c r="NJ324" s="58"/>
      <c r="NK324" s="58"/>
      <c r="NL324" s="58"/>
      <c r="NM324" s="58"/>
      <c r="NN324" s="58"/>
      <c r="NO324" s="58"/>
      <c r="NP324" s="58"/>
      <c r="NQ324" s="58"/>
      <c r="NR324" s="58"/>
      <c r="NS324" s="58"/>
      <c r="NT324" s="58"/>
      <c r="NU324" s="58"/>
      <c r="NV324" s="58"/>
      <c r="NW324" s="58"/>
      <c r="NX324" s="58"/>
      <c r="NY324" s="58"/>
      <c r="NZ324" s="58"/>
      <c r="OA324" s="58"/>
      <c r="OB324" s="58"/>
      <c r="OC324" s="58"/>
      <c r="OD324" s="58"/>
      <c r="OE324" s="58"/>
      <c r="OF324" s="58"/>
      <c r="OG324" s="58"/>
      <c r="OH324" s="58"/>
      <c r="OI324" s="58"/>
      <c r="OJ324" s="58"/>
      <c r="OK324" s="58"/>
      <c r="OL324" s="58"/>
      <c r="OM324" s="58"/>
      <c r="ON324" s="58"/>
      <c r="OO324" s="58"/>
      <c r="OP324" s="58"/>
      <c r="OQ324" s="58"/>
      <c r="OR324" s="58"/>
      <c r="OS324" s="58"/>
      <c r="OT324" s="58"/>
      <c r="OU324" s="58"/>
    </row>
    <row r="325" spans="1:411" s="1" customFormat="1" ht="26.25" x14ac:dyDescent="0.4">
      <c r="A325" s="58"/>
      <c r="B325" s="58"/>
      <c r="C325" s="58"/>
      <c r="D325" s="58"/>
      <c r="E325" s="58"/>
      <c r="F325" s="58"/>
      <c r="G325" s="109"/>
      <c r="H325" s="58"/>
      <c r="I325" s="58"/>
      <c r="J325" s="58"/>
      <c r="K325" s="58"/>
      <c r="L325" s="58"/>
      <c r="M325" s="58"/>
      <c r="N325" s="58"/>
      <c r="O325" s="58"/>
      <c r="P325" s="58"/>
      <c r="Q325" s="58"/>
      <c r="R325" s="58"/>
      <c r="S325" s="58"/>
      <c r="T325" s="58"/>
      <c r="U325" s="58"/>
      <c r="V325" s="58"/>
      <c r="W325" s="58"/>
      <c r="X325" s="58"/>
      <c r="Y325" s="58"/>
      <c r="Z325" s="58"/>
      <c r="AA325" s="58"/>
      <c r="AB325" s="58"/>
      <c r="AC325" s="58"/>
      <c r="AD325" s="58"/>
      <c r="AE325" s="58"/>
      <c r="AF325" s="58"/>
      <c r="AG325" s="58"/>
      <c r="AH325" s="58"/>
      <c r="AI325" s="58"/>
      <c r="AJ325" s="58"/>
      <c r="AK325" s="58"/>
      <c r="AL325" s="58"/>
      <c r="AM325" s="58"/>
      <c r="AN325" s="58"/>
      <c r="AO325" s="58"/>
      <c r="AP325" s="58"/>
      <c r="AQ325" s="58"/>
      <c r="AR325" s="58"/>
      <c r="AS325" s="58"/>
      <c r="AT325" s="58"/>
      <c r="AU325" s="58"/>
      <c r="AV325" s="58"/>
      <c r="AW325" s="58"/>
      <c r="AX325" s="58"/>
      <c r="AY325" s="58"/>
      <c r="AZ325" s="58"/>
      <c r="BA325" s="58"/>
      <c r="BB325" s="58"/>
      <c r="BC325" s="58"/>
      <c r="BD325" s="58"/>
      <c r="BE325" s="58"/>
      <c r="BF325" s="58"/>
      <c r="BG325" s="58"/>
      <c r="BH325" s="58"/>
      <c r="BI325" s="58"/>
      <c r="BJ325" s="58"/>
      <c r="BK325" s="58"/>
      <c r="BL325" s="58"/>
      <c r="BM325" s="58"/>
      <c r="BN325" s="58"/>
      <c r="BO325" s="58"/>
      <c r="BP325" s="58"/>
      <c r="BQ325" s="58"/>
      <c r="BR325" s="58"/>
      <c r="BS325" s="58"/>
      <c r="BT325" s="58"/>
      <c r="BU325" s="58"/>
      <c r="BV325" s="58"/>
      <c r="BW325" s="58"/>
      <c r="BX325" s="58"/>
      <c r="BY325" s="58"/>
      <c r="BZ325" s="58"/>
      <c r="CA325" s="58"/>
      <c r="CB325" s="58"/>
      <c r="CC325" s="58"/>
      <c r="CD325" s="58"/>
      <c r="CE325" s="58"/>
      <c r="CF325" s="58"/>
      <c r="CG325" s="58"/>
      <c r="CH325" s="58"/>
      <c r="CI325" s="58"/>
      <c r="CJ325" s="58"/>
      <c r="CK325" s="58"/>
      <c r="CL325" s="58"/>
      <c r="CM325" s="58"/>
      <c r="CN325" s="58"/>
      <c r="CO325" s="58"/>
      <c r="CP325" s="58"/>
      <c r="CQ325" s="58"/>
      <c r="CR325" s="58"/>
      <c r="CS325" s="58"/>
      <c r="CT325" s="58"/>
      <c r="CU325" s="58"/>
      <c r="CV325" s="58"/>
      <c r="CW325" s="58"/>
      <c r="CX325" s="58"/>
      <c r="CY325" s="58"/>
      <c r="CZ325" s="58"/>
      <c r="DA325" s="58"/>
      <c r="DB325" s="58"/>
      <c r="DC325" s="58"/>
      <c r="DD325" s="58"/>
      <c r="DE325" s="58"/>
      <c r="DF325" s="58"/>
      <c r="DG325" s="58"/>
      <c r="DH325" s="58"/>
      <c r="DI325" s="58"/>
      <c r="DJ325" s="58"/>
      <c r="DK325" s="58"/>
      <c r="DL325" s="58"/>
      <c r="DM325" s="58"/>
      <c r="DN325" s="58"/>
      <c r="DO325" s="58"/>
      <c r="DP325" s="58"/>
      <c r="DQ325" s="58"/>
      <c r="DR325" s="58"/>
      <c r="DS325" s="58"/>
      <c r="DT325" s="58"/>
      <c r="DU325" s="58"/>
      <c r="DV325" s="58"/>
      <c r="DW325" s="58"/>
      <c r="DX325" s="58"/>
      <c r="DY325" s="58"/>
      <c r="DZ325" s="58"/>
      <c r="EA325" s="58"/>
      <c r="EB325" s="58"/>
      <c r="EC325" s="58"/>
      <c r="ED325" s="58"/>
      <c r="EE325" s="58"/>
      <c r="EF325" s="58"/>
      <c r="EG325" s="58"/>
      <c r="EH325" s="58"/>
      <c r="EI325" s="58"/>
      <c r="EJ325" s="58"/>
      <c r="EK325" s="58"/>
      <c r="EL325" s="58"/>
      <c r="EM325" s="58"/>
      <c r="EN325" s="58"/>
      <c r="EO325" s="58"/>
      <c r="EP325" s="58"/>
      <c r="EQ325" s="58"/>
      <c r="ER325" s="58"/>
      <c r="ES325" s="58"/>
      <c r="ET325" s="58"/>
      <c r="EU325" s="58"/>
      <c r="EV325" s="58"/>
      <c r="EW325" s="58"/>
      <c r="EX325" s="58"/>
      <c r="EY325" s="58"/>
      <c r="EZ325" s="58"/>
      <c r="FA325" s="58"/>
      <c r="FB325" s="58"/>
      <c r="FC325" s="58"/>
      <c r="FD325" s="58"/>
      <c r="FE325" s="58"/>
      <c r="FF325" s="58"/>
      <c r="FG325" s="58"/>
      <c r="FH325" s="58"/>
      <c r="FI325" s="58"/>
      <c r="FJ325" s="58"/>
      <c r="FK325" s="58"/>
      <c r="FL325" s="58"/>
      <c r="FM325" s="58"/>
      <c r="FN325" s="58"/>
      <c r="FO325" s="58"/>
      <c r="FP325" s="58"/>
      <c r="FQ325" s="58"/>
      <c r="FR325" s="58"/>
      <c r="FS325" s="58"/>
      <c r="FT325" s="58"/>
      <c r="FU325" s="58"/>
      <c r="FV325" s="58"/>
      <c r="FW325" s="58"/>
      <c r="FX325" s="58"/>
      <c r="FY325" s="58"/>
      <c r="FZ325" s="58"/>
      <c r="GA325" s="58"/>
      <c r="GB325" s="58"/>
      <c r="GC325" s="58"/>
      <c r="GD325" s="58"/>
      <c r="GE325" s="58"/>
      <c r="GF325" s="58"/>
      <c r="GG325" s="58"/>
      <c r="GH325" s="58"/>
      <c r="GI325" s="58"/>
      <c r="GJ325" s="58"/>
      <c r="GK325" s="58"/>
      <c r="GL325" s="58"/>
      <c r="GM325" s="58"/>
      <c r="GN325" s="58"/>
      <c r="GO325" s="58"/>
      <c r="GP325" s="58"/>
      <c r="GQ325" s="58"/>
      <c r="GR325" s="58"/>
      <c r="GS325" s="58"/>
      <c r="GT325" s="58"/>
      <c r="GU325" s="58"/>
      <c r="GV325" s="58"/>
      <c r="GW325" s="58"/>
      <c r="GX325" s="58"/>
      <c r="GY325" s="58"/>
      <c r="GZ325" s="58"/>
      <c r="HA325" s="58"/>
      <c r="HB325" s="58"/>
      <c r="HC325" s="58"/>
      <c r="HD325" s="58"/>
      <c r="HE325" s="58"/>
      <c r="HF325" s="58"/>
      <c r="HG325" s="58"/>
      <c r="HH325" s="58"/>
      <c r="HI325" s="58"/>
      <c r="HJ325" s="58"/>
      <c r="HK325" s="58"/>
      <c r="HL325" s="58"/>
      <c r="HM325" s="58"/>
      <c r="HN325" s="58"/>
      <c r="HO325" s="58"/>
      <c r="HP325" s="58"/>
      <c r="HQ325" s="58"/>
      <c r="HR325" s="58"/>
      <c r="HS325" s="58"/>
      <c r="HT325" s="58"/>
      <c r="HU325" s="58"/>
      <c r="HV325" s="58"/>
      <c r="HW325" s="58"/>
      <c r="HX325" s="58"/>
      <c r="HY325" s="58"/>
      <c r="HZ325" s="58"/>
      <c r="IA325" s="58"/>
      <c r="IB325" s="58"/>
      <c r="IC325" s="58"/>
      <c r="ID325" s="58"/>
      <c r="IE325" s="58"/>
      <c r="IF325" s="58"/>
      <c r="IG325" s="58"/>
      <c r="IH325" s="58"/>
      <c r="II325" s="58"/>
      <c r="IJ325" s="58"/>
      <c r="IK325" s="58"/>
      <c r="IL325" s="58"/>
      <c r="IM325" s="58"/>
      <c r="IN325" s="58"/>
      <c r="IO325" s="58"/>
      <c r="IP325" s="58"/>
      <c r="IQ325" s="58"/>
      <c r="IR325" s="58"/>
      <c r="IS325" s="58"/>
      <c r="IT325" s="58"/>
      <c r="IU325" s="58"/>
      <c r="IV325" s="58"/>
      <c r="IW325" s="58"/>
      <c r="IX325" s="58"/>
      <c r="IY325" s="58"/>
      <c r="IZ325" s="58"/>
      <c r="JA325" s="58"/>
      <c r="JB325" s="58"/>
      <c r="JC325" s="58"/>
      <c r="JD325" s="58"/>
      <c r="JE325" s="58"/>
      <c r="JF325" s="58"/>
      <c r="JG325" s="58"/>
      <c r="JH325" s="58"/>
      <c r="JI325" s="58"/>
      <c r="JJ325" s="58"/>
      <c r="JK325" s="58"/>
      <c r="JL325" s="58"/>
      <c r="JM325" s="58"/>
      <c r="JN325" s="58"/>
      <c r="JO325" s="58"/>
      <c r="JP325" s="58"/>
      <c r="JQ325" s="58"/>
      <c r="JR325" s="58"/>
      <c r="JS325" s="58"/>
      <c r="JT325" s="58"/>
      <c r="JU325" s="58"/>
      <c r="JV325" s="58"/>
      <c r="JW325" s="58"/>
      <c r="JX325" s="58"/>
      <c r="JY325" s="58"/>
      <c r="JZ325" s="58"/>
      <c r="KA325" s="58"/>
      <c r="KB325" s="58"/>
      <c r="KC325" s="58"/>
      <c r="KD325" s="58"/>
      <c r="KE325" s="58"/>
      <c r="KF325" s="58"/>
      <c r="KG325" s="58"/>
      <c r="KH325" s="58"/>
      <c r="KI325" s="58"/>
      <c r="KJ325" s="58"/>
      <c r="KK325" s="58"/>
      <c r="KL325" s="58"/>
      <c r="KM325" s="58"/>
      <c r="KN325" s="58"/>
      <c r="KO325" s="58"/>
      <c r="KP325" s="58"/>
      <c r="KQ325" s="58"/>
      <c r="KR325" s="58"/>
      <c r="KS325" s="58"/>
      <c r="KT325" s="58"/>
      <c r="KU325" s="58"/>
      <c r="KV325" s="58"/>
      <c r="KW325" s="58"/>
      <c r="KX325" s="58"/>
      <c r="KY325" s="58"/>
      <c r="KZ325" s="58"/>
      <c r="LA325" s="58"/>
      <c r="LB325" s="58"/>
      <c r="LC325" s="58"/>
      <c r="LD325" s="58"/>
      <c r="LE325" s="58"/>
      <c r="LF325" s="58"/>
      <c r="LG325" s="58"/>
      <c r="LH325" s="58"/>
      <c r="LI325" s="58"/>
      <c r="LJ325" s="58"/>
      <c r="LK325" s="58"/>
      <c r="LL325" s="58"/>
      <c r="LM325" s="58"/>
      <c r="LN325" s="58"/>
      <c r="LO325" s="58"/>
      <c r="LP325" s="58"/>
      <c r="LQ325" s="58"/>
      <c r="LR325" s="58"/>
      <c r="LS325" s="58"/>
      <c r="LT325" s="58"/>
      <c r="LU325" s="58"/>
      <c r="LV325" s="58"/>
      <c r="LW325" s="58"/>
      <c r="LX325" s="58"/>
      <c r="LY325" s="58"/>
      <c r="LZ325" s="58"/>
      <c r="MA325" s="58"/>
      <c r="MB325" s="58"/>
      <c r="MC325" s="58"/>
      <c r="MD325" s="58"/>
      <c r="ME325" s="58"/>
      <c r="MF325" s="58"/>
      <c r="MG325" s="58"/>
      <c r="MH325" s="58"/>
      <c r="MI325" s="58"/>
      <c r="MJ325" s="58"/>
      <c r="MK325" s="58"/>
      <c r="ML325" s="58"/>
      <c r="MM325" s="58"/>
      <c r="MN325" s="58"/>
      <c r="MO325" s="58"/>
      <c r="MP325" s="58"/>
      <c r="MQ325" s="58"/>
      <c r="MR325" s="58"/>
      <c r="MS325" s="58"/>
      <c r="MT325" s="58"/>
      <c r="MU325" s="58"/>
      <c r="MV325" s="58"/>
      <c r="MW325" s="58"/>
      <c r="MX325" s="58"/>
      <c r="MY325" s="58"/>
      <c r="MZ325" s="58"/>
      <c r="NA325" s="58"/>
      <c r="NB325" s="58"/>
      <c r="NC325" s="58"/>
      <c r="ND325" s="58"/>
      <c r="NE325" s="58"/>
      <c r="NF325" s="58"/>
      <c r="NG325" s="58"/>
      <c r="NH325" s="58"/>
      <c r="NI325" s="58"/>
      <c r="NJ325" s="58"/>
      <c r="NK325" s="58"/>
      <c r="NL325" s="58"/>
      <c r="NM325" s="58"/>
      <c r="NN325" s="58"/>
      <c r="NO325" s="58"/>
      <c r="NP325" s="58"/>
      <c r="NQ325" s="58"/>
      <c r="NR325" s="58"/>
      <c r="NS325" s="58"/>
      <c r="NT325" s="58"/>
      <c r="NU325" s="58"/>
      <c r="NV325" s="58"/>
      <c r="NW325" s="58"/>
      <c r="NX325" s="58"/>
      <c r="NY325" s="58"/>
      <c r="NZ325" s="58"/>
      <c r="OA325" s="58"/>
      <c r="OB325" s="58"/>
      <c r="OC325" s="58"/>
      <c r="OD325" s="58"/>
      <c r="OE325" s="58"/>
      <c r="OF325" s="58"/>
      <c r="OG325" s="58"/>
      <c r="OH325" s="58"/>
      <c r="OI325" s="58"/>
      <c r="OJ325" s="58"/>
      <c r="OK325" s="58"/>
      <c r="OL325" s="58"/>
      <c r="OM325" s="58"/>
      <c r="ON325" s="58"/>
      <c r="OO325" s="58"/>
      <c r="OP325" s="58"/>
      <c r="OQ325" s="58"/>
      <c r="OR325" s="58"/>
      <c r="OS325" s="58"/>
      <c r="OT325" s="58"/>
      <c r="OU325" s="58"/>
    </row>
    <row r="326" spans="1:411" s="1" customFormat="1" ht="26.25" x14ac:dyDescent="0.4">
      <c r="A326" s="58"/>
      <c r="B326" s="58"/>
      <c r="C326" s="58"/>
      <c r="D326" s="58"/>
      <c r="E326" s="58"/>
      <c r="F326" s="58"/>
      <c r="G326" s="109"/>
      <c r="H326" s="58"/>
      <c r="I326" s="58"/>
      <c r="J326" s="58"/>
      <c r="K326" s="58"/>
      <c r="L326" s="58"/>
      <c r="M326" s="58"/>
      <c r="N326" s="58"/>
      <c r="O326" s="58"/>
      <c r="P326" s="58"/>
      <c r="Q326" s="58"/>
      <c r="R326" s="58"/>
      <c r="S326" s="58"/>
      <c r="T326" s="58"/>
      <c r="U326" s="58"/>
      <c r="V326" s="58"/>
      <c r="W326" s="58"/>
      <c r="X326" s="58"/>
      <c r="Y326" s="58"/>
      <c r="Z326" s="58"/>
      <c r="AA326" s="58"/>
      <c r="AB326" s="58"/>
      <c r="AC326" s="58"/>
      <c r="AD326" s="58"/>
      <c r="AE326" s="58"/>
      <c r="AF326" s="58"/>
      <c r="AG326" s="58"/>
      <c r="AH326" s="58"/>
      <c r="AI326" s="58"/>
      <c r="AJ326" s="58"/>
      <c r="AK326" s="58"/>
      <c r="AL326" s="58"/>
      <c r="AM326" s="58"/>
      <c r="AN326" s="58"/>
      <c r="AO326" s="58"/>
      <c r="AP326" s="58"/>
      <c r="AQ326" s="58"/>
      <c r="AR326" s="58"/>
      <c r="AS326" s="58"/>
      <c r="AT326" s="58"/>
      <c r="AU326" s="58"/>
      <c r="AV326" s="58"/>
      <c r="AW326" s="58"/>
      <c r="AX326" s="58"/>
      <c r="AY326" s="58"/>
      <c r="AZ326" s="58"/>
      <c r="BA326" s="58"/>
      <c r="BB326" s="58"/>
      <c r="BC326" s="58"/>
      <c r="BD326" s="58"/>
      <c r="BE326" s="58"/>
      <c r="BF326" s="58"/>
      <c r="BG326" s="58"/>
      <c r="BH326" s="58"/>
      <c r="BI326" s="58"/>
      <c r="BJ326" s="58"/>
      <c r="BK326" s="58"/>
      <c r="BL326" s="58"/>
      <c r="BM326" s="58"/>
      <c r="BN326" s="58"/>
      <c r="BO326" s="58"/>
      <c r="BP326" s="58"/>
      <c r="BQ326" s="58"/>
      <c r="BR326" s="58"/>
      <c r="BS326" s="58"/>
      <c r="BT326" s="58"/>
      <c r="BU326" s="58"/>
      <c r="BV326" s="58"/>
      <c r="BW326" s="58"/>
      <c r="BX326" s="58"/>
      <c r="BY326" s="58"/>
      <c r="BZ326" s="58"/>
      <c r="CA326" s="58"/>
      <c r="CB326" s="58"/>
      <c r="CC326" s="58"/>
      <c r="CD326" s="58"/>
      <c r="CE326" s="58"/>
      <c r="CF326" s="58"/>
      <c r="CG326" s="58"/>
      <c r="CH326" s="58"/>
      <c r="CI326" s="58"/>
      <c r="CJ326" s="58"/>
      <c r="CK326" s="58"/>
      <c r="CL326" s="58"/>
      <c r="CM326" s="58"/>
      <c r="CN326" s="58"/>
      <c r="CO326" s="58"/>
      <c r="CP326" s="58"/>
      <c r="CQ326" s="58"/>
      <c r="CR326" s="58"/>
      <c r="CS326" s="58"/>
      <c r="CT326" s="58"/>
      <c r="CU326" s="58"/>
      <c r="CV326" s="58"/>
      <c r="CW326" s="58"/>
      <c r="CX326" s="58"/>
      <c r="CY326" s="58"/>
      <c r="CZ326" s="58"/>
      <c r="DA326" s="58"/>
      <c r="DB326" s="58"/>
      <c r="DC326" s="58"/>
      <c r="DD326" s="58"/>
      <c r="DE326" s="58"/>
      <c r="DF326" s="58"/>
      <c r="DG326" s="58"/>
      <c r="DH326" s="58"/>
      <c r="DI326" s="58"/>
      <c r="DJ326" s="58"/>
      <c r="DK326" s="58"/>
      <c r="DL326" s="58"/>
      <c r="DM326" s="58"/>
      <c r="DN326" s="58"/>
      <c r="DO326" s="58"/>
      <c r="DP326" s="58"/>
      <c r="DQ326" s="58"/>
      <c r="DR326" s="58"/>
      <c r="DS326" s="58"/>
      <c r="DT326" s="58"/>
      <c r="DU326" s="58"/>
      <c r="DV326" s="58"/>
      <c r="DW326" s="58"/>
      <c r="DX326" s="58"/>
      <c r="DY326" s="58"/>
      <c r="DZ326" s="58"/>
      <c r="EA326" s="58"/>
      <c r="EB326" s="58"/>
      <c r="EC326" s="58"/>
      <c r="ED326" s="58"/>
      <c r="EE326" s="58"/>
      <c r="EF326" s="58"/>
      <c r="EG326" s="58"/>
      <c r="EH326" s="58"/>
      <c r="EI326" s="58"/>
      <c r="EJ326" s="58"/>
      <c r="EK326" s="58"/>
      <c r="EL326" s="58"/>
      <c r="EM326" s="58"/>
      <c r="EN326" s="58"/>
      <c r="EO326" s="58"/>
      <c r="EP326" s="58"/>
      <c r="EQ326" s="58"/>
      <c r="ER326" s="58"/>
      <c r="ES326" s="58"/>
      <c r="ET326" s="58"/>
      <c r="EU326" s="58"/>
      <c r="EV326" s="58"/>
      <c r="EW326" s="58"/>
      <c r="EX326" s="58"/>
      <c r="EY326" s="58"/>
      <c r="EZ326" s="58"/>
      <c r="FA326" s="58"/>
      <c r="FB326" s="58"/>
      <c r="FC326" s="58"/>
      <c r="FD326" s="58"/>
      <c r="FE326" s="58"/>
      <c r="FF326" s="58"/>
      <c r="FG326" s="58"/>
      <c r="FH326" s="58"/>
      <c r="FI326" s="58"/>
      <c r="FJ326" s="58"/>
      <c r="FK326" s="58"/>
      <c r="FL326" s="58"/>
      <c r="FM326" s="58"/>
      <c r="FN326" s="58"/>
      <c r="FO326" s="58"/>
      <c r="FP326" s="58"/>
      <c r="FQ326" s="58"/>
      <c r="FR326" s="58"/>
      <c r="FS326" s="58"/>
      <c r="FT326" s="58"/>
      <c r="FU326" s="58"/>
      <c r="FV326" s="58"/>
      <c r="FW326" s="58"/>
      <c r="FX326" s="58"/>
      <c r="FY326" s="58"/>
      <c r="FZ326" s="58"/>
      <c r="GA326" s="58"/>
      <c r="GB326" s="58"/>
      <c r="GC326" s="58"/>
      <c r="GD326" s="58"/>
      <c r="GE326" s="58"/>
      <c r="GF326" s="58"/>
      <c r="GG326" s="58"/>
      <c r="GH326" s="58"/>
      <c r="GI326" s="58"/>
      <c r="GJ326" s="58"/>
      <c r="GK326" s="58"/>
      <c r="GL326" s="58"/>
      <c r="GM326" s="58"/>
      <c r="GN326" s="58"/>
      <c r="GO326" s="58"/>
      <c r="GP326" s="58"/>
      <c r="GQ326" s="58"/>
      <c r="GR326" s="58"/>
      <c r="GS326" s="58"/>
      <c r="GT326" s="58"/>
      <c r="GU326" s="58"/>
      <c r="GV326" s="58"/>
      <c r="GW326" s="58"/>
      <c r="GX326" s="58"/>
      <c r="GY326" s="58"/>
      <c r="GZ326" s="58"/>
      <c r="HA326" s="58"/>
      <c r="HB326" s="58"/>
      <c r="HC326" s="58"/>
      <c r="HD326" s="58"/>
      <c r="HE326" s="58"/>
      <c r="HF326" s="58"/>
      <c r="HG326" s="58"/>
      <c r="HH326" s="58"/>
      <c r="HI326" s="58"/>
      <c r="HJ326" s="58"/>
      <c r="HK326" s="58"/>
      <c r="HL326" s="58"/>
      <c r="HM326" s="58"/>
      <c r="HN326" s="58"/>
      <c r="HO326" s="58"/>
      <c r="HP326" s="58"/>
      <c r="HQ326" s="58"/>
      <c r="HR326" s="58"/>
      <c r="HS326" s="58"/>
      <c r="HT326" s="58"/>
      <c r="HU326" s="58"/>
      <c r="HV326" s="58"/>
      <c r="HW326" s="58"/>
      <c r="HX326" s="58"/>
      <c r="HY326" s="58"/>
      <c r="HZ326" s="58"/>
      <c r="IA326" s="58"/>
      <c r="IB326" s="58"/>
      <c r="IC326" s="58"/>
      <c r="ID326" s="58"/>
      <c r="IE326" s="58"/>
      <c r="IF326" s="58"/>
      <c r="IG326" s="58"/>
      <c r="IH326" s="58"/>
      <c r="II326" s="58"/>
      <c r="IJ326" s="58"/>
      <c r="IK326" s="58"/>
      <c r="IL326" s="58"/>
      <c r="IM326" s="58"/>
      <c r="IN326" s="58"/>
      <c r="IO326" s="58"/>
      <c r="IP326" s="58"/>
      <c r="IQ326" s="58"/>
      <c r="IR326" s="58"/>
      <c r="IS326" s="58"/>
      <c r="IT326" s="58"/>
      <c r="IU326" s="58"/>
      <c r="IV326" s="58"/>
      <c r="IW326" s="58"/>
      <c r="IX326" s="58"/>
      <c r="IY326" s="58"/>
      <c r="IZ326" s="58"/>
      <c r="JA326" s="58"/>
      <c r="JB326" s="58"/>
      <c r="JC326" s="58"/>
      <c r="JD326" s="58"/>
      <c r="JE326" s="58"/>
      <c r="JF326" s="58"/>
      <c r="JG326" s="58"/>
      <c r="JH326" s="58"/>
      <c r="JI326" s="58"/>
      <c r="JJ326" s="58"/>
      <c r="JK326" s="58"/>
      <c r="JL326" s="58"/>
      <c r="JM326" s="58"/>
      <c r="JN326" s="58"/>
      <c r="JO326" s="58"/>
      <c r="JP326" s="58"/>
      <c r="JQ326" s="58"/>
      <c r="JR326" s="58"/>
      <c r="JS326" s="58"/>
      <c r="JT326" s="58"/>
      <c r="JU326" s="58"/>
      <c r="JV326" s="58"/>
      <c r="JW326" s="58"/>
      <c r="JX326" s="58"/>
      <c r="JY326" s="58"/>
      <c r="JZ326" s="58"/>
      <c r="KA326" s="58"/>
      <c r="KB326" s="58"/>
      <c r="KC326" s="58"/>
      <c r="KD326" s="58"/>
      <c r="KE326" s="58"/>
      <c r="KF326" s="58"/>
      <c r="KG326" s="58"/>
      <c r="KH326" s="58"/>
      <c r="KI326" s="58"/>
      <c r="KJ326" s="58"/>
      <c r="KK326" s="58"/>
      <c r="KL326" s="58"/>
      <c r="KM326" s="58"/>
      <c r="KN326" s="58"/>
      <c r="KO326" s="58"/>
      <c r="KP326" s="58"/>
      <c r="KQ326" s="58"/>
      <c r="KR326" s="58"/>
      <c r="KS326" s="58"/>
      <c r="KT326" s="58"/>
      <c r="KU326" s="58"/>
      <c r="KV326" s="58"/>
      <c r="KW326" s="58"/>
      <c r="KX326" s="58"/>
      <c r="KY326" s="58"/>
      <c r="KZ326" s="58"/>
      <c r="LA326" s="58"/>
      <c r="LB326" s="58"/>
      <c r="LC326" s="58"/>
      <c r="LD326" s="58"/>
      <c r="LE326" s="58"/>
      <c r="LF326" s="58"/>
      <c r="LG326" s="58"/>
      <c r="LH326" s="58"/>
      <c r="LI326" s="58"/>
      <c r="LJ326" s="58"/>
      <c r="LK326" s="58"/>
      <c r="LL326" s="58"/>
      <c r="LM326" s="58"/>
      <c r="LN326" s="58"/>
      <c r="LO326" s="58"/>
      <c r="LP326" s="58"/>
      <c r="LQ326" s="58"/>
      <c r="LR326" s="58"/>
      <c r="LS326" s="58"/>
      <c r="LT326" s="58"/>
      <c r="LU326" s="58"/>
      <c r="LV326" s="58"/>
      <c r="LW326" s="58"/>
      <c r="LX326" s="58"/>
      <c r="LY326" s="58"/>
      <c r="LZ326" s="58"/>
      <c r="MA326" s="58"/>
      <c r="MB326" s="58"/>
      <c r="MC326" s="58"/>
      <c r="MD326" s="58"/>
      <c r="ME326" s="58"/>
      <c r="MF326" s="58"/>
      <c r="MG326" s="58"/>
      <c r="MH326" s="58"/>
      <c r="MI326" s="58"/>
      <c r="MJ326" s="58"/>
      <c r="MK326" s="58"/>
      <c r="ML326" s="58"/>
      <c r="MM326" s="58"/>
      <c r="MN326" s="58"/>
      <c r="MO326" s="58"/>
      <c r="MP326" s="58"/>
      <c r="MQ326" s="58"/>
      <c r="MR326" s="58"/>
      <c r="MS326" s="58"/>
      <c r="MT326" s="58"/>
      <c r="MU326" s="58"/>
      <c r="MV326" s="58"/>
      <c r="MW326" s="58"/>
      <c r="MX326" s="58"/>
      <c r="MY326" s="58"/>
      <c r="MZ326" s="58"/>
      <c r="NA326" s="58"/>
      <c r="NB326" s="58"/>
      <c r="NC326" s="58"/>
      <c r="ND326" s="58"/>
      <c r="NE326" s="58"/>
      <c r="NF326" s="58"/>
      <c r="NG326" s="58"/>
      <c r="NH326" s="58"/>
      <c r="NI326" s="58"/>
      <c r="NJ326" s="58"/>
      <c r="NK326" s="58"/>
      <c r="NL326" s="58"/>
      <c r="NM326" s="58"/>
      <c r="NN326" s="58"/>
      <c r="NO326" s="58"/>
      <c r="NP326" s="58"/>
      <c r="NQ326" s="58"/>
      <c r="NR326" s="58"/>
      <c r="NS326" s="58"/>
      <c r="NT326" s="58"/>
      <c r="NU326" s="58"/>
      <c r="NV326" s="58"/>
      <c r="NW326" s="58"/>
      <c r="NX326" s="58"/>
      <c r="NY326" s="58"/>
      <c r="NZ326" s="58"/>
      <c r="OA326" s="58"/>
      <c r="OB326" s="58"/>
      <c r="OC326" s="58"/>
      <c r="OD326" s="58"/>
      <c r="OE326" s="58"/>
      <c r="OF326" s="58"/>
      <c r="OG326" s="58"/>
      <c r="OH326" s="58"/>
      <c r="OI326" s="58"/>
      <c r="OJ326" s="58"/>
      <c r="OK326" s="58"/>
      <c r="OL326" s="58"/>
      <c r="OM326" s="58"/>
      <c r="ON326" s="58"/>
      <c r="OO326" s="58"/>
      <c r="OP326" s="58"/>
      <c r="OQ326" s="58"/>
      <c r="OR326" s="58"/>
      <c r="OS326" s="58"/>
      <c r="OT326" s="58"/>
      <c r="OU326" s="58"/>
    </row>
    <row r="327" spans="1:411" s="1" customFormat="1" ht="26.25" x14ac:dyDescent="0.4">
      <c r="A327" s="58"/>
      <c r="B327" s="58"/>
      <c r="C327" s="58"/>
      <c r="D327" s="58"/>
      <c r="E327" s="58"/>
      <c r="F327" s="58"/>
      <c r="G327" s="109"/>
      <c r="H327" s="58"/>
      <c r="I327" s="58"/>
      <c r="J327" s="58"/>
      <c r="K327" s="58"/>
      <c r="L327" s="58"/>
      <c r="M327" s="58"/>
      <c r="N327" s="58"/>
      <c r="O327" s="58"/>
      <c r="P327" s="58"/>
      <c r="Q327" s="58"/>
      <c r="R327" s="58"/>
      <c r="S327" s="58"/>
      <c r="T327" s="58"/>
      <c r="U327" s="58"/>
      <c r="V327" s="58"/>
      <c r="W327" s="58"/>
      <c r="X327" s="58"/>
      <c r="Y327" s="58"/>
      <c r="Z327" s="58"/>
      <c r="AA327" s="58"/>
      <c r="AB327" s="58"/>
      <c r="AC327" s="58"/>
      <c r="AD327" s="58"/>
      <c r="AE327" s="58"/>
      <c r="AF327" s="58"/>
      <c r="AG327" s="58"/>
      <c r="AH327" s="58"/>
      <c r="AI327" s="58"/>
      <c r="AJ327" s="58"/>
      <c r="AK327" s="58"/>
      <c r="AL327" s="58"/>
      <c r="AM327" s="58"/>
      <c r="AN327" s="58"/>
      <c r="AO327" s="58"/>
      <c r="AP327" s="58"/>
      <c r="AQ327" s="58"/>
      <c r="AR327" s="58"/>
      <c r="AS327" s="58"/>
      <c r="AT327" s="58"/>
      <c r="AU327" s="58"/>
      <c r="AV327" s="58"/>
      <c r="AW327" s="58"/>
      <c r="AX327" s="58"/>
      <c r="AY327" s="58"/>
      <c r="AZ327" s="58"/>
      <c r="BA327" s="58"/>
      <c r="BB327" s="58"/>
      <c r="BC327" s="58"/>
      <c r="BD327" s="58"/>
      <c r="BE327" s="58"/>
      <c r="BF327" s="58"/>
      <c r="BG327" s="58"/>
      <c r="BH327" s="58"/>
      <c r="BI327" s="58"/>
      <c r="BJ327" s="58"/>
      <c r="BK327" s="58"/>
      <c r="BL327" s="58"/>
      <c r="BM327" s="58"/>
      <c r="BN327" s="58"/>
      <c r="BO327" s="58"/>
      <c r="BP327" s="58"/>
      <c r="BQ327" s="58"/>
      <c r="BR327" s="58"/>
      <c r="BS327" s="58"/>
      <c r="BT327" s="58"/>
      <c r="BU327" s="58"/>
      <c r="BV327" s="58"/>
      <c r="BW327" s="58"/>
      <c r="BX327" s="58"/>
      <c r="BY327" s="58"/>
      <c r="BZ327" s="58"/>
      <c r="CA327" s="58"/>
      <c r="CB327" s="58"/>
      <c r="CC327" s="58"/>
      <c r="CD327" s="58"/>
      <c r="CE327" s="58"/>
      <c r="CF327" s="58"/>
      <c r="CG327" s="58"/>
      <c r="CH327" s="58"/>
      <c r="CI327" s="58"/>
      <c r="CJ327" s="58"/>
      <c r="CK327" s="58"/>
      <c r="CL327" s="58"/>
      <c r="CM327" s="58"/>
      <c r="CN327" s="58"/>
      <c r="CO327" s="58"/>
      <c r="CP327" s="58"/>
      <c r="CQ327" s="58"/>
      <c r="CR327" s="58"/>
      <c r="CS327" s="58"/>
      <c r="CT327" s="58"/>
      <c r="CU327" s="58"/>
      <c r="CV327" s="58"/>
      <c r="CW327" s="58"/>
      <c r="CX327" s="58"/>
      <c r="CY327" s="58"/>
      <c r="CZ327" s="58"/>
      <c r="DA327" s="58"/>
      <c r="DB327" s="58"/>
      <c r="DC327" s="58"/>
      <c r="DD327" s="58"/>
      <c r="DE327" s="58"/>
      <c r="DF327" s="58"/>
      <c r="DG327" s="58"/>
      <c r="DH327" s="58"/>
      <c r="DI327" s="58"/>
      <c r="DJ327" s="58"/>
      <c r="DK327" s="58"/>
      <c r="DL327" s="58"/>
      <c r="DM327" s="58"/>
      <c r="DN327" s="58"/>
      <c r="DO327" s="58"/>
      <c r="DP327" s="58"/>
      <c r="DQ327" s="58"/>
      <c r="DR327" s="58"/>
      <c r="DS327" s="58"/>
      <c r="DT327" s="58"/>
      <c r="DU327" s="58"/>
      <c r="DV327" s="58"/>
      <c r="DW327" s="58"/>
      <c r="DX327" s="58"/>
      <c r="DY327" s="58"/>
      <c r="DZ327" s="58"/>
      <c r="EA327" s="58"/>
      <c r="EB327" s="58"/>
      <c r="EC327" s="58"/>
      <c r="ED327" s="58"/>
      <c r="EE327" s="58"/>
      <c r="EF327" s="58"/>
      <c r="EG327" s="58"/>
      <c r="EH327" s="58"/>
      <c r="EI327" s="58"/>
      <c r="EJ327" s="58"/>
      <c r="EK327" s="58"/>
      <c r="EL327" s="58"/>
      <c r="EM327" s="58"/>
      <c r="EN327" s="58"/>
      <c r="EO327" s="58"/>
      <c r="EP327" s="58"/>
      <c r="EQ327" s="58"/>
      <c r="ER327" s="58"/>
      <c r="ES327" s="58"/>
      <c r="ET327" s="58"/>
      <c r="EU327" s="58"/>
      <c r="EV327" s="58"/>
      <c r="EW327" s="58"/>
      <c r="EX327" s="58"/>
      <c r="EY327" s="58"/>
      <c r="EZ327" s="58"/>
      <c r="FA327" s="58"/>
      <c r="FB327" s="58"/>
      <c r="FC327" s="58"/>
      <c r="FD327" s="58"/>
      <c r="FE327" s="58"/>
      <c r="FF327" s="58"/>
      <c r="FG327" s="58"/>
      <c r="FH327" s="58"/>
      <c r="FI327" s="58"/>
      <c r="FJ327" s="58"/>
      <c r="FK327" s="58"/>
      <c r="FL327" s="58"/>
      <c r="FM327" s="58"/>
      <c r="FN327" s="58"/>
      <c r="FO327" s="58"/>
      <c r="FP327" s="58"/>
      <c r="FQ327" s="58"/>
      <c r="FR327" s="58"/>
      <c r="FS327" s="58"/>
      <c r="FT327" s="58"/>
      <c r="FU327" s="58"/>
      <c r="FV327" s="58"/>
      <c r="FW327" s="58"/>
      <c r="FX327" s="58"/>
      <c r="FY327" s="58"/>
      <c r="FZ327" s="58"/>
      <c r="GA327" s="58"/>
      <c r="GB327" s="58"/>
      <c r="GC327" s="58"/>
      <c r="GD327" s="58"/>
      <c r="GE327" s="58"/>
      <c r="GF327" s="58"/>
      <c r="GG327" s="58"/>
      <c r="GH327" s="58"/>
      <c r="GI327" s="58"/>
      <c r="GJ327" s="58"/>
      <c r="GK327" s="58"/>
      <c r="GL327" s="58"/>
      <c r="GM327" s="58"/>
      <c r="GN327" s="58"/>
      <c r="GO327" s="58"/>
      <c r="GP327" s="58"/>
      <c r="GQ327" s="58"/>
      <c r="GR327" s="58"/>
      <c r="GS327" s="58"/>
      <c r="GT327" s="58"/>
      <c r="GU327" s="58"/>
      <c r="GV327" s="58"/>
      <c r="GW327" s="58"/>
      <c r="GX327" s="58"/>
      <c r="GY327" s="58"/>
      <c r="GZ327" s="58"/>
      <c r="HA327" s="58"/>
      <c r="HB327" s="58"/>
      <c r="HC327" s="58"/>
      <c r="HD327" s="58"/>
      <c r="HE327" s="58"/>
      <c r="HF327" s="58"/>
      <c r="HG327" s="58"/>
      <c r="HH327" s="58"/>
      <c r="HI327" s="58"/>
      <c r="HJ327" s="58"/>
      <c r="HK327" s="58"/>
      <c r="HL327" s="58"/>
      <c r="HM327" s="58"/>
      <c r="HN327" s="58"/>
      <c r="HO327" s="58"/>
      <c r="HP327" s="58"/>
      <c r="HQ327" s="58"/>
      <c r="HR327" s="58"/>
      <c r="HS327" s="58"/>
      <c r="HT327" s="58"/>
      <c r="HU327" s="58"/>
      <c r="HV327" s="58"/>
      <c r="HW327" s="58"/>
      <c r="HX327" s="58"/>
      <c r="HY327" s="58"/>
      <c r="HZ327" s="58"/>
      <c r="IA327" s="58"/>
      <c r="IB327" s="58"/>
      <c r="IC327" s="58"/>
      <c r="ID327" s="58"/>
      <c r="IE327" s="58"/>
      <c r="IF327" s="58"/>
      <c r="IG327" s="58"/>
      <c r="IH327" s="58"/>
      <c r="II327" s="58"/>
      <c r="IJ327" s="58"/>
      <c r="IK327" s="58"/>
      <c r="IL327" s="58"/>
      <c r="IM327" s="58"/>
      <c r="IN327" s="58"/>
      <c r="IO327" s="58"/>
      <c r="IP327" s="58"/>
      <c r="IQ327" s="58"/>
      <c r="IR327" s="58"/>
      <c r="IS327" s="58"/>
      <c r="IT327" s="58"/>
      <c r="IU327" s="58"/>
      <c r="IV327" s="58"/>
      <c r="IW327" s="58"/>
      <c r="IX327" s="58"/>
      <c r="IY327" s="58"/>
      <c r="IZ327" s="58"/>
      <c r="JA327" s="58"/>
      <c r="JB327" s="58"/>
      <c r="JC327" s="58"/>
      <c r="JD327" s="58"/>
      <c r="JE327" s="58"/>
      <c r="JF327" s="58"/>
      <c r="JG327" s="58"/>
      <c r="JH327" s="58"/>
      <c r="JI327" s="58"/>
      <c r="JJ327" s="58"/>
      <c r="JK327" s="58"/>
      <c r="JL327" s="58"/>
      <c r="JM327" s="58"/>
      <c r="JN327" s="58"/>
      <c r="JO327" s="58"/>
      <c r="JP327" s="58"/>
      <c r="JQ327" s="58"/>
      <c r="JR327" s="58"/>
      <c r="JS327" s="58"/>
      <c r="JT327" s="58"/>
      <c r="JU327" s="58"/>
      <c r="JV327" s="58"/>
      <c r="JW327" s="58"/>
      <c r="JX327" s="58"/>
      <c r="JY327" s="58"/>
      <c r="JZ327" s="58"/>
      <c r="KA327" s="58"/>
      <c r="KB327" s="58"/>
      <c r="KC327" s="58"/>
      <c r="KD327" s="58"/>
      <c r="KE327" s="58"/>
      <c r="KF327" s="58"/>
      <c r="KG327" s="58"/>
      <c r="KH327" s="58"/>
      <c r="KI327" s="58"/>
      <c r="KJ327" s="58"/>
      <c r="KK327" s="58"/>
      <c r="KL327" s="58"/>
      <c r="KM327" s="58"/>
      <c r="KN327" s="58"/>
      <c r="KO327" s="58"/>
      <c r="KP327" s="58"/>
      <c r="KQ327" s="58"/>
      <c r="KR327" s="58"/>
      <c r="KS327" s="58"/>
      <c r="KT327" s="58"/>
      <c r="KU327" s="58"/>
      <c r="KV327" s="58"/>
      <c r="KW327" s="58"/>
      <c r="KX327" s="58"/>
      <c r="KY327" s="58"/>
      <c r="KZ327" s="58"/>
      <c r="LA327" s="58"/>
      <c r="LB327" s="58"/>
      <c r="LC327" s="58"/>
      <c r="LD327" s="58"/>
      <c r="LE327" s="58"/>
      <c r="LF327" s="58"/>
      <c r="LG327" s="58"/>
      <c r="LH327" s="58"/>
      <c r="LI327" s="58"/>
      <c r="LJ327" s="58"/>
      <c r="LK327" s="58"/>
      <c r="LL327" s="58"/>
      <c r="LM327" s="58"/>
      <c r="LN327" s="58"/>
      <c r="LO327" s="58"/>
      <c r="LP327" s="58"/>
      <c r="LQ327" s="58"/>
      <c r="LR327" s="58"/>
      <c r="LS327" s="58"/>
      <c r="LT327" s="58"/>
      <c r="LU327" s="58"/>
      <c r="LV327" s="58"/>
      <c r="LW327" s="58"/>
      <c r="LX327" s="58"/>
      <c r="LY327" s="58"/>
      <c r="LZ327" s="58"/>
      <c r="MA327" s="58"/>
      <c r="MB327" s="58"/>
      <c r="MC327" s="58"/>
      <c r="MD327" s="58"/>
      <c r="ME327" s="58"/>
      <c r="MF327" s="58"/>
      <c r="MG327" s="58"/>
      <c r="MH327" s="58"/>
      <c r="MI327" s="58"/>
      <c r="MJ327" s="58"/>
      <c r="MK327" s="58"/>
      <c r="ML327" s="58"/>
      <c r="MM327" s="58"/>
      <c r="MN327" s="58"/>
      <c r="MO327" s="58"/>
      <c r="MP327" s="58"/>
      <c r="MQ327" s="58"/>
      <c r="MR327" s="58"/>
      <c r="MS327" s="58"/>
      <c r="MT327" s="58"/>
      <c r="MU327" s="58"/>
      <c r="MV327" s="58"/>
      <c r="MW327" s="58"/>
      <c r="MX327" s="58"/>
      <c r="MY327" s="58"/>
      <c r="MZ327" s="58"/>
      <c r="NA327" s="58"/>
      <c r="NB327" s="58"/>
      <c r="NC327" s="58"/>
      <c r="ND327" s="58"/>
      <c r="NE327" s="58"/>
      <c r="NF327" s="58"/>
      <c r="NG327" s="58"/>
      <c r="NH327" s="58"/>
      <c r="NI327" s="58"/>
      <c r="NJ327" s="58"/>
      <c r="NK327" s="58"/>
      <c r="NL327" s="58"/>
      <c r="NM327" s="58"/>
      <c r="NN327" s="58"/>
      <c r="NO327" s="58"/>
      <c r="NP327" s="58"/>
      <c r="NQ327" s="58"/>
      <c r="NR327" s="58"/>
      <c r="NS327" s="58"/>
      <c r="NT327" s="58"/>
      <c r="NU327" s="58"/>
      <c r="NV327" s="58"/>
      <c r="NW327" s="58"/>
      <c r="NX327" s="58"/>
      <c r="NY327" s="58"/>
      <c r="NZ327" s="58"/>
      <c r="OA327" s="58"/>
      <c r="OB327" s="58"/>
      <c r="OC327" s="58"/>
      <c r="OD327" s="58"/>
      <c r="OE327" s="58"/>
      <c r="OF327" s="58"/>
      <c r="OG327" s="58"/>
      <c r="OH327" s="58"/>
      <c r="OI327" s="58"/>
      <c r="OJ327" s="58"/>
      <c r="OK327" s="58"/>
      <c r="OL327" s="58"/>
      <c r="OM327" s="58"/>
      <c r="ON327" s="58"/>
      <c r="OO327" s="58"/>
      <c r="OP327" s="58"/>
      <c r="OQ327" s="58"/>
      <c r="OR327" s="58"/>
      <c r="OS327" s="58"/>
      <c r="OT327" s="58"/>
      <c r="OU327" s="58"/>
    </row>
    <row r="328" spans="1:411" s="1" customFormat="1" ht="26.25" x14ac:dyDescent="0.4">
      <c r="A328" s="58"/>
      <c r="B328" s="58"/>
      <c r="C328" s="58"/>
      <c r="D328" s="58"/>
      <c r="E328" s="58"/>
      <c r="F328" s="58"/>
      <c r="G328" s="109"/>
      <c r="H328" s="58"/>
      <c r="I328" s="58"/>
      <c r="J328" s="58"/>
      <c r="K328" s="58"/>
      <c r="L328" s="58"/>
      <c r="M328" s="58"/>
      <c r="N328" s="58"/>
      <c r="O328" s="58"/>
      <c r="P328" s="58"/>
      <c r="Q328" s="58"/>
      <c r="R328" s="58"/>
      <c r="S328" s="58"/>
      <c r="T328" s="58"/>
      <c r="U328" s="58"/>
      <c r="V328" s="58"/>
      <c r="W328" s="58"/>
      <c r="X328" s="58"/>
      <c r="Y328" s="58"/>
      <c r="Z328" s="58"/>
      <c r="AA328" s="58"/>
      <c r="AB328" s="58"/>
      <c r="AC328" s="58"/>
      <c r="AD328" s="58"/>
      <c r="AE328" s="58"/>
      <c r="AF328" s="58"/>
      <c r="AG328" s="58"/>
      <c r="AH328" s="58"/>
      <c r="AI328" s="58"/>
      <c r="AJ328" s="58"/>
      <c r="AK328" s="58"/>
      <c r="AL328" s="58"/>
      <c r="AM328" s="58"/>
      <c r="AN328" s="58"/>
      <c r="AO328" s="58"/>
      <c r="AP328" s="58"/>
      <c r="AQ328" s="58"/>
      <c r="AR328" s="58"/>
      <c r="AS328" s="58"/>
      <c r="AT328" s="58"/>
      <c r="AU328" s="58"/>
      <c r="AV328" s="58"/>
      <c r="AW328" s="58"/>
      <c r="AX328" s="58"/>
      <c r="AY328" s="58"/>
      <c r="AZ328" s="58"/>
      <c r="BA328" s="58"/>
      <c r="BB328" s="58"/>
      <c r="BC328" s="58"/>
      <c r="BD328" s="58"/>
      <c r="BE328" s="58"/>
      <c r="BF328" s="58"/>
      <c r="BG328" s="58"/>
      <c r="BH328" s="58"/>
      <c r="BI328" s="58"/>
      <c r="BJ328" s="58"/>
      <c r="BK328" s="58"/>
      <c r="BL328" s="58"/>
      <c r="BM328" s="58"/>
      <c r="BN328" s="58"/>
      <c r="BO328" s="58"/>
      <c r="BP328" s="58"/>
      <c r="BQ328" s="58"/>
      <c r="BR328" s="58"/>
      <c r="BS328" s="58"/>
      <c r="BT328" s="58"/>
      <c r="BU328" s="58"/>
      <c r="BV328" s="58"/>
      <c r="BW328" s="58"/>
      <c r="BX328" s="58"/>
      <c r="BY328" s="58"/>
      <c r="BZ328" s="58"/>
      <c r="CA328" s="58"/>
      <c r="CB328" s="58"/>
      <c r="CC328" s="58"/>
      <c r="CD328" s="58"/>
      <c r="CE328" s="58"/>
      <c r="CF328" s="58"/>
      <c r="CG328" s="58"/>
      <c r="CH328" s="58"/>
      <c r="CI328" s="58"/>
      <c r="CJ328" s="58"/>
      <c r="CK328" s="58"/>
      <c r="CL328" s="58"/>
      <c r="CM328" s="58"/>
      <c r="CN328" s="58"/>
      <c r="CO328" s="58"/>
      <c r="CP328" s="58"/>
      <c r="CQ328" s="58"/>
      <c r="CR328" s="58"/>
      <c r="CS328" s="58"/>
      <c r="CT328" s="58"/>
      <c r="CU328" s="58"/>
      <c r="CV328" s="58"/>
      <c r="CW328" s="58"/>
      <c r="CX328" s="58"/>
      <c r="CY328" s="58"/>
      <c r="CZ328" s="58"/>
      <c r="DA328" s="58"/>
      <c r="DB328" s="58"/>
      <c r="DC328" s="58"/>
      <c r="DD328" s="58"/>
      <c r="DE328" s="58"/>
      <c r="DF328" s="58"/>
      <c r="DG328" s="58"/>
      <c r="DH328" s="58"/>
      <c r="DI328" s="58"/>
      <c r="DJ328" s="58"/>
      <c r="DK328" s="58"/>
      <c r="DL328" s="58"/>
      <c r="DM328" s="58"/>
      <c r="DN328" s="58"/>
      <c r="DO328" s="58"/>
      <c r="DP328" s="58"/>
      <c r="DQ328" s="58"/>
      <c r="DR328" s="58"/>
      <c r="DS328" s="58"/>
      <c r="DT328" s="58"/>
      <c r="DU328" s="58"/>
      <c r="DV328" s="58"/>
      <c r="DW328" s="58"/>
      <c r="DX328" s="58"/>
      <c r="DY328" s="58"/>
      <c r="DZ328" s="58"/>
      <c r="EA328" s="58"/>
      <c r="EB328" s="58"/>
      <c r="EC328" s="58"/>
      <c r="ED328" s="58"/>
      <c r="EE328" s="58"/>
      <c r="EF328" s="58"/>
      <c r="EG328" s="58"/>
      <c r="EH328" s="58"/>
      <c r="EI328" s="58"/>
      <c r="EJ328" s="58"/>
      <c r="EK328" s="58"/>
      <c r="EL328" s="58"/>
      <c r="EM328" s="58"/>
      <c r="EN328" s="58"/>
      <c r="EO328" s="58"/>
      <c r="EP328" s="58"/>
      <c r="EQ328" s="58"/>
      <c r="ER328" s="58"/>
      <c r="ES328" s="58"/>
      <c r="ET328" s="58"/>
      <c r="EU328" s="58"/>
      <c r="EV328" s="58"/>
      <c r="EW328" s="58"/>
      <c r="EX328" s="58"/>
      <c r="EY328" s="58"/>
      <c r="EZ328" s="58"/>
      <c r="FA328" s="58"/>
      <c r="FB328" s="58"/>
      <c r="FC328" s="58"/>
      <c r="FD328" s="58"/>
      <c r="FE328" s="58"/>
      <c r="FF328" s="58"/>
      <c r="FG328" s="58"/>
      <c r="FH328" s="58"/>
      <c r="FI328" s="58"/>
      <c r="FJ328" s="58"/>
      <c r="FK328" s="58"/>
      <c r="FL328" s="58"/>
      <c r="FM328" s="58"/>
      <c r="FN328" s="58"/>
      <c r="FO328" s="58"/>
      <c r="FP328" s="58"/>
      <c r="FQ328" s="58"/>
      <c r="FR328" s="58"/>
      <c r="FS328" s="58"/>
      <c r="FT328" s="58"/>
      <c r="FU328" s="58"/>
      <c r="FV328" s="58"/>
      <c r="FW328" s="58"/>
      <c r="FX328" s="58"/>
      <c r="FY328" s="58"/>
      <c r="FZ328" s="58"/>
      <c r="GA328" s="58"/>
      <c r="GB328" s="58"/>
      <c r="GC328" s="58"/>
      <c r="GD328" s="58"/>
      <c r="GE328" s="58"/>
      <c r="GF328" s="58"/>
      <c r="GG328" s="58"/>
      <c r="GH328" s="58"/>
      <c r="GI328" s="58"/>
      <c r="GJ328" s="58"/>
      <c r="GK328" s="58"/>
      <c r="GL328" s="58"/>
      <c r="GM328" s="58"/>
      <c r="GN328" s="58"/>
      <c r="GO328" s="58"/>
      <c r="GP328" s="58"/>
      <c r="GQ328" s="58"/>
      <c r="GR328" s="58"/>
      <c r="GS328" s="58"/>
      <c r="GT328" s="58"/>
      <c r="GU328" s="58"/>
      <c r="GV328" s="58"/>
      <c r="GW328" s="58"/>
      <c r="GX328" s="58"/>
      <c r="GY328" s="58"/>
      <c r="GZ328" s="58"/>
      <c r="HA328" s="58"/>
      <c r="HB328" s="58"/>
      <c r="HC328" s="58"/>
      <c r="HD328" s="58"/>
      <c r="HE328" s="58"/>
      <c r="HF328" s="58"/>
      <c r="HG328" s="58"/>
      <c r="HH328" s="58"/>
      <c r="HI328" s="58"/>
      <c r="HJ328" s="58"/>
      <c r="HK328" s="58"/>
      <c r="HL328" s="58"/>
      <c r="HM328" s="58"/>
      <c r="HN328" s="58"/>
      <c r="HO328" s="58"/>
      <c r="HP328" s="58"/>
      <c r="HQ328" s="58"/>
      <c r="HR328" s="58"/>
      <c r="HS328" s="58"/>
      <c r="HT328" s="58"/>
      <c r="HU328" s="58"/>
      <c r="HV328" s="58"/>
      <c r="HW328" s="58"/>
      <c r="HX328" s="58"/>
      <c r="HY328" s="58"/>
      <c r="HZ328" s="58"/>
      <c r="IA328" s="58"/>
      <c r="IB328" s="58"/>
      <c r="IC328" s="58"/>
      <c r="ID328" s="58"/>
      <c r="IE328" s="58"/>
      <c r="IF328" s="58"/>
      <c r="IG328" s="58"/>
      <c r="IH328" s="58"/>
      <c r="II328" s="58"/>
      <c r="IJ328" s="58"/>
      <c r="IK328" s="58"/>
      <c r="IL328" s="58"/>
      <c r="IM328" s="58"/>
      <c r="IN328" s="58"/>
      <c r="IO328" s="58"/>
      <c r="IP328" s="58"/>
      <c r="IQ328" s="58"/>
      <c r="IR328" s="58"/>
      <c r="IS328" s="58"/>
      <c r="IT328" s="58"/>
      <c r="IU328" s="58"/>
      <c r="IV328" s="58"/>
      <c r="IW328" s="58"/>
      <c r="IX328" s="58"/>
      <c r="IY328" s="58"/>
      <c r="IZ328" s="58"/>
      <c r="JA328" s="58"/>
      <c r="JB328" s="58"/>
      <c r="JC328" s="58"/>
      <c r="JD328" s="58"/>
      <c r="JE328" s="58"/>
      <c r="JF328" s="58"/>
      <c r="JG328" s="58"/>
      <c r="JH328" s="58"/>
      <c r="JI328" s="58"/>
      <c r="JJ328" s="58"/>
      <c r="JK328" s="58"/>
      <c r="JL328" s="58"/>
      <c r="JM328" s="58"/>
      <c r="JN328" s="58"/>
      <c r="JO328" s="58"/>
      <c r="JP328" s="58"/>
      <c r="JQ328" s="58"/>
      <c r="JR328" s="58"/>
      <c r="JS328" s="58"/>
      <c r="JT328" s="58"/>
      <c r="JU328" s="58"/>
      <c r="JV328" s="58"/>
      <c r="JW328" s="58"/>
      <c r="JX328" s="58"/>
      <c r="JY328" s="58"/>
      <c r="JZ328" s="58"/>
      <c r="KA328" s="58"/>
      <c r="KB328" s="58"/>
      <c r="KC328" s="58"/>
      <c r="KD328" s="58"/>
      <c r="KE328" s="58"/>
      <c r="KF328" s="58"/>
      <c r="KG328" s="58"/>
      <c r="KH328" s="58"/>
      <c r="KI328" s="58"/>
      <c r="KJ328" s="58"/>
      <c r="KK328" s="58"/>
      <c r="KL328" s="58"/>
      <c r="KM328" s="58"/>
      <c r="KN328" s="58"/>
      <c r="KO328" s="58"/>
      <c r="KP328" s="58"/>
      <c r="KQ328" s="58"/>
      <c r="KR328" s="58"/>
      <c r="KS328" s="58"/>
      <c r="KT328" s="58"/>
      <c r="KU328" s="58"/>
      <c r="KV328" s="58"/>
      <c r="KW328" s="58"/>
      <c r="KX328" s="58"/>
      <c r="KY328" s="58"/>
      <c r="KZ328" s="58"/>
      <c r="LA328" s="58"/>
      <c r="LB328" s="58"/>
      <c r="LC328" s="58"/>
      <c r="LD328" s="58"/>
      <c r="LE328" s="58"/>
      <c r="LF328" s="58"/>
      <c r="LG328" s="58"/>
      <c r="LH328" s="58"/>
      <c r="LI328" s="58"/>
      <c r="LJ328" s="58"/>
      <c r="LK328" s="58"/>
      <c r="LL328" s="58"/>
      <c r="LM328" s="58"/>
      <c r="LN328" s="58"/>
      <c r="LO328" s="58"/>
      <c r="LP328" s="58"/>
      <c r="LQ328" s="58"/>
      <c r="LR328" s="58"/>
      <c r="LS328" s="58"/>
      <c r="LT328" s="58"/>
      <c r="LU328" s="58"/>
      <c r="LV328" s="58"/>
      <c r="LW328" s="58"/>
      <c r="LX328" s="58"/>
      <c r="LY328" s="58"/>
      <c r="LZ328" s="58"/>
      <c r="MA328" s="58"/>
      <c r="MB328" s="58"/>
      <c r="MC328" s="58"/>
      <c r="MD328" s="58"/>
      <c r="ME328" s="58"/>
      <c r="MF328" s="58"/>
      <c r="MG328" s="58"/>
      <c r="MH328" s="58"/>
      <c r="MI328" s="58"/>
      <c r="MJ328" s="58"/>
      <c r="MK328" s="58"/>
      <c r="ML328" s="58"/>
      <c r="MM328" s="58"/>
      <c r="MN328" s="58"/>
      <c r="MO328" s="58"/>
      <c r="MP328" s="58"/>
      <c r="MQ328" s="58"/>
      <c r="MR328" s="58"/>
      <c r="MS328" s="58"/>
      <c r="MT328" s="58"/>
      <c r="MU328" s="58"/>
      <c r="MV328" s="58"/>
      <c r="MW328" s="58"/>
      <c r="MX328" s="58"/>
      <c r="MY328" s="58"/>
      <c r="MZ328" s="58"/>
      <c r="NA328" s="58"/>
      <c r="NB328" s="58"/>
      <c r="NC328" s="58"/>
      <c r="ND328" s="58"/>
      <c r="NE328" s="58"/>
      <c r="NF328" s="58"/>
      <c r="NG328" s="58"/>
      <c r="NH328" s="58"/>
      <c r="NI328" s="58"/>
      <c r="NJ328" s="58"/>
      <c r="NK328" s="58"/>
      <c r="NL328" s="58"/>
      <c r="NM328" s="58"/>
      <c r="NN328" s="58"/>
      <c r="NO328" s="58"/>
      <c r="NP328" s="58"/>
      <c r="NQ328" s="58"/>
      <c r="NR328" s="58"/>
      <c r="NS328" s="58"/>
      <c r="NT328" s="58"/>
      <c r="NU328" s="58"/>
      <c r="NV328" s="58"/>
      <c r="NW328" s="58"/>
      <c r="NX328" s="58"/>
      <c r="NY328" s="58"/>
      <c r="NZ328" s="58"/>
      <c r="OA328" s="58"/>
      <c r="OB328" s="58"/>
      <c r="OC328" s="58"/>
      <c r="OD328" s="58"/>
      <c r="OE328" s="58"/>
      <c r="OF328" s="58"/>
      <c r="OG328" s="58"/>
      <c r="OH328" s="58"/>
      <c r="OI328" s="58"/>
      <c r="OJ328" s="58"/>
      <c r="OK328" s="58"/>
      <c r="OL328" s="58"/>
      <c r="OM328" s="58"/>
      <c r="ON328" s="58"/>
      <c r="OO328" s="58"/>
      <c r="OP328" s="58"/>
      <c r="OQ328" s="58"/>
      <c r="OR328" s="58"/>
      <c r="OS328" s="58"/>
      <c r="OT328" s="58"/>
      <c r="OU328" s="58"/>
    </row>
    <row r="329" spans="1:411" s="1" customFormat="1" ht="26.25" x14ac:dyDescent="0.4">
      <c r="A329" s="58"/>
      <c r="B329" s="58"/>
      <c r="C329" s="58"/>
      <c r="D329" s="58"/>
      <c r="E329" s="58"/>
      <c r="F329" s="58"/>
      <c r="G329" s="109"/>
      <c r="H329" s="58"/>
      <c r="I329" s="58"/>
      <c r="J329" s="58"/>
      <c r="K329" s="58"/>
      <c r="L329" s="58"/>
      <c r="M329" s="58"/>
      <c r="N329" s="58"/>
      <c r="O329" s="58"/>
      <c r="P329" s="58"/>
      <c r="Q329" s="58"/>
      <c r="R329" s="58"/>
      <c r="S329" s="58"/>
      <c r="T329" s="58"/>
      <c r="U329" s="58"/>
      <c r="V329" s="58"/>
      <c r="W329" s="58"/>
      <c r="X329" s="58"/>
      <c r="Y329" s="58"/>
      <c r="Z329" s="58"/>
      <c r="AA329" s="58"/>
      <c r="AB329" s="58"/>
      <c r="AC329" s="58"/>
      <c r="AD329" s="58"/>
      <c r="AE329" s="58"/>
      <c r="AF329" s="58"/>
      <c r="AG329" s="58"/>
      <c r="AH329" s="58"/>
      <c r="AI329" s="58"/>
      <c r="AJ329" s="58"/>
      <c r="AK329" s="58"/>
      <c r="AL329" s="58"/>
      <c r="AM329" s="58"/>
      <c r="AN329" s="58"/>
      <c r="AO329" s="58"/>
      <c r="AP329" s="58"/>
      <c r="AQ329" s="58"/>
      <c r="AR329" s="58"/>
      <c r="AS329" s="58"/>
      <c r="AT329" s="58"/>
      <c r="AU329" s="58"/>
      <c r="AV329" s="58"/>
      <c r="AW329" s="58"/>
      <c r="AX329" s="58"/>
      <c r="AY329" s="58"/>
      <c r="AZ329" s="58"/>
      <c r="BA329" s="58"/>
      <c r="BB329" s="58"/>
      <c r="BC329" s="58"/>
      <c r="BD329" s="58"/>
      <c r="BE329" s="58"/>
      <c r="BF329" s="58"/>
      <c r="BG329" s="58"/>
      <c r="BH329" s="58"/>
      <c r="BI329" s="58"/>
      <c r="BJ329" s="58"/>
      <c r="BK329" s="58"/>
      <c r="BL329" s="58"/>
      <c r="BM329" s="58"/>
      <c r="BN329" s="58"/>
      <c r="BO329" s="58"/>
      <c r="BP329" s="58"/>
      <c r="BQ329" s="58"/>
      <c r="BR329" s="58"/>
      <c r="BS329" s="58"/>
      <c r="BT329" s="58"/>
      <c r="BU329" s="58"/>
      <c r="BV329" s="58"/>
      <c r="BW329" s="58"/>
      <c r="BX329" s="58"/>
      <c r="BY329" s="58"/>
      <c r="BZ329" s="58"/>
      <c r="CA329" s="58"/>
      <c r="CB329" s="58"/>
      <c r="CC329" s="58"/>
      <c r="CD329" s="58"/>
      <c r="CE329" s="58"/>
      <c r="CF329" s="58"/>
      <c r="CG329" s="58"/>
      <c r="CH329" s="58"/>
      <c r="CI329" s="58"/>
      <c r="CJ329" s="58"/>
      <c r="CK329" s="58"/>
      <c r="CL329" s="58"/>
      <c r="CM329" s="58"/>
      <c r="CN329" s="58"/>
      <c r="CO329" s="58"/>
      <c r="CP329" s="58"/>
      <c r="CQ329" s="58"/>
      <c r="CR329" s="58"/>
      <c r="CS329" s="58"/>
      <c r="CT329" s="58"/>
      <c r="CU329" s="58"/>
      <c r="CV329" s="58"/>
      <c r="CW329" s="58"/>
      <c r="CX329" s="58"/>
      <c r="CY329" s="58"/>
      <c r="CZ329" s="58"/>
      <c r="DA329" s="58"/>
      <c r="DB329" s="58"/>
      <c r="DC329" s="58"/>
      <c r="DD329" s="58"/>
      <c r="DE329" s="58"/>
      <c r="DF329" s="58"/>
      <c r="DG329" s="58"/>
      <c r="DH329" s="58"/>
      <c r="DI329" s="58"/>
      <c r="DJ329" s="58"/>
      <c r="DK329" s="58"/>
      <c r="DL329" s="58"/>
      <c r="DM329" s="58"/>
      <c r="DN329" s="58"/>
      <c r="DO329" s="58"/>
      <c r="DP329" s="58"/>
      <c r="DQ329" s="58"/>
      <c r="DR329" s="58"/>
      <c r="DS329" s="58"/>
      <c r="DT329" s="58"/>
      <c r="DU329" s="58"/>
      <c r="DV329" s="58"/>
      <c r="DW329" s="58"/>
      <c r="DX329" s="58"/>
      <c r="DY329" s="58"/>
      <c r="DZ329" s="58"/>
      <c r="EA329" s="58"/>
      <c r="EB329" s="58"/>
      <c r="EC329" s="58"/>
      <c r="ED329" s="58"/>
      <c r="EE329" s="58"/>
      <c r="EF329" s="58"/>
      <c r="EG329" s="58"/>
      <c r="EH329" s="58"/>
      <c r="EI329" s="58"/>
      <c r="EJ329" s="58"/>
      <c r="EK329" s="58"/>
      <c r="EL329" s="58"/>
      <c r="EM329" s="58"/>
      <c r="EN329" s="58"/>
      <c r="EO329" s="58"/>
      <c r="EP329" s="58"/>
      <c r="EQ329" s="58"/>
      <c r="ER329" s="58"/>
      <c r="ES329" s="58"/>
      <c r="ET329" s="58"/>
      <c r="EU329" s="58"/>
      <c r="EV329" s="58"/>
      <c r="EW329" s="58"/>
      <c r="EX329" s="58"/>
      <c r="EY329" s="58"/>
      <c r="EZ329" s="58"/>
      <c r="FA329" s="58"/>
      <c r="FB329" s="58"/>
      <c r="FC329" s="58"/>
      <c r="FD329" s="58"/>
      <c r="FE329" s="58"/>
      <c r="FF329" s="58"/>
      <c r="FG329" s="58"/>
      <c r="FH329" s="58"/>
      <c r="FI329" s="58"/>
      <c r="FJ329" s="58"/>
      <c r="FK329" s="58"/>
      <c r="FL329" s="58"/>
      <c r="FM329" s="58"/>
      <c r="FN329" s="58"/>
      <c r="FO329" s="58"/>
      <c r="FP329" s="58"/>
      <c r="FQ329" s="58"/>
      <c r="FR329" s="58"/>
      <c r="FS329" s="58"/>
      <c r="FT329" s="58"/>
      <c r="FU329" s="58"/>
      <c r="FV329" s="58"/>
      <c r="FW329" s="58"/>
      <c r="FX329" s="58"/>
      <c r="FY329" s="58"/>
      <c r="FZ329" s="58"/>
      <c r="GA329" s="58"/>
      <c r="GB329" s="58"/>
      <c r="GC329" s="58"/>
      <c r="GD329" s="58"/>
      <c r="GE329" s="58"/>
      <c r="GF329" s="58"/>
      <c r="GG329" s="58"/>
      <c r="GH329" s="58"/>
      <c r="GI329" s="58"/>
      <c r="GJ329" s="58"/>
      <c r="GK329" s="58"/>
      <c r="GL329" s="58"/>
      <c r="GM329" s="58"/>
      <c r="GN329" s="58"/>
      <c r="GO329" s="58"/>
      <c r="GP329" s="58"/>
      <c r="GQ329" s="58"/>
      <c r="GR329" s="58"/>
      <c r="GS329" s="58"/>
      <c r="GT329" s="58"/>
      <c r="GU329" s="58"/>
      <c r="GV329" s="58"/>
      <c r="GW329" s="58"/>
      <c r="GX329" s="58"/>
      <c r="GY329" s="58"/>
      <c r="GZ329" s="58"/>
      <c r="HA329" s="58"/>
      <c r="HB329" s="58"/>
      <c r="HC329" s="58"/>
      <c r="HD329" s="58"/>
      <c r="HE329" s="58"/>
      <c r="HF329" s="58"/>
      <c r="HG329" s="58"/>
      <c r="HH329" s="58"/>
      <c r="HI329" s="58"/>
      <c r="HJ329" s="58"/>
      <c r="HK329" s="58"/>
      <c r="HL329" s="58"/>
      <c r="HM329" s="58"/>
      <c r="HN329" s="58"/>
      <c r="HO329" s="58"/>
      <c r="HP329" s="58"/>
      <c r="HQ329" s="58"/>
      <c r="HR329" s="58"/>
      <c r="HS329" s="58"/>
      <c r="HT329" s="58"/>
      <c r="HU329" s="58"/>
      <c r="HV329" s="58"/>
      <c r="HW329" s="58"/>
      <c r="HX329" s="58"/>
      <c r="HY329" s="58"/>
      <c r="HZ329" s="58"/>
      <c r="IA329" s="58"/>
      <c r="IB329" s="58"/>
      <c r="IC329" s="58"/>
      <c r="ID329" s="58"/>
      <c r="IE329" s="58"/>
      <c r="IF329" s="58"/>
      <c r="IG329" s="58"/>
      <c r="IH329" s="58"/>
      <c r="II329" s="58"/>
      <c r="IJ329" s="58"/>
      <c r="IK329" s="58"/>
      <c r="IL329" s="58"/>
      <c r="IM329" s="58"/>
      <c r="IN329" s="58"/>
      <c r="IO329" s="58"/>
      <c r="IP329" s="58"/>
      <c r="IQ329" s="58"/>
      <c r="IR329" s="58"/>
      <c r="IS329" s="58"/>
      <c r="IT329" s="58"/>
      <c r="IU329" s="58"/>
      <c r="IV329" s="58"/>
      <c r="IW329" s="58"/>
      <c r="IX329" s="58"/>
      <c r="IY329" s="58"/>
      <c r="IZ329" s="58"/>
      <c r="JA329" s="58"/>
      <c r="JB329" s="58"/>
      <c r="JC329" s="58"/>
      <c r="JD329" s="58"/>
      <c r="JE329" s="58"/>
      <c r="JF329" s="58"/>
      <c r="JG329" s="58"/>
      <c r="JH329" s="58"/>
      <c r="JI329" s="58"/>
      <c r="JJ329" s="58"/>
      <c r="JK329" s="58"/>
      <c r="JL329" s="58"/>
      <c r="JM329" s="58"/>
      <c r="JN329" s="58"/>
      <c r="JO329" s="58"/>
      <c r="JP329" s="58"/>
      <c r="JQ329" s="58"/>
      <c r="JR329" s="58"/>
      <c r="JS329" s="58"/>
      <c r="JT329" s="58"/>
      <c r="JU329" s="58"/>
      <c r="JV329" s="58"/>
      <c r="JW329" s="58"/>
      <c r="JX329" s="58"/>
      <c r="JY329" s="58"/>
      <c r="JZ329" s="58"/>
      <c r="KA329" s="58"/>
      <c r="KB329" s="58"/>
      <c r="KC329" s="58"/>
      <c r="KD329" s="58"/>
      <c r="KE329" s="58"/>
      <c r="KF329" s="58"/>
      <c r="KG329" s="58"/>
      <c r="KH329" s="58"/>
      <c r="KI329" s="58"/>
      <c r="KJ329" s="58"/>
      <c r="KK329" s="58"/>
      <c r="KL329" s="58"/>
      <c r="KM329" s="58"/>
      <c r="KN329" s="58"/>
      <c r="KO329" s="58"/>
      <c r="KP329" s="58"/>
      <c r="KQ329" s="58"/>
      <c r="KR329" s="58"/>
      <c r="KS329" s="58"/>
      <c r="KT329" s="58"/>
      <c r="KU329" s="58"/>
      <c r="KV329" s="58"/>
      <c r="KW329" s="58"/>
      <c r="KX329" s="58"/>
      <c r="KY329" s="58"/>
      <c r="KZ329" s="58"/>
      <c r="LA329" s="58"/>
      <c r="LB329" s="58"/>
      <c r="LC329" s="58"/>
      <c r="LD329" s="58"/>
      <c r="LE329" s="58"/>
      <c r="LF329" s="58"/>
      <c r="LG329" s="58"/>
      <c r="LH329" s="58"/>
      <c r="LI329" s="58"/>
      <c r="LJ329" s="58"/>
      <c r="LK329" s="58"/>
      <c r="LL329" s="58"/>
      <c r="LM329" s="58"/>
      <c r="LN329" s="58"/>
      <c r="LO329" s="58"/>
      <c r="LP329" s="58"/>
      <c r="LQ329" s="58"/>
      <c r="LR329" s="58"/>
      <c r="LS329" s="58"/>
      <c r="LT329" s="58"/>
      <c r="LU329" s="58"/>
      <c r="LV329" s="58"/>
      <c r="LW329" s="58"/>
      <c r="LX329" s="58"/>
      <c r="LY329" s="58"/>
      <c r="LZ329" s="58"/>
      <c r="MA329" s="58"/>
      <c r="MB329" s="58"/>
      <c r="MC329" s="58"/>
      <c r="MD329" s="58"/>
      <c r="ME329" s="58"/>
      <c r="MF329" s="58"/>
      <c r="MG329" s="58"/>
      <c r="MH329" s="58"/>
      <c r="MI329" s="58"/>
      <c r="MJ329" s="58"/>
      <c r="MK329" s="58"/>
      <c r="ML329" s="58"/>
      <c r="MM329" s="58"/>
      <c r="MN329" s="58"/>
      <c r="MO329" s="58"/>
      <c r="MP329" s="58"/>
      <c r="MQ329" s="58"/>
      <c r="MR329" s="58"/>
      <c r="MS329" s="58"/>
      <c r="MT329" s="58"/>
      <c r="MU329" s="58"/>
      <c r="MV329" s="58"/>
      <c r="MW329" s="58"/>
      <c r="MX329" s="58"/>
      <c r="MY329" s="58"/>
      <c r="MZ329" s="58"/>
      <c r="NA329" s="58"/>
      <c r="NB329" s="58"/>
      <c r="NC329" s="58"/>
      <c r="ND329" s="58"/>
      <c r="NE329" s="58"/>
      <c r="NF329" s="58"/>
      <c r="NG329" s="58"/>
      <c r="NH329" s="58"/>
      <c r="NI329" s="58"/>
      <c r="NJ329" s="58"/>
      <c r="NK329" s="58"/>
      <c r="NL329" s="58"/>
      <c r="NM329" s="58"/>
      <c r="NN329" s="58"/>
      <c r="NO329" s="58"/>
      <c r="NP329" s="58"/>
      <c r="NQ329" s="58"/>
      <c r="NR329" s="58"/>
      <c r="NS329" s="58"/>
      <c r="NT329" s="58"/>
      <c r="NU329" s="58"/>
      <c r="NV329" s="58"/>
      <c r="NW329" s="58"/>
      <c r="NX329" s="58"/>
      <c r="NY329" s="58"/>
      <c r="NZ329" s="58"/>
      <c r="OA329" s="58"/>
      <c r="OB329" s="58"/>
      <c r="OC329" s="58"/>
      <c r="OD329" s="58"/>
      <c r="OE329" s="58"/>
      <c r="OF329" s="58"/>
      <c r="OG329" s="58"/>
      <c r="OH329" s="58"/>
      <c r="OI329" s="58"/>
      <c r="OJ329" s="58"/>
      <c r="OK329" s="58"/>
      <c r="OL329" s="58"/>
      <c r="OM329" s="58"/>
      <c r="ON329" s="58"/>
      <c r="OO329" s="58"/>
      <c r="OP329" s="58"/>
      <c r="OQ329" s="58"/>
      <c r="OR329" s="58"/>
      <c r="OS329" s="58"/>
      <c r="OT329" s="58"/>
      <c r="OU329" s="58"/>
    </row>
    <row r="330" spans="1:411" s="1" customFormat="1" ht="26.25" x14ac:dyDescent="0.4">
      <c r="A330" s="58"/>
      <c r="B330" s="58"/>
      <c r="C330" s="58"/>
      <c r="D330" s="58"/>
      <c r="E330" s="58"/>
      <c r="F330" s="58"/>
      <c r="G330" s="109"/>
      <c r="H330" s="58"/>
      <c r="I330" s="58"/>
      <c r="J330" s="58"/>
      <c r="K330" s="58"/>
      <c r="L330" s="58"/>
      <c r="M330" s="58"/>
      <c r="N330" s="58"/>
      <c r="O330" s="58"/>
      <c r="P330" s="58"/>
      <c r="Q330" s="58"/>
      <c r="R330" s="58"/>
      <c r="S330" s="58"/>
      <c r="T330" s="58"/>
      <c r="U330" s="58"/>
      <c r="V330" s="58"/>
      <c r="W330" s="58"/>
      <c r="X330" s="58"/>
      <c r="Y330" s="58"/>
      <c r="Z330" s="58"/>
      <c r="AA330" s="58"/>
      <c r="AB330" s="58"/>
      <c r="AC330" s="58"/>
      <c r="AD330" s="58"/>
      <c r="AE330" s="58"/>
      <c r="AF330" s="58"/>
      <c r="AG330" s="58"/>
      <c r="AH330" s="58"/>
      <c r="AI330" s="58"/>
      <c r="AJ330" s="58"/>
      <c r="AK330" s="58"/>
      <c r="AL330" s="58"/>
      <c r="AM330" s="58"/>
      <c r="AN330" s="58"/>
      <c r="AO330" s="58"/>
      <c r="AP330" s="58"/>
      <c r="AQ330" s="58"/>
      <c r="AR330" s="58"/>
      <c r="AS330" s="58"/>
      <c r="AT330" s="58"/>
      <c r="AU330" s="58"/>
      <c r="AV330" s="58"/>
      <c r="AW330" s="58"/>
      <c r="AX330" s="58"/>
      <c r="AY330" s="58"/>
      <c r="AZ330" s="58"/>
      <c r="BA330" s="58"/>
      <c r="BB330" s="58"/>
      <c r="BC330" s="58"/>
      <c r="BD330" s="58"/>
      <c r="BE330" s="58"/>
      <c r="BF330" s="58"/>
      <c r="BG330" s="58"/>
      <c r="BH330" s="58"/>
      <c r="BI330" s="58"/>
      <c r="BJ330" s="58"/>
      <c r="BK330" s="58"/>
      <c r="BL330" s="58"/>
      <c r="BM330" s="58"/>
      <c r="BN330" s="58"/>
      <c r="BO330" s="58"/>
      <c r="BP330" s="58"/>
      <c r="BQ330" s="58"/>
      <c r="BR330" s="58"/>
      <c r="BS330" s="58"/>
      <c r="BT330" s="58"/>
      <c r="BU330" s="58"/>
      <c r="BV330" s="58"/>
      <c r="BW330" s="58"/>
      <c r="BX330" s="58"/>
      <c r="BY330" s="58"/>
      <c r="BZ330" s="58"/>
      <c r="CA330" s="58"/>
      <c r="CB330" s="58"/>
      <c r="CC330" s="58"/>
      <c r="CD330" s="58"/>
      <c r="CE330" s="58"/>
      <c r="CF330" s="58"/>
      <c r="CG330" s="58"/>
      <c r="CH330" s="58"/>
      <c r="CI330" s="58"/>
      <c r="CJ330" s="58"/>
      <c r="CK330" s="58"/>
      <c r="CL330" s="58"/>
      <c r="CM330" s="58"/>
      <c r="CN330" s="58"/>
      <c r="CO330" s="58"/>
      <c r="CP330" s="58"/>
      <c r="CQ330" s="58"/>
      <c r="CR330" s="58"/>
      <c r="CS330" s="58"/>
      <c r="CT330" s="58"/>
      <c r="CU330" s="58"/>
      <c r="CV330" s="58"/>
      <c r="CW330" s="58"/>
      <c r="CX330" s="58"/>
      <c r="CY330" s="58"/>
      <c r="CZ330" s="58"/>
      <c r="DA330" s="58"/>
      <c r="DB330" s="58"/>
      <c r="DC330" s="58"/>
      <c r="DD330" s="58"/>
      <c r="DE330" s="58"/>
      <c r="DF330" s="58"/>
      <c r="DG330" s="58"/>
      <c r="DH330" s="58"/>
      <c r="DI330" s="58"/>
      <c r="DJ330" s="58"/>
      <c r="DK330" s="58"/>
      <c r="DL330" s="58"/>
      <c r="DM330" s="58"/>
      <c r="DN330" s="58"/>
      <c r="DO330" s="58"/>
      <c r="DP330" s="58"/>
      <c r="DQ330" s="58"/>
      <c r="DR330" s="58"/>
      <c r="DS330" s="58"/>
      <c r="DT330" s="58"/>
      <c r="DU330" s="58"/>
      <c r="DV330" s="58"/>
      <c r="DW330" s="58"/>
      <c r="DX330" s="58"/>
      <c r="DY330" s="58"/>
      <c r="DZ330" s="58"/>
      <c r="EA330" s="58"/>
      <c r="EB330" s="58"/>
      <c r="EC330" s="58"/>
      <c r="ED330" s="58"/>
      <c r="EE330" s="58"/>
      <c r="EF330" s="58"/>
      <c r="EG330" s="58"/>
      <c r="EH330" s="58"/>
      <c r="EI330" s="58"/>
      <c r="EJ330" s="58"/>
      <c r="EK330" s="58"/>
      <c r="EL330" s="58"/>
      <c r="EM330" s="58"/>
      <c r="EN330" s="58"/>
      <c r="EO330" s="58"/>
      <c r="EP330" s="58"/>
      <c r="EQ330" s="58"/>
      <c r="ER330" s="58"/>
      <c r="ES330" s="58"/>
      <c r="ET330" s="58"/>
      <c r="EU330" s="58"/>
      <c r="EV330" s="58"/>
      <c r="EW330" s="58"/>
      <c r="EX330" s="58"/>
      <c r="EY330" s="58"/>
      <c r="EZ330" s="58"/>
      <c r="FA330" s="58"/>
      <c r="FB330" s="58"/>
      <c r="FC330" s="58"/>
      <c r="FD330" s="58"/>
      <c r="FE330" s="58"/>
      <c r="FF330" s="58"/>
      <c r="FG330" s="58"/>
      <c r="FH330" s="58"/>
      <c r="FI330" s="58"/>
      <c r="FJ330" s="58"/>
      <c r="FK330" s="58"/>
      <c r="FL330" s="58"/>
      <c r="FM330" s="58"/>
      <c r="FN330" s="58"/>
      <c r="FO330" s="58"/>
      <c r="FP330" s="58"/>
      <c r="FQ330" s="58"/>
      <c r="FR330" s="58"/>
      <c r="FS330" s="58"/>
      <c r="FT330" s="58"/>
      <c r="FU330" s="58"/>
      <c r="FV330" s="58"/>
      <c r="FW330" s="58"/>
      <c r="FX330" s="58"/>
      <c r="FY330" s="58"/>
      <c r="FZ330" s="58"/>
      <c r="GA330" s="58"/>
      <c r="GB330" s="58"/>
      <c r="GC330" s="58"/>
      <c r="GD330" s="58"/>
      <c r="GE330" s="58"/>
      <c r="GF330" s="58"/>
      <c r="GG330" s="58"/>
      <c r="GH330" s="58"/>
      <c r="GI330" s="58"/>
      <c r="GJ330" s="58"/>
      <c r="GK330" s="58"/>
      <c r="GL330" s="58"/>
      <c r="GM330" s="58"/>
      <c r="GN330" s="58"/>
      <c r="GO330" s="58"/>
      <c r="GP330" s="58"/>
      <c r="GQ330" s="58"/>
      <c r="GR330" s="58"/>
      <c r="GS330" s="58"/>
      <c r="GT330" s="58"/>
      <c r="GU330" s="58"/>
      <c r="GV330" s="58"/>
      <c r="GW330" s="58"/>
      <c r="GX330" s="58"/>
      <c r="GY330" s="58"/>
      <c r="GZ330" s="58"/>
      <c r="HA330" s="58"/>
      <c r="HB330" s="58"/>
      <c r="HC330" s="58"/>
      <c r="HD330" s="58"/>
      <c r="HE330" s="58"/>
      <c r="HF330" s="58"/>
      <c r="HG330" s="58"/>
      <c r="HH330" s="58"/>
      <c r="HI330" s="58"/>
      <c r="HJ330" s="58"/>
      <c r="HK330" s="58"/>
      <c r="HL330" s="58"/>
      <c r="HM330" s="58"/>
      <c r="HN330" s="58"/>
      <c r="HO330" s="58"/>
      <c r="HP330" s="58"/>
      <c r="HQ330" s="58"/>
      <c r="HR330" s="58"/>
      <c r="HS330" s="58"/>
      <c r="HT330" s="58"/>
      <c r="HU330" s="58"/>
      <c r="HV330" s="58"/>
      <c r="HW330" s="58"/>
      <c r="HX330" s="58"/>
      <c r="HY330" s="58"/>
      <c r="HZ330" s="58"/>
      <c r="IA330" s="58"/>
      <c r="IB330" s="58"/>
      <c r="IC330" s="58"/>
      <c r="ID330" s="58"/>
      <c r="IE330" s="58"/>
      <c r="IF330" s="58"/>
      <c r="IG330" s="58"/>
      <c r="IH330" s="58"/>
      <c r="II330" s="58"/>
      <c r="IJ330" s="58"/>
      <c r="IK330" s="58"/>
      <c r="IL330" s="58"/>
      <c r="IM330" s="58"/>
      <c r="IN330" s="58"/>
      <c r="IO330" s="58"/>
      <c r="IP330" s="58"/>
      <c r="IQ330" s="58"/>
      <c r="IR330" s="58"/>
      <c r="IS330" s="58"/>
      <c r="IT330" s="58"/>
      <c r="IU330" s="58"/>
      <c r="IV330" s="58"/>
      <c r="IW330" s="58"/>
      <c r="IX330" s="58"/>
      <c r="IY330" s="58"/>
      <c r="IZ330" s="58"/>
      <c r="JA330" s="58"/>
      <c r="JB330" s="58"/>
      <c r="JC330" s="58"/>
      <c r="JD330" s="58"/>
      <c r="JE330" s="58"/>
      <c r="JF330" s="58"/>
      <c r="JG330" s="58"/>
      <c r="JH330" s="58"/>
      <c r="JI330" s="58"/>
      <c r="JJ330" s="58"/>
      <c r="JK330" s="58"/>
      <c r="JL330" s="58"/>
      <c r="JM330" s="58"/>
      <c r="JN330" s="58"/>
      <c r="JO330" s="58"/>
      <c r="JP330" s="58"/>
      <c r="JQ330" s="58"/>
      <c r="JR330" s="58"/>
      <c r="JS330" s="58"/>
      <c r="JT330" s="58"/>
      <c r="JU330" s="58"/>
      <c r="JV330" s="58"/>
      <c r="JW330" s="58"/>
      <c r="JX330" s="58"/>
      <c r="JY330" s="58"/>
      <c r="JZ330" s="58"/>
      <c r="KA330" s="58"/>
      <c r="KB330" s="58"/>
      <c r="KC330" s="58"/>
      <c r="KD330" s="58"/>
      <c r="KE330" s="58"/>
      <c r="KF330" s="58"/>
      <c r="KG330" s="58"/>
      <c r="KH330" s="58"/>
      <c r="KI330" s="58"/>
      <c r="KJ330" s="58"/>
      <c r="KK330" s="58"/>
      <c r="KL330" s="58"/>
      <c r="KM330" s="58"/>
      <c r="KN330" s="58"/>
      <c r="KO330" s="58"/>
      <c r="KP330" s="58"/>
      <c r="KQ330" s="58"/>
      <c r="KR330" s="58"/>
      <c r="KS330" s="58"/>
      <c r="KT330" s="58"/>
      <c r="KU330" s="58"/>
      <c r="KV330" s="58"/>
      <c r="KW330" s="58"/>
      <c r="KX330" s="58"/>
      <c r="KY330" s="58"/>
      <c r="KZ330" s="58"/>
      <c r="LA330" s="58"/>
      <c r="LB330" s="58"/>
      <c r="LC330" s="58"/>
      <c r="LD330" s="58"/>
      <c r="LE330" s="58"/>
      <c r="LF330" s="58"/>
      <c r="LG330" s="58"/>
      <c r="LH330" s="58"/>
      <c r="LI330" s="58"/>
      <c r="LJ330" s="58"/>
      <c r="LK330" s="58"/>
      <c r="LL330" s="58"/>
      <c r="LM330" s="58"/>
      <c r="LN330" s="58"/>
      <c r="LO330" s="58"/>
      <c r="LP330" s="58"/>
      <c r="LQ330" s="58"/>
      <c r="LR330" s="58"/>
      <c r="LS330" s="58"/>
      <c r="LT330" s="58"/>
      <c r="LU330" s="58"/>
      <c r="LV330" s="58"/>
      <c r="LW330" s="58"/>
      <c r="LX330" s="58"/>
      <c r="LY330" s="58"/>
      <c r="LZ330" s="58"/>
      <c r="MA330" s="58"/>
      <c r="MB330" s="58"/>
      <c r="MC330" s="58"/>
      <c r="MD330" s="58"/>
      <c r="ME330" s="58"/>
      <c r="MF330" s="58"/>
      <c r="MG330" s="58"/>
      <c r="MH330" s="58"/>
      <c r="MI330" s="58"/>
      <c r="MJ330" s="58"/>
      <c r="MK330" s="58"/>
      <c r="ML330" s="58"/>
      <c r="MM330" s="58"/>
      <c r="MN330" s="58"/>
      <c r="MO330" s="58"/>
      <c r="MP330" s="58"/>
      <c r="MQ330" s="58"/>
      <c r="MR330" s="58"/>
      <c r="MS330" s="58"/>
      <c r="MT330" s="58"/>
      <c r="MU330" s="58"/>
      <c r="MV330" s="58"/>
      <c r="MW330" s="58"/>
      <c r="MX330" s="58"/>
      <c r="MY330" s="58"/>
      <c r="MZ330" s="58"/>
      <c r="NA330" s="58"/>
      <c r="NB330" s="58"/>
      <c r="NC330" s="58"/>
      <c r="ND330" s="58"/>
      <c r="NE330" s="58"/>
      <c r="NF330" s="58"/>
      <c r="NG330" s="58"/>
      <c r="NH330" s="58"/>
      <c r="NI330" s="58"/>
      <c r="NJ330" s="58"/>
      <c r="NK330" s="58"/>
      <c r="NL330" s="58"/>
      <c r="NM330" s="58"/>
      <c r="NN330" s="58"/>
      <c r="NO330" s="58"/>
      <c r="NP330" s="58"/>
      <c r="NQ330" s="58"/>
      <c r="NR330" s="58"/>
      <c r="NS330" s="58"/>
      <c r="NT330" s="58"/>
      <c r="NU330" s="58"/>
      <c r="NV330" s="58"/>
      <c r="NW330" s="58"/>
      <c r="NX330" s="58"/>
      <c r="NY330" s="58"/>
      <c r="NZ330" s="58"/>
      <c r="OA330" s="58"/>
      <c r="OB330" s="58"/>
      <c r="OC330" s="58"/>
      <c r="OD330" s="58"/>
      <c r="OE330" s="58"/>
      <c r="OF330" s="58"/>
      <c r="OG330" s="58"/>
      <c r="OH330" s="58"/>
      <c r="OI330" s="58"/>
      <c r="OJ330" s="58"/>
      <c r="OK330" s="58"/>
      <c r="OL330" s="58"/>
      <c r="OM330" s="58"/>
      <c r="ON330" s="58"/>
      <c r="OO330" s="58"/>
      <c r="OP330" s="58"/>
      <c r="OQ330" s="58"/>
      <c r="OR330" s="58"/>
      <c r="OS330" s="58"/>
      <c r="OT330" s="58"/>
      <c r="OU330" s="58"/>
    </row>
    <row r="331" spans="1:411" ht="26.25" x14ac:dyDescent="0.4">
      <c r="A331" s="58"/>
      <c r="B331" s="58"/>
      <c r="C331" s="58"/>
      <c r="D331" s="58"/>
      <c r="E331" s="58"/>
      <c r="F331" s="58"/>
      <c r="G331" s="109"/>
      <c r="H331" s="58"/>
      <c r="I331" s="58"/>
      <c r="J331" s="58"/>
      <c r="K331" s="58"/>
      <c r="L331" s="58"/>
      <c r="M331" s="58"/>
      <c r="N331" s="58"/>
      <c r="O331" s="58"/>
      <c r="P331" s="58"/>
      <c r="Q331" s="58"/>
      <c r="R331" s="58"/>
      <c r="S331" s="58"/>
      <c r="T331" s="58"/>
      <c r="U331" s="58"/>
      <c r="V331" s="58"/>
      <c r="W331" s="58"/>
      <c r="X331" s="58"/>
      <c r="Y331" s="58"/>
      <c r="Z331" s="58"/>
      <c r="AA331" s="58"/>
      <c r="AB331" s="58"/>
      <c r="AC331" s="58"/>
      <c r="AD331" s="58"/>
      <c r="AE331" s="58"/>
      <c r="AF331" s="58"/>
      <c r="AG331" s="58"/>
      <c r="AH331" s="58"/>
      <c r="AI331" s="58"/>
      <c r="AJ331" s="58"/>
      <c r="AK331" s="58"/>
      <c r="AL331" s="58"/>
      <c r="AM331" s="58"/>
      <c r="AN331" s="58"/>
      <c r="AO331" s="58"/>
      <c r="AP331" s="58"/>
      <c r="AQ331" s="58"/>
      <c r="AR331" s="58"/>
      <c r="AS331" s="58"/>
      <c r="AT331" s="58"/>
      <c r="AU331" s="58"/>
      <c r="AV331" s="58"/>
      <c r="AW331" s="58"/>
      <c r="AX331" s="58"/>
      <c r="AY331" s="58"/>
      <c r="AZ331" s="58"/>
      <c r="BA331" s="58"/>
      <c r="BB331" s="58"/>
      <c r="BC331" s="58"/>
      <c r="BD331" s="58"/>
      <c r="BE331" s="58"/>
      <c r="BF331" s="58"/>
      <c r="BG331" s="58"/>
      <c r="BH331" s="58"/>
      <c r="BI331" s="58"/>
      <c r="BJ331" s="58"/>
      <c r="BK331" s="58"/>
      <c r="BL331" s="58"/>
      <c r="BM331" s="58"/>
      <c r="BN331" s="58"/>
      <c r="BO331" s="58"/>
      <c r="BP331" s="58"/>
      <c r="BQ331" s="58"/>
      <c r="BR331" s="58"/>
      <c r="BS331" s="58"/>
      <c r="BT331" s="58"/>
      <c r="BU331" s="58"/>
      <c r="BV331" s="58"/>
      <c r="BW331" s="58"/>
      <c r="BX331" s="58"/>
      <c r="BY331" s="58"/>
      <c r="BZ331" s="58"/>
      <c r="CA331" s="58"/>
      <c r="CB331" s="58"/>
      <c r="CC331" s="58"/>
      <c r="CD331" s="58"/>
      <c r="CE331" s="58"/>
      <c r="CF331" s="58"/>
      <c r="CG331" s="58"/>
      <c r="CH331" s="58"/>
      <c r="CI331" s="58"/>
      <c r="CJ331" s="58"/>
      <c r="CK331" s="58"/>
      <c r="CL331" s="58"/>
      <c r="CM331" s="58"/>
      <c r="CN331" s="58"/>
      <c r="CO331" s="58"/>
      <c r="CP331" s="58"/>
      <c r="CQ331" s="58"/>
      <c r="CR331" s="58"/>
      <c r="CS331" s="58"/>
      <c r="CT331" s="58"/>
      <c r="CU331" s="58"/>
      <c r="CV331" s="58"/>
      <c r="CW331" s="58"/>
      <c r="CX331" s="58"/>
      <c r="CY331" s="58"/>
      <c r="CZ331" s="58"/>
      <c r="DA331" s="58"/>
      <c r="DB331" s="58"/>
      <c r="DC331" s="58"/>
      <c r="DD331" s="58"/>
      <c r="DE331" s="58"/>
      <c r="DF331" s="58"/>
      <c r="DG331" s="58"/>
      <c r="DH331" s="58"/>
      <c r="DI331" s="58"/>
      <c r="DJ331" s="58"/>
      <c r="DK331" s="58"/>
      <c r="DL331" s="58"/>
      <c r="DM331" s="58"/>
      <c r="DN331" s="58"/>
      <c r="DO331" s="58"/>
      <c r="DP331" s="58"/>
      <c r="DQ331" s="58"/>
      <c r="DR331" s="58"/>
      <c r="DS331" s="58"/>
      <c r="DT331" s="58"/>
      <c r="DU331" s="58"/>
      <c r="DV331" s="58"/>
      <c r="DW331" s="58"/>
      <c r="DX331" s="58"/>
      <c r="DY331" s="58"/>
      <c r="DZ331" s="58"/>
      <c r="EA331" s="58"/>
      <c r="EB331" s="58"/>
      <c r="EC331" s="58"/>
      <c r="ED331" s="58"/>
      <c r="EE331" s="58"/>
      <c r="EF331" s="58"/>
      <c r="EG331" s="58"/>
      <c r="EH331" s="58"/>
      <c r="EI331" s="58"/>
      <c r="EJ331" s="58"/>
      <c r="EK331" s="58"/>
      <c r="EL331" s="58"/>
      <c r="EM331" s="58"/>
      <c r="EN331" s="58"/>
      <c r="EO331" s="58"/>
      <c r="EP331" s="58"/>
      <c r="EQ331" s="58"/>
      <c r="ER331" s="58"/>
      <c r="ES331" s="58"/>
      <c r="ET331" s="58"/>
      <c r="EU331" s="58"/>
      <c r="EV331" s="58"/>
      <c r="EW331" s="58"/>
      <c r="EX331" s="58"/>
      <c r="EY331" s="58"/>
      <c r="EZ331" s="58"/>
      <c r="FA331" s="58"/>
      <c r="FB331" s="58"/>
      <c r="FC331" s="58"/>
      <c r="FD331" s="58"/>
      <c r="FE331" s="58"/>
      <c r="FF331" s="58"/>
      <c r="FG331" s="58"/>
      <c r="FH331" s="58"/>
      <c r="FI331" s="58"/>
      <c r="FJ331" s="58"/>
      <c r="FK331" s="58"/>
      <c r="FL331" s="58"/>
      <c r="FM331" s="58"/>
      <c r="FN331" s="58"/>
      <c r="FO331" s="58"/>
      <c r="FP331" s="58"/>
      <c r="FQ331" s="58"/>
      <c r="FR331" s="58"/>
      <c r="FS331" s="58"/>
      <c r="FT331" s="58"/>
      <c r="FU331" s="58"/>
      <c r="FV331" s="58"/>
      <c r="FW331" s="58"/>
      <c r="FX331" s="58"/>
      <c r="FY331" s="58"/>
      <c r="FZ331" s="58"/>
      <c r="GA331" s="58"/>
      <c r="GB331" s="58"/>
      <c r="GC331" s="58"/>
      <c r="GD331" s="58"/>
      <c r="GE331" s="58"/>
      <c r="GF331" s="58"/>
      <c r="GG331" s="58"/>
      <c r="GH331" s="58"/>
      <c r="GI331" s="58"/>
      <c r="GJ331" s="58"/>
      <c r="GK331" s="58"/>
      <c r="GL331" s="58"/>
      <c r="GM331" s="58"/>
      <c r="GN331" s="58"/>
      <c r="GO331" s="58"/>
      <c r="GP331" s="58"/>
      <c r="GQ331" s="58"/>
      <c r="GR331" s="58"/>
      <c r="GS331" s="58"/>
      <c r="GT331" s="58"/>
      <c r="GU331" s="58"/>
      <c r="GV331" s="58"/>
      <c r="GW331" s="58"/>
      <c r="GX331" s="58"/>
      <c r="GY331" s="58"/>
      <c r="GZ331" s="58"/>
      <c r="HA331" s="58"/>
      <c r="HB331" s="58"/>
      <c r="HC331" s="58"/>
      <c r="HD331" s="58"/>
      <c r="HE331" s="58"/>
      <c r="HF331" s="58"/>
      <c r="HG331" s="58"/>
      <c r="HH331" s="58"/>
      <c r="HI331" s="58"/>
      <c r="HJ331" s="58"/>
      <c r="HK331" s="58"/>
      <c r="HL331" s="58"/>
      <c r="HM331" s="58"/>
      <c r="HN331" s="58"/>
      <c r="HO331" s="58"/>
      <c r="HP331" s="58"/>
      <c r="HQ331" s="58"/>
      <c r="HR331" s="58"/>
      <c r="HS331" s="58"/>
      <c r="HT331" s="58"/>
      <c r="HU331" s="58"/>
      <c r="HV331" s="58"/>
      <c r="HW331" s="58"/>
      <c r="HX331" s="58"/>
      <c r="HY331" s="58"/>
      <c r="HZ331" s="58"/>
      <c r="IA331" s="58"/>
      <c r="IB331" s="58"/>
      <c r="IC331" s="58"/>
      <c r="ID331" s="58"/>
      <c r="IE331" s="58"/>
      <c r="IF331" s="58"/>
      <c r="IG331" s="58"/>
      <c r="IH331" s="58"/>
      <c r="II331" s="58"/>
      <c r="IJ331" s="58"/>
      <c r="IK331" s="58"/>
      <c r="IL331" s="58"/>
      <c r="IM331" s="58"/>
      <c r="IN331" s="58"/>
      <c r="IO331" s="58"/>
      <c r="IP331" s="58"/>
      <c r="IQ331" s="58"/>
      <c r="IR331" s="58"/>
      <c r="IS331" s="58"/>
      <c r="IT331" s="58"/>
      <c r="IU331" s="58"/>
      <c r="IV331" s="58"/>
      <c r="IW331" s="58"/>
      <c r="IX331" s="58"/>
      <c r="IY331" s="58"/>
      <c r="IZ331" s="58"/>
      <c r="JA331" s="58"/>
      <c r="JB331" s="58"/>
      <c r="JC331" s="58"/>
      <c r="JD331" s="58"/>
      <c r="JE331" s="58"/>
      <c r="JF331" s="58"/>
      <c r="JG331" s="58"/>
      <c r="JH331" s="58"/>
      <c r="JI331" s="58"/>
      <c r="JJ331" s="58"/>
      <c r="JK331" s="58"/>
      <c r="JL331" s="58"/>
      <c r="JM331" s="58"/>
      <c r="JN331" s="58"/>
      <c r="JO331" s="58"/>
      <c r="JP331" s="58"/>
      <c r="JQ331" s="58"/>
      <c r="JR331" s="58"/>
      <c r="JS331" s="58"/>
      <c r="JT331" s="58"/>
      <c r="JU331" s="58"/>
      <c r="JV331" s="58"/>
      <c r="JW331" s="58"/>
      <c r="JX331" s="58"/>
      <c r="JY331" s="58"/>
      <c r="JZ331" s="58"/>
      <c r="KA331" s="58"/>
      <c r="KB331" s="58"/>
      <c r="KC331" s="58"/>
      <c r="KD331" s="58"/>
      <c r="KE331" s="58"/>
      <c r="KF331" s="58"/>
      <c r="KG331" s="58"/>
      <c r="KH331" s="58"/>
      <c r="KI331" s="58"/>
      <c r="KJ331" s="58"/>
      <c r="KK331" s="58"/>
      <c r="KL331" s="58"/>
      <c r="KM331" s="58"/>
      <c r="KN331" s="58"/>
      <c r="KO331" s="58"/>
      <c r="KP331" s="58"/>
      <c r="KQ331" s="58"/>
      <c r="KR331" s="58"/>
      <c r="KS331" s="58"/>
      <c r="KT331" s="58"/>
      <c r="KU331" s="58"/>
      <c r="KV331" s="58"/>
      <c r="KW331" s="58"/>
      <c r="KX331" s="58"/>
      <c r="KY331" s="58"/>
      <c r="KZ331" s="58"/>
      <c r="LA331" s="58"/>
      <c r="LB331" s="58"/>
      <c r="LC331" s="58"/>
      <c r="LD331" s="58"/>
      <c r="LE331" s="58"/>
      <c r="LF331" s="58"/>
      <c r="LG331" s="58"/>
      <c r="LH331" s="58"/>
      <c r="LI331" s="58"/>
      <c r="LJ331" s="58"/>
      <c r="LK331" s="58"/>
      <c r="LL331" s="58"/>
      <c r="LM331" s="58"/>
      <c r="LN331" s="58"/>
      <c r="LO331" s="58"/>
      <c r="LP331" s="58"/>
      <c r="LQ331" s="58"/>
      <c r="LR331" s="58"/>
      <c r="LS331" s="58"/>
      <c r="LT331" s="58"/>
      <c r="LU331" s="58"/>
      <c r="LV331" s="58"/>
      <c r="LW331" s="58"/>
      <c r="LX331" s="58"/>
      <c r="LY331" s="58"/>
      <c r="LZ331" s="58"/>
      <c r="MA331" s="58"/>
      <c r="MB331" s="58"/>
      <c r="MC331" s="58"/>
      <c r="MD331" s="58"/>
      <c r="ME331" s="58"/>
      <c r="MF331" s="58"/>
      <c r="MG331" s="58"/>
      <c r="MH331" s="58"/>
      <c r="MI331" s="58"/>
      <c r="MJ331" s="58"/>
      <c r="MK331" s="58"/>
      <c r="ML331" s="58"/>
      <c r="MM331" s="58"/>
      <c r="MN331" s="58"/>
      <c r="MO331" s="58"/>
      <c r="MP331" s="58"/>
      <c r="MQ331" s="58"/>
      <c r="MR331" s="58"/>
      <c r="MS331" s="58"/>
      <c r="MT331" s="58"/>
      <c r="MU331" s="58"/>
      <c r="MV331" s="58"/>
      <c r="MW331" s="58"/>
      <c r="MX331" s="58"/>
      <c r="MY331" s="58"/>
      <c r="MZ331" s="58"/>
      <c r="NA331" s="58"/>
      <c r="NB331" s="58"/>
      <c r="NC331" s="58"/>
      <c r="ND331" s="58"/>
      <c r="NE331" s="58"/>
      <c r="NF331" s="58"/>
      <c r="NG331" s="58"/>
      <c r="NH331" s="58"/>
      <c r="NI331" s="58"/>
      <c r="NJ331" s="58"/>
      <c r="NK331" s="58"/>
      <c r="NL331" s="58"/>
      <c r="NM331" s="58"/>
      <c r="NN331" s="58"/>
      <c r="NO331" s="58"/>
      <c r="NP331" s="58"/>
      <c r="NQ331" s="58"/>
      <c r="NR331" s="58"/>
      <c r="NS331" s="58"/>
      <c r="NT331" s="58"/>
      <c r="NU331" s="58"/>
      <c r="NV331" s="58"/>
      <c r="NW331" s="58"/>
      <c r="NX331" s="58"/>
      <c r="NY331" s="58"/>
      <c r="NZ331" s="58"/>
      <c r="OA331" s="58"/>
      <c r="OB331" s="58"/>
      <c r="OC331" s="58"/>
      <c r="OD331" s="58"/>
      <c r="OE331" s="58"/>
      <c r="OF331" s="58"/>
      <c r="OG331" s="58"/>
      <c r="OH331" s="58"/>
      <c r="OI331" s="58"/>
      <c r="OJ331" s="58"/>
      <c r="OK331" s="58"/>
      <c r="OL331" s="58"/>
      <c r="OM331" s="58"/>
      <c r="ON331" s="58"/>
      <c r="OO331" s="58"/>
      <c r="OP331" s="58"/>
      <c r="OQ331" s="58"/>
      <c r="OR331" s="58"/>
      <c r="OS331" s="58"/>
      <c r="OT331" s="58"/>
      <c r="OU331" s="58"/>
    </row>
    <row r="332" spans="1:411" ht="26.25" x14ac:dyDescent="0.4">
      <c r="A332" s="58"/>
      <c r="B332" s="58"/>
      <c r="C332" s="58"/>
      <c r="D332" s="58"/>
      <c r="E332" s="58"/>
      <c r="F332" s="58"/>
      <c r="G332" s="109"/>
      <c r="H332" s="58"/>
      <c r="I332" s="58"/>
      <c r="J332" s="58"/>
      <c r="K332" s="58"/>
      <c r="L332" s="58"/>
      <c r="M332" s="58"/>
      <c r="N332" s="58"/>
      <c r="O332" s="58"/>
      <c r="P332" s="58"/>
      <c r="Q332" s="58"/>
      <c r="R332" s="58"/>
      <c r="S332" s="58"/>
      <c r="T332" s="58"/>
      <c r="U332" s="58"/>
      <c r="V332" s="58"/>
      <c r="W332" s="58"/>
      <c r="X332" s="58"/>
      <c r="Y332" s="58"/>
      <c r="Z332" s="58"/>
      <c r="AA332" s="58"/>
      <c r="AB332" s="58"/>
      <c r="AC332" s="58"/>
      <c r="AD332" s="58"/>
      <c r="AE332" s="58"/>
      <c r="AF332" s="58"/>
      <c r="AG332" s="58"/>
      <c r="AH332" s="58"/>
      <c r="AI332" s="58"/>
      <c r="AJ332" s="58"/>
      <c r="AK332" s="58"/>
      <c r="AL332" s="58"/>
      <c r="AM332" s="58"/>
      <c r="AN332" s="58"/>
      <c r="AO332" s="58"/>
      <c r="AP332" s="58"/>
      <c r="AQ332" s="58"/>
      <c r="AR332" s="58"/>
      <c r="AS332" s="58"/>
      <c r="AT332" s="58"/>
      <c r="AU332" s="58"/>
      <c r="AV332" s="58"/>
      <c r="AW332" s="58"/>
      <c r="AX332" s="58"/>
      <c r="AY332" s="58"/>
      <c r="AZ332" s="58"/>
      <c r="BA332" s="58"/>
      <c r="BB332" s="58"/>
      <c r="BC332" s="58"/>
      <c r="BD332" s="58"/>
      <c r="BE332" s="58"/>
      <c r="BF332" s="58"/>
      <c r="BG332" s="58"/>
      <c r="BH332" s="58"/>
      <c r="BI332" s="58"/>
      <c r="BJ332" s="58"/>
      <c r="BK332" s="58"/>
      <c r="BL332" s="58"/>
      <c r="BM332" s="58"/>
      <c r="BN332" s="58"/>
      <c r="BO332" s="58"/>
      <c r="BP332" s="58"/>
      <c r="BQ332" s="58"/>
      <c r="BR332" s="58"/>
      <c r="BS332" s="58"/>
      <c r="BT332" s="58"/>
      <c r="BU332" s="58"/>
      <c r="BV332" s="58"/>
      <c r="BW332" s="58"/>
      <c r="BX332" s="58"/>
      <c r="BY332" s="58"/>
      <c r="BZ332" s="58"/>
      <c r="CA332" s="58"/>
      <c r="CB332" s="58"/>
      <c r="CC332" s="58"/>
      <c r="CD332" s="58"/>
      <c r="CE332" s="58"/>
      <c r="CF332" s="58"/>
      <c r="CG332" s="58"/>
      <c r="CH332" s="58"/>
      <c r="CI332" s="58"/>
      <c r="CJ332" s="58"/>
      <c r="CK332" s="58"/>
      <c r="CL332" s="58"/>
      <c r="CM332" s="58"/>
      <c r="CN332" s="58"/>
      <c r="CO332" s="58"/>
      <c r="CP332" s="58"/>
      <c r="CQ332" s="58"/>
      <c r="CR332" s="58"/>
      <c r="CS332" s="58"/>
      <c r="CT332" s="58"/>
      <c r="CU332" s="58"/>
      <c r="CV332" s="58"/>
      <c r="CW332" s="58"/>
      <c r="CX332" s="58"/>
      <c r="CY332" s="58"/>
      <c r="CZ332" s="58"/>
      <c r="DA332" s="58"/>
      <c r="DB332" s="58"/>
      <c r="DC332" s="58"/>
      <c r="DD332" s="58"/>
      <c r="DE332" s="58"/>
      <c r="DF332" s="58"/>
      <c r="DG332" s="58"/>
      <c r="DH332" s="58"/>
      <c r="DI332" s="58"/>
      <c r="DJ332" s="58"/>
      <c r="DK332" s="58"/>
      <c r="DL332" s="58"/>
      <c r="DM332" s="58"/>
      <c r="DN332" s="58"/>
      <c r="DO332" s="58"/>
      <c r="DP332" s="58"/>
      <c r="DQ332" s="58"/>
      <c r="DR332" s="58"/>
      <c r="DS332" s="58"/>
      <c r="DT332" s="58"/>
      <c r="DU332" s="58"/>
      <c r="DV332" s="58"/>
      <c r="DW332" s="58"/>
      <c r="DX332" s="58"/>
      <c r="DY332" s="58"/>
      <c r="DZ332" s="58"/>
      <c r="EA332" s="58"/>
      <c r="EB332" s="58"/>
      <c r="EC332" s="58"/>
      <c r="ED332" s="58"/>
      <c r="EE332" s="58"/>
      <c r="EF332" s="58"/>
      <c r="EG332" s="58"/>
      <c r="EH332" s="58"/>
      <c r="EI332" s="58"/>
      <c r="EJ332" s="58"/>
      <c r="EK332" s="58"/>
      <c r="EL332" s="58"/>
      <c r="EM332" s="58"/>
      <c r="EN332" s="58"/>
      <c r="EO332" s="58"/>
      <c r="EP332" s="58"/>
      <c r="EQ332" s="58"/>
      <c r="ER332" s="58"/>
      <c r="ES332" s="58"/>
      <c r="ET332" s="58"/>
      <c r="EU332" s="58"/>
      <c r="EV332" s="58"/>
      <c r="EW332" s="58"/>
      <c r="EX332" s="58"/>
      <c r="EY332" s="58"/>
      <c r="EZ332" s="58"/>
      <c r="FA332" s="58"/>
      <c r="FB332" s="58"/>
      <c r="FC332" s="58"/>
      <c r="FD332" s="58"/>
      <c r="FE332" s="58"/>
      <c r="FF332" s="58"/>
      <c r="FG332" s="58"/>
      <c r="FH332" s="58"/>
      <c r="FI332" s="58"/>
      <c r="FJ332" s="58"/>
      <c r="FK332" s="58"/>
      <c r="FL332" s="58"/>
      <c r="FM332" s="58"/>
      <c r="FN332" s="58"/>
      <c r="FO332" s="58"/>
      <c r="FP332" s="58"/>
      <c r="FQ332" s="58"/>
      <c r="FR332" s="58"/>
      <c r="FS332" s="58"/>
      <c r="FT332" s="58"/>
      <c r="FU332" s="58"/>
      <c r="FV332" s="58"/>
      <c r="FW332" s="58"/>
      <c r="FX332" s="58"/>
      <c r="FY332" s="58"/>
      <c r="FZ332" s="58"/>
      <c r="GA332" s="58"/>
      <c r="GB332" s="58"/>
      <c r="GC332" s="58"/>
      <c r="GD332" s="58"/>
      <c r="GE332" s="58"/>
      <c r="GF332" s="58"/>
      <c r="GG332" s="58"/>
      <c r="GH332" s="58"/>
      <c r="GI332" s="58"/>
      <c r="GJ332" s="58"/>
      <c r="GK332" s="58"/>
      <c r="GL332" s="58"/>
      <c r="GM332" s="58"/>
      <c r="GN332" s="58"/>
      <c r="GO332" s="58"/>
      <c r="GP332" s="58"/>
      <c r="GQ332" s="58"/>
      <c r="GR332" s="58"/>
      <c r="GS332" s="58"/>
      <c r="GT332" s="58"/>
      <c r="GU332" s="58"/>
      <c r="GV332" s="58"/>
      <c r="GW332" s="58"/>
      <c r="GX332" s="58"/>
      <c r="GY332" s="58"/>
      <c r="GZ332" s="58"/>
      <c r="HA332" s="58"/>
      <c r="HB332" s="58"/>
      <c r="HC332" s="58"/>
      <c r="HD332" s="58"/>
      <c r="HE332" s="58"/>
      <c r="HF332" s="58"/>
      <c r="HG332" s="58"/>
      <c r="HH332" s="58"/>
      <c r="HI332" s="58"/>
      <c r="HJ332" s="58"/>
      <c r="HK332" s="58"/>
      <c r="HL332" s="58"/>
      <c r="HM332" s="58"/>
      <c r="HN332" s="58"/>
      <c r="HO332" s="58"/>
      <c r="HP332" s="58"/>
      <c r="HQ332" s="58"/>
      <c r="HR332" s="58"/>
      <c r="HS332" s="58"/>
      <c r="HT332" s="58"/>
      <c r="HU332" s="58"/>
      <c r="HV332" s="58"/>
      <c r="HW332" s="58"/>
      <c r="HX332" s="58"/>
      <c r="HY332" s="58"/>
      <c r="HZ332" s="58"/>
      <c r="IA332" s="58"/>
      <c r="IB332" s="58"/>
      <c r="IC332" s="58"/>
      <c r="ID332" s="58"/>
      <c r="IE332" s="58"/>
      <c r="IF332" s="58"/>
      <c r="IG332" s="58"/>
      <c r="IH332" s="58"/>
      <c r="II332" s="58"/>
      <c r="IJ332" s="58"/>
      <c r="IK332" s="58"/>
      <c r="IL332" s="58"/>
      <c r="IM332" s="58"/>
      <c r="IN332" s="58"/>
      <c r="IO332" s="58"/>
      <c r="IP332" s="58"/>
      <c r="IQ332" s="58"/>
      <c r="IR332" s="58"/>
      <c r="IS332" s="58"/>
      <c r="IT332" s="58"/>
      <c r="IU332" s="58"/>
      <c r="IV332" s="58"/>
      <c r="IW332" s="58"/>
      <c r="IX332" s="58"/>
      <c r="IY332" s="58"/>
      <c r="IZ332" s="58"/>
      <c r="JA332" s="58"/>
      <c r="JB332" s="58"/>
      <c r="JC332" s="58"/>
      <c r="JD332" s="58"/>
      <c r="JE332" s="58"/>
      <c r="JF332" s="58"/>
      <c r="JG332" s="58"/>
      <c r="JH332" s="58"/>
      <c r="JI332" s="58"/>
      <c r="JJ332" s="58"/>
      <c r="JK332" s="58"/>
      <c r="JL332" s="58"/>
      <c r="JM332" s="58"/>
      <c r="JN332" s="58"/>
      <c r="JO332" s="58"/>
      <c r="JP332" s="58"/>
      <c r="JQ332" s="58"/>
      <c r="JR332" s="58"/>
      <c r="JS332" s="58"/>
      <c r="JT332" s="58"/>
      <c r="JU332" s="58"/>
      <c r="JV332" s="58"/>
      <c r="JW332" s="58"/>
      <c r="JX332" s="58"/>
      <c r="JY332" s="58"/>
      <c r="JZ332" s="58"/>
      <c r="KA332" s="58"/>
      <c r="KB332" s="58"/>
      <c r="KC332" s="58"/>
      <c r="KD332" s="58"/>
      <c r="KE332" s="58"/>
      <c r="KF332" s="58"/>
      <c r="KG332" s="58"/>
      <c r="KH332" s="58"/>
      <c r="KI332" s="58"/>
      <c r="KJ332" s="58"/>
      <c r="KK332" s="58"/>
      <c r="KL332" s="58"/>
      <c r="KM332" s="58"/>
      <c r="KN332" s="58"/>
      <c r="KO332" s="58"/>
      <c r="KP332" s="58"/>
      <c r="KQ332" s="58"/>
      <c r="KR332" s="58"/>
      <c r="KS332" s="58"/>
      <c r="KT332" s="58"/>
      <c r="KU332" s="58"/>
      <c r="KV332" s="58"/>
      <c r="KW332" s="58"/>
      <c r="KX332" s="58"/>
      <c r="KY332" s="58"/>
      <c r="KZ332" s="58"/>
      <c r="LA332" s="58"/>
      <c r="LB332" s="58"/>
      <c r="LC332" s="58"/>
      <c r="LD332" s="58"/>
      <c r="LE332" s="58"/>
      <c r="LF332" s="58"/>
      <c r="LG332" s="58"/>
      <c r="LH332" s="58"/>
      <c r="LI332" s="58"/>
      <c r="LJ332" s="58"/>
      <c r="LK332" s="58"/>
      <c r="LL332" s="58"/>
      <c r="LM332" s="58"/>
      <c r="LN332" s="58"/>
      <c r="LO332" s="58"/>
      <c r="LP332" s="58"/>
      <c r="LQ332" s="58"/>
      <c r="LR332" s="58"/>
      <c r="LS332" s="58"/>
      <c r="LT332" s="58"/>
      <c r="LU332" s="58"/>
      <c r="LV332" s="58"/>
      <c r="LW332" s="58"/>
      <c r="LX332" s="58"/>
      <c r="LY332" s="58"/>
      <c r="LZ332" s="58"/>
      <c r="MA332" s="58"/>
      <c r="MB332" s="58"/>
      <c r="MC332" s="58"/>
      <c r="MD332" s="58"/>
      <c r="ME332" s="58"/>
      <c r="MF332" s="58"/>
      <c r="MG332" s="58"/>
      <c r="MH332" s="58"/>
      <c r="MI332" s="58"/>
      <c r="MJ332" s="58"/>
      <c r="MK332" s="58"/>
      <c r="ML332" s="58"/>
      <c r="MM332" s="58"/>
      <c r="MN332" s="58"/>
      <c r="MO332" s="58"/>
      <c r="MP332" s="58"/>
      <c r="MQ332" s="58"/>
      <c r="MR332" s="58"/>
      <c r="MS332" s="58"/>
      <c r="MT332" s="58"/>
      <c r="MU332" s="58"/>
      <c r="MV332" s="58"/>
      <c r="MW332" s="58"/>
      <c r="MX332" s="58"/>
      <c r="MY332" s="58"/>
      <c r="MZ332" s="58"/>
      <c r="NA332" s="58"/>
      <c r="NB332" s="58"/>
      <c r="NC332" s="58"/>
      <c r="ND332" s="58"/>
      <c r="NE332" s="58"/>
      <c r="NF332" s="58"/>
      <c r="NG332" s="58"/>
      <c r="NH332" s="58"/>
      <c r="NI332" s="58"/>
      <c r="NJ332" s="58"/>
      <c r="NK332" s="58"/>
      <c r="NL332" s="58"/>
      <c r="NM332" s="58"/>
      <c r="NN332" s="58"/>
      <c r="NO332" s="58"/>
      <c r="NP332" s="58"/>
      <c r="NQ332" s="58"/>
      <c r="NR332" s="58"/>
      <c r="NS332" s="58"/>
      <c r="NT332" s="58"/>
      <c r="NU332" s="58"/>
      <c r="NV332" s="58"/>
      <c r="NW332" s="58"/>
      <c r="NX332" s="58"/>
      <c r="NY332" s="58"/>
      <c r="NZ332" s="58"/>
      <c r="OA332" s="58"/>
      <c r="OB332" s="58"/>
      <c r="OC332" s="58"/>
      <c r="OD332" s="58"/>
      <c r="OE332" s="58"/>
      <c r="OF332" s="58"/>
      <c r="OG332" s="58"/>
      <c r="OH332" s="58"/>
      <c r="OI332" s="58"/>
      <c r="OJ332" s="58"/>
      <c r="OK332" s="58"/>
      <c r="OL332" s="58"/>
      <c r="OM332" s="58"/>
      <c r="ON332" s="58"/>
      <c r="OO332" s="58"/>
      <c r="OP332" s="58"/>
      <c r="OQ332" s="58"/>
      <c r="OR332" s="58"/>
      <c r="OS332" s="58"/>
      <c r="OT332" s="58"/>
      <c r="OU332" s="58"/>
    </row>
    <row r="333" spans="1:411" ht="26.25" x14ac:dyDescent="0.4">
      <c r="A333" s="58"/>
      <c r="B333" s="58"/>
      <c r="C333" s="58"/>
      <c r="D333" s="58"/>
      <c r="E333" s="58"/>
      <c r="F333" s="58"/>
      <c r="G333" s="109"/>
      <c r="H333" s="58"/>
      <c r="I333" s="58"/>
      <c r="J333" s="58"/>
      <c r="K333" s="58"/>
      <c r="L333" s="58"/>
      <c r="M333" s="58"/>
      <c r="N333" s="58"/>
      <c r="O333" s="58"/>
      <c r="P333" s="58"/>
      <c r="Q333" s="58"/>
      <c r="R333" s="58"/>
      <c r="S333" s="58"/>
      <c r="T333" s="58"/>
      <c r="U333" s="58"/>
      <c r="V333" s="58"/>
      <c r="W333" s="58"/>
      <c r="X333" s="58"/>
      <c r="Y333" s="58"/>
      <c r="Z333" s="58"/>
      <c r="AA333" s="58"/>
      <c r="AB333" s="58"/>
      <c r="AC333" s="58"/>
      <c r="AD333" s="58"/>
      <c r="AE333" s="58"/>
      <c r="AF333" s="58"/>
      <c r="AG333" s="58"/>
      <c r="AH333" s="58"/>
      <c r="AI333" s="58"/>
      <c r="AJ333" s="58"/>
      <c r="AK333" s="58"/>
      <c r="AL333" s="58"/>
      <c r="AM333" s="58"/>
      <c r="AN333" s="58"/>
      <c r="AO333" s="58"/>
      <c r="AP333" s="58"/>
      <c r="AQ333" s="58"/>
      <c r="AR333" s="58"/>
      <c r="AS333" s="58"/>
      <c r="AT333" s="58"/>
      <c r="AU333" s="58"/>
      <c r="AV333" s="58"/>
      <c r="AW333" s="58"/>
      <c r="AX333" s="58"/>
      <c r="AY333" s="58"/>
      <c r="AZ333" s="58"/>
      <c r="BA333" s="58"/>
      <c r="BB333" s="58"/>
      <c r="BC333" s="58"/>
      <c r="BD333" s="58"/>
      <c r="BE333" s="58"/>
      <c r="BF333" s="58"/>
      <c r="BG333" s="58"/>
      <c r="BH333" s="58"/>
      <c r="BI333" s="58"/>
      <c r="BJ333" s="58"/>
      <c r="BK333" s="58"/>
      <c r="BL333" s="58"/>
      <c r="BM333" s="58"/>
      <c r="BN333" s="58"/>
      <c r="BO333" s="58"/>
      <c r="BP333" s="58"/>
      <c r="BQ333" s="58"/>
      <c r="BR333" s="58"/>
      <c r="BS333" s="58"/>
      <c r="BT333" s="58"/>
      <c r="BU333" s="58"/>
      <c r="BV333" s="58"/>
      <c r="BW333" s="58"/>
      <c r="BX333" s="58"/>
      <c r="BY333" s="58"/>
      <c r="BZ333" s="58"/>
      <c r="CA333" s="58"/>
      <c r="CB333" s="58"/>
      <c r="CC333" s="58"/>
      <c r="CD333" s="58"/>
      <c r="CE333" s="58"/>
      <c r="CF333" s="58"/>
      <c r="CG333" s="58"/>
      <c r="CH333" s="58"/>
      <c r="CI333" s="58"/>
      <c r="CJ333" s="58"/>
      <c r="CK333" s="58"/>
      <c r="CL333" s="58"/>
      <c r="CM333" s="58"/>
      <c r="CN333" s="58"/>
      <c r="CO333" s="58"/>
      <c r="CP333" s="58"/>
      <c r="CQ333" s="58"/>
      <c r="CR333" s="58"/>
      <c r="CS333" s="58"/>
      <c r="CT333" s="58"/>
      <c r="CU333" s="58"/>
      <c r="CV333" s="58"/>
      <c r="CW333" s="58"/>
      <c r="CX333" s="58"/>
      <c r="CY333" s="58"/>
      <c r="CZ333" s="58"/>
      <c r="DA333" s="58"/>
      <c r="DB333" s="58"/>
      <c r="DC333" s="58"/>
      <c r="DD333" s="58"/>
      <c r="DE333" s="58"/>
      <c r="DF333" s="58"/>
      <c r="DG333" s="58"/>
      <c r="DH333" s="58"/>
      <c r="DI333" s="58"/>
      <c r="DJ333" s="58"/>
      <c r="DK333" s="58"/>
      <c r="DL333" s="58"/>
      <c r="DM333" s="58"/>
      <c r="DN333" s="58"/>
      <c r="DO333" s="58"/>
      <c r="DP333" s="58"/>
      <c r="DQ333" s="58"/>
      <c r="DR333" s="58"/>
      <c r="DS333" s="58"/>
      <c r="DT333" s="58"/>
      <c r="DU333" s="58"/>
      <c r="DV333" s="58"/>
      <c r="DW333" s="58"/>
      <c r="DX333" s="58"/>
      <c r="DY333" s="58"/>
      <c r="DZ333" s="58"/>
      <c r="EA333" s="58"/>
      <c r="EB333" s="58"/>
      <c r="EC333" s="58"/>
      <c r="ED333" s="58"/>
      <c r="EE333" s="58"/>
      <c r="EF333" s="58"/>
      <c r="EG333" s="58"/>
      <c r="EH333" s="58"/>
      <c r="EI333" s="58"/>
      <c r="EJ333" s="58"/>
      <c r="EK333" s="58"/>
      <c r="EL333" s="58"/>
      <c r="EM333" s="58"/>
      <c r="EN333" s="58"/>
      <c r="EO333" s="58"/>
      <c r="EP333" s="58"/>
      <c r="EQ333" s="58"/>
      <c r="ER333" s="58"/>
      <c r="ES333" s="58"/>
      <c r="ET333" s="58"/>
      <c r="EU333" s="58"/>
      <c r="EV333" s="58"/>
      <c r="EW333" s="58"/>
      <c r="EX333" s="58"/>
      <c r="EY333" s="58"/>
      <c r="EZ333" s="58"/>
      <c r="FA333" s="58"/>
      <c r="FB333" s="58"/>
      <c r="FC333" s="58"/>
      <c r="FD333" s="58"/>
      <c r="FE333" s="58"/>
      <c r="FF333" s="58"/>
      <c r="FG333" s="58"/>
      <c r="FH333" s="58"/>
      <c r="FI333" s="58"/>
      <c r="FJ333" s="58"/>
      <c r="FK333" s="58"/>
      <c r="FL333" s="58"/>
      <c r="FM333" s="58"/>
      <c r="FN333" s="58"/>
      <c r="FO333" s="58"/>
      <c r="FP333" s="58"/>
      <c r="FQ333" s="58"/>
      <c r="FR333" s="58"/>
      <c r="FS333" s="58"/>
      <c r="FT333" s="58"/>
      <c r="FU333" s="58"/>
      <c r="FV333" s="58"/>
      <c r="FW333" s="58"/>
      <c r="FX333" s="58"/>
      <c r="FY333" s="58"/>
      <c r="FZ333" s="58"/>
      <c r="GA333" s="58"/>
      <c r="GB333" s="58"/>
      <c r="GC333" s="58"/>
      <c r="GD333" s="58"/>
      <c r="GE333" s="58"/>
      <c r="GF333" s="58"/>
      <c r="GG333" s="58"/>
      <c r="GH333" s="58"/>
      <c r="GI333" s="58"/>
      <c r="GJ333" s="58"/>
      <c r="GK333" s="58"/>
      <c r="GL333" s="58"/>
      <c r="GM333" s="58"/>
      <c r="GN333" s="58"/>
      <c r="GO333" s="58"/>
      <c r="GP333" s="58"/>
      <c r="GQ333" s="58"/>
      <c r="GR333" s="58"/>
      <c r="GS333" s="58"/>
      <c r="GT333" s="58"/>
      <c r="GU333" s="58"/>
      <c r="GV333" s="58"/>
      <c r="GW333" s="58"/>
      <c r="GX333" s="58"/>
      <c r="GY333" s="58"/>
      <c r="GZ333" s="58"/>
      <c r="HA333" s="58"/>
      <c r="HB333" s="58"/>
      <c r="HC333" s="58"/>
      <c r="HD333" s="58"/>
      <c r="HE333" s="58"/>
      <c r="HF333" s="58"/>
      <c r="HG333" s="58"/>
      <c r="HH333" s="58"/>
      <c r="HI333" s="58"/>
      <c r="HJ333" s="58"/>
      <c r="HK333" s="58"/>
      <c r="HL333" s="58"/>
      <c r="HM333" s="58"/>
      <c r="HN333" s="58"/>
      <c r="HO333" s="58"/>
      <c r="HP333" s="58"/>
      <c r="HQ333" s="58"/>
      <c r="HR333" s="58"/>
      <c r="HS333" s="58"/>
      <c r="HT333" s="58"/>
      <c r="HU333" s="58"/>
      <c r="HV333" s="58"/>
      <c r="HW333" s="58"/>
      <c r="HX333" s="58"/>
      <c r="HY333" s="58"/>
      <c r="HZ333" s="58"/>
      <c r="IA333" s="58"/>
      <c r="IB333" s="58"/>
      <c r="IC333" s="58"/>
      <c r="ID333" s="58"/>
      <c r="IE333" s="58"/>
      <c r="IF333" s="58"/>
      <c r="IG333" s="58"/>
      <c r="IH333" s="58"/>
      <c r="II333" s="58"/>
      <c r="IJ333" s="58"/>
      <c r="IK333" s="58"/>
      <c r="IL333" s="58"/>
      <c r="IM333" s="58"/>
      <c r="IN333" s="58"/>
      <c r="IO333" s="58"/>
      <c r="IP333" s="58"/>
      <c r="IQ333" s="58"/>
      <c r="IR333" s="58"/>
      <c r="IS333" s="58"/>
      <c r="IT333" s="58"/>
      <c r="IU333" s="58"/>
      <c r="IV333" s="58"/>
      <c r="IW333" s="58"/>
      <c r="IX333" s="58"/>
      <c r="IY333" s="58"/>
      <c r="IZ333" s="58"/>
      <c r="JA333" s="58"/>
      <c r="JB333" s="58"/>
      <c r="JC333" s="58"/>
      <c r="JD333" s="58"/>
      <c r="JE333" s="58"/>
      <c r="JF333" s="58"/>
      <c r="JG333" s="58"/>
      <c r="JH333" s="58"/>
      <c r="JI333" s="58"/>
      <c r="JJ333" s="58"/>
      <c r="JK333" s="58"/>
      <c r="JL333" s="58"/>
      <c r="JM333" s="58"/>
      <c r="JN333" s="58"/>
      <c r="JO333" s="58"/>
      <c r="JP333" s="58"/>
      <c r="JQ333" s="58"/>
      <c r="JR333" s="58"/>
      <c r="JS333" s="58"/>
      <c r="JT333" s="58"/>
      <c r="JU333" s="58"/>
      <c r="JV333" s="58"/>
      <c r="JW333" s="58"/>
      <c r="JX333" s="58"/>
      <c r="JY333" s="58"/>
      <c r="JZ333" s="58"/>
      <c r="KA333" s="58"/>
      <c r="KB333" s="58"/>
      <c r="KC333" s="58"/>
      <c r="KD333" s="58"/>
      <c r="KE333" s="58"/>
      <c r="KF333" s="58"/>
      <c r="KG333" s="58"/>
      <c r="KH333" s="58"/>
      <c r="KI333" s="58"/>
      <c r="KJ333" s="58"/>
      <c r="KK333" s="58"/>
      <c r="KL333" s="58"/>
      <c r="KM333" s="58"/>
      <c r="KN333" s="58"/>
      <c r="KO333" s="58"/>
      <c r="KP333" s="58"/>
      <c r="KQ333" s="58"/>
      <c r="KR333" s="58"/>
      <c r="KS333" s="58"/>
      <c r="KT333" s="58"/>
      <c r="KU333" s="58"/>
      <c r="KV333" s="58"/>
      <c r="KW333" s="58"/>
      <c r="KX333" s="58"/>
      <c r="KY333" s="58"/>
      <c r="KZ333" s="58"/>
      <c r="LA333" s="58"/>
      <c r="LB333" s="58"/>
      <c r="LC333" s="58"/>
      <c r="LD333" s="58"/>
      <c r="LE333" s="58"/>
      <c r="LF333" s="58"/>
      <c r="LG333" s="58"/>
      <c r="LH333" s="58"/>
      <c r="LI333" s="58"/>
      <c r="LJ333" s="58"/>
      <c r="LK333" s="58"/>
      <c r="LL333" s="58"/>
      <c r="LM333" s="58"/>
      <c r="LN333" s="58"/>
      <c r="LO333" s="58"/>
      <c r="LP333" s="58"/>
      <c r="LQ333" s="58"/>
      <c r="LR333" s="58"/>
      <c r="LS333" s="58"/>
      <c r="LT333" s="58"/>
      <c r="LU333" s="58"/>
      <c r="LV333" s="58"/>
      <c r="LW333" s="58"/>
      <c r="LX333" s="58"/>
      <c r="LY333" s="58"/>
      <c r="LZ333" s="58"/>
      <c r="MA333" s="58"/>
      <c r="MB333" s="58"/>
      <c r="MC333" s="58"/>
      <c r="MD333" s="58"/>
      <c r="ME333" s="58"/>
      <c r="MF333" s="58"/>
      <c r="MG333" s="58"/>
      <c r="MH333" s="58"/>
      <c r="MI333" s="58"/>
      <c r="MJ333" s="58"/>
      <c r="MK333" s="58"/>
      <c r="ML333" s="58"/>
      <c r="MM333" s="58"/>
      <c r="MN333" s="58"/>
      <c r="MO333" s="58"/>
      <c r="MP333" s="58"/>
      <c r="MQ333" s="58"/>
      <c r="MR333" s="58"/>
      <c r="MS333" s="58"/>
      <c r="MT333" s="58"/>
      <c r="MU333" s="58"/>
      <c r="MV333" s="58"/>
      <c r="MW333" s="58"/>
      <c r="MX333" s="58"/>
      <c r="MY333" s="58"/>
      <c r="MZ333" s="58"/>
      <c r="NA333" s="58"/>
      <c r="NB333" s="58"/>
      <c r="NC333" s="58"/>
      <c r="ND333" s="58"/>
      <c r="NE333" s="58"/>
      <c r="NF333" s="58"/>
      <c r="NG333" s="58"/>
      <c r="NH333" s="58"/>
      <c r="NI333" s="58"/>
      <c r="NJ333" s="58"/>
      <c r="NK333" s="58"/>
      <c r="NL333" s="58"/>
      <c r="NM333" s="58"/>
      <c r="NN333" s="58"/>
      <c r="NO333" s="58"/>
      <c r="NP333" s="58"/>
      <c r="NQ333" s="58"/>
      <c r="NR333" s="58"/>
      <c r="NS333" s="58"/>
      <c r="NT333" s="58"/>
      <c r="NU333" s="58"/>
      <c r="NV333" s="58"/>
      <c r="NW333" s="58"/>
      <c r="NX333" s="58"/>
      <c r="NY333" s="58"/>
      <c r="NZ333" s="58"/>
      <c r="OA333" s="58"/>
      <c r="OB333" s="58"/>
      <c r="OC333" s="58"/>
      <c r="OD333" s="58"/>
      <c r="OE333" s="58"/>
      <c r="OF333" s="58"/>
      <c r="OG333" s="58"/>
      <c r="OH333" s="58"/>
      <c r="OI333" s="58"/>
      <c r="OJ333" s="58"/>
      <c r="OK333" s="58"/>
      <c r="OL333" s="58"/>
      <c r="OM333" s="58"/>
      <c r="ON333" s="58"/>
      <c r="OO333" s="58"/>
      <c r="OP333" s="58"/>
      <c r="OQ333" s="58"/>
      <c r="OR333" s="58"/>
      <c r="OS333" s="58"/>
      <c r="OT333" s="58"/>
      <c r="OU333" s="58"/>
    </row>
    <row r="334" spans="1:411" ht="26.25" x14ac:dyDescent="0.4">
      <c r="A334" s="58"/>
      <c r="B334" s="58"/>
      <c r="C334" s="58"/>
      <c r="D334" s="58"/>
      <c r="E334" s="58"/>
      <c r="F334" s="58"/>
      <c r="G334" s="109"/>
      <c r="H334" s="58"/>
      <c r="I334" s="58"/>
      <c r="J334" s="58"/>
      <c r="K334" s="58"/>
      <c r="L334" s="58"/>
      <c r="M334" s="58"/>
      <c r="N334" s="58"/>
      <c r="O334" s="58"/>
      <c r="P334" s="58"/>
      <c r="Q334" s="58"/>
      <c r="R334" s="58"/>
      <c r="S334" s="58"/>
      <c r="T334" s="58"/>
      <c r="U334" s="58"/>
      <c r="V334" s="58"/>
      <c r="W334" s="58"/>
      <c r="X334" s="58"/>
      <c r="Y334" s="58"/>
      <c r="Z334" s="58"/>
      <c r="AA334" s="58"/>
      <c r="AB334" s="58"/>
      <c r="AC334" s="58"/>
      <c r="AD334" s="58"/>
      <c r="AE334" s="58"/>
      <c r="AF334" s="58"/>
      <c r="AG334" s="58"/>
      <c r="AH334" s="58"/>
      <c r="AI334" s="58"/>
      <c r="AJ334" s="58"/>
      <c r="AK334" s="58"/>
      <c r="AL334" s="58"/>
      <c r="AM334" s="58"/>
      <c r="AN334" s="58"/>
      <c r="AO334" s="58"/>
      <c r="AP334" s="58"/>
      <c r="AQ334" s="58"/>
      <c r="AR334" s="58"/>
      <c r="AS334" s="58"/>
      <c r="AT334" s="58"/>
      <c r="AU334" s="58"/>
      <c r="AV334" s="58"/>
      <c r="AW334" s="58"/>
      <c r="AX334" s="58"/>
      <c r="AY334" s="58"/>
      <c r="AZ334" s="58"/>
      <c r="BA334" s="58"/>
      <c r="BB334" s="58"/>
      <c r="BC334" s="58"/>
      <c r="BD334" s="58"/>
      <c r="BE334" s="58"/>
      <c r="BF334" s="58"/>
      <c r="BG334" s="58"/>
      <c r="BH334" s="58"/>
      <c r="BI334" s="58"/>
      <c r="BJ334" s="58"/>
      <c r="BK334" s="58"/>
      <c r="BL334" s="58"/>
      <c r="BM334" s="58"/>
      <c r="BN334" s="58"/>
      <c r="BO334" s="58"/>
      <c r="BP334" s="58"/>
      <c r="BQ334" s="58"/>
      <c r="BR334" s="58"/>
      <c r="BS334" s="58"/>
      <c r="BT334" s="58"/>
      <c r="BU334" s="58"/>
      <c r="BV334" s="58"/>
      <c r="BW334" s="58"/>
      <c r="BX334" s="58"/>
      <c r="BY334" s="58"/>
      <c r="BZ334" s="58"/>
      <c r="CA334" s="58"/>
      <c r="CB334" s="58"/>
      <c r="CC334" s="58"/>
      <c r="CD334" s="58"/>
      <c r="CE334" s="58"/>
      <c r="CF334" s="58"/>
      <c r="CG334" s="58"/>
      <c r="CH334" s="58"/>
      <c r="CI334" s="58"/>
      <c r="CJ334" s="58"/>
      <c r="CK334" s="58"/>
      <c r="CL334" s="58"/>
      <c r="CM334" s="58"/>
      <c r="CN334" s="58"/>
      <c r="CO334" s="58"/>
      <c r="CP334" s="58"/>
      <c r="CQ334" s="58"/>
      <c r="CR334" s="58"/>
      <c r="CS334" s="58"/>
      <c r="CT334" s="58"/>
      <c r="CU334" s="58"/>
      <c r="CV334" s="58"/>
      <c r="CW334" s="58"/>
      <c r="CX334" s="58"/>
      <c r="CY334" s="58"/>
      <c r="CZ334" s="58"/>
      <c r="DA334" s="58"/>
      <c r="DB334" s="58"/>
      <c r="DC334" s="58"/>
      <c r="DD334" s="58"/>
      <c r="DE334" s="58"/>
      <c r="DF334" s="58"/>
      <c r="DG334" s="58"/>
      <c r="DH334" s="58"/>
      <c r="DI334" s="58"/>
      <c r="DJ334" s="58"/>
      <c r="DK334" s="58"/>
      <c r="DL334" s="58"/>
      <c r="DM334" s="58"/>
      <c r="DN334" s="58"/>
      <c r="DO334" s="58"/>
      <c r="DP334" s="58"/>
      <c r="DQ334" s="58"/>
      <c r="DR334" s="58"/>
      <c r="DS334" s="58"/>
      <c r="DT334" s="58"/>
      <c r="DU334" s="58"/>
      <c r="DV334" s="58"/>
      <c r="DW334" s="58"/>
      <c r="DX334" s="58"/>
      <c r="DY334" s="58"/>
      <c r="DZ334" s="58"/>
      <c r="EA334" s="58"/>
      <c r="EB334" s="58"/>
      <c r="EC334" s="58"/>
      <c r="ED334" s="58"/>
      <c r="EE334" s="58"/>
      <c r="EF334" s="58"/>
      <c r="EG334" s="58"/>
      <c r="EH334" s="58"/>
      <c r="EI334" s="58"/>
      <c r="EJ334" s="58"/>
      <c r="EK334" s="58"/>
      <c r="EL334" s="58"/>
      <c r="EM334" s="58"/>
      <c r="EN334" s="58"/>
      <c r="EO334" s="58"/>
      <c r="EP334" s="58"/>
      <c r="EQ334" s="58"/>
      <c r="ER334" s="58"/>
      <c r="ES334" s="58"/>
      <c r="ET334" s="58"/>
      <c r="EU334" s="58"/>
      <c r="EV334" s="58"/>
      <c r="EW334" s="58"/>
      <c r="EX334" s="58"/>
      <c r="EY334" s="58"/>
      <c r="EZ334" s="58"/>
      <c r="FA334" s="58"/>
      <c r="FB334" s="58"/>
      <c r="FC334" s="58"/>
      <c r="FD334" s="58"/>
      <c r="FE334" s="58"/>
      <c r="FF334" s="58"/>
      <c r="FG334" s="58"/>
      <c r="FH334" s="58"/>
      <c r="FI334" s="58"/>
      <c r="FJ334" s="58"/>
      <c r="FK334" s="58"/>
      <c r="FL334" s="58"/>
      <c r="FM334" s="58"/>
      <c r="FN334" s="58"/>
      <c r="FO334" s="58"/>
      <c r="FP334" s="58"/>
      <c r="FQ334" s="58"/>
      <c r="FR334" s="58"/>
      <c r="FS334" s="58"/>
      <c r="FT334" s="58"/>
      <c r="FU334" s="58"/>
      <c r="FV334" s="58"/>
      <c r="FW334" s="58"/>
      <c r="FX334" s="58"/>
      <c r="FY334" s="58"/>
      <c r="FZ334" s="58"/>
      <c r="GA334" s="58"/>
      <c r="GB334" s="58"/>
      <c r="GC334" s="58"/>
      <c r="GD334" s="58"/>
      <c r="GE334" s="58"/>
      <c r="GF334" s="58"/>
      <c r="GG334" s="58"/>
      <c r="GH334" s="58"/>
      <c r="GI334" s="58"/>
      <c r="GJ334" s="58"/>
      <c r="GK334" s="58"/>
      <c r="GL334" s="58"/>
      <c r="GM334" s="58"/>
      <c r="GN334" s="58"/>
      <c r="GO334" s="58"/>
      <c r="GP334" s="58"/>
      <c r="GQ334" s="58"/>
      <c r="GR334" s="58"/>
      <c r="GS334" s="58"/>
      <c r="GT334" s="58"/>
      <c r="GU334" s="58"/>
      <c r="GV334" s="58"/>
      <c r="GW334" s="58"/>
      <c r="GX334" s="58"/>
      <c r="GY334" s="58"/>
      <c r="GZ334" s="58"/>
      <c r="HA334" s="58"/>
      <c r="HB334" s="58"/>
      <c r="HC334" s="58"/>
      <c r="HD334" s="58"/>
      <c r="HE334" s="58"/>
      <c r="HF334" s="58"/>
      <c r="HG334" s="58"/>
      <c r="HH334" s="58"/>
      <c r="HI334" s="58"/>
      <c r="HJ334" s="58"/>
      <c r="HK334" s="58"/>
      <c r="HL334" s="58"/>
      <c r="HM334" s="58"/>
      <c r="HN334" s="58"/>
      <c r="HO334" s="58"/>
      <c r="HP334" s="58"/>
      <c r="HQ334" s="58"/>
      <c r="HR334" s="58"/>
      <c r="HS334" s="58"/>
      <c r="HT334" s="58"/>
      <c r="HU334" s="58"/>
      <c r="HV334" s="58"/>
      <c r="HW334" s="58"/>
      <c r="HX334" s="58"/>
      <c r="HY334" s="58"/>
      <c r="HZ334" s="58"/>
      <c r="IA334" s="58"/>
      <c r="IB334" s="58"/>
      <c r="IC334" s="58"/>
      <c r="ID334" s="58"/>
      <c r="IE334" s="58"/>
      <c r="IF334" s="58"/>
      <c r="IG334" s="58"/>
      <c r="IH334" s="58"/>
      <c r="II334" s="58"/>
      <c r="IJ334" s="58"/>
      <c r="IK334" s="58"/>
      <c r="IL334" s="58"/>
      <c r="IM334" s="58"/>
      <c r="IN334" s="58"/>
      <c r="IO334" s="58"/>
      <c r="IP334" s="58"/>
      <c r="IQ334" s="58"/>
      <c r="IR334" s="58"/>
      <c r="IS334" s="58"/>
      <c r="IT334" s="58"/>
      <c r="IU334" s="58"/>
      <c r="IV334" s="58"/>
      <c r="IW334" s="58"/>
      <c r="IX334" s="58"/>
      <c r="IY334" s="58"/>
      <c r="IZ334" s="58"/>
      <c r="JA334" s="58"/>
      <c r="JB334" s="58"/>
      <c r="JC334" s="58"/>
      <c r="JD334" s="58"/>
      <c r="JE334" s="58"/>
      <c r="JF334" s="58"/>
      <c r="JG334" s="58"/>
      <c r="JH334" s="58"/>
      <c r="JI334" s="58"/>
      <c r="JJ334" s="58"/>
      <c r="JK334" s="58"/>
      <c r="JL334" s="58"/>
      <c r="JM334" s="58"/>
      <c r="JN334" s="58"/>
      <c r="JO334" s="58"/>
      <c r="JP334" s="58"/>
      <c r="JQ334" s="58"/>
      <c r="JR334" s="58"/>
      <c r="JS334" s="58"/>
      <c r="JT334" s="58"/>
      <c r="JU334" s="58"/>
      <c r="JV334" s="58"/>
      <c r="JW334" s="58"/>
      <c r="JX334" s="58"/>
      <c r="JY334" s="58"/>
      <c r="JZ334" s="58"/>
      <c r="KA334" s="58"/>
      <c r="KB334" s="58"/>
      <c r="KC334" s="58"/>
      <c r="KD334" s="58"/>
      <c r="KE334" s="58"/>
      <c r="KF334" s="58"/>
      <c r="KG334" s="58"/>
      <c r="KH334" s="58"/>
      <c r="KI334" s="58"/>
      <c r="KJ334" s="58"/>
      <c r="KK334" s="58"/>
      <c r="KL334" s="58"/>
      <c r="KM334" s="58"/>
      <c r="KN334" s="58"/>
      <c r="KO334" s="58"/>
      <c r="KP334" s="58"/>
      <c r="KQ334" s="58"/>
      <c r="KR334" s="58"/>
      <c r="KS334" s="58"/>
      <c r="KT334" s="58"/>
      <c r="KU334" s="58"/>
      <c r="KV334" s="58"/>
      <c r="KW334" s="58"/>
      <c r="KX334" s="58"/>
      <c r="KY334" s="58"/>
      <c r="KZ334" s="58"/>
      <c r="LA334" s="58"/>
      <c r="LB334" s="58"/>
      <c r="LC334" s="58"/>
      <c r="LD334" s="58"/>
      <c r="LE334" s="58"/>
      <c r="LF334" s="58"/>
      <c r="LG334" s="58"/>
      <c r="LH334" s="58"/>
      <c r="LI334" s="58"/>
      <c r="LJ334" s="58"/>
      <c r="LK334" s="58"/>
      <c r="LL334" s="58"/>
      <c r="LM334" s="58"/>
      <c r="LN334" s="58"/>
      <c r="LO334" s="58"/>
      <c r="LP334" s="58"/>
      <c r="LQ334" s="58"/>
      <c r="LR334" s="58"/>
      <c r="LS334" s="58"/>
      <c r="LT334" s="58"/>
      <c r="LU334" s="58"/>
      <c r="LV334" s="58"/>
      <c r="LW334" s="58"/>
      <c r="LX334" s="58"/>
      <c r="LY334" s="58"/>
      <c r="LZ334" s="58"/>
      <c r="MA334" s="58"/>
      <c r="MB334" s="58"/>
      <c r="MC334" s="58"/>
      <c r="MD334" s="58"/>
      <c r="ME334" s="58"/>
      <c r="MF334" s="58"/>
      <c r="MG334" s="58"/>
      <c r="MH334" s="58"/>
      <c r="MI334" s="58"/>
      <c r="MJ334" s="58"/>
      <c r="MK334" s="58"/>
      <c r="ML334" s="58"/>
      <c r="MM334" s="58"/>
      <c r="MN334" s="58"/>
      <c r="MO334" s="58"/>
      <c r="MP334" s="58"/>
      <c r="MQ334" s="58"/>
      <c r="MR334" s="58"/>
      <c r="MS334" s="58"/>
      <c r="MT334" s="58"/>
      <c r="MU334" s="58"/>
      <c r="MV334" s="58"/>
      <c r="MW334" s="58"/>
      <c r="MX334" s="58"/>
      <c r="MY334" s="58"/>
      <c r="MZ334" s="58"/>
      <c r="NA334" s="58"/>
      <c r="NB334" s="58"/>
      <c r="NC334" s="58"/>
      <c r="ND334" s="58"/>
      <c r="NE334" s="58"/>
      <c r="NF334" s="58"/>
      <c r="NG334" s="58"/>
      <c r="NH334" s="58"/>
      <c r="NI334" s="58"/>
      <c r="NJ334" s="58"/>
      <c r="NK334" s="58"/>
      <c r="NL334" s="58"/>
      <c r="NM334" s="58"/>
      <c r="NN334" s="58"/>
      <c r="NO334" s="58"/>
      <c r="NP334" s="58"/>
      <c r="NQ334" s="58"/>
      <c r="NR334" s="58"/>
      <c r="NS334" s="58"/>
      <c r="NT334" s="58"/>
      <c r="NU334" s="58"/>
      <c r="NV334" s="58"/>
      <c r="NW334" s="58"/>
      <c r="NX334" s="58"/>
      <c r="NY334" s="58"/>
      <c r="NZ334" s="58"/>
      <c r="OA334" s="58"/>
      <c r="OB334" s="58"/>
      <c r="OC334" s="58"/>
      <c r="OD334" s="58"/>
      <c r="OE334" s="58"/>
      <c r="OF334" s="58"/>
      <c r="OG334" s="58"/>
      <c r="OH334" s="58"/>
      <c r="OI334" s="58"/>
      <c r="OJ334" s="58"/>
      <c r="OK334" s="58"/>
      <c r="OL334" s="58"/>
      <c r="OM334" s="58"/>
      <c r="ON334" s="58"/>
      <c r="OO334" s="58"/>
      <c r="OP334" s="58"/>
      <c r="OQ334" s="58"/>
      <c r="OR334" s="58"/>
      <c r="OS334" s="58"/>
      <c r="OT334" s="58"/>
      <c r="OU334" s="58"/>
    </row>
    <row r="335" spans="1:411" ht="26.25" x14ac:dyDescent="0.4">
      <c r="A335" s="58"/>
      <c r="B335" s="58"/>
      <c r="C335" s="58"/>
      <c r="D335" s="58"/>
      <c r="E335" s="58"/>
      <c r="F335" s="58"/>
      <c r="G335" s="109"/>
      <c r="H335" s="58"/>
      <c r="I335" s="58"/>
      <c r="J335" s="58"/>
      <c r="K335" s="58"/>
      <c r="L335" s="58"/>
      <c r="M335" s="58"/>
      <c r="N335" s="58"/>
      <c r="O335" s="58"/>
      <c r="P335" s="58"/>
      <c r="Q335" s="58"/>
      <c r="R335" s="58"/>
      <c r="S335" s="58"/>
      <c r="T335" s="58"/>
      <c r="U335" s="58"/>
      <c r="V335" s="58"/>
      <c r="W335" s="58"/>
      <c r="X335" s="58"/>
      <c r="Y335" s="58"/>
      <c r="Z335" s="58"/>
      <c r="AA335" s="58"/>
      <c r="AB335" s="58"/>
      <c r="AC335" s="58"/>
      <c r="AD335" s="58"/>
      <c r="AE335" s="58"/>
      <c r="AF335" s="58"/>
      <c r="AG335" s="58"/>
      <c r="AH335" s="58"/>
      <c r="AI335" s="58"/>
      <c r="AJ335" s="58"/>
      <c r="AK335" s="58"/>
      <c r="AL335" s="58"/>
      <c r="AM335" s="58"/>
      <c r="AN335" s="58"/>
      <c r="AO335" s="58"/>
      <c r="AP335" s="58"/>
      <c r="AQ335" s="58"/>
      <c r="AR335" s="58"/>
      <c r="AS335" s="58"/>
      <c r="AT335" s="58"/>
      <c r="AU335" s="58"/>
      <c r="AV335" s="58"/>
      <c r="AW335" s="58"/>
      <c r="AX335" s="58"/>
      <c r="AY335" s="58"/>
      <c r="AZ335" s="58"/>
      <c r="BA335" s="58"/>
      <c r="BB335" s="58"/>
      <c r="BC335" s="58"/>
      <c r="BD335" s="58"/>
      <c r="BE335" s="58"/>
      <c r="BF335" s="58"/>
      <c r="BG335" s="58"/>
      <c r="BH335" s="58"/>
      <c r="BI335" s="58"/>
      <c r="BJ335" s="58"/>
      <c r="BK335" s="58"/>
      <c r="BL335" s="58"/>
      <c r="BM335" s="58"/>
      <c r="BN335" s="58"/>
      <c r="BO335" s="58"/>
      <c r="BP335" s="58"/>
      <c r="BQ335" s="58"/>
      <c r="BR335" s="58"/>
      <c r="BS335" s="58"/>
      <c r="BT335" s="58"/>
      <c r="BU335" s="58"/>
      <c r="BV335" s="58"/>
      <c r="BW335" s="58"/>
      <c r="BX335" s="58"/>
      <c r="BY335" s="58"/>
      <c r="BZ335" s="58"/>
      <c r="CA335" s="58"/>
      <c r="CB335" s="58"/>
      <c r="CC335" s="58"/>
      <c r="CD335" s="58"/>
      <c r="CE335" s="58"/>
      <c r="CF335" s="58"/>
      <c r="CG335" s="58"/>
      <c r="CH335" s="58"/>
      <c r="CI335" s="58"/>
      <c r="CJ335" s="58"/>
      <c r="CK335" s="58"/>
      <c r="CL335" s="58"/>
      <c r="CM335" s="58"/>
      <c r="CN335" s="58"/>
      <c r="CO335" s="58"/>
      <c r="CP335" s="58"/>
      <c r="CQ335" s="58"/>
      <c r="CR335" s="58"/>
      <c r="CS335" s="58"/>
      <c r="CT335" s="58"/>
      <c r="CU335" s="58"/>
      <c r="CV335" s="58"/>
      <c r="CW335" s="58"/>
      <c r="CX335" s="58"/>
      <c r="CY335" s="58"/>
      <c r="CZ335" s="58"/>
      <c r="DA335" s="58"/>
      <c r="DB335" s="58"/>
      <c r="DC335" s="58"/>
      <c r="DD335" s="58"/>
      <c r="DE335" s="58"/>
      <c r="DF335" s="58"/>
      <c r="DG335" s="58"/>
      <c r="DH335" s="58"/>
      <c r="DI335" s="58"/>
      <c r="DJ335" s="58"/>
      <c r="DK335" s="58"/>
      <c r="DL335" s="58"/>
      <c r="DM335" s="58"/>
      <c r="DN335" s="58"/>
      <c r="DO335" s="58"/>
      <c r="DP335" s="58"/>
      <c r="DQ335" s="58"/>
      <c r="DR335" s="58"/>
      <c r="DS335" s="58"/>
      <c r="DT335" s="58"/>
      <c r="DU335" s="58"/>
      <c r="DV335" s="58"/>
      <c r="DW335" s="58"/>
      <c r="DX335" s="58"/>
      <c r="DY335" s="58"/>
      <c r="DZ335" s="58"/>
      <c r="EA335" s="58"/>
      <c r="EB335" s="58"/>
      <c r="EC335" s="58"/>
      <c r="ED335" s="58"/>
      <c r="EE335" s="58"/>
      <c r="EF335" s="58"/>
      <c r="EG335" s="58"/>
      <c r="EH335" s="58"/>
      <c r="EI335" s="58"/>
      <c r="EJ335" s="58"/>
      <c r="EK335" s="58"/>
      <c r="EL335" s="58"/>
      <c r="EM335" s="58"/>
      <c r="EN335" s="58"/>
      <c r="EO335" s="58"/>
      <c r="EP335" s="58"/>
      <c r="EQ335" s="58"/>
      <c r="ER335" s="58"/>
      <c r="ES335" s="58"/>
      <c r="ET335" s="58"/>
      <c r="EU335" s="58"/>
      <c r="EV335" s="58"/>
      <c r="EW335" s="58"/>
      <c r="EX335" s="58"/>
      <c r="EY335" s="58"/>
      <c r="EZ335" s="58"/>
      <c r="FA335" s="58"/>
      <c r="FB335" s="58"/>
      <c r="FC335" s="58"/>
      <c r="FD335" s="58"/>
      <c r="FE335" s="58"/>
      <c r="FF335" s="58"/>
      <c r="FG335" s="58"/>
      <c r="FH335" s="58"/>
      <c r="FI335" s="58"/>
      <c r="FJ335" s="58"/>
      <c r="FK335" s="58"/>
      <c r="FL335" s="58"/>
      <c r="FM335" s="58"/>
      <c r="FN335" s="58"/>
      <c r="FO335" s="58"/>
      <c r="FP335" s="58"/>
      <c r="FQ335" s="58"/>
      <c r="FR335" s="58"/>
      <c r="FS335" s="58"/>
      <c r="FT335" s="58"/>
      <c r="FU335" s="58"/>
      <c r="FV335" s="58"/>
      <c r="FW335" s="58"/>
      <c r="FX335" s="58"/>
      <c r="FY335" s="58"/>
      <c r="FZ335" s="58"/>
      <c r="GA335" s="58"/>
      <c r="GB335" s="58"/>
      <c r="GC335" s="58"/>
      <c r="GD335" s="58"/>
      <c r="GE335" s="58"/>
      <c r="GF335" s="58"/>
      <c r="GG335" s="58"/>
      <c r="GH335" s="58"/>
      <c r="GI335" s="58"/>
      <c r="GJ335" s="58"/>
      <c r="GK335" s="58"/>
      <c r="GL335" s="58"/>
      <c r="GM335" s="58"/>
      <c r="GN335" s="58"/>
      <c r="GO335" s="58"/>
      <c r="GP335" s="58"/>
      <c r="GQ335" s="58"/>
      <c r="GR335" s="58"/>
      <c r="GS335" s="58"/>
      <c r="GT335" s="58"/>
      <c r="GU335" s="58"/>
      <c r="GV335" s="58"/>
      <c r="GW335" s="58"/>
      <c r="GX335" s="58"/>
      <c r="GY335" s="58"/>
      <c r="GZ335" s="58"/>
      <c r="HA335" s="58"/>
      <c r="HB335" s="58"/>
      <c r="HC335" s="58"/>
      <c r="HD335" s="58"/>
      <c r="HE335" s="58"/>
      <c r="HF335" s="58"/>
      <c r="HG335" s="58"/>
      <c r="HH335" s="58"/>
      <c r="HI335" s="58"/>
      <c r="HJ335" s="58"/>
      <c r="HK335" s="58"/>
      <c r="HL335" s="58"/>
      <c r="HM335" s="58"/>
      <c r="HN335" s="58"/>
      <c r="HO335" s="58"/>
      <c r="HP335" s="58"/>
      <c r="HQ335" s="58"/>
      <c r="HR335" s="58"/>
      <c r="HS335" s="58"/>
      <c r="HT335" s="58"/>
      <c r="HU335" s="58"/>
      <c r="HV335" s="58"/>
      <c r="HW335" s="58"/>
      <c r="HX335" s="58"/>
      <c r="HY335" s="58"/>
      <c r="HZ335" s="58"/>
      <c r="IA335" s="58"/>
      <c r="IB335" s="58"/>
      <c r="IC335" s="58"/>
      <c r="ID335" s="58"/>
      <c r="IE335" s="58"/>
      <c r="IF335" s="58"/>
      <c r="IG335" s="58"/>
      <c r="IH335" s="58"/>
      <c r="II335" s="58"/>
      <c r="IJ335" s="58"/>
      <c r="IK335" s="58"/>
      <c r="IL335" s="58"/>
      <c r="IM335" s="58"/>
      <c r="IN335" s="58"/>
      <c r="IO335" s="58"/>
      <c r="IP335" s="58"/>
      <c r="IQ335" s="58"/>
      <c r="IR335" s="58"/>
      <c r="IS335" s="58"/>
      <c r="IT335" s="58"/>
      <c r="IU335" s="58"/>
      <c r="IV335" s="58"/>
      <c r="IW335" s="58"/>
      <c r="IX335" s="58"/>
      <c r="IY335" s="58"/>
      <c r="IZ335" s="58"/>
      <c r="JA335" s="58"/>
      <c r="JB335" s="58"/>
      <c r="JC335" s="58"/>
      <c r="JD335" s="58"/>
      <c r="JE335" s="58"/>
      <c r="JF335" s="58"/>
      <c r="JG335" s="58"/>
      <c r="JH335" s="58"/>
      <c r="JI335" s="58"/>
      <c r="JJ335" s="58"/>
      <c r="JK335" s="58"/>
      <c r="JL335" s="58"/>
      <c r="JM335" s="58"/>
      <c r="JN335" s="58"/>
      <c r="JO335" s="58"/>
      <c r="JP335" s="58"/>
      <c r="JQ335" s="58"/>
      <c r="JR335" s="58"/>
      <c r="JS335" s="58"/>
      <c r="JT335" s="58"/>
      <c r="JU335" s="58"/>
      <c r="JV335" s="58"/>
      <c r="JW335" s="58"/>
      <c r="JX335" s="58"/>
      <c r="JY335" s="58"/>
      <c r="JZ335" s="58"/>
      <c r="KA335" s="58"/>
      <c r="KB335" s="58"/>
      <c r="KC335" s="58"/>
      <c r="KD335" s="58"/>
      <c r="KE335" s="58"/>
      <c r="KF335" s="58"/>
      <c r="KG335" s="58"/>
      <c r="KH335" s="58"/>
      <c r="KI335" s="58"/>
      <c r="KJ335" s="58"/>
      <c r="KK335" s="58"/>
      <c r="KL335" s="58"/>
      <c r="KM335" s="58"/>
      <c r="KN335" s="58"/>
      <c r="KO335" s="58"/>
      <c r="KP335" s="58"/>
      <c r="KQ335" s="58"/>
      <c r="KR335" s="58"/>
      <c r="KS335" s="58"/>
      <c r="KT335" s="58"/>
      <c r="KU335" s="58"/>
      <c r="KV335" s="58"/>
      <c r="KW335" s="58"/>
      <c r="KX335" s="58"/>
      <c r="KY335" s="58"/>
      <c r="KZ335" s="58"/>
      <c r="LA335" s="58"/>
      <c r="LB335" s="58"/>
      <c r="LC335" s="58"/>
      <c r="LD335" s="58"/>
      <c r="LE335" s="58"/>
      <c r="LF335" s="58"/>
      <c r="LG335" s="58"/>
      <c r="LH335" s="58"/>
      <c r="LI335" s="58"/>
      <c r="LJ335" s="58"/>
      <c r="LK335" s="58"/>
      <c r="LL335" s="58"/>
      <c r="LM335" s="58"/>
      <c r="LN335" s="58"/>
      <c r="LO335" s="58"/>
      <c r="LP335" s="58"/>
      <c r="LQ335" s="58"/>
      <c r="LR335" s="58"/>
      <c r="LS335" s="58"/>
      <c r="LT335" s="58"/>
      <c r="LU335" s="58"/>
      <c r="LV335" s="58"/>
      <c r="LW335" s="58"/>
      <c r="LX335" s="58"/>
      <c r="LY335" s="58"/>
      <c r="LZ335" s="58"/>
      <c r="MA335" s="58"/>
      <c r="MB335" s="58"/>
      <c r="MC335" s="58"/>
      <c r="MD335" s="58"/>
      <c r="ME335" s="58"/>
      <c r="MF335" s="58"/>
      <c r="MG335" s="58"/>
      <c r="MH335" s="58"/>
      <c r="MI335" s="58"/>
      <c r="MJ335" s="58"/>
      <c r="MK335" s="58"/>
      <c r="ML335" s="58"/>
      <c r="MM335" s="58"/>
      <c r="MN335" s="58"/>
      <c r="MO335" s="58"/>
      <c r="MP335" s="58"/>
      <c r="MQ335" s="58"/>
      <c r="MR335" s="58"/>
      <c r="MS335" s="58"/>
      <c r="MT335" s="58"/>
      <c r="MU335" s="58"/>
      <c r="MV335" s="58"/>
      <c r="MW335" s="58"/>
      <c r="MX335" s="58"/>
      <c r="MY335" s="58"/>
      <c r="MZ335" s="58"/>
      <c r="NA335" s="58"/>
      <c r="NB335" s="58"/>
      <c r="NC335" s="58"/>
      <c r="ND335" s="58"/>
      <c r="NE335" s="58"/>
      <c r="NF335" s="58"/>
      <c r="NG335" s="58"/>
      <c r="NH335" s="58"/>
      <c r="NI335" s="58"/>
      <c r="NJ335" s="58"/>
      <c r="NK335" s="58"/>
      <c r="NL335" s="58"/>
      <c r="NM335" s="58"/>
      <c r="NN335" s="58"/>
      <c r="NO335" s="58"/>
      <c r="NP335" s="58"/>
      <c r="NQ335" s="58"/>
      <c r="NR335" s="58"/>
      <c r="NS335" s="58"/>
      <c r="NT335" s="58"/>
      <c r="NU335" s="58"/>
      <c r="NV335" s="58"/>
      <c r="NW335" s="58"/>
      <c r="NX335" s="58"/>
      <c r="NY335" s="58"/>
      <c r="NZ335" s="58"/>
      <c r="OA335" s="58"/>
      <c r="OB335" s="58"/>
      <c r="OC335" s="58"/>
      <c r="OD335" s="58"/>
      <c r="OE335" s="58"/>
      <c r="OF335" s="58"/>
      <c r="OG335" s="58"/>
      <c r="OH335" s="58"/>
      <c r="OI335" s="58"/>
      <c r="OJ335" s="58"/>
      <c r="OK335" s="58"/>
      <c r="OL335" s="58"/>
      <c r="OM335" s="58"/>
      <c r="ON335" s="58"/>
      <c r="OO335" s="58"/>
      <c r="OP335" s="58"/>
      <c r="OQ335" s="58"/>
      <c r="OR335" s="58"/>
      <c r="OS335" s="58"/>
      <c r="OT335" s="58"/>
      <c r="OU335" s="58"/>
    </row>
    <row r="336" spans="1:411" ht="26.25" x14ac:dyDescent="0.4">
      <c r="A336" s="58"/>
      <c r="B336" s="58"/>
      <c r="C336" s="58"/>
      <c r="D336" s="58"/>
      <c r="E336" s="58"/>
      <c r="F336" s="58"/>
      <c r="G336" s="109"/>
      <c r="H336" s="58"/>
      <c r="I336" s="58"/>
      <c r="J336" s="58"/>
      <c r="K336" s="58"/>
      <c r="L336" s="58"/>
      <c r="M336" s="58"/>
      <c r="N336" s="58"/>
      <c r="O336" s="58"/>
      <c r="P336" s="58"/>
      <c r="Q336" s="58"/>
      <c r="R336" s="58"/>
      <c r="S336" s="58"/>
      <c r="T336" s="58"/>
      <c r="U336" s="58"/>
      <c r="V336" s="58"/>
      <c r="W336" s="58"/>
      <c r="X336" s="58"/>
      <c r="Y336" s="58"/>
      <c r="Z336" s="58"/>
      <c r="AA336" s="58"/>
      <c r="AB336" s="58"/>
      <c r="AC336" s="58"/>
      <c r="AD336" s="58"/>
      <c r="AE336" s="58"/>
      <c r="AF336" s="58"/>
      <c r="AG336" s="58"/>
      <c r="AH336" s="58"/>
      <c r="AI336" s="58"/>
      <c r="AJ336" s="58"/>
      <c r="AK336" s="58"/>
      <c r="AL336" s="58"/>
      <c r="AM336" s="58"/>
      <c r="AN336" s="58"/>
      <c r="AO336" s="58"/>
      <c r="AP336" s="58"/>
      <c r="AQ336" s="58"/>
      <c r="AR336" s="58"/>
      <c r="AS336" s="58"/>
      <c r="AT336" s="58"/>
      <c r="AU336" s="58"/>
      <c r="AV336" s="58"/>
      <c r="AW336" s="58"/>
      <c r="AX336" s="58"/>
      <c r="AY336" s="58"/>
      <c r="AZ336" s="58"/>
      <c r="BA336" s="58"/>
      <c r="BB336" s="58"/>
      <c r="BC336" s="58"/>
      <c r="BD336" s="58"/>
      <c r="BE336" s="58"/>
      <c r="BF336" s="58"/>
      <c r="BG336" s="58"/>
      <c r="BH336" s="58"/>
      <c r="BI336" s="58"/>
      <c r="BJ336" s="58"/>
      <c r="BK336" s="58"/>
      <c r="BL336" s="58"/>
      <c r="BM336" s="58"/>
      <c r="BN336" s="58"/>
      <c r="BO336" s="58"/>
      <c r="BP336" s="58"/>
      <c r="BQ336" s="58"/>
      <c r="BR336" s="58"/>
      <c r="BS336" s="58"/>
      <c r="BT336" s="58"/>
      <c r="BU336" s="58"/>
      <c r="BV336" s="58"/>
      <c r="BW336" s="58"/>
      <c r="BX336" s="58"/>
      <c r="BY336" s="58"/>
      <c r="BZ336" s="58"/>
      <c r="CA336" s="58"/>
      <c r="CB336" s="58"/>
      <c r="CC336" s="58"/>
      <c r="CD336" s="58"/>
      <c r="CE336" s="58"/>
      <c r="CF336" s="58"/>
      <c r="CG336" s="58"/>
      <c r="CH336" s="58"/>
      <c r="CI336" s="58"/>
      <c r="CJ336" s="58"/>
      <c r="CK336" s="58"/>
      <c r="CL336" s="58"/>
      <c r="CM336" s="58"/>
      <c r="CN336" s="58"/>
      <c r="CO336" s="58"/>
      <c r="CP336" s="58"/>
      <c r="CQ336" s="58"/>
      <c r="CR336" s="58"/>
      <c r="CS336" s="58"/>
      <c r="CT336" s="58"/>
      <c r="CU336" s="58"/>
      <c r="CV336" s="58"/>
      <c r="CW336" s="58"/>
      <c r="CX336" s="58"/>
      <c r="CY336" s="58"/>
      <c r="CZ336" s="58"/>
      <c r="DA336" s="58"/>
      <c r="DB336" s="58"/>
      <c r="DC336" s="58"/>
      <c r="DD336" s="58"/>
      <c r="DE336" s="58"/>
      <c r="DF336" s="58"/>
      <c r="DG336" s="58"/>
      <c r="DH336" s="58"/>
      <c r="DI336" s="58"/>
      <c r="DJ336" s="58"/>
      <c r="DK336" s="58"/>
      <c r="DL336" s="58"/>
      <c r="DM336" s="58"/>
      <c r="DN336" s="58"/>
      <c r="DO336" s="58"/>
      <c r="DP336" s="58"/>
      <c r="DQ336" s="58"/>
      <c r="DR336" s="58"/>
      <c r="DS336" s="58"/>
      <c r="DT336" s="58"/>
      <c r="DU336" s="58"/>
      <c r="DV336" s="58"/>
      <c r="DW336" s="58"/>
      <c r="DX336" s="58"/>
      <c r="DY336" s="58"/>
      <c r="DZ336" s="58"/>
      <c r="EA336" s="58"/>
      <c r="EB336" s="58"/>
      <c r="EC336" s="58"/>
      <c r="ED336" s="58"/>
      <c r="EE336" s="58"/>
      <c r="EF336" s="58"/>
      <c r="EG336" s="58"/>
      <c r="EH336" s="58"/>
      <c r="EI336" s="58"/>
      <c r="EJ336" s="58"/>
      <c r="EK336" s="58"/>
      <c r="EL336" s="58"/>
      <c r="EM336" s="58"/>
      <c r="EN336" s="58"/>
      <c r="EO336" s="58"/>
      <c r="EP336" s="58"/>
      <c r="EQ336" s="58"/>
      <c r="ER336" s="58"/>
      <c r="ES336" s="58"/>
      <c r="ET336" s="58"/>
      <c r="EU336" s="58"/>
      <c r="EV336" s="58"/>
      <c r="EW336" s="58"/>
      <c r="EX336" s="58"/>
      <c r="EY336" s="58"/>
      <c r="EZ336" s="58"/>
      <c r="FA336" s="58"/>
      <c r="FB336" s="58"/>
      <c r="FC336" s="58"/>
      <c r="FD336" s="58"/>
      <c r="FE336" s="58"/>
      <c r="FF336" s="58"/>
      <c r="FG336" s="58"/>
      <c r="FH336" s="58"/>
      <c r="FI336" s="58"/>
      <c r="FJ336" s="58"/>
      <c r="FK336" s="58"/>
      <c r="FL336" s="58"/>
      <c r="FM336" s="58"/>
      <c r="FN336" s="58"/>
      <c r="FO336" s="58"/>
      <c r="FP336" s="58"/>
      <c r="FQ336" s="58"/>
      <c r="FR336" s="58"/>
      <c r="FS336" s="58"/>
      <c r="FT336" s="58"/>
      <c r="FU336" s="58"/>
      <c r="FV336" s="58"/>
      <c r="FW336" s="58"/>
      <c r="FX336" s="58"/>
      <c r="FY336" s="58"/>
      <c r="FZ336" s="58"/>
      <c r="GA336" s="58"/>
      <c r="GB336" s="58"/>
      <c r="GC336" s="58"/>
      <c r="GD336" s="58"/>
      <c r="GE336" s="58"/>
      <c r="GF336" s="58"/>
      <c r="GG336" s="58"/>
      <c r="GH336" s="58"/>
      <c r="GI336" s="58"/>
      <c r="GJ336" s="58"/>
      <c r="GK336" s="58"/>
      <c r="GL336" s="58"/>
      <c r="GM336" s="58"/>
      <c r="GN336" s="58"/>
      <c r="GO336" s="58"/>
      <c r="GP336" s="58"/>
      <c r="GQ336" s="58"/>
      <c r="GR336" s="58"/>
      <c r="GS336" s="58"/>
      <c r="GT336" s="58"/>
      <c r="GU336" s="58"/>
      <c r="GV336" s="58"/>
      <c r="GW336" s="58"/>
      <c r="GX336" s="58"/>
      <c r="GY336" s="58"/>
      <c r="GZ336" s="58"/>
      <c r="HA336" s="58"/>
      <c r="HB336" s="58"/>
      <c r="HC336" s="58"/>
      <c r="HD336" s="58"/>
      <c r="HE336" s="58"/>
      <c r="HF336" s="58"/>
      <c r="HG336" s="58"/>
      <c r="HH336" s="58"/>
      <c r="HI336" s="58"/>
      <c r="HJ336" s="58"/>
      <c r="HK336" s="58"/>
      <c r="HL336" s="58"/>
      <c r="HM336" s="58"/>
      <c r="HN336" s="58"/>
      <c r="HO336" s="58"/>
      <c r="HP336" s="58"/>
      <c r="HQ336" s="58"/>
      <c r="HR336" s="58"/>
      <c r="HS336" s="58"/>
      <c r="HT336" s="58"/>
      <c r="HU336" s="58"/>
      <c r="HV336" s="58"/>
      <c r="HW336" s="58"/>
      <c r="HX336" s="58"/>
      <c r="HY336" s="58"/>
      <c r="HZ336" s="58"/>
      <c r="IA336" s="58"/>
      <c r="IB336" s="58"/>
      <c r="IC336" s="58"/>
      <c r="ID336" s="58"/>
      <c r="IE336" s="58"/>
      <c r="IF336" s="58"/>
      <c r="IG336" s="58"/>
      <c r="IH336" s="58"/>
      <c r="II336" s="58"/>
      <c r="IJ336" s="58"/>
      <c r="IK336" s="58"/>
      <c r="IL336" s="58"/>
      <c r="IM336" s="58"/>
      <c r="IN336" s="58"/>
      <c r="IO336" s="58"/>
      <c r="IP336" s="58"/>
      <c r="IQ336" s="58"/>
      <c r="IR336" s="58"/>
      <c r="IS336" s="58"/>
      <c r="IT336" s="58"/>
      <c r="IU336" s="58"/>
      <c r="IV336" s="58"/>
      <c r="IW336" s="58"/>
      <c r="IX336" s="58"/>
      <c r="IY336" s="58"/>
      <c r="IZ336" s="58"/>
      <c r="JA336" s="58"/>
      <c r="JB336" s="58"/>
      <c r="JC336" s="58"/>
      <c r="JD336" s="58"/>
      <c r="JE336" s="58"/>
      <c r="JF336" s="58"/>
      <c r="JG336" s="58"/>
      <c r="JH336" s="58"/>
      <c r="JI336" s="58"/>
      <c r="JJ336" s="58"/>
      <c r="JK336" s="58"/>
      <c r="JL336" s="58"/>
      <c r="JM336" s="58"/>
      <c r="JN336" s="58"/>
      <c r="JO336" s="58"/>
      <c r="JP336" s="58"/>
      <c r="JQ336" s="58"/>
      <c r="JR336" s="58"/>
      <c r="JS336" s="58"/>
      <c r="JT336" s="58"/>
      <c r="JU336" s="58"/>
      <c r="JV336" s="58"/>
      <c r="JW336" s="58"/>
      <c r="JX336" s="58"/>
      <c r="JY336" s="58"/>
      <c r="JZ336" s="58"/>
      <c r="KA336" s="58"/>
      <c r="KB336" s="58"/>
      <c r="KC336" s="58"/>
      <c r="KD336" s="58"/>
      <c r="KE336" s="58"/>
      <c r="KF336" s="58"/>
      <c r="KG336" s="58"/>
      <c r="KH336" s="58"/>
      <c r="KI336" s="58"/>
      <c r="KJ336" s="58"/>
      <c r="KK336" s="58"/>
      <c r="KL336" s="58"/>
      <c r="KM336" s="58"/>
      <c r="KN336" s="58"/>
      <c r="KO336" s="58"/>
      <c r="KP336" s="58"/>
      <c r="KQ336" s="58"/>
      <c r="KR336" s="58"/>
      <c r="KS336" s="58"/>
      <c r="KT336" s="58"/>
      <c r="KU336" s="58"/>
      <c r="KV336" s="58"/>
      <c r="KW336" s="58"/>
      <c r="KX336" s="58"/>
      <c r="KY336" s="58"/>
      <c r="KZ336" s="58"/>
      <c r="LA336" s="58"/>
      <c r="LB336" s="58"/>
      <c r="LC336" s="58"/>
      <c r="LD336" s="58"/>
      <c r="LE336" s="58"/>
      <c r="LF336" s="58"/>
      <c r="LG336" s="58"/>
      <c r="LH336" s="58"/>
      <c r="LI336" s="58"/>
      <c r="LJ336" s="58"/>
      <c r="LK336" s="58"/>
      <c r="LL336" s="58"/>
      <c r="LM336" s="58"/>
      <c r="LN336" s="58"/>
      <c r="LO336" s="58"/>
      <c r="LP336" s="58"/>
      <c r="LQ336" s="58"/>
      <c r="LR336" s="58"/>
      <c r="LS336" s="58"/>
      <c r="LT336" s="58"/>
      <c r="LU336" s="58"/>
      <c r="LV336" s="58"/>
      <c r="LW336" s="58"/>
      <c r="LX336" s="58"/>
      <c r="LY336" s="58"/>
      <c r="LZ336" s="58"/>
      <c r="MA336" s="58"/>
      <c r="MB336" s="58"/>
      <c r="MC336" s="58"/>
      <c r="MD336" s="58"/>
      <c r="ME336" s="58"/>
      <c r="MF336" s="58"/>
      <c r="MG336" s="58"/>
      <c r="MH336" s="58"/>
      <c r="MI336" s="58"/>
      <c r="MJ336" s="58"/>
      <c r="MK336" s="58"/>
      <c r="ML336" s="58"/>
      <c r="MM336" s="58"/>
      <c r="MN336" s="58"/>
      <c r="MO336" s="58"/>
      <c r="MP336" s="58"/>
      <c r="MQ336" s="58"/>
      <c r="MR336" s="58"/>
      <c r="MS336" s="58"/>
      <c r="MT336" s="58"/>
      <c r="MU336" s="58"/>
      <c r="MV336" s="58"/>
      <c r="MW336" s="58"/>
      <c r="MX336" s="58"/>
      <c r="MY336" s="58"/>
      <c r="MZ336" s="58"/>
      <c r="NA336" s="58"/>
      <c r="NB336" s="58"/>
      <c r="NC336" s="58"/>
      <c r="ND336" s="58"/>
      <c r="NE336" s="58"/>
      <c r="NF336" s="58"/>
      <c r="NG336" s="58"/>
      <c r="NH336" s="58"/>
      <c r="NI336" s="58"/>
      <c r="NJ336" s="58"/>
      <c r="NK336" s="58"/>
      <c r="NL336" s="58"/>
      <c r="NM336" s="58"/>
      <c r="NN336" s="58"/>
      <c r="NO336" s="58"/>
      <c r="NP336" s="58"/>
      <c r="NQ336" s="58"/>
      <c r="NR336" s="58"/>
      <c r="NS336" s="58"/>
      <c r="NT336" s="58"/>
      <c r="NU336" s="58"/>
      <c r="NV336" s="58"/>
      <c r="NW336" s="58"/>
      <c r="NX336" s="58"/>
      <c r="NY336" s="58"/>
      <c r="NZ336" s="58"/>
      <c r="OA336" s="58"/>
      <c r="OB336" s="58"/>
      <c r="OC336" s="58"/>
      <c r="OD336" s="58"/>
      <c r="OE336" s="58"/>
      <c r="OF336" s="58"/>
      <c r="OG336" s="58"/>
      <c r="OH336" s="58"/>
      <c r="OI336" s="58"/>
      <c r="OJ336" s="58"/>
      <c r="OK336" s="58"/>
      <c r="OL336" s="58"/>
      <c r="OM336" s="58"/>
      <c r="ON336" s="58"/>
      <c r="OO336" s="58"/>
      <c r="OP336" s="58"/>
      <c r="OQ336" s="58"/>
      <c r="OR336" s="58"/>
      <c r="OS336" s="58"/>
      <c r="OT336" s="58"/>
      <c r="OU336" s="58"/>
    </row>
    <row r="337" spans="1:411" ht="26.25" x14ac:dyDescent="0.4">
      <c r="A337" s="58"/>
      <c r="B337" s="58"/>
      <c r="C337" s="58"/>
      <c r="D337" s="58"/>
      <c r="E337" s="58"/>
      <c r="F337" s="58"/>
      <c r="G337" s="109"/>
      <c r="H337" s="58"/>
      <c r="I337" s="58"/>
      <c r="J337" s="58"/>
      <c r="K337" s="58"/>
      <c r="L337" s="58"/>
      <c r="M337" s="58"/>
      <c r="N337" s="58"/>
      <c r="O337" s="58"/>
      <c r="P337" s="58"/>
      <c r="Q337" s="58"/>
      <c r="R337" s="58"/>
      <c r="S337" s="58"/>
      <c r="T337" s="58"/>
      <c r="U337" s="58"/>
      <c r="V337" s="58"/>
      <c r="W337" s="58"/>
      <c r="X337" s="58"/>
      <c r="Y337" s="58"/>
      <c r="Z337" s="58"/>
      <c r="AA337" s="58"/>
      <c r="AB337" s="58"/>
      <c r="AC337" s="58"/>
      <c r="AD337" s="58"/>
      <c r="AE337" s="58"/>
      <c r="AF337" s="58"/>
      <c r="AG337" s="58"/>
      <c r="AH337" s="58"/>
      <c r="AI337" s="58"/>
      <c r="AJ337" s="58"/>
      <c r="AK337" s="58"/>
      <c r="AL337" s="58"/>
      <c r="AM337" s="58"/>
      <c r="AN337" s="58"/>
      <c r="AO337" s="58"/>
      <c r="AP337" s="58"/>
      <c r="AQ337" s="58"/>
      <c r="AR337" s="58"/>
      <c r="AS337" s="58"/>
      <c r="AT337" s="58"/>
      <c r="AU337" s="58"/>
      <c r="AV337" s="58"/>
      <c r="AW337" s="58"/>
      <c r="AX337" s="58"/>
      <c r="AY337" s="58"/>
      <c r="AZ337" s="58"/>
      <c r="BA337" s="58"/>
      <c r="BB337" s="58"/>
      <c r="BC337" s="58"/>
      <c r="BD337" s="58"/>
      <c r="BE337" s="58"/>
      <c r="BF337" s="58"/>
      <c r="BG337" s="58"/>
      <c r="BH337" s="58"/>
      <c r="BI337" s="58"/>
      <c r="BJ337" s="58"/>
      <c r="BK337" s="58"/>
      <c r="BL337" s="58"/>
      <c r="BM337" s="58"/>
      <c r="BN337" s="58"/>
      <c r="BO337" s="58"/>
      <c r="BP337" s="58"/>
      <c r="BQ337" s="58"/>
      <c r="BR337" s="58"/>
      <c r="BS337" s="58"/>
      <c r="BT337" s="58"/>
      <c r="BU337" s="58"/>
      <c r="BV337" s="58"/>
      <c r="BW337" s="58"/>
      <c r="BX337" s="58"/>
      <c r="BY337" s="58"/>
      <c r="BZ337" s="58"/>
      <c r="CA337" s="58"/>
      <c r="CB337" s="58"/>
      <c r="CC337" s="58"/>
      <c r="CD337" s="58"/>
      <c r="CE337" s="58"/>
      <c r="CF337" s="58"/>
      <c r="CG337" s="58"/>
      <c r="CH337" s="58"/>
      <c r="CI337" s="58"/>
      <c r="CJ337" s="58"/>
      <c r="CK337" s="58"/>
      <c r="CL337" s="58"/>
      <c r="CM337" s="58"/>
      <c r="CN337" s="58"/>
      <c r="CO337" s="58"/>
      <c r="CP337" s="58"/>
      <c r="CQ337" s="58"/>
      <c r="CR337" s="58"/>
      <c r="CS337" s="58"/>
      <c r="CT337" s="58"/>
      <c r="CU337" s="58"/>
      <c r="CV337" s="58"/>
      <c r="CW337" s="58"/>
      <c r="CX337" s="58"/>
      <c r="CY337" s="58"/>
      <c r="CZ337" s="58"/>
      <c r="DA337" s="58"/>
      <c r="DB337" s="58"/>
      <c r="DC337" s="58"/>
      <c r="DD337" s="58"/>
      <c r="DE337" s="58"/>
      <c r="DF337" s="58"/>
      <c r="DG337" s="58"/>
      <c r="DH337" s="58"/>
      <c r="DI337" s="58"/>
      <c r="DJ337" s="58"/>
      <c r="DK337" s="58"/>
      <c r="DL337" s="58"/>
      <c r="DM337" s="58"/>
      <c r="DN337" s="58"/>
      <c r="DO337" s="58"/>
      <c r="DP337" s="58"/>
      <c r="DQ337" s="58"/>
      <c r="DR337" s="58"/>
      <c r="DS337" s="58"/>
      <c r="DT337" s="58"/>
      <c r="DU337" s="58"/>
      <c r="DV337" s="58"/>
      <c r="DW337" s="58"/>
      <c r="DX337" s="58"/>
      <c r="DY337" s="58"/>
      <c r="DZ337" s="58"/>
      <c r="EA337" s="58"/>
      <c r="EB337" s="58"/>
      <c r="EC337" s="58"/>
      <c r="ED337" s="58"/>
      <c r="EE337" s="58"/>
      <c r="EF337" s="58"/>
      <c r="EG337" s="58"/>
      <c r="EH337" s="58"/>
      <c r="EI337" s="58"/>
      <c r="EJ337" s="58"/>
      <c r="EK337" s="58"/>
      <c r="EL337" s="58"/>
      <c r="EM337" s="58"/>
      <c r="EN337" s="58"/>
      <c r="EO337" s="58"/>
      <c r="EP337" s="58"/>
      <c r="EQ337" s="58"/>
      <c r="ER337" s="58"/>
      <c r="ES337" s="58"/>
      <c r="ET337" s="58"/>
      <c r="EU337" s="58"/>
      <c r="EV337" s="58"/>
      <c r="EW337" s="58"/>
      <c r="EX337" s="58"/>
      <c r="EY337" s="58"/>
      <c r="EZ337" s="58"/>
      <c r="FA337" s="58"/>
      <c r="FB337" s="58"/>
      <c r="FC337" s="58"/>
      <c r="FD337" s="58"/>
      <c r="FE337" s="58"/>
      <c r="FF337" s="58"/>
      <c r="FG337" s="58"/>
      <c r="FH337" s="58"/>
      <c r="FI337" s="58"/>
      <c r="FJ337" s="58"/>
      <c r="FK337" s="58"/>
      <c r="FL337" s="58"/>
      <c r="FM337" s="58"/>
      <c r="FN337" s="58"/>
      <c r="FO337" s="58"/>
      <c r="FP337" s="58"/>
      <c r="FQ337" s="58"/>
      <c r="FR337" s="58"/>
      <c r="FS337" s="58"/>
      <c r="FT337" s="58"/>
      <c r="FU337" s="58"/>
      <c r="FV337" s="58"/>
      <c r="FW337" s="58"/>
      <c r="FX337" s="58"/>
      <c r="FY337" s="58"/>
      <c r="FZ337" s="58"/>
      <c r="GA337" s="58"/>
      <c r="GB337" s="58"/>
      <c r="GC337" s="58"/>
      <c r="GD337" s="58"/>
      <c r="GE337" s="58"/>
      <c r="GF337" s="58"/>
      <c r="GG337" s="58"/>
      <c r="GH337" s="58"/>
      <c r="GI337" s="58"/>
      <c r="GJ337" s="58"/>
      <c r="GK337" s="58"/>
      <c r="GL337" s="58"/>
      <c r="GM337" s="58"/>
      <c r="GN337" s="58"/>
      <c r="GO337" s="58"/>
      <c r="GP337" s="58"/>
      <c r="GQ337" s="58"/>
      <c r="GR337" s="58"/>
      <c r="GS337" s="58"/>
      <c r="GT337" s="58"/>
      <c r="GU337" s="58"/>
      <c r="GV337" s="58"/>
      <c r="GW337" s="58"/>
      <c r="GX337" s="58"/>
      <c r="GY337" s="58"/>
      <c r="GZ337" s="58"/>
      <c r="HA337" s="58"/>
      <c r="HB337" s="58"/>
      <c r="HC337" s="58"/>
      <c r="HD337" s="58"/>
      <c r="HE337" s="58"/>
      <c r="HF337" s="58"/>
      <c r="HG337" s="58"/>
      <c r="HH337" s="58"/>
      <c r="HI337" s="58"/>
      <c r="HJ337" s="58"/>
      <c r="HK337" s="58"/>
      <c r="HL337" s="58"/>
      <c r="HM337" s="58"/>
      <c r="HN337" s="58"/>
      <c r="HO337" s="58"/>
      <c r="HP337" s="58"/>
      <c r="HQ337" s="58"/>
      <c r="HR337" s="58"/>
      <c r="HS337" s="58"/>
      <c r="HT337" s="58"/>
      <c r="HU337" s="58"/>
      <c r="HV337" s="58"/>
      <c r="HW337" s="58"/>
      <c r="HX337" s="58"/>
      <c r="HY337" s="58"/>
      <c r="HZ337" s="58"/>
      <c r="IA337" s="58"/>
      <c r="IB337" s="58"/>
      <c r="IC337" s="58"/>
      <c r="ID337" s="58"/>
      <c r="IE337" s="58"/>
      <c r="IF337" s="58"/>
      <c r="IG337" s="58"/>
      <c r="IH337" s="58"/>
      <c r="II337" s="58"/>
      <c r="IJ337" s="58"/>
      <c r="IK337" s="58"/>
      <c r="IL337" s="58"/>
      <c r="IM337" s="58"/>
      <c r="IN337" s="58"/>
      <c r="IO337" s="58"/>
      <c r="IP337" s="58"/>
      <c r="IQ337" s="58"/>
      <c r="IR337" s="58"/>
      <c r="IS337" s="58"/>
      <c r="IT337" s="58"/>
      <c r="IU337" s="58"/>
      <c r="IV337" s="58"/>
      <c r="IW337" s="58"/>
      <c r="IX337" s="58"/>
      <c r="IY337" s="58"/>
      <c r="IZ337" s="58"/>
      <c r="JA337" s="58"/>
      <c r="JB337" s="58"/>
      <c r="JC337" s="58"/>
      <c r="JD337" s="58"/>
      <c r="JE337" s="58"/>
      <c r="JF337" s="58"/>
      <c r="JG337" s="58"/>
      <c r="JH337" s="58"/>
      <c r="JI337" s="58"/>
      <c r="JJ337" s="58"/>
      <c r="JK337" s="58"/>
      <c r="JL337" s="58"/>
      <c r="JM337" s="58"/>
      <c r="JN337" s="58"/>
      <c r="JO337" s="58"/>
      <c r="JP337" s="58"/>
      <c r="JQ337" s="58"/>
      <c r="JR337" s="58"/>
      <c r="JS337" s="58"/>
      <c r="JT337" s="58"/>
      <c r="JU337" s="58"/>
      <c r="JV337" s="58"/>
      <c r="JW337" s="58"/>
      <c r="JX337" s="58"/>
      <c r="JY337" s="58"/>
      <c r="JZ337" s="58"/>
      <c r="KA337" s="58"/>
      <c r="KB337" s="58"/>
      <c r="KC337" s="58"/>
      <c r="KD337" s="58"/>
      <c r="KE337" s="58"/>
      <c r="KF337" s="58"/>
      <c r="KG337" s="58"/>
      <c r="KH337" s="58"/>
      <c r="KI337" s="58"/>
      <c r="KJ337" s="58"/>
      <c r="KK337" s="58"/>
      <c r="KL337" s="58"/>
      <c r="KM337" s="58"/>
      <c r="KN337" s="58"/>
      <c r="KO337" s="58"/>
      <c r="KP337" s="58"/>
      <c r="KQ337" s="58"/>
      <c r="KR337" s="58"/>
      <c r="KS337" s="58"/>
      <c r="KT337" s="58"/>
      <c r="KU337" s="58"/>
      <c r="KV337" s="58"/>
      <c r="KW337" s="58"/>
      <c r="KX337" s="58"/>
      <c r="KY337" s="58"/>
      <c r="KZ337" s="58"/>
      <c r="LA337" s="58"/>
      <c r="LB337" s="58"/>
      <c r="LC337" s="58"/>
      <c r="LD337" s="58"/>
      <c r="LE337" s="58"/>
      <c r="LF337" s="58"/>
      <c r="LG337" s="58"/>
      <c r="LH337" s="58"/>
      <c r="LI337" s="58"/>
      <c r="LJ337" s="58"/>
      <c r="LK337" s="58"/>
      <c r="LL337" s="58"/>
      <c r="LM337" s="58"/>
      <c r="LN337" s="58"/>
      <c r="LO337" s="58"/>
      <c r="LP337" s="58"/>
      <c r="LQ337" s="58"/>
      <c r="LR337" s="58"/>
      <c r="LS337" s="58"/>
      <c r="LT337" s="58"/>
      <c r="LU337" s="58"/>
      <c r="LV337" s="58"/>
      <c r="LW337" s="58"/>
      <c r="LX337" s="58"/>
      <c r="LY337" s="58"/>
      <c r="LZ337" s="58"/>
      <c r="MA337" s="58"/>
      <c r="MB337" s="58"/>
      <c r="MC337" s="58"/>
      <c r="MD337" s="58"/>
      <c r="ME337" s="58"/>
      <c r="MF337" s="58"/>
      <c r="MG337" s="58"/>
      <c r="MH337" s="58"/>
      <c r="MI337" s="58"/>
      <c r="MJ337" s="58"/>
      <c r="MK337" s="58"/>
      <c r="ML337" s="58"/>
      <c r="MM337" s="58"/>
      <c r="MN337" s="58"/>
      <c r="MO337" s="58"/>
      <c r="MP337" s="58"/>
      <c r="MQ337" s="58"/>
      <c r="MR337" s="58"/>
      <c r="MS337" s="58"/>
      <c r="MT337" s="58"/>
      <c r="MU337" s="58"/>
      <c r="MV337" s="58"/>
      <c r="MW337" s="58"/>
      <c r="MX337" s="58"/>
      <c r="MY337" s="58"/>
      <c r="MZ337" s="58"/>
      <c r="NA337" s="58"/>
      <c r="NB337" s="58"/>
      <c r="NC337" s="58"/>
      <c r="ND337" s="58"/>
      <c r="NE337" s="58"/>
      <c r="NF337" s="58"/>
      <c r="NG337" s="58"/>
      <c r="NH337" s="58"/>
      <c r="NI337" s="58"/>
      <c r="NJ337" s="58"/>
      <c r="NK337" s="58"/>
      <c r="NL337" s="58"/>
      <c r="NM337" s="58"/>
      <c r="NN337" s="58"/>
      <c r="NO337" s="58"/>
      <c r="NP337" s="58"/>
      <c r="NQ337" s="58"/>
      <c r="NR337" s="58"/>
      <c r="NS337" s="58"/>
      <c r="NT337" s="58"/>
      <c r="NU337" s="58"/>
      <c r="NV337" s="58"/>
      <c r="NW337" s="58"/>
      <c r="NX337" s="58"/>
      <c r="NY337" s="58"/>
      <c r="NZ337" s="58"/>
      <c r="OA337" s="58"/>
      <c r="OB337" s="58"/>
      <c r="OC337" s="58"/>
      <c r="OD337" s="58"/>
      <c r="OE337" s="58"/>
      <c r="OF337" s="58"/>
      <c r="OG337" s="58"/>
      <c r="OH337" s="58"/>
      <c r="OI337" s="58"/>
      <c r="OJ337" s="58"/>
      <c r="OK337" s="58"/>
      <c r="OL337" s="58"/>
      <c r="OM337" s="58"/>
      <c r="ON337" s="58"/>
      <c r="OO337" s="58"/>
      <c r="OP337" s="58"/>
      <c r="OQ337" s="58"/>
      <c r="OR337" s="58"/>
      <c r="OS337" s="58"/>
      <c r="OT337" s="58"/>
      <c r="OU337" s="58"/>
    </row>
    <row r="338" spans="1:411" ht="26.25" x14ac:dyDescent="0.4">
      <c r="A338" s="58"/>
      <c r="B338" s="58"/>
      <c r="C338" s="58"/>
      <c r="D338" s="58"/>
      <c r="E338" s="58"/>
      <c r="F338" s="58"/>
      <c r="G338" s="109"/>
      <c r="H338" s="58"/>
      <c r="I338" s="58"/>
      <c r="J338" s="58"/>
      <c r="K338" s="58"/>
      <c r="L338" s="58"/>
      <c r="M338" s="58"/>
      <c r="N338" s="58"/>
      <c r="O338" s="58"/>
      <c r="P338" s="58"/>
      <c r="Q338" s="58"/>
      <c r="R338" s="58"/>
      <c r="S338" s="58"/>
      <c r="T338" s="58"/>
      <c r="U338" s="58"/>
      <c r="V338" s="58"/>
      <c r="W338" s="58"/>
      <c r="X338" s="58"/>
      <c r="Y338" s="58"/>
      <c r="Z338" s="58"/>
      <c r="AA338" s="58"/>
      <c r="AB338" s="58"/>
      <c r="AC338" s="58"/>
      <c r="AD338" s="58"/>
      <c r="AE338" s="58"/>
      <c r="AF338" s="58"/>
      <c r="AG338" s="58"/>
      <c r="AH338" s="58"/>
      <c r="AI338" s="58"/>
      <c r="AJ338" s="58"/>
      <c r="AK338" s="58"/>
      <c r="AL338" s="58"/>
      <c r="AM338" s="58"/>
      <c r="AN338" s="58"/>
      <c r="AO338" s="58"/>
      <c r="AP338" s="58"/>
      <c r="AQ338" s="58"/>
      <c r="AR338" s="58"/>
      <c r="AS338" s="58"/>
      <c r="AT338" s="58"/>
      <c r="AU338" s="58"/>
      <c r="AV338" s="58"/>
      <c r="AW338" s="58"/>
      <c r="AX338" s="58"/>
      <c r="AY338" s="58"/>
      <c r="AZ338" s="58"/>
      <c r="BA338" s="58"/>
      <c r="BB338" s="58"/>
      <c r="BC338" s="58"/>
      <c r="BD338" s="58"/>
      <c r="BE338" s="58"/>
      <c r="BF338" s="58"/>
      <c r="BG338" s="58"/>
      <c r="BH338" s="58"/>
      <c r="BI338" s="58"/>
      <c r="BJ338" s="58"/>
      <c r="BK338" s="58"/>
      <c r="BL338" s="58"/>
      <c r="BM338" s="58"/>
      <c r="BN338" s="58"/>
      <c r="BO338" s="58"/>
      <c r="BP338" s="58"/>
      <c r="BQ338" s="58"/>
      <c r="BR338" s="58"/>
      <c r="BS338" s="58"/>
      <c r="BT338" s="58"/>
      <c r="BU338" s="58"/>
      <c r="BV338" s="58"/>
      <c r="BW338" s="58"/>
      <c r="BX338" s="58"/>
      <c r="BY338" s="58"/>
      <c r="BZ338" s="58"/>
      <c r="CA338" s="58"/>
      <c r="CB338" s="58"/>
      <c r="CC338" s="58"/>
      <c r="CD338" s="58"/>
      <c r="CE338" s="58"/>
      <c r="CF338" s="58"/>
      <c r="CG338" s="58"/>
      <c r="CH338" s="58"/>
      <c r="CI338" s="58"/>
      <c r="CJ338" s="58"/>
      <c r="CK338" s="58"/>
      <c r="CL338" s="58"/>
      <c r="CM338" s="58"/>
      <c r="CN338" s="58"/>
      <c r="CO338" s="58"/>
      <c r="CP338" s="58"/>
      <c r="CQ338" s="58"/>
      <c r="CR338" s="58"/>
      <c r="CS338" s="58"/>
      <c r="CT338" s="58"/>
      <c r="CU338" s="58"/>
      <c r="CV338" s="58"/>
      <c r="CW338" s="58"/>
      <c r="CX338" s="58"/>
      <c r="CY338" s="58"/>
      <c r="CZ338" s="58"/>
      <c r="DA338" s="58"/>
      <c r="DB338" s="58"/>
      <c r="DC338" s="58"/>
      <c r="DD338" s="58"/>
      <c r="DE338" s="58"/>
      <c r="DF338" s="58"/>
      <c r="DG338" s="58"/>
      <c r="DH338" s="58"/>
      <c r="DI338" s="58"/>
      <c r="DJ338" s="58"/>
      <c r="DK338" s="58"/>
      <c r="DL338" s="58"/>
      <c r="DM338" s="58"/>
      <c r="DN338" s="58"/>
      <c r="DO338" s="58"/>
      <c r="DP338" s="58"/>
      <c r="DQ338" s="58"/>
      <c r="DR338" s="58"/>
      <c r="DS338" s="58"/>
      <c r="DT338" s="58"/>
      <c r="DU338" s="58"/>
      <c r="DV338" s="58"/>
      <c r="DW338" s="58"/>
      <c r="DX338" s="58"/>
      <c r="DY338" s="58"/>
      <c r="DZ338" s="58"/>
      <c r="EA338" s="58"/>
      <c r="EB338" s="58"/>
      <c r="EC338" s="58"/>
      <c r="ED338" s="58"/>
      <c r="EE338" s="58"/>
      <c r="EF338" s="58"/>
      <c r="EG338" s="58"/>
      <c r="EH338" s="58"/>
      <c r="EI338" s="58"/>
      <c r="EJ338" s="58"/>
      <c r="EK338" s="58"/>
      <c r="EL338" s="58"/>
      <c r="EM338" s="58"/>
      <c r="EN338" s="58"/>
      <c r="EO338" s="58"/>
      <c r="EP338" s="58"/>
      <c r="EQ338" s="58"/>
      <c r="ER338" s="58"/>
      <c r="ES338" s="58"/>
      <c r="ET338" s="58"/>
      <c r="EU338" s="58"/>
      <c r="EV338" s="58"/>
      <c r="EW338" s="58"/>
      <c r="EX338" s="58"/>
      <c r="EY338" s="58"/>
      <c r="EZ338" s="58"/>
      <c r="FA338" s="58"/>
      <c r="FB338" s="58"/>
      <c r="FC338" s="58"/>
      <c r="FD338" s="58"/>
      <c r="FE338" s="58"/>
      <c r="FF338" s="58"/>
      <c r="FG338" s="58"/>
      <c r="FH338" s="58"/>
      <c r="FI338" s="58"/>
      <c r="FJ338" s="58"/>
      <c r="FK338" s="58"/>
      <c r="FL338" s="58"/>
      <c r="FM338" s="58"/>
      <c r="FN338" s="58"/>
      <c r="FO338" s="58"/>
      <c r="FP338" s="58"/>
      <c r="FQ338" s="58"/>
      <c r="FR338" s="58"/>
      <c r="FS338" s="58"/>
      <c r="FT338" s="58"/>
      <c r="FU338" s="58"/>
      <c r="FV338" s="58"/>
      <c r="FW338" s="58"/>
      <c r="FX338" s="58"/>
      <c r="FY338" s="58"/>
      <c r="FZ338" s="58"/>
      <c r="GA338" s="58"/>
      <c r="GB338" s="58"/>
      <c r="GC338" s="58"/>
      <c r="GD338" s="58"/>
      <c r="GE338" s="58"/>
      <c r="GF338" s="58"/>
      <c r="GG338" s="58"/>
      <c r="GH338" s="58"/>
      <c r="GI338" s="58"/>
      <c r="GJ338" s="58"/>
      <c r="GK338" s="58"/>
      <c r="GL338" s="58"/>
      <c r="GM338" s="58"/>
      <c r="GN338" s="58"/>
      <c r="GO338" s="58"/>
      <c r="GP338" s="58"/>
      <c r="GQ338" s="58"/>
      <c r="GR338" s="58"/>
      <c r="GS338" s="58"/>
      <c r="GT338" s="58"/>
      <c r="GU338" s="58"/>
      <c r="GV338" s="58"/>
      <c r="GW338" s="58"/>
      <c r="GX338" s="58"/>
      <c r="GY338" s="58"/>
      <c r="GZ338" s="58"/>
      <c r="HA338" s="58"/>
      <c r="HB338" s="58"/>
      <c r="HC338" s="58"/>
      <c r="HD338" s="58"/>
      <c r="HE338" s="58"/>
      <c r="HF338" s="58"/>
      <c r="HG338" s="58"/>
      <c r="HH338" s="58"/>
      <c r="HI338" s="58"/>
      <c r="HJ338" s="58"/>
      <c r="HK338" s="58"/>
      <c r="HL338" s="58"/>
      <c r="HM338" s="58"/>
      <c r="HN338" s="58"/>
      <c r="HO338" s="58"/>
      <c r="HP338" s="58"/>
      <c r="HQ338" s="58"/>
      <c r="HR338" s="58"/>
      <c r="HS338" s="58"/>
      <c r="HT338" s="58"/>
      <c r="HU338" s="58"/>
      <c r="HV338" s="58"/>
      <c r="HW338" s="58"/>
      <c r="HX338" s="58"/>
      <c r="HY338" s="58"/>
      <c r="HZ338" s="58"/>
      <c r="IA338" s="58"/>
      <c r="IB338" s="58"/>
      <c r="IC338" s="58"/>
      <c r="ID338" s="58"/>
      <c r="IE338" s="58"/>
      <c r="IF338" s="58"/>
      <c r="IG338" s="58"/>
      <c r="IH338" s="58"/>
      <c r="II338" s="58"/>
      <c r="IJ338" s="58"/>
      <c r="IK338" s="58"/>
      <c r="IL338" s="58"/>
      <c r="IM338" s="58"/>
      <c r="IN338" s="58"/>
      <c r="IO338" s="58"/>
      <c r="IP338" s="58"/>
      <c r="IQ338" s="58"/>
      <c r="IR338" s="58"/>
      <c r="IS338" s="58"/>
      <c r="IT338" s="58"/>
      <c r="IU338" s="58"/>
      <c r="IV338" s="58"/>
      <c r="IW338" s="58"/>
      <c r="IX338" s="58"/>
      <c r="IY338" s="58"/>
      <c r="IZ338" s="58"/>
      <c r="JA338" s="58"/>
      <c r="JB338" s="58"/>
      <c r="JC338" s="58"/>
      <c r="JD338" s="58"/>
      <c r="JE338" s="58"/>
      <c r="JF338" s="58"/>
      <c r="JG338" s="58"/>
      <c r="JH338" s="58"/>
      <c r="JI338" s="58"/>
      <c r="JJ338" s="58"/>
      <c r="JK338" s="58"/>
      <c r="JL338" s="58"/>
      <c r="JM338" s="58"/>
      <c r="JN338" s="58"/>
      <c r="JO338" s="58"/>
      <c r="JP338" s="58"/>
      <c r="JQ338" s="58"/>
      <c r="JR338" s="58"/>
      <c r="JS338" s="58"/>
      <c r="JT338" s="58"/>
      <c r="JU338" s="58"/>
      <c r="JV338" s="58"/>
      <c r="JW338" s="58"/>
      <c r="JX338" s="58"/>
      <c r="JY338" s="58"/>
      <c r="JZ338" s="58"/>
      <c r="KA338" s="58"/>
      <c r="KB338" s="58"/>
      <c r="KC338" s="58"/>
      <c r="KD338" s="58"/>
      <c r="KE338" s="58"/>
      <c r="KF338" s="58"/>
      <c r="KG338" s="58"/>
      <c r="KH338" s="58"/>
      <c r="KI338" s="58"/>
      <c r="KJ338" s="58"/>
      <c r="KK338" s="58"/>
      <c r="KL338" s="58"/>
      <c r="KM338" s="58"/>
      <c r="KN338" s="58"/>
      <c r="KO338" s="58"/>
      <c r="KP338" s="58"/>
      <c r="KQ338" s="58"/>
      <c r="KR338" s="58"/>
      <c r="KS338" s="58"/>
      <c r="KT338" s="58"/>
      <c r="KU338" s="58"/>
      <c r="KV338" s="58"/>
      <c r="KW338" s="58"/>
      <c r="KX338" s="58"/>
      <c r="KY338" s="58"/>
      <c r="KZ338" s="58"/>
      <c r="LA338" s="58"/>
      <c r="LB338" s="58"/>
      <c r="LC338" s="58"/>
      <c r="LD338" s="58"/>
      <c r="LE338" s="58"/>
      <c r="LF338" s="58"/>
      <c r="LG338" s="58"/>
      <c r="LH338" s="58"/>
      <c r="LI338" s="58"/>
      <c r="LJ338" s="58"/>
      <c r="LK338" s="58"/>
      <c r="LL338" s="58"/>
      <c r="LM338" s="58"/>
      <c r="LN338" s="58"/>
      <c r="LO338" s="58"/>
      <c r="LP338" s="58"/>
      <c r="LQ338" s="58"/>
      <c r="LR338" s="58"/>
      <c r="LS338" s="58"/>
      <c r="LT338" s="58"/>
      <c r="LU338" s="58"/>
      <c r="LV338" s="58"/>
      <c r="LW338" s="58"/>
      <c r="LX338" s="58"/>
      <c r="LY338" s="58"/>
      <c r="LZ338" s="58"/>
      <c r="MA338" s="58"/>
      <c r="MB338" s="58"/>
      <c r="MC338" s="58"/>
      <c r="MD338" s="58"/>
      <c r="ME338" s="58"/>
      <c r="MF338" s="58"/>
      <c r="MG338" s="58"/>
      <c r="MH338" s="58"/>
      <c r="MI338" s="58"/>
      <c r="MJ338" s="58"/>
      <c r="MK338" s="58"/>
      <c r="ML338" s="58"/>
      <c r="MM338" s="58"/>
      <c r="MN338" s="58"/>
      <c r="MO338" s="58"/>
      <c r="MP338" s="58"/>
      <c r="MQ338" s="58"/>
      <c r="MR338" s="58"/>
      <c r="MS338" s="58"/>
      <c r="MT338" s="58"/>
      <c r="MU338" s="58"/>
      <c r="MV338" s="58"/>
      <c r="MW338" s="58"/>
      <c r="MX338" s="58"/>
      <c r="MY338" s="58"/>
      <c r="MZ338" s="58"/>
      <c r="NA338" s="58"/>
      <c r="NB338" s="58"/>
      <c r="NC338" s="58"/>
      <c r="ND338" s="58"/>
      <c r="NE338" s="58"/>
      <c r="NF338" s="58"/>
      <c r="NG338" s="58"/>
      <c r="NH338" s="58"/>
      <c r="NI338" s="58"/>
      <c r="NJ338" s="58"/>
      <c r="NK338" s="58"/>
      <c r="NL338" s="58"/>
      <c r="NM338" s="58"/>
      <c r="NN338" s="58"/>
      <c r="NO338" s="58"/>
      <c r="NP338" s="58"/>
      <c r="NQ338" s="58"/>
      <c r="NR338" s="58"/>
      <c r="NS338" s="58"/>
      <c r="NT338" s="58"/>
      <c r="NU338" s="58"/>
      <c r="NV338" s="58"/>
      <c r="NW338" s="58"/>
      <c r="NX338" s="58"/>
      <c r="NY338" s="58"/>
      <c r="NZ338" s="58"/>
      <c r="OA338" s="58"/>
      <c r="OB338" s="58"/>
      <c r="OC338" s="58"/>
      <c r="OD338" s="58"/>
      <c r="OE338" s="58"/>
      <c r="OF338" s="58"/>
      <c r="OG338" s="58"/>
      <c r="OH338" s="58"/>
      <c r="OI338" s="58"/>
      <c r="OJ338" s="58"/>
      <c r="OK338" s="58"/>
      <c r="OL338" s="58"/>
      <c r="OM338" s="58"/>
      <c r="ON338" s="58"/>
      <c r="OO338" s="58"/>
      <c r="OP338" s="58"/>
      <c r="OQ338" s="58"/>
      <c r="OR338" s="58"/>
      <c r="OS338" s="58"/>
      <c r="OT338" s="58"/>
      <c r="OU338" s="58"/>
    </row>
    <row r="339" spans="1:411" ht="26.25" x14ac:dyDescent="0.4">
      <c r="A339" s="58"/>
      <c r="B339" s="58"/>
      <c r="C339" s="58"/>
      <c r="D339" s="58"/>
      <c r="E339" s="58"/>
      <c r="F339" s="58"/>
      <c r="G339" s="109"/>
      <c r="H339" s="58"/>
      <c r="I339" s="58"/>
      <c r="J339" s="58"/>
      <c r="K339" s="58"/>
      <c r="L339" s="58"/>
      <c r="M339" s="58"/>
      <c r="N339" s="58"/>
      <c r="O339" s="58"/>
      <c r="P339" s="58"/>
      <c r="Q339" s="58"/>
      <c r="R339" s="58"/>
      <c r="S339" s="58"/>
      <c r="T339" s="58"/>
      <c r="U339" s="58"/>
      <c r="V339" s="58"/>
      <c r="W339" s="58"/>
      <c r="X339" s="58"/>
      <c r="Y339" s="58"/>
      <c r="Z339" s="58"/>
      <c r="AA339" s="58"/>
      <c r="AB339" s="58"/>
      <c r="AC339" s="58"/>
      <c r="AD339" s="58"/>
      <c r="AE339" s="58"/>
      <c r="AF339" s="58"/>
      <c r="AG339" s="58"/>
      <c r="AH339" s="58"/>
      <c r="AI339" s="58"/>
      <c r="AJ339" s="58"/>
      <c r="AK339" s="58"/>
      <c r="AL339" s="58"/>
      <c r="AM339" s="58"/>
      <c r="AN339" s="58"/>
      <c r="AO339" s="58"/>
      <c r="AP339" s="58"/>
      <c r="AQ339" s="58"/>
      <c r="AR339" s="58"/>
      <c r="AS339" s="58"/>
      <c r="AT339" s="58"/>
      <c r="AU339" s="58"/>
      <c r="AV339" s="58"/>
      <c r="AW339" s="58"/>
      <c r="AX339" s="58"/>
      <c r="AY339" s="58"/>
      <c r="AZ339" s="58"/>
      <c r="BA339" s="58"/>
      <c r="BB339" s="58"/>
      <c r="BC339" s="58"/>
      <c r="BD339" s="58"/>
      <c r="BE339" s="58"/>
      <c r="BF339" s="58"/>
      <c r="BG339" s="58"/>
      <c r="BH339" s="58"/>
      <c r="BI339" s="58"/>
      <c r="BJ339" s="58"/>
      <c r="BK339" s="58"/>
      <c r="BL339" s="58"/>
      <c r="BM339" s="58"/>
      <c r="BN339" s="58"/>
      <c r="BO339" s="58"/>
      <c r="BP339" s="58"/>
      <c r="BQ339" s="58"/>
      <c r="BR339" s="58"/>
      <c r="BS339" s="58"/>
      <c r="BT339" s="58"/>
      <c r="BU339" s="58"/>
      <c r="BV339" s="58"/>
      <c r="BW339" s="58"/>
      <c r="BX339" s="58"/>
      <c r="BY339" s="58"/>
      <c r="BZ339" s="58"/>
      <c r="CA339" s="58"/>
      <c r="CB339" s="58"/>
      <c r="CC339" s="58"/>
      <c r="CD339" s="58"/>
      <c r="CE339" s="58"/>
      <c r="CF339" s="58"/>
      <c r="CG339" s="58"/>
      <c r="CH339" s="58"/>
      <c r="CI339" s="58"/>
      <c r="CJ339" s="58"/>
      <c r="CK339" s="58"/>
      <c r="CL339" s="58"/>
      <c r="CM339" s="58"/>
      <c r="CN339" s="58"/>
      <c r="CO339" s="58"/>
      <c r="CP339" s="58"/>
      <c r="CQ339" s="58"/>
      <c r="CR339" s="58"/>
      <c r="CS339" s="58"/>
      <c r="CT339" s="58"/>
      <c r="CU339" s="58"/>
      <c r="CV339" s="58"/>
      <c r="CW339" s="58"/>
      <c r="CX339" s="58"/>
      <c r="CY339" s="58"/>
      <c r="CZ339" s="58"/>
      <c r="DA339" s="58"/>
      <c r="DB339" s="58"/>
      <c r="DC339" s="58"/>
      <c r="DD339" s="58"/>
      <c r="DE339" s="58"/>
      <c r="DF339" s="58"/>
      <c r="DG339" s="58"/>
      <c r="DH339" s="58"/>
      <c r="DI339" s="58"/>
      <c r="DJ339" s="58"/>
      <c r="DK339" s="58"/>
      <c r="DL339" s="58"/>
      <c r="DM339" s="58"/>
      <c r="DN339" s="58"/>
      <c r="DO339" s="58"/>
      <c r="DP339" s="58"/>
      <c r="DQ339" s="58"/>
      <c r="DR339" s="58"/>
      <c r="DS339" s="58"/>
      <c r="DT339" s="58"/>
      <c r="DU339" s="58"/>
      <c r="DV339" s="58"/>
      <c r="DW339" s="58"/>
      <c r="DX339" s="58"/>
      <c r="DY339" s="58"/>
      <c r="DZ339" s="58"/>
      <c r="EA339" s="58"/>
      <c r="EB339" s="58"/>
      <c r="EC339" s="58"/>
      <c r="ED339" s="58"/>
      <c r="EE339" s="58"/>
      <c r="EF339" s="58"/>
      <c r="EG339" s="58"/>
      <c r="EH339" s="58"/>
      <c r="EI339" s="58"/>
      <c r="EJ339" s="58"/>
      <c r="EK339" s="58"/>
      <c r="EL339" s="58"/>
      <c r="EM339" s="58"/>
      <c r="EN339" s="58"/>
      <c r="EO339" s="58"/>
      <c r="EP339" s="58"/>
      <c r="EQ339" s="58"/>
      <c r="ER339" s="58"/>
      <c r="ES339" s="58"/>
      <c r="ET339" s="58"/>
      <c r="EU339" s="58"/>
      <c r="EV339" s="58"/>
      <c r="EW339" s="58"/>
      <c r="EX339" s="58"/>
      <c r="EY339" s="58"/>
      <c r="EZ339" s="58"/>
      <c r="FA339" s="58"/>
      <c r="FB339" s="58"/>
      <c r="FC339" s="58"/>
      <c r="FD339" s="58"/>
      <c r="FE339" s="58"/>
      <c r="FF339" s="58"/>
      <c r="FG339" s="58"/>
      <c r="FH339" s="58"/>
      <c r="FI339" s="58"/>
      <c r="FJ339" s="58"/>
      <c r="FK339" s="58"/>
      <c r="FL339" s="58"/>
      <c r="FM339" s="58"/>
      <c r="FN339" s="58"/>
      <c r="FO339" s="58"/>
      <c r="FP339" s="58"/>
      <c r="FQ339" s="58"/>
      <c r="FR339" s="58"/>
      <c r="FS339" s="58"/>
      <c r="FT339" s="58"/>
      <c r="FU339" s="58"/>
      <c r="FV339" s="58"/>
      <c r="FW339" s="58"/>
      <c r="FX339" s="58"/>
      <c r="FY339" s="58"/>
      <c r="FZ339" s="58"/>
      <c r="GA339" s="58"/>
      <c r="GB339" s="58"/>
      <c r="GC339" s="58"/>
      <c r="GD339" s="58"/>
      <c r="GE339" s="58"/>
      <c r="GF339" s="58"/>
      <c r="GG339" s="58"/>
      <c r="GH339" s="58"/>
      <c r="GI339" s="58"/>
      <c r="GJ339" s="58"/>
      <c r="GK339" s="58"/>
      <c r="GL339" s="58"/>
      <c r="GM339" s="58"/>
      <c r="GN339" s="58"/>
      <c r="GO339" s="58"/>
      <c r="GP339" s="58"/>
      <c r="GQ339" s="58"/>
      <c r="GR339" s="58"/>
      <c r="GS339" s="58"/>
      <c r="GT339" s="58"/>
      <c r="GU339" s="58"/>
      <c r="GV339" s="58"/>
      <c r="GW339" s="58"/>
      <c r="GX339" s="58"/>
      <c r="GY339" s="58"/>
      <c r="GZ339" s="58"/>
      <c r="HA339" s="58"/>
      <c r="HB339" s="58"/>
      <c r="HC339" s="58"/>
      <c r="HD339" s="58"/>
      <c r="HE339" s="58"/>
      <c r="HF339" s="58"/>
      <c r="HG339" s="58"/>
      <c r="HH339" s="58"/>
      <c r="HI339" s="58"/>
      <c r="HJ339" s="58"/>
      <c r="HK339" s="58"/>
      <c r="HL339" s="58"/>
      <c r="HM339" s="58"/>
      <c r="HN339" s="58"/>
      <c r="HO339" s="58"/>
      <c r="HP339" s="58"/>
      <c r="HQ339" s="58"/>
      <c r="HR339" s="58"/>
      <c r="HS339" s="58"/>
      <c r="HT339" s="58"/>
      <c r="HU339" s="58"/>
      <c r="HV339" s="58"/>
      <c r="HW339" s="58"/>
      <c r="HX339" s="58"/>
      <c r="HY339" s="58"/>
      <c r="HZ339" s="58"/>
      <c r="IA339" s="58"/>
      <c r="IB339" s="58"/>
      <c r="IC339" s="58"/>
      <c r="ID339" s="58"/>
      <c r="IE339" s="58"/>
      <c r="IF339" s="58"/>
      <c r="IG339" s="58"/>
      <c r="IH339" s="58"/>
      <c r="II339" s="58"/>
      <c r="IJ339" s="58"/>
      <c r="IK339" s="58"/>
      <c r="IL339" s="58"/>
      <c r="IM339" s="58"/>
      <c r="IN339" s="58"/>
      <c r="IO339" s="58"/>
      <c r="IP339" s="58"/>
      <c r="IQ339" s="58"/>
      <c r="IR339" s="58"/>
      <c r="IS339" s="58"/>
      <c r="IT339" s="58"/>
      <c r="IU339" s="58"/>
      <c r="IV339" s="58"/>
      <c r="IW339" s="58"/>
      <c r="IX339" s="58"/>
      <c r="IY339" s="58"/>
      <c r="IZ339" s="58"/>
      <c r="JA339" s="58"/>
      <c r="JB339" s="58"/>
      <c r="JC339" s="58"/>
      <c r="JD339" s="58"/>
      <c r="JE339" s="58"/>
      <c r="JF339" s="58"/>
      <c r="JG339" s="58"/>
      <c r="JH339" s="58"/>
      <c r="JI339" s="58"/>
      <c r="JJ339" s="58"/>
      <c r="JK339" s="58"/>
      <c r="JL339" s="58"/>
      <c r="JM339" s="58"/>
      <c r="JN339" s="58"/>
      <c r="JO339" s="58"/>
      <c r="JP339" s="58"/>
      <c r="JQ339" s="58"/>
      <c r="JR339" s="58"/>
      <c r="JS339" s="58"/>
      <c r="JT339" s="58"/>
      <c r="JU339" s="58"/>
      <c r="JV339" s="58"/>
      <c r="JW339" s="58"/>
      <c r="JX339" s="58"/>
      <c r="JY339" s="58"/>
      <c r="JZ339" s="58"/>
      <c r="KA339" s="58"/>
      <c r="KB339" s="58"/>
      <c r="KC339" s="58"/>
      <c r="KD339" s="58"/>
      <c r="KE339" s="58"/>
      <c r="KF339" s="58"/>
      <c r="KG339" s="58"/>
      <c r="KH339" s="58"/>
      <c r="KI339" s="58"/>
      <c r="KJ339" s="58"/>
      <c r="KK339" s="58"/>
      <c r="KL339" s="58"/>
      <c r="KM339" s="58"/>
      <c r="KN339" s="58"/>
      <c r="KO339" s="58"/>
      <c r="KP339" s="58"/>
      <c r="KQ339" s="58"/>
      <c r="KR339" s="58"/>
      <c r="KS339" s="58"/>
      <c r="KT339" s="58"/>
      <c r="KU339" s="58"/>
      <c r="KV339" s="58"/>
      <c r="KW339" s="58"/>
      <c r="KX339" s="58"/>
      <c r="KY339" s="58"/>
      <c r="KZ339" s="58"/>
      <c r="LA339" s="58"/>
      <c r="LB339" s="58"/>
      <c r="LC339" s="58"/>
      <c r="LD339" s="58"/>
      <c r="LE339" s="58"/>
      <c r="LF339" s="58"/>
      <c r="LG339" s="58"/>
      <c r="LH339" s="58"/>
      <c r="LI339" s="58"/>
      <c r="LJ339" s="58"/>
      <c r="LK339" s="58"/>
      <c r="LL339" s="58"/>
      <c r="LM339" s="58"/>
      <c r="LN339" s="58"/>
      <c r="LO339" s="58"/>
      <c r="LP339" s="58"/>
      <c r="LQ339" s="58"/>
      <c r="LR339" s="58"/>
      <c r="LS339" s="58"/>
      <c r="LT339" s="58"/>
      <c r="LU339" s="58"/>
      <c r="LV339" s="58"/>
      <c r="LW339" s="58"/>
      <c r="LX339" s="58"/>
      <c r="LY339" s="58"/>
      <c r="LZ339" s="58"/>
      <c r="MA339" s="58"/>
      <c r="MB339" s="58"/>
      <c r="MC339" s="58"/>
      <c r="MD339" s="58"/>
      <c r="ME339" s="58"/>
      <c r="MF339" s="58"/>
      <c r="MG339" s="58"/>
      <c r="MH339" s="58"/>
      <c r="MI339" s="58"/>
      <c r="MJ339" s="58"/>
      <c r="MK339" s="58"/>
      <c r="ML339" s="58"/>
      <c r="MM339" s="58"/>
      <c r="MN339" s="58"/>
      <c r="MO339" s="58"/>
      <c r="MP339" s="58"/>
      <c r="MQ339" s="58"/>
      <c r="MR339" s="58"/>
      <c r="MS339" s="58"/>
      <c r="MT339" s="58"/>
      <c r="MU339" s="58"/>
      <c r="MV339" s="58"/>
      <c r="MW339" s="58"/>
      <c r="MX339" s="58"/>
      <c r="MY339" s="58"/>
      <c r="MZ339" s="58"/>
      <c r="NA339" s="58"/>
      <c r="NB339" s="58"/>
      <c r="NC339" s="58"/>
      <c r="ND339" s="58"/>
      <c r="NE339" s="58"/>
      <c r="NF339" s="58"/>
      <c r="NG339" s="58"/>
      <c r="NH339" s="58"/>
      <c r="NI339" s="58"/>
      <c r="NJ339" s="58"/>
      <c r="NK339" s="58"/>
      <c r="NL339" s="58"/>
      <c r="NM339" s="58"/>
      <c r="NN339" s="58"/>
      <c r="NO339" s="58"/>
      <c r="NP339" s="58"/>
      <c r="NQ339" s="58"/>
      <c r="NR339" s="58"/>
      <c r="NS339" s="58"/>
      <c r="NT339" s="58"/>
      <c r="NU339" s="58"/>
      <c r="NV339" s="58"/>
      <c r="NW339" s="58"/>
      <c r="NX339" s="58"/>
      <c r="NY339" s="58"/>
      <c r="NZ339" s="58"/>
      <c r="OA339" s="58"/>
      <c r="OB339" s="58"/>
      <c r="OC339" s="58"/>
      <c r="OD339" s="58"/>
      <c r="OE339" s="58"/>
      <c r="OF339" s="58"/>
      <c r="OG339" s="58"/>
      <c r="OH339" s="58"/>
      <c r="OI339" s="58"/>
      <c r="OJ339" s="58"/>
      <c r="OK339" s="58"/>
      <c r="OL339" s="58"/>
      <c r="OM339" s="58"/>
      <c r="ON339" s="58"/>
      <c r="OO339" s="58"/>
      <c r="OP339" s="58"/>
      <c r="OQ339" s="58"/>
      <c r="OR339" s="58"/>
      <c r="OS339" s="58"/>
      <c r="OT339" s="58"/>
      <c r="OU339" s="58"/>
    </row>
    <row r="340" spans="1:411" ht="26.25" x14ac:dyDescent="0.4">
      <c r="A340" s="58"/>
      <c r="B340" s="58"/>
      <c r="C340" s="58"/>
      <c r="D340" s="58"/>
      <c r="E340" s="58"/>
      <c r="F340" s="58"/>
      <c r="G340" s="109"/>
      <c r="H340" s="58"/>
      <c r="I340" s="58"/>
      <c r="J340" s="58"/>
      <c r="K340" s="58"/>
      <c r="L340" s="58"/>
      <c r="M340" s="58"/>
      <c r="N340" s="58"/>
      <c r="O340" s="58"/>
      <c r="P340" s="58"/>
      <c r="Q340" s="58"/>
      <c r="R340" s="58"/>
      <c r="S340" s="58"/>
      <c r="T340" s="58"/>
      <c r="U340" s="58"/>
      <c r="V340" s="58"/>
      <c r="W340" s="58"/>
      <c r="X340" s="58"/>
      <c r="Y340" s="58"/>
      <c r="Z340" s="58"/>
      <c r="AA340" s="58"/>
      <c r="AB340" s="58"/>
      <c r="AC340" s="58"/>
      <c r="AD340" s="58"/>
      <c r="AE340" s="58"/>
      <c r="AF340" s="58"/>
      <c r="AG340" s="58"/>
      <c r="AH340" s="58"/>
      <c r="AI340" s="58"/>
      <c r="AJ340" s="58"/>
      <c r="AK340" s="58"/>
      <c r="AL340" s="58"/>
      <c r="AM340" s="58"/>
      <c r="AN340" s="58"/>
      <c r="AO340" s="58"/>
      <c r="AP340" s="58"/>
      <c r="AQ340" s="58"/>
      <c r="AR340" s="58"/>
      <c r="AS340" s="58"/>
      <c r="AT340" s="58"/>
      <c r="AU340" s="58"/>
      <c r="AV340" s="58"/>
      <c r="AW340" s="58"/>
      <c r="AX340" s="58"/>
      <c r="AY340" s="58"/>
      <c r="AZ340" s="58"/>
      <c r="BA340" s="58"/>
      <c r="BB340" s="58"/>
      <c r="BC340" s="58"/>
      <c r="BD340" s="58"/>
      <c r="BE340" s="58"/>
      <c r="BF340" s="58"/>
      <c r="BG340" s="58"/>
      <c r="BH340" s="58"/>
      <c r="BI340" s="58"/>
      <c r="BJ340" s="58"/>
      <c r="BK340" s="58"/>
      <c r="BL340" s="58"/>
      <c r="BM340" s="58"/>
      <c r="BN340" s="58"/>
      <c r="BO340" s="58"/>
      <c r="BP340" s="58"/>
      <c r="BQ340" s="58"/>
      <c r="BR340" s="58"/>
      <c r="BS340" s="58"/>
      <c r="BT340" s="58"/>
      <c r="BU340" s="58"/>
      <c r="BV340" s="58"/>
      <c r="BW340" s="58"/>
      <c r="BX340" s="58"/>
      <c r="BY340" s="58"/>
      <c r="BZ340" s="58"/>
      <c r="CA340" s="58"/>
      <c r="CB340" s="58"/>
      <c r="CC340" s="58"/>
      <c r="CD340" s="58"/>
      <c r="CE340" s="58"/>
      <c r="CF340" s="58"/>
      <c r="CG340" s="58"/>
      <c r="CH340" s="58"/>
      <c r="CI340" s="58"/>
      <c r="CJ340" s="58"/>
      <c r="CK340" s="58"/>
      <c r="CL340" s="58"/>
      <c r="CM340" s="58"/>
      <c r="CN340" s="58"/>
      <c r="CO340" s="58"/>
      <c r="CP340" s="58"/>
      <c r="CQ340" s="58"/>
      <c r="CR340" s="58"/>
      <c r="CS340" s="58"/>
      <c r="CT340" s="58"/>
      <c r="CU340" s="58"/>
      <c r="CV340" s="58"/>
      <c r="CW340" s="58"/>
      <c r="CX340" s="58"/>
      <c r="CY340" s="58"/>
      <c r="CZ340" s="58"/>
      <c r="DA340" s="58"/>
      <c r="DB340" s="58"/>
      <c r="DC340" s="58"/>
      <c r="DD340" s="58"/>
      <c r="DE340" s="58"/>
      <c r="DF340" s="58"/>
      <c r="DG340" s="58"/>
      <c r="DH340" s="58"/>
      <c r="DI340" s="58"/>
      <c r="DJ340" s="58"/>
      <c r="DK340" s="58"/>
      <c r="DL340" s="58"/>
      <c r="DM340" s="58"/>
      <c r="DN340" s="58"/>
      <c r="DO340" s="58"/>
      <c r="DP340" s="58"/>
      <c r="DQ340" s="58"/>
      <c r="DR340" s="58"/>
      <c r="DS340" s="58"/>
      <c r="DT340" s="58"/>
      <c r="DU340" s="58"/>
      <c r="DV340" s="58"/>
      <c r="DW340" s="58"/>
      <c r="DX340" s="58"/>
      <c r="DY340" s="58"/>
      <c r="DZ340" s="58"/>
      <c r="EA340" s="58"/>
      <c r="EB340" s="58"/>
      <c r="EC340" s="58"/>
      <c r="ED340" s="58"/>
      <c r="EE340" s="58"/>
      <c r="EF340" s="58"/>
      <c r="EG340" s="58"/>
      <c r="EH340" s="58"/>
      <c r="EI340" s="58"/>
      <c r="EJ340" s="58"/>
      <c r="EK340" s="58"/>
      <c r="EL340" s="58"/>
      <c r="EM340" s="58"/>
      <c r="EN340" s="58"/>
      <c r="EO340" s="58"/>
      <c r="EP340" s="58"/>
      <c r="EQ340" s="58"/>
      <c r="ER340" s="58"/>
      <c r="ES340" s="58"/>
      <c r="ET340" s="58"/>
      <c r="EU340" s="58"/>
      <c r="EV340" s="58"/>
      <c r="EW340" s="58"/>
      <c r="EX340" s="58"/>
      <c r="EY340" s="58"/>
      <c r="EZ340" s="58"/>
      <c r="FA340" s="58"/>
      <c r="FB340" s="58"/>
      <c r="FC340" s="58"/>
      <c r="FD340" s="58"/>
      <c r="FE340" s="58"/>
      <c r="FF340" s="58"/>
      <c r="FG340" s="58"/>
      <c r="FH340" s="58"/>
      <c r="FI340" s="58"/>
      <c r="FJ340" s="58"/>
      <c r="FK340" s="58"/>
      <c r="FL340" s="58"/>
      <c r="FM340" s="58"/>
      <c r="FN340" s="58"/>
      <c r="FO340" s="58"/>
      <c r="FP340" s="58"/>
      <c r="FQ340" s="58"/>
      <c r="FR340" s="58"/>
      <c r="FS340" s="58"/>
      <c r="FT340" s="58"/>
      <c r="FU340" s="58"/>
      <c r="FV340" s="58"/>
      <c r="FW340" s="58"/>
      <c r="FX340" s="58"/>
      <c r="FY340" s="58"/>
      <c r="FZ340" s="58"/>
      <c r="GA340" s="58"/>
      <c r="GB340" s="58"/>
      <c r="GC340" s="58"/>
      <c r="GD340" s="58"/>
      <c r="GE340" s="58"/>
      <c r="GF340" s="58"/>
      <c r="GG340" s="58"/>
      <c r="GH340" s="58"/>
      <c r="GI340" s="58"/>
      <c r="GJ340" s="58"/>
      <c r="GK340" s="58"/>
      <c r="GL340" s="58"/>
      <c r="GM340" s="58"/>
      <c r="GN340" s="58"/>
      <c r="GO340" s="58"/>
      <c r="GP340" s="58"/>
      <c r="GQ340" s="58"/>
      <c r="GR340" s="58"/>
      <c r="GS340" s="58"/>
      <c r="GT340" s="58"/>
      <c r="GU340" s="58"/>
      <c r="GV340" s="58"/>
      <c r="GW340" s="58"/>
      <c r="GX340" s="58"/>
      <c r="GY340" s="58"/>
      <c r="GZ340" s="58"/>
      <c r="HA340" s="58"/>
      <c r="HB340" s="58"/>
      <c r="HC340" s="58"/>
      <c r="HD340" s="58"/>
      <c r="HE340" s="58"/>
      <c r="HF340" s="58"/>
      <c r="HG340" s="58"/>
      <c r="HH340" s="58"/>
      <c r="HI340" s="58"/>
      <c r="HJ340" s="58"/>
      <c r="HK340" s="58"/>
      <c r="HL340" s="58"/>
      <c r="HM340" s="58"/>
      <c r="HN340" s="58"/>
      <c r="HO340" s="58"/>
      <c r="HP340" s="58"/>
      <c r="HQ340" s="58"/>
      <c r="HR340" s="58"/>
      <c r="HS340" s="58"/>
      <c r="HT340" s="58"/>
      <c r="HU340" s="58"/>
      <c r="HV340" s="58"/>
      <c r="HW340" s="58"/>
      <c r="HX340" s="58"/>
      <c r="HY340" s="58"/>
      <c r="HZ340" s="58"/>
      <c r="IA340" s="58"/>
      <c r="IB340" s="58"/>
      <c r="IC340" s="58"/>
      <c r="ID340" s="58"/>
      <c r="IE340" s="58"/>
      <c r="IF340" s="58"/>
      <c r="IG340" s="58"/>
      <c r="IH340" s="58"/>
      <c r="II340" s="58"/>
      <c r="IJ340" s="58"/>
      <c r="IK340" s="58"/>
      <c r="IL340" s="58"/>
      <c r="IM340" s="58"/>
      <c r="IN340" s="58"/>
      <c r="IO340" s="58"/>
      <c r="IP340" s="58"/>
      <c r="IQ340" s="58"/>
      <c r="IR340" s="58"/>
      <c r="IS340" s="58"/>
      <c r="IT340" s="58"/>
      <c r="IU340" s="58"/>
      <c r="IV340" s="58"/>
      <c r="IW340" s="58"/>
      <c r="IX340" s="58"/>
      <c r="IY340" s="58"/>
      <c r="IZ340" s="58"/>
      <c r="JA340" s="58"/>
      <c r="JB340" s="58"/>
      <c r="JC340" s="58"/>
      <c r="JD340" s="58"/>
      <c r="JE340" s="58"/>
      <c r="JF340" s="58"/>
      <c r="JG340" s="58"/>
      <c r="JH340" s="58"/>
      <c r="JI340" s="58"/>
      <c r="JJ340" s="58"/>
      <c r="JK340" s="58"/>
      <c r="JL340" s="58"/>
      <c r="JM340" s="58"/>
      <c r="JN340" s="58"/>
      <c r="JO340" s="58"/>
      <c r="JP340" s="58"/>
      <c r="JQ340" s="58"/>
      <c r="JR340" s="58"/>
      <c r="JS340" s="58"/>
      <c r="JT340" s="58"/>
      <c r="JU340" s="58"/>
      <c r="JV340" s="58"/>
      <c r="JW340" s="58"/>
      <c r="JX340" s="58"/>
      <c r="JY340" s="58"/>
      <c r="JZ340" s="58"/>
      <c r="KA340" s="58"/>
      <c r="KB340" s="58"/>
      <c r="KC340" s="58"/>
      <c r="KD340" s="58"/>
      <c r="KE340" s="58"/>
      <c r="KF340" s="58"/>
      <c r="KG340" s="58"/>
      <c r="KH340" s="58"/>
      <c r="KI340" s="58"/>
      <c r="KJ340" s="58"/>
      <c r="KK340" s="58"/>
      <c r="KL340" s="58"/>
      <c r="KM340" s="58"/>
      <c r="KN340" s="58"/>
      <c r="KO340" s="58"/>
      <c r="KP340" s="58"/>
      <c r="KQ340" s="58"/>
      <c r="KR340" s="58"/>
      <c r="KS340" s="58"/>
      <c r="KT340" s="58"/>
      <c r="KU340" s="58"/>
      <c r="KV340" s="58"/>
      <c r="KW340" s="58"/>
      <c r="KX340" s="58"/>
      <c r="KY340" s="58"/>
      <c r="KZ340" s="58"/>
      <c r="LA340" s="58"/>
      <c r="LB340" s="58"/>
      <c r="LC340" s="58"/>
      <c r="LD340" s="58"/>
      <c r="LE340" s="58"/>
      <c r="LF340" s="58"/>
      <c r="LG340" s="58"/>
      <c r="LH340" s="58"/>
      <c r="LI340" s="58"/>
      <c r="LJ340" s="58"/>
      <c r="LK340" s="58"/>
      <c r="LL340" s="58"/>
      <c r="LM340" s="58"/>
      <c r="LN340" s="58"/>
      <c r="LO340" s="58"/>
      <c r="LP340" s="58"/>
      <c r="LQ340" s="58"/>
      <c r="LR340" s="58"/>
      <c r="LS340" s="58"/>
      <c r="LT340" s="58"/>
      <c r="LU340" s="58"/>
      <c r="LV340" s="58"/>
      <c r="LW340" s="58"/>
      <c r="LX340" s="58"/>
      <c r="LY340" s="58"/>
      <c r="LZ340" s="58"/>
      <c r="MA340" s="58"/>
      <c r="MB340" s="58"/>
      <c r="MC340" s="58"/>
      <c r="MD340" s="58"/>
      <c r="ME340" s="58"/>
      <c r="MF340" s="58"/>
      <c r="MG340" s="58"/>
      <c r="MH340" s="58"/>
      <c r="MI340" s="58"/>
      <c r="MJ340" s="58"/>
      <c r="MK340" s="58"/>
      <c r="ML340" s="58"/>
      <c r="MM340" s="58"/>
      <c r="MN340" s="58"/>
      <c r="MO340" s="58"/>
      <c r="MP340" s="58"/>
      <c r="MQ340" s="58"/>
      <c r="MR340" s="58"/>
      <c r="MS340" s="58"/>
      <c r="MT340" s="58"/>
      <c r="MU340" s="58"/>
      <c r="MV340" s="58"/>
      <c r="MW340" s="58"/>
      <c r="MX340" s="58"/>
      <c r="MY340" s="58"/>
      <c r="MZ340" s="58"/>
      <c r="NA340" s="58"/>
      <c r="NB340" s="58"/>
      <c r="NC340" s="58"/>
      <c r="ND340" s="58"/>
      <c r="NE340" s="58"/>
      <c r="NF340" s="58"/>
      <c r="NG340" s="58"/>
      <c r="NH340" s="58"/>
      <c r="NI340" s="58"/>
      <c r="NJ340" s="58"/>
      <c r="NK340" s="58"/>
      <c r="NL340" s="58"/>
      <c r="NM340" s="58"/>
      <c r="NN340" s="58"/>
      <c r="NO340" s="58"/>
      <c r="NP340" s="58"/>
      <c r="NQ340" s="58"/>
      <c r="NR340" s="58"/>
      <c r="NS340" s="58"/>
      <c r="NT340" s="58"/>
      <c r="NU340" s="58"/>
      <c r="NV340" s="58"/>
      <c r="NW340" s="58"/>
      <c r="NX340" s="58"/>
      <c r="NY340" s="58"/>
      <c r="NZ340" s="58"/>
      <c r="OA340" s="58"/>
      <c r="OB340" s="58"/>
      <c r="OC340" s="58"/>
      <c r="OD340" s="58"/>
      <c r="OE340" s="58"/>
      <c r="OF340" s="58"/>
      <c r="OG340" s="58"/>
      <c r="OH340" s="58"/>
      <c r="OI340" s="58"/>
      <c r="OJ340" s="58"/>
      <c r="OK340" s="58"/>
      <c r="OL340" s="58"/>
      <c r="OM340" s="58"/>
      <c r="ON340" s="58"/>
      <c r="OO340" s="58"/>
      <c r="OP340" s="58"/>
      <c r="OQ340" s="58"/>
      <c r="OR340" s="58"/>
      <c r="OS340" s="58"/>
      <c r="OT340" s="58"/>
      <c r="OU340" s="58"/>
    </row>
    <row r="341" spans="1:411" ht="26.25" x14ac:dyDescent="0.4">
      <c r="A341" s="58"/>
      <c r="B341" s="58"/>
      <c r="C341" s="58"/>
      <c r="D341" s="58"/>
      <c r="E341" s="58"/>
      <c r="F341" s="58"/>
      <c r="G341" s="109"/>
      <c r="H341" s="58"/>
      <c r="I341" s="58"/>
      <c r="J341" s="58"/>
      <c r="K341" s="58"/>
      <c r="L341" s="58"/>
      <c r="M341" s="58"/>
      <c r="N341" s="58"/>
      <c r="O341" s="58"/>
      <c r="P341" s="58"/>
      <c r="Q341" s="58"/>
      <c r="R341" s="58"/>
      <c r="S341" s="58"/>
      <c r="T341" s="58"/>
      <c r="U341" s="58"/>
      <c r="V341" s="58"/>
      <c r="W341" s="58"/>
      <c r="X341" s="58"/>
      <c r="Y341" s="58"/>
      <c r="Z341" s="58"/>
      <c r="AA341" s="58"/>
      <c r="AB341" s="58"/>
      <c r="AC341" s="58"/>
      <c r="AD341" s="58"/>
      <c r="AE341" s="58"/>
      <c r="AF341" s="58"/>
      <c r="AG341" s="58"/>
      <c r="AH341" s="58"/>
      <c r="AI341" s="58"/>
      <c r="AJ341" s="58"/>
      <c r="AK341" s="58"/>
      <c r="AL341" s="58"/>
      <c r="AM341" s="58"/>
      <c r="AN341" s="58"/>
      <c r="AO341" s="58"/>
      <c r="AP341" s="58"/>
      <c r="AQ341" s="58"/>
      <c r="AR341" s="58"/>
      <c r="AS341" s="58"/>
      <c r="AT341" s="58"/>
      <c r="AU341" s="58"/>
      <c r="AV341" s="58"/>
      <c r="AW341" s="58"/>
      <c r="AX341" s="58"/>
      <c r="AY341" s="58"/>
      <c r="AZ341" s="58"/>
      <c r="BA341" s="58"/>
      <c r="BB341" s="58"/>
      <c r="BC341" s="58"/>
      <c r="BD341" s="58"/>
      <c r="BE341" s="58"/>
      <c r="BF341" s="58"/>
      <c r="BG341" s="58"/>
      <c r="BH341" s="58"/>
      <c r="BI341" s="58"/>
      <c r="BJ341" s="58"/>
      <c r="BK341" s="58"/>
      <c r="BL341" s="58"/>
      <c r="BM341" s="58"/>
      <c r="BN341" s="58"/>
      <c r="BO341" s="58"/>
      <c r="BP341" s="58"/>
      <c r="BQ341" s="58"/>
      <c r="BR341" s="58"/>
      <c r="BS341" s="58"/>
      <c r="BT341" s="58"/>
      <c r="BU341" s="58"/>
      <c r="BV341" s="58"/>
      <c r="BW341" s="58"/>
      <c r="BX341" s="58"/>
      <c r="BY341" s="58"/>
      <c r="BZ341" s="58"/>
      <c r="CA341" s="58"/>
      <c r="CB341" s="58"/>
      <c r="CC341" s="58"/>
      <c r="CD341" s="58"/>
      <c r="CE341" s="58"/>
      <c r="CF341" s="58"/>
      <c r="CG341" s="58"/>
      <c r="CH341" s="58"/>
      <c r="CI341" s="58"/>
      <c r="CJ341" s="58"/>
      <c r="CK341" s="58"/>
      <c r="CL341" s="58"/>
      <c r="CM341" s="58"/>
      <c r="CN341" s="58"/>
      <c r="CO341" s="58"/>
      <c r="CP341" s="58"/>
      <c r="CQ341" s="58"/>
      <c r="CR341" s="58"/>
      <c r="CS341" s="58"/>
      <c r="CT341" s="58"/>
      <c r="CU341" s="58"/>
      <c r="CV341" s="58"/>
      <c r="CW341" s="58"/>
      <c r="CX341" s="58"/>
      <c r="CY341" s="58"/>
      <c r="CZ341" s="58"/>
      <c r="DA341" s="58"/>
      <c r="DB341" s="58"/>
      <c r="DC341" s="58"/>
      <c r="DD341" s="58"/>
      <c r="DE341" s="58"/>
      <c r="DF341" s="58"/>
      <c r="DG341" s="58"/>
      <c r="DH341" s="58"/>
      <c r="DI341" s="58"/>
      <c r="DJ341" s="58"/>
      <c r="DK341" s="58"/>
      <c r="DL341" s="58"/>
      <c r="DM341" s="58"/>
      <c r="DN341" s="58"/>
      <c r="DO341" s="58"/>
      <c r="DP341" s="58"/>
      <c r="DQ341" s="58"/>
      <c r="DR341" s="58"/>
      <c r="DS341" s="58"/>
      <c r="DT341" s="58"/>
      <c r="DU341" s="58"/>
      <c r="DV341" s="58"/>
      <c r="DW341" s="58"/>
      <c r="DX341" s="58"/>
      <c r="DY341" s="58"/>
      <c r="DZ341" s="58"/>
      <c r="EA341" s="58"/>
      <c r="EB341" s="58"/>
      <c r="EC341" s="58"/>
      <c r="ED341" s="58"/>
      <c r="EE341" s="58"/>
      <c r="EF341" s="58"/>
      <c r="EG341" s="58"/>
      <c r="EH341" s="58"/>
      <c r="EI341" s="58"/>
      <c r="EJ341" s="58"/>
      <c r="EK341" s="58"/>
      <c r="EL341" s="58"/>
      <c r="EM341" s="58"/>
      <c r="EN341" s="58"/>
      <c r="EO341" s="58"/>
      <c r="EP341" s="58"/>
      <c r="EQ341" s="58"/>
      <c r="ER341" s="58"/>
      <c r="ES341" s="58"/>
      <c r="ET341" s="58"/>
      <c r="EU341" s="58"/>
      <c r="EV341" s="58"/>
      <c r="EW341" s="58"/>
      <c r="EX341" s="58"/>
      <c r="EY341" s="58"/>
      <c r="EZ341" s="58"/>
      <c r="FA341" s="58"/>
      <c r="FB341" s="58"/>
      <c r="FC341" s="58"/>
      <c r="FD341" s="58"/>
      <c r="FE341" s="58"/>
      <c r="FF341" s="58"/>
      <c r="FG341" s="58"/>
      <c r="FH341" s="58"/>
      <c r="FI341" s="58"/>
      <c r="FJ341" s="58"/>
      <c r="FK341" s="58"/>
      <c r="FL341" s="58"/>
      <c r="FM341" s="58"/>
      <c r="FN341" s="58"/>
      <c r="FO341" s="58"/>
      <c r="FP341" s="58"/>
      <c r="FQ341" s="58"/>
      <c r="FR341" s="58"/>
      <c r="FS341" s="58"/>
      <c r="FT341" s="58"/>
      <c r="FU341" s="58"/>
      <c r="FV341" s="58"/>
      <c r="FW341" s="58"/>
      <c r="FX341" s="58"/>
      <c r="FY341" s="58"/>
      <c r="FZ341" s="58"/>
      <c r="GA341" s="58"/>
      <c r="GB341" s="58"/>
      <c r="GC341" s="58"/>
      <c r="GD341" s="58"/>
      <c r="GE341" s="58"/>
      <c r="GF341" s="58"/>
      <c r="GG341" s="58"/>
      <c r="GH341" s="58"/>
      <c r="GI341" s="58"/>
      <c r="GJ341" s="58"/>
      <c r="GK341" s="58"/>
      <c r="GL341" s="58"/>
      <c r="GM341" s="58"/>
      <c r="GN341" s="58"/>
      <c r="GO341" s="58"/>
      <c r="GP341" s="58"/>
      <c r="GQ341" s="58"/>
      <c r="GR341" s="58"/>
      <c r="GS341" s="58"/>
      <c r="GT341" s="58"/>
      <c r="GU341" s="58"/>
      <c r="GV341" s="58"/>
      <c r="GW341" s="58"/>
      <c r="GX341" s="58"/>
      <c r="GY341" s="58"/>
      <c r="GZ341" s="58"/>
      <c r="HA341" s="58"/>
      <c r="HB341" s="58"/>
      <c r="HC341" s="58"/>
      <c r="HD341" s="58"/>
      <c r="HE341" s="58"/>
      <c r="HF341" s="58"/>
      <c r="HG341" s="58"/>
      <c r="HH341" s="58"/>
      <c r="HI341" s="58"/>
      <c r="HJ341" s="58"/>
      <c r="HK341" s="58"/>
      <c r="HL341" s="58"/>
      <c r="HM341" s="58"/>
      <c r="HN341" s="58"/>
      <c r="HO341" s="58"/>
      <c r="HP341" s="58"/>
      <c r="HQ341" s="58"/>
      <c r="HR341" s="58"/>
      <c r="HS341" s="58"/>
      <c r="HT341" s="58"/>
      <c r="HU341" s="58"/>
      <c r="HV341" s="58"/>
      <c r="HW341" s="58"/>
      <c r="HX341" s="58"/>
      <c r="HY341" s="58"/>
      <c r="HZ341" s="58"/>
      <c r="IA341" s="58"/>
      <c r="IB341" s="58"/>
      <c r="IC341" s="58"/>
      <c r="ID341" s="58"/>
      <c r="IE341" s="58"/>
      <c r="IF341" s="58"/>
      <c r="IG341" s="58"/>
      <c r="IH341" s="58"/>
      <c r="II341" s="58"/>
      <c r="IJ341" s="58"/>
      <c r="IK341" s="58"/>
      <c r="IL341" s="58"/>
      <c r="IM341" s="58"/>
      <c r="IN341" s="58"/>
      <c r="IO341" s="58"/>
      <c r="IP341" s="58"/>
      <c r="IQ341" s="58"/>
      <c r="IR341" s="58"/>
      <c r="IS341" s="58"/>
      <c r="IT341" s="58"/>
      <c r="IU341" s="58"/>
      <c r="IV341" s="58"/>
      <c r="IW341" s="58"/>
      <c r="IX341" s="58"/>
      <c r="IY341" s="58"/>
      <c r="IZ341" s="58"/>
      <c r="JA341" s="58"/>
      <c r="JB341" s="58"/>
      <c r="JC341" s="58"/>
      <c r="JD341" s="58"/>
      <c r="JE341" s="58"/>
      <c r="JF341" s="58"/>
      <c r="JG341" s="58"/>
      <c r="JH341" s="58"/>
      <c r="JI341" s="58"/>
      <c r="JJ341" s="58"/>
      <c r="JK341" s="58"/>
      <c r="JL341" s="58"/>
      <c r="JM341" s="58"/>
      <c r="JN341" s="58"/>
      <c r="JO341" s="58"/>
      <c r="JP341" s="58"/>
      <c r="JQ341" s="58"/>
      <c r="JR341" s="58"/>
      <c r="JS341" s="58"/>
      <c r="JT341" s="58"/>
      <c r="JU341" s="58"/>
      <c r="JV341" s="58"/>
      <c r="JW341" s="58"/>
      <c r="JX341" s="58"/>
      <c r="JY341" s="58"/>
      <c r="JZ341" s="58"/>
      <c r="KA341" s="58"/>
      <c r="KB341" s="58"/>
      <c r="KC341" s="58"/>
      <c r="KD341" s="58"/>
      <c r="KE341" s="58"/>
      <c r="KF341" s="58"/>
      <c r="KG341" s="58"/>
      <c r="KH341" s="58"/>
      <c r="KI341" s="58"/>
      <c r="KJ341" s="58"/>
      <c r="KK341" s="58"/>
      <c r="KL341" s="58"/>
      <c r="KM341" s="58"/>
      <c r="KN341" s="58"/>
      <c r="KO341" s="58"/>
      <c r="KP341" s="58"/>
      <c r="KQ341" s="58"/>
      <c r="KR341" s="58"/>
      <c r="KS341" s="58"/>
      <c r="KT341" s="58"/>
      <c r="KU341" s="58"/>
      <c r="KV341" s="58"/>
      <c r="KW341" s="58"/>
      <c r="KX341" s="58"/>
      <c r="KY341" s="58"/>
      <c r="KZ341" s="58"/>
      <c r="LA341" s="58"/>
      <c r="LB341" s="58"/>
      <c r="LC341" s="58"/>
      <c r="LD341" s="58"/>
      <c r="LE341" s="58"/>
      <c r="LF341" s="58"/>
      <c r="LG341" s="58"/>
      <c r="LH341" s="58"/>
      <c r="LI341" s="58"/>
      <c r="LJ341" s="58"/>
      <c r="LK341" s="58"/>
      <c r="LL341" s="58"/>
      <c r="LM341" s="58"/>
      <c r="LN341" s="58"/>
      <c r="LO341" s="58"/>
      <c r="LP341" s="58"/>
      <c r="LQ341" s="58"/>
      <c r="LR341" s="58"/>
      <c r="LS341" s="58"/>
      <c r="LT341" s="58"/>
      <c r="LU341" s="58"/>
      <c r="LV341" s="58"/>
      <c r="LW341" s="58"/>
      <c r="LX341" s="58"/>
      <c r="LY341" s="58"/>
      <c r="LZ341" s="58"/>
      <c r="MA341" s="58"/>
      <c r="MB341" s="58"/>
      <c r="MC341" s="58"/>
      <c r="MD341" s="58"/>
      <c r="ME341" s="58"/>
      <c r="MF341" s="58"/>
      <c r="MG341" s="58"/>
      <c r="MH341" s="58"/>
      <c r="MI341" s="58"/>
      <c r="MJ341" s="58"/>
      <c r="MK341" s="58"/>
      <c r="ML341" s="58"/>
      <c r="MM341" s="58"/>
      <c r="MN341" s="58"/>
      <c r="MO341" s="58"/>
      <c r="MP341" s="58"/>
      <c r="MQ341" s="58"/>
      <c r="MR341" s="58"/>
      <c r="MS341" s="58"/>
      <c r="MT341" s="58"/>
      <c r="MU341" s="58"/>
      <c r="MV341" s="58"/>
      <c r="MW341" s="58"/>
      <c r="MX341" s="58"/>
      <c r="MY341" s="58"/>
      <c r="MZ341" s="58"/>
      <c r="NA341" s="58"/>
      <c r="NB341" s="58"/>
      <c r="NC341" s="58"/>
      <c r="ND341" s="58"/>
      <c r="NE341" s="58"/>
      <c r="NF341" s="58"/>
      <c r="NG341" s="58"/>
      <c r="NH341" s="58"/>
      <c r="NI341" s="58"/>
      <c r="NJ341" s="58"/>
      <c r="NK341" s="58"/>
      <c r="NL341" s="58"/>
      <c r="NM341" s="58"/>
      <c r="NN341" s="58"/>
      <c r="NO341" s="58"/>
      <c r="NP341" s="58"/>
      <c r="NQ341" s="58"/>
      <c r="NR341" s="58"/>
      <c r="NS341" s="58"/>
      <c r="NT341" s="58"/>
      <c r="NU341" s="58"/>
      <c r="NV341" s="58"/>
      <c r="NW341" s="58"/>
      <c r="NX341" s="58"/>
      <c r="NY341" s="58"/>
      <c r="NZ341" s="58"/>
      <c r="OA341" s="58"/>
      <c r="OB341" s="58"/>
      <c r="OC341" s="58"/>
      <c r="OD341" s="58"/>
      <c r="OE341" s="58"/>
      <c r="OF341" s="58"/>
      <c r="OG341" s="58"/>
      <c r="OH341" s="58"/>
      <c r="OI341" s="58"/>
      <c r="OJ341" s="58"/>
      <c r="OK341" s="58"/>
      <c r="OL341" s="58"/>
      <c r="OM341" s="58"/>
      <c r="ON341" s="58"/>
      <c r="OO341" s="58"/>
      <c r="OP341" s="58"/>
      <c r="OQ341" s="58"/>
      <c r="OR341" s="58"/>
      <c r="OS341" s="58"/>
      <c r="OT341" s="58"/>
      <c r="OU341" s="58"/>
    </row>
    <row r="342" spans="1:411" ht="26.25" x14ac:dyDescent="0.4">
      <c r="A342" s="58"/>
      <c r="B342" s="58"/>
      <c r="C342" s="58"/>
      <c r="D342" s="58"/>
      <c r="E342" s="58"/>
      <c r="F342" s="58"/>
      <c r="G342" s="109"/>
      <c r="H342" s="58"/>
      <c r="I342" s="58"/>
      <c r="J342" s="58"/>
      <c r="K342" s="58"/>
      <c r="L342" s="58"/>
      <c r="M342" s="58"/>
      <c r="N342" s="58"/>
      <c r="O342" s="58"/>
      <c r="P342" s="58"/>
      <c r="Q342" s="58"/>
      <c r="R342" s="58"/>
      <c r="S342" s="58"/>
      <c r="T342" s="58"/>
      <c r="U342" s="58"/>
      <c r="V342" s="58"/>
      <c r="W342" s="58"/>
      <c r="X342" s="58"/>
      <c r="Y342" s="58"/>
      <c r="Z342" s="58"/>
      <c r="AA342" s="58"/>
      <c r="AB342" s="58"/>
      <c r="AC342" s="58"/>
      <c r="AD342" s="58"/>
      <c r="AE342" s="58"/>
      <c r="AF342" s="58"/>
      <c r="AG342" s="58"/>
      <c r="AH342" s="58"/>
      <c r="AI342" s="58"/>
      <c r="AJ342" s="58"/>
      <c r="AK342" s="58"/>
      <c r="AL342" s="58"/>
      <c r="AM342" s="58"/>
      <c r="AN342" s="58"/>
      <c r="AO342" s="58"/>
      <c r="AP342" s="58"/>
      <c r="AQ342" s="58"/>
      <c r="AR342" s="58"/>
      <c r="AS342" s="58"/>
      <c r="AT342" s="58"/>
      <c r="AU342" s="58"/>
      <c r="AV342" s="58"/>
      <c r="AW342" s="58"/>
      <c r="AX342" s="58"/>
      <c r="AY342" s="58"/>
      <c r="AZ342" s="58"/>
      <c r="BA342" s="58"/>
      <c r="BB342" s="58"/>
      <c r="BC342" s="58"/>
      <c r="BD342" s="58"/>
      <c r="BE342" s="58"/>
      <c r="BF342" s="58"/>
      <c r="BG342" s="58"/>
      <c r="BH342" s="58"/>
      <c r="BI342" s="58"/>
      <c r="BJ342" s="58"/>
      <c r="BK342" s="58"/>
      <c r="BL342" s="58"/>
      <c r="BM342" s="58"/>
      <c r="BN342" s="58"/>
      <c r="BO342" s="58"/>
      <c r="BP342" s="58"/>
      <c r="BQ342" s="58"/>
      <c r="BR342" s="58"/>
      <c r="BS342" s="58"/>
      <c r="BT342" s="58"/>
      <c r="BU342" s="58"/>
      <c r="BV342" s="58"/>
      <c r="BW342" s="58"/>
      <c r="BX342" s="58"/>
      <c r="BY342" s="58"/>
      <c r="BZ342" s="58"/>
      <c r="CA342" s="58"/>
      <c r="CB342" s="58"/>
      <c r="CC342" s="58"/>
      <c r="CD342" s="58"/>
      <c r="CE342" s="58"/>
      <c r="CF342" s="58"/>
      <c r="CG342" s="58"/>
      <c r="CH342" s="58"/>
      <c r="CI342" s="58"/>
      <c r="CJ342" s="58"/>
      <c r="CK342" s="58"/>
      <c r="CL342" s="58"/>
      <c r="CM342" s="58"/>
      <c r="CN342" s="58"/>
      <c r="CO342" s="58"/>
      <c r="CP342" s="58"/>
      <c r="CQ342" s="58"/>
      <c r="CR342" s="58"/>
      <c r="CS342" s="58"/>
      <c r="CT342" s="58"/>
      <c r="CU342" s="58"/>
      <c r="CV342" s="58"/>
      <c r="CW342" s="58"/>
      <c r="CX342" s="58"/>
      <c r="CY342" s="58"/>
      <c r="CZ342" s="58"/>
      <c r="DA342" s="58"/>
      <c r="DB342" s="58"/>
      <c r="DC342" s="58"/>
      <c r="DD342" s="58"/>
      <c r="DE342" s="58"/>
      <c r="DF342" s="58"/>
      <c r="DG342" s="58"/>
      <c r="DH342" s="58"/>
      <c r="DI342" s="58"/>
      <c r="DJ342" s="58"/>
      <c r="DK342" s="58"/>
      <c r="DL342" s="58"/>
      <c r="DM342" s="58"/>
      <c r="DN342" s="58"/>
      <c r="DO342" s="58"/>
      <c r="DP342" s="58"/>
      <c r="DQ342" s="58"/>
      <c r="DR342" s="58"/>
      <c r="DS342" s="58"/>
      <c r="DT342" s="58"/>
      <c r="DU342" s="58"/>
      <c r="DV342" s="58"/>
      <c r="DW342" s="58"/>
      <c r="DX342" s="58"/>
      <c r="DY342" s="58"/>
      <c r="DZ342" s="58"/>
      <c r="EA342" s="58"/>
      <c r="EB342" s="58"/>
      <c r="EC342" s="58"/>
      <c r="ED342" s="58"/>
      <c r="EE342" s="58"/>
      <c r="EF342" s="58"/>
      <c r="EG342" s="58"/>
      <c r="EH342" s="58"/>
      <c r="EI342" s="58"/>
      <c r="EJ342" s="58"/>
      <c r="EK342" s="58"/>
      <c r="EL342" s="58"/>
      <c r="EM342" s="58"/>
      <c r="EN342" s="58"/>
      <c r="EO342" s="58"/>
      <c r="EP342" s="58"/>
      <c r="EQ342" s="58"/>
      <c r="ER342" s="58"/>
      <c r="ES342" s="58"/>
      <c r="ET342" s="58"/>
      <c r="EU342" s="58"/>
      <c r="EV342" s="58"/>
      <c r="EW342" s="58"/>
      <c r="EX342" s="58"/>
      <c r="EY342" s="58"/>
      <c r="EZ342" s="58"/>
      <c r="FA342" s="58"/>
      <c r="FB342" s="58"/>
      <c r="FC342" s="58"/>
      <c r="FD342" s="58"/>
      <c r="FE342" s="58"/>
      <c r="FF342" s="58"/>
      <c r="FG342" s="58"/>
      <c r="FH342" s="58"/>
      <c r="FI342" s="58"/>
      <c r="FJ342" s="58"/>
      <c r="FK342" s="58"/>
      <c r="FL342" s="58"/>
      <c r="FM342" s="58"/>
      <c r="FN342" s="58"/>
      <c r="FO342" s="58"/>
      <c r="FP342" s="58"/>
      <c r="FQ342" s="58"/>
      <c r="FR342" s="58"/>
      <c r="FS342" s="58"/>
      <c r="FT342" s="58"/>
      <c r="FU342" s="58"/>
      <c r="FV342" s="58"/>
      <c r="FW342" s="58"/>
      <c r="FX342" s="58"/>
      <c r="FY342" s="58"/>
      <c r="FZ342" s="58"/>
      <c r="GA342" s="58"/>
      <c r="GB342" s="58"/>
      <c r="GC342" s="58"/>
      <c r="GD342" s="58"/>
      <c r="GE342" s="58"/>
      <c r="GF342" s="58"/>
      <c r="GG342" s="58"/>
      <c r="GH342" s="58"/>
      <c r="GI342" s="58"/>
      <c r="GJ342" s="58"/>
      <c r="GK342" s="58"/>
      <c r="GL342" s="58"/>
      <c r="GM342" s="58"/>
      <c r="GN342" s="58"/>
      <c r="GO342" s="58"/>
      <c r="GP342" s="58"/>
      <c r="GQ342" s="58"/>
      <c r="GR342" s="58"/>
      <c r="GS342" s="58"/>
      <c r="GT342" s="58"/>
      <c r="GU342" s="58"/>
      <c r="GV342" s="58"/>
      <c r="GW342" s="58"/>
      <c r="GX342" s="58"/>
      <c r="GY342" s="58"/>
      <c r="GZ342" s="58"/>
      <c r="HA342" s="58"/>
      <c r="HB342" s="58"/>
      <c r="HC342" s="58"/>
      <c r="HD342" s="58"/>
      <c r="HE342" s="58"/>
      <c r="HF342" s="58"/>
      <c r="HG342" s="58"/>
      <c r="HH342" s="58"/>
      <c r="HI342" s="58"/>
      <c r="HJ342" s="58"/>
      <c r="HK342" s="58"/>
      <c r="HL342" s="58"/>
      <c r="HM342" s="58"/>
      <c r="HN342" s="58"/>
      <c r="HO342" s="58"/>
      <c r="HP342" s="58"/>
      <c r="HQ342" s="58"/>
      <c r="HR342" s="58"/>
      <c r="HS342" s="58"/>
      <c r="HT342" s="58"/>
      <c r="HU342" s="58"/>
      <c r="HV342" s="58"/>
      <c r="HW342" s="58"/>
      <c r="HX342" s="58"/>
      <c r="HY342" s="58"/>
      <c r="HZ342" s="58"/>
      <c r="IA342" s="58"/>
      <c r="IB342" s="58"/>
      <c r="IC342" s="58"/>
      <c r="ID342" s="58"/>
      <c r="IE342" s="58"/>
      <c r="IF342" s="58"/>
      <c r="IG342" s="58"/>
      <c r="IH342" s="58"/>
      <c r="II342" s="58"/>
      <c r="IJ342" s="58"/>
      <c r="IK342" s="58"/>
      <c r="IL342" s="58"/>
      <c r="IM342" s="58"/>
      <c r="IN342" s="58"/>
      <c r="IO342" s="58"/>
      <c r="IP342" s="58"/>
      <c r="IQ342" s="58"/>
      <c r="IR342" s="58"/>
      <c r="IS342" s="58"/>
      <c r="IT342" s="58"/>
      <c r="IU342" s="58"/>
      <c r="IV342" s="58"/>
      <c r="IW342" s="58"/>
      <c r="IX342" s="58"/>
      <c r="IY342" s="58"/>
      <c r="IZ342" s="58"/>
      <c r="JA342" s="58"/>
      <c r="JB342" s="58"/>
      <c r="JC342" s="58"/>
      <c r="JD342" s="58"/>
      <c r="JE342" s="58"/>
      <c r="JF342" s="58"/>
      <c r="JG342" s="58"/>
      <c r="JH342" s="58"/>
      <c r="JI342" s="58"/>
      <c r="JJ342" s="58"/>
      <c r="JK342" s="58"/>
      <c r="JL342" s="58"/>
      <c r="JM342" s="58"/>
      <c r="JN342" s="58"/>
      <c r="JO342" s="58"/>
      <c r="JP342" s="58"/>
      <c r="JQ342" s="58"/>
      <c r="JR342" s="58"/>
      <c r="JS342" s="58"/>
      <c r="JT342" s="58"/>
      <c r="JU342" s="58"/>
      <c r="JV342" s="58"/>
      <c r="JW342" s="58"/>
      <c r="JX342" s="58"/>
      <c r="JY342" s="58"/>
      <c r="JZ342" s="58"/>
      <c r="KA342" s="58"/>
      <c r="KB342" s="58"/>
      <c r="KC342" s="58"/>
      <c r="KD342" s="58"/>
      <c r="KE342" s="58"/>
      <c r="KF342" s="58"/>
      <c r="KG342" s="58"/>
      <c r="KH342" s="58"/>
      <c r="KI342" s="58"/>
      <c r="KJ342" s="58"/>
      <c r="KK342" s="58"/>
      <c r="KL342" s="58"/>
      <c r="KM342" s="58"/>
      <c r="KN342" s="58"/>
      <c r="KO342" s="58"/>
      <c r="KP342" s="58"/>
      <c r="KQ342" s="58"/>
      <c r="KR342" s="58"/>
      <c r="KS342" s="58"/>
      <c r="KT342" s="58"/>
      <c r="KU342" s="58"/>
      <c r="KV342" s="58"/>
      <c r="KW342" s="58"/>
      <c r="KX342" s="58"/>
      <c r="KY342" s="58"/>
      <c r="KZ342" s="58"/>
      <c r="LA342" s="58"/>
      <c r="LB342" s="58"/>
      <c r="LC342" s="58"/>
      <c r="LD342" s="58"/>
      <c r="LE342" s="58"/>
      <c r="LF342" s="58"/>
      <c r="LG342" s="58"/>
      <c r="LH342" s="58"/>
      <c r="LI342" s="58"/>
      <c r="LJ342" s="58"/>
      <c r="LK342" s="58"/>
      <c r="LL342" s="58"/>
      <c r="LM342" s="58"/>
      <c r="LN342" s="58"/>
      <c r="LO342" s="58"/>
      <c r="LP342" s="58"/>
      <c r="LQ342" s="58"/>
      <c r="LR342" s="58"/>
      <c r="LS342" s="58"/>
      <c r="LT342" s="58"/>
      <c r="LU342" s="58"/>
      <c r="LV342" s="58"/>
      <c r="LW342" s="58"/>
      <c r="LX342" s="58"/>
      <c r="LY342" s="58"/>
      <c r="LZ342" s="58"/>
      <c r="MA342" s="58"/>
      <c r="MB342" s="58"/>
      <c r="MC342" s="58"/>
      <c r="MD342" s="58"/>
      <c r="ME342" s="58"/>
      <c r="MF342" s="58"/>
      <c r="MG342" s="58"/>
      <c r="MH342" s="58"/>
      <c r="MI342" s="58"/>
      <c r="MJ342" s="58"/>
      <c r="MK342" s="58"/>
      <c r="ML342" s="58"/>
      <c r="MM342" s="58"/>
      <c r="MN342" s="58"/>
      <c r="MO342" s="58"/>
      <c r="MP342" s="58"/>
      <c r="MQ342" s="58"/>
      <c r="MR342" s="58"/>
      <c r="MS342" s="58"/>
      <c r="MT342" s="58"/>
      <c r="MU342" s="58"/>
      <c r="MV342" s="58"/>
      <c r="MW342" s="58"/>
      <c r="MX342" s="58"/>
      <c r="MY342" s="58"/>
      <c r="MZ342" s="58"/>
      <c r="NA342" s="58"/>
      <c r="NB342" s="58"/>
      <c r="NC342" s="58"/>
      <c r="ND342" s="58"/>
      <c r="NE342" s="58"/>
      <c r="NF342" s="58"/>
      <c r="NG342" s="58"/>
      <c r="NH342" s="58"/>
      <c r="NI342" s="58"/>
      <c r="NJ342" s="58"/>
      <c r="NK342" s="58"/>
      <c r="NL342" s="58"/>
      <c r="NM342" s="58"/>
      <c r="NN342" s="58"/>
      <c r="NO342" s="58"/>
      <c r="NP342" s="58"/>
      <c r="NQ342" s="58"/>
      <c r="NR342" s="58"/>
      <c r="NS342" s="58"/>
      <c r="NT342" s="58"/>
      <c r="NU342" s="58"/>
      <c r="NV342" s="58"/>
      <c r="NW342" s="58"/>
      <c r="NX342" s="58"/>
      <c r="NY342" s="58"/>
      <c r="NZ342" s="58"/>
      <c r="OA342" s="58"/>
      <c r="OB342" s="58"/>
      <c r="OC342" s="58"/>
      <c r="OD342" s="58"/>
      <c r="OE342" s="58"/>
      <c r="OF342" s="58"/>
      <c r="OG342" s="58"/>
      <c r="OH342" s="58"/>
      <c r="OI342" s="58"/>
      <c r="OJ342" s="58"/>
      <c r="OK342" s="58"/>
      <c r="OL342" s="58"/>
      <c r="OM342" s="58"/>
      <c r="ON342" s="58"/>
      <c r="OO342" s="58"/>
      <c r="OP342" s="58"/>
      <c r="OQ342" s="58"/>
      <c r="OR342" s="58"/>
      <c r="OS342" s="58"/>
      <c r="OT342" s="58"/>
      <c r="OU342" s="58"/>
    </row>
    <row r="343" spans="1:411" ht="26.25" x14ac:dyDescent="0.4">
      <c r="A343" s="58"/>
      <c r="B343" s="58"/>
      <c r="C343" s="58"/>
      <c r="D343" s="58"/>
      <c r="E343" s="58"/>
      <c r="F343" s="58"/>
      <c r="G343" s="109"/>
      <c r="H343" s="58"/>
      <c r="I343" s="58"/>
      <c r="J343" s="58"/>
      <c r="K343" s="58"/>
      <c r="L343" s="58"/>
      <c r="M343" s="58"/>
      <c r="N343" s="58"/>
      <c r="O343" s="58"/>
      <c r="P343" s="58"/>
      <c r="Q343" s="58"/>
      <c r="R343" s="58"/>
      <c r="S343" s="58"/>
      <c r="T343" s="58"/>
      <c r="U343" s="58"/>
      <c r="V343" s="58"/>
      <c r="W343" s="58"/>
      <c r="X343" s="58"/>
      <c r="Y343" s="58"/>
      <c r="Z343" s="58"/>
      <c r="AA343" s="58"/>
      <c r="AB343" s="58"/>
      <c r="AC343" s="58"/>
      <c r="AD343" s="58"/>
      <c r="AE343" s="58"/>
      <c r="AF343" s="58"/>
      <c r="AG343" s="58"/>
      <c r="AH343" s="58"/>
      <c r="AI343" s="58"/>
      <c r="AJ343" s="58"/>
      <c r="AK343" s="58"/>
      <c r="AL343" s="58"/>
      <c r="AM343" s="58"/>
      <c r="AN343" s="58"/>
      <c r="AO343" s="58"/>
      <c r="AP343" s="58"/>
      <c r="AQ343" s="58"/>
      <c r="AR343" s="58"/>
      <c r="AS343" s="58"/>
      <c r="AT343" s="58"/>
      <c r="AU343" s="58"/>
      <c r="AV343" s="58"/>
      <c r="AW343" s="58"/>
      <c r="AX343" s="58"/>
      <c r="AY343" s="58"/>
      <c r="AZ343" s="58"/>
      <c r="BA343" s="58"/>
      <c r="BB343" s="58"/>
      <c r="BC343" s="58"/>
      <c r="BD343" s="58"/>
      <c r="BE343" s="58"/>
      <c r="BF343" s="58"/>
      <c r="BG343" s="58"/>
      <c r="BH343" s="58"/>
      <c r="BI343" s="58"/>
      <c r="BJ343" s="58"/>
      <c r="BK343" s="58"/>
      <c r="BL343" s="58"/>
      <c r="BM343" s="58"/>
      <c r="BN343" s="58"/>
      <c r="BO343" s="58"/>
      <c r="BP343" s="58"/>
      <c r="BQ343" s="58"/>
      <c r="BR343" s="58"/>
      <c r="BS343" s="58"/>
      <c r="BT343" s="58"/>
      <c r="BU343" s="58"/>
      <c r="BV343" s="58"/>
      <c r="BW343" s="58"/>
      <c r="BX343" s="58"/>
      <c r="BY343" s="58"/>
      <c r="BZ343" s="58"/>
      <c r="CA343" s="58"/>
      <c r="CB343" s="58"/>
      <c r="CC343" s="58"/>
      <c r="CD343" s="58"/>
      <c r="CE343" s="58"/>
      <c r="CF343" s="58"/>
      <c r="CG343" s="58"/>
      <c r="CH343" s="58"/>
      <c r="CI343" s="58"/>
      <c r="CJ343" s="58"/>
      <c r="CK343" s="58"/>
      <c r="CL343" s="58"/>
      <c r="CM343" s="58"/>
      <c r="CN343" s="58"/>
      <c r="CO343" s="58"/>
      <c r="CP343" s="58"/>
      <c r="CQ343" s="58"/>
      <c r="CR343" s="58"/>
      <c r="CS343" s="58"/>
      <c r="CT343" s="58"/>
      <c r="CU343" s="58"/>
      <c r="CV343" s="58"/>
      <c r="CW343" s="58"/>
      <c r="CX343" s="58"/>
      <c r="CY343" s="58"/>
      <c r="CZ343" s="58"/>
      <c r="DA343" s="58"/>
      <c r="DB343" s="58"/>
      <c r="DC343" s="58"/>
      <c r="DD343" s="58"/>
      <c r="DE343" s="58"/>
      <c r="DF343" s="58"/>
      <c r="DG343" s="58"/>
      <c r="DH343" s="58"/>
      <c r="DI343" s="58"/>
      <c r="DJ343" s="58"/>
      <c r="DK343" s="58"/>
      <c r="DL343" s="58"/>
      <c r="DM343" s="58"/>
      <c r="DN343" s="58"/>
      <c r="DO343" s="58"/>
      <c r="DP343" s="58"/>
      <c r="DQ343" s="58"/>
      <c r="DR343" s="58"/>
      <c r="DS343" s="58"/>
      <c r="DT343" s="58"/>
      <c r="DU343" s="58"/>
      <c r="DV343" s="58"/>
      <c r="DW343" s="58"/>
      <c r="DX343" s="58"/>
      <c r="DY343" s="58"/>
      <c r="DZ343" s="58"/>
      <c r="EA343" s="58"/>
      <c r="EB343" s="58"/>
      <c r="EC343" s="58"/>
      <c r="ED343" s="58"/>
      <c r="EE343" s="58"/>
      <c r="EF343" s="58"/>
      <c r="EG343" s="58"/>
      <c r="EH343" s="58"/>
      <c r="EI343" s="58"/>
      <c r="EJ343" s="58"/>
      <c r="EK343" s="58"/>
      <c r="EL343" s="58"/>
      <c r="EM343" s="58"/>
      <c r="EN343" s="58"/>
      <c r="EO343" s="58"/>
      <c r="EP343" s="58"/>
      <c r="EQ343" s="58"/>
      <c r="ER343" s="58"/>
      <c r="ES343" s="58"/>
      <c r="ET343" s="58"/>
      <c r="EU343" s="58"/>
      <c r="EV343" s="58"/>
      <c r="EW343" s="58"/>
      <c r="EX343" s="58"/>
      <c r="EY343" s="58"/>
      <c r="EZ343" s="58"/>
      <c r="FA343" s="58"/>
      <c r="FB343" s="58"/>
      <c r="FC343" s="58"/>
      <c r="FD343" s="58"/>
      <c r="FE343" s="58"/>
      <c r="FF343" s="58"/>
      <c r="FG343" s="58"/>
      <c r="FH343" s="58"/>
      <c r="FI343" s="58"/>
      <c r="FJ343" s="58"/>
      <c r="FK343" s="58"/>
      <c r="FL343" s="58"/>
      <c r="FM343" s="58"/>
      <c r="FN343" s="58"/>
      <c r="FO343" s="58"/>
      <c r="FP343" s="58"/>
      <c r="FQ343" s="58"/>
      <c r="FR343" s="58"/>
      <c r="FS343" s="58"/>
      <c r="FT343" s="58"/>
      <c r="FU343" s="58"/>
      <c r="FV343" s="58"/>
      <c r="FW343" s="58"/>
      <c r="FX343" s="58"/>
      <c r="FY343" s="58"/>
      <c r="FZ343" s="58"/>
      <c r="GA343" s="58"/>
      <c r="GB343" s="58"/>
      <c r="GC343" s="58"/>
      <c r="GD343" s="58"/>
      <c r="GE343" s="58"/>
      <c r="GF343" s="58"/>
      <c r="GG343" s="58"/>
      <c r="GH343" s="58"/>
      <c r="GI343" s="58"/>
      <c r="GJ343" s="58"/>
      <c r="GK343" s="58"/>
      <c r="GL343" s="58"/>
      <c r="GM343" s="58"/>
      <c r="GN343" s="58"/>
      <c r="GO343" s="58"/>
      <c r="GP343" s="58"/>
      <c r="GQ343" s="58"/>
      <c r="GR343" s="58"/>
      <c r="GS343" s="58"/>
      <c r="GT343" s="58"/>
      <c r="GU343" s="58"/>
      <c r="GV343" s="58"/>
      <c r="GW343" s="58"/>
      <c r="GX343" s="58"/>
      <c r="GY343" s="58"/>
      <c r="GZ343" s="58"/>
      <c r="HA343" s="58"/>
      <c r="HB343" s="58"/>
      <c r="HC343" s="58"/>
      <c r="HD343" s="58"/>
      <c r="HE343" s="58"/>
      <c r="HF343" s="58"/>
      <c r="HG343" s="58"/>
      <c r="HH343" s="58"/>
      <c r="HI343" s="58"/>
      <c r="HJ343" s="58"/>
      <c r="HK343" s="58"/>
      <c r="HL343" s="58"/>
      <c r="HM343" s="58"/>
      <c r="HN343" s="58"/>
      <c r="HO343" s="58"/>
      <c r="HP343" s="58"/>
      <c r="HQ343" s="58"/>
      <c r="HR343" s="58"/>
      <c r="HS343" s="58"/>
      <c r="HT343" s="58"/>
      <c r="HU343" s="58"/>
      <c r="HV343" s="58"/>
      <c r="HW343" s="58"/>
      <c r="HX343" s="58"/>
      <c r="HY343" s="58"/>
      <c r="HZ343" s="58"/>
      <c r="IA343" s="58"/>
      <c r="IB343" s="58"/>
      <c r="IC343" s="58"/>
      <c r="ID343" s="58"/>
      <c r="IE343" s="58"/>
      <c r="IF343" s="58"/>
      <c r="IG343" s="58"/>
      <c r="IH343" s="58"/>
      <c r="II343" s="58"/>
      <c r="IJ343" s="58"/>
      <c r="IK343" s="58"/>
      <c r="IL343" s="58"/>
      <c r="IM343" s="58"/>
      <c r="IN343" s="58"/>
      <c r="IO343" s="58"/>
      <c r="IP343" s="58"/>
      <c r="IQ343" s="58"/>
      <c r="IR343" s="58"/>
      <c r="IS343" s="58"/>
      <c r="IT343" s="58"/>
      <c r="IU343" s="58"/>
      <c r="IV343" s="58"/>
      <c r="IW343" s="58"/>
      <c r="IX343" s="58"/>
      <c r="IY343" s="58"/>
      <c r="IZ343" s="58"/>
      <c r="JA343" s="58"/>
      <c r="JB343" s="58"/>
      <c r="JC343" s="58"/>
      <c r="JD343" s="58"/>
      <c r="JE343" s="58"/>
      <c r="JF343" s="58"/>
      <c r="JG343" s="58"/>
      <c r="JH343" s="58"/>
      <c r="JI343" s="58"/>
      <c r="JJ343" s="58"/>
      <c r="JK343" s="58"/>
      <c r="JL343" s="58"/>
      <c r="JM343" s="58"/>
      <c r="JN343" s="58"/>
      <c r="JO343" s="58"/>
      <c r="JP343" s="58"/>
      <c r="JQ343" s="58"/>
      <c r="JR343" s="58"/>
      <c r="JS343" s="58"/>
      <c r="JT343" s="58"/>
      <c r="JU343" s="58"/>
      <c r="JV343" s="58"/>
      <c r="JW343" s="58"/>
      <c r="JX343" s="58"/>
      <c r="JY343" s="58"/>
      <c r="JZ343" s="58"/>
      <c r="KA343" s="58"/>
      <c r="KB343" s="58"/>
      <c r="KC343" s="58"/>
      <c r="KD343" s="58"/>
      <c r="KE343" s="58"/>
      <c r="KF343" s="58"/>
      <c r="KG343" s="58"/>
      <c r="KH343" s="58"/>
      <c r="KI343" s="58"/>
      <c r="KJ343" s="58"/>
      <c r="KK343" s="58"/>
      <c r="KL343" s="58"/>
      <c r="KM343" s="58"/>
      <c r="KN343" s="58"/>
      <c r="KO343" s="58"/>
      <c r="KP343" s="58"/>
      <c r="KQ343" s="58"/>
      <c r="KR343" s="58"/>
      <c r="KS343" s="58"/>
      <c r="KT343" s="58"/>
      <c r="KU343" s="58"/>
      <c r="KV343" s="58"/>
      <c r="KW343" s="58"/>
      <c r="KX343" s="58"/>
      <c r="KY343" s="58"/>
      <c r="KZ343" s="58"/>
      <c r="LA343" s="58"/>
      <c r="LB343" s="58"/>
      <c r="LC343" s="58"/>
      <c r="LD343" s="58"/>
      <c r="LE343" s="58"/>
      <c r="LF343" s="58"/>
      <c r="LG343" s="58"/>
      <c r="LH343" s="58"/>
      <c r="LI343" s="58"/>
      <c r="LJ343" s="58"/>
      <c r="LK343" s="58"/>
      <c r="LL343" s="58"/>
      <c r="LM343" s="58"/>
      <c r="LN343" s="58"/>
      <c r="LO343" s="58"/>
      <c r="LP343" s="58"/>
      <c r="LQ343" s="58"/>
      <c r="LR343" s="58"/>
      <c r="LS343" s="58"/>
      <c r="LT343" s="58"/>
      <c r="LU343" s="58"/>
      <c r="LV343" s="58"/>
      <c r="LW343" s="58"/>
      <c r="LX343" s="58"/>
      <c r="LY343" s="58"/>
      <c r="LZ343" s="58"/>
      <c r="MA343" s="58"/>
      <c r="MB343" s="58"/>
      <c r="MC343" s="58"/>
      <c r="MD343" s="58"/>
      <c r="ME343" s="58"/>
      <c r="MF343" s="58"/>
      <c r="MG343" s="58"/>
      <c r="MH343" s="58"/>
      <c r="MI343" s="58"/>
      <c r="MJ343" s="58"/>
      <c r="MK343" s="58"/>
      <c r="ML343" s="58"/>
      <c r="MM343" s="58"/>
      <c r="MN343" s="58"/>
      <c r="MO343" s="58"/>
      <c r="MP343" s="58"/>
      <c r="MQ343" s="58"/>
      <c r="MR343" s="58"/>
      <c r="MS343" s="58"/>
      <c r="MT343" s="58"/>
      <c r="MU343" s="58"/>
      <c r="MV343" s="58"/>
      <c r="MW343" s="58"/>
      <c r="MX343" s="58"/>
      <c r="MY343" s="58"/>
      <c r="MZ343" s="58"/>
      <c r="NA343" s="58"/>
      <c r="NB343" s="58"/>
      <c r="NC343" s="58"/>
      <c r="ND343" s="58"/>
      <c r="NE343" s="58"/>
      <c r="NF343" s="58"/>
      <c r="NG343" s="58"/>
      <c r="NH343" s="58"/>
      <c r="NI343" s="58"/>
      <c r="NJ343" s="58"/>
      <c r="NK343" s="58"/>
      <c r="NL343" s="58"/>
      <c r="NM343" s="58"/>
      <c r="NN343" s="58"/>
      <c r="NO343" s="58"/>
      <c r="NP343" s="58"/>
      <c r="NQ343" s="58"/>
      <c r="NR343" s="58"/>
      <c r="NS343" s="58"/>
      <c r="NT343" s="58"/>
      <c r="NU343" s="58"/>
      <c r="NV343" s="58"/>
      <c r="NW343" s="58"/>
      <c r="NX343" s="58"/>
      <c r="NY343" s="58"/>
      <c r="NZ343" s="58"/>
      <c r="OA343" s="58"/>
      <c r="OB343" s="58"/>
      <c r="OC343" s="58"/>
      <c r="OD343" s="58"/>
      <c r="OE343" s="58"/>
      <c r="OF343" s="58"/>
      <c r="OG343" s="58"/>
      <c r="OH343" s="58"/>
      <c r="OI343" s="58"/>
      <c r="OJ343" s="58"/>
      <c r="OK343" s="58"/>
      <c r="OL343" s="58"/>
      <c r="OM343" s="58"/>
      <c r="ON343" s="58"/>
      <c r="OO343" s="58"/>
      <c r="OP343" s="58"/>
      <c r="OQ343" s="58"/>
      <c r="OR343" s="58"/>
      <c r="OS343" s="58"/>
      <c r="OT343" s="58"/>
      <c r="OU343" s="58"/>
    </row>
    <row r="344" spans="1:411" ht="26.25" x14ac:dyDescent="0.4">
      <c r="A344" s="58"/>
      <c r="B344" s="58"/>
      <c r="C344" s="58"/>
      <c r="D344" s="58"/>
      <c r="E344" s="58"/>
      <c r="F344" s="58"/>
      <c r="G344" s="109"/>
      <c r="H344" s="58"/>
      <c r="I344" s="58"/>
      <c r="J344" s="58"/>
      <c r="K344" s="58"/>
      <c r="L344" s="58"/>
      <c r="M344" s="58"/>
      <c r="N344" s="58"/>
      <c r="O344" s="58"/>
      <c r="P344" s="58"/>
      <c r="Q344" s="58"/>
      <c r="R344" s="58"/>
      <c r="S344" s="58"/>
      <c r="T344" s="58"/>
      <c r="U344" s="58"/>
      <c r="V344" s="58"/>
      <c r="W344" s="58"/>
      <c r="X344" s="58"/>
      <c r="Y344" s="58"/>
      <c r="Z344" s="58"/>
      <c r="AA344" s="58"/>
      <c r="AB344" s="58"/>
      <c r="AC344" s="58"/>
      <c r="AD344" s="58"/>
      <c r="AE344" s="58"/>
      <c r="AF344" s="58"/>
      <c r="AG344" s="58"/>
      <c r="AH344" s="58"/>
      <c r="AI344" s="58"/>
      <c r="AJ344" s="58"/>
      <c r="AK344" s="58"/>
      <c r="AL344" s="58"/>
      <c r="AM344" s="58"/>
      <c r="AN344" s="58"/>
      <c r="AO344" s="58"/>
      <c r="AP344" s="58"/>
      <c r="AQ344" s="58"/>
      <c r="AR344" s="58"/>
      <c r="AS344" s="58"/>
      <c r="AT344" s="58"/>
      <c r="AU344" s="58"/>
      <c r="AV344" s="58"/>
      <c r="AW344" s="58"/>
      <c r="AX344" s="58"/>
      <c r="AY344" s="58"/>
      <c r="AZ344" s="58"/>
      <c r="BA344" s="58"/>
      <c r="BB344" s="58"/>
      <c r="BC344" s="58"/>
      <c r="BD344" s="58"/>
      <c r="BE344" s="58"/>
      <c r="BF344" s="58"/>
      <c r="BG344" s="58"/>
      <c r="BH344" s="58"/>
      <c r="BI344" s="58"/>
      <c r="BJ344" s="58"/>
      <c r="BK344" s="58"/>
      <c r="BL344" s="58"/>
      <c r="BM344" s="58"/>
      <c r="BN344" s="58"/>
      <c r="BO344" s="58"/>
      <c r="BP344" s="58"/>
      <c r="BQ344" s="58"/>
      <c r="BR344" s="58"/>
      <c r="BS344" s="58"/>
      <c r="BT344" s="58"/>
      <c r="BU344" s="58"/>
      <c r="BV344" s="58"/>
      <c r="BW344" s="58"/>
      <c r="BX344" s="58"/>
      <c r="BY344" s="58"/>
      <c r="BZ344" s="58"/>
      <c r="CA344" s="58"/>
      <c r="CB344" s="58"/>
      <c r="CC344" s="58"/>
      <c r="CD344" s="58"/>
      <c r="CE344" s="58"/>
      <c r="CF344" s="58"/>
      <c r="CG344" s="58"/>
      <c r="CH344" s="58"/>
      <c r="CI344" s="58"/>
      <c r="CJ344" s="58"/>
      <c r="CK344" s="58"/>
      <c r="CL344" s="58"/>
      <c r="CM344" s="58"/>
      <c r="CN344" s="58"/>
      <c r="CO344" s="58"/>
      <c r="CP344" s="58"/>
      <c r="CQ344" s="58"/>
      <c r="CR344" s="58"/>
      <c r="CS344" s="58"/>
      <c r="CT344" s="58"/>
      <c r="CU344" s="58"/>
      <c r="CV344" s="58"/>
      <c r="CW344" s="58"/>
      <c r="CX344" s="58"/>
      <c r="CY344" s="58"/>
      <c r="CZ344" s="58"/>
      <c r="DA344" s="58"/>
      <c r="DB344" s="58"/>
      <c r="DC344" s="58"/>
      <c r="DD344" s="58"/>
      <c r="DE344" s="58"/>
      <c r="DF344" s="58"/>
      <c r="DG344" s="58"/>
      <c r="DH344" s="58"/>
      <c r="DI344" s="58"/>
      <c r="DJ344" s="58"/>
      <c r="DK344" s="58"/>
      <c r="DL344" s="58"/>
      <c r="DM344" s="58"/>
      <c r="DN344" s="58"/>
      <c r="DO344" s="58"/>
      <c r="DP344" s="58"/>
      <c r="DQ344" s="58"/>
      <c r="DR344" s="58"/>
      <c r="DS344" s="58"/>
      <c r="DT344" s="58"/>
      <c r="DU344" s="58"/>
      <c r="DV344" s="58"/>
      <c r="DW344" s="58"/>
      <c r="DX344" s="58"/>
      <c r="DY344" s="58"/>
      <c r="DZ344" s="58"/>
      <c r="EA344" s="58"/>
      <c r="EB344" s="58"/>
      <c r="EC344" s="58"/>
      <c r="ED344" s="58"/>
      <c r="EE344" s="58"/>
      <c r="EF344" s="58"/>
      <c r="EG344" s="58"/>
      <c r="EH344" s="58"/>
      <c r="EI344" s="58"/>
      <c r="EJ344" s="58"/>
      <c r="EK344" s="58"/>
      <c r="EL344" s="58"/>
      <c r="EM344" s="58"/>
      <c r="EN344" s="58"/>
      <c r="EO344" s="58"/>
      <c r="EP344" s="58"/>
      <c r="EQ344" s="58"/>
      <c r="ER344" s="58"/>
      <c r="ES344" s="58"/>
      <c r="ET344" s="58"/>
      <c r="EU344" s="58"/>
      <c r="EV344" s="58"/>
      <c r="EW344" s="58"/>
      <c r="EX344" s="58"/>
      <c r="EY344" s="58"/>
      <c r="EZ344" s="58"/>
      <c r="FA344" s="58"/>
      <c r="FB344" s="58"/>
      <c r="FC344" s="58"/>
      <c r="FD344" s="58"/>
      <c r="FE344" s="58"/>
      <c r="FF344" s="58"/>
      <c r="FG344" s="58"/>
      <c r="FH344" s="58"/>
      <c r="FI344" s="58"/>
      <c r="FJ344" s="58"/>
      <c r="FK344" s="58"/>
      <c r="FL344" s="58"/>
      <c r="FM344" s="58"/>
      <c r="FN344" s="58"/>
      <c r="FO344" s="58"/>
      <c r="FP344" s="58"/>
      <c r="FQ344" s="58"/>
      <c r="FR344" s="58"/>
      <c r="FS344" s="58"/>
      <c r="FT344" s="58"/>
      <c r="FU344" s="58"/>
      <c r="FV344" s="58"/>
      <c r="FW344" s="58"/>
      <c r="FX344" s="58"/>
      <c r="FY344" s="58"/>
      <c r="FZ344" s="58"/>
      <c r="GA344" s="58"/>
      <c r="GB344" s="58"/>
      <c r="GC344" s="58"/>
      <c r="GD344" s="58"/>
      <c r="GE344" s="58"/>
      <c r="GF344" s="58"/>
      <c r="GG344" s="58"/>
      <c r="GH344" s="58"/>
      <c r="GI344" s="58"/>
      <c r="GJ344" s="58"/>
      <c r="GK344" s="58"/>
      <c r="GL344" s="58"/>
      <c r="GM344" s="58"/>
      <c r="GN344" s="58"/>
      <c r="GO344" s="58"/>
      <c r="GP344" s="58"/>
      <c r="GQ344" s="58"/>
      <c r="GR344" s="58"/>
      <c r="GS344" s="58"/>
      <c r="GT344" s="58"/>
      <c r="GU344" s="58"/>
      <c r="GV344" s="58"/>
      <c r="GW344" s="58"/>
      <c r="GX344" s="58"/>
      <c r="GY344" s="58"/>
      <c r="GZ344" s="58"/>
      <c r="HA344" s="58"/>
      <c r="HB344" s="58"/>
      <c r="HC344" s="58"/>
      <c r="HD344" s="58"/>
      <c r="HE344" s="58"/>
      <c r="HF344" s="58"/>
      <c r="HG344" s="58"/>
      <c r="HH344" s="58"/>
      <c r="HI344" s="58"/>
      <c r="HJ344" s="58"/>
      <c r="HK344" s="58"/>
      <c r="HL344" s="58"/>
      <c r="HM344" s="58"/>
      <c r="HN344" s="58"/>
      <c r="HO344" s="58"/>
      <c r="HP344" s="58"/>
      <c r="HQ344" s="58"/>
      <c r="HR344" s="58"/>
      <c r="HS344" s="58"/>
      <c r="HT344" s="58"/>
      <c r="HU344" s="58"/>
      <c r="HV344" s="58"/>
      <c r="HW344" s="58"/>
      <c r="HX344" s="58"/>
      <c r="HY344" s="58"/>
      <c r="HZ344" s="58"/>
      <c r="IA344" s="58"/>
      <c r="IB344" s="58"/>
      <c r="IC344" s="58"/>
      <c r="ID344" s="58"/>
      <c r="IE344" s="58"/>
      <c r="IF344" s="58"/>
      <c r="IG344" s="58"/>
      <c r="IH344" s="58"/>
      <c r="II344" s="58"/>
      <c r="IJ344" s="58"/>
      <c r="IK344" s="58"/>
      <c r="IL344" s="58"/>
      <c r="IM344" s="58"/>
      <c r="IN344" s="58"/>
      <c r="IO344" s="58"/>
      <c r="IP344" s="58"/>
      <c r="IQ344" s="58"/>
      <c r="IR344" s="58"/>
      <c r="IS344" s="58"/>
      <c r="IT344" s="58"/>
      <c r="IU344" s="58"/>
      <c r="IV344" s="58"/>
      <c r="IW344" s="58"/>
      <c r="IX344" s="58"/>
      <c r="IY344" s="58"/>
      <c r="IZ344" s="58"/>
      <c r="JA344" s="58"/>
      <c r="JB344" s="58"/>
      <c r="JC344" s="58"/>
      <c r="JD344" s="58"/>
      <c r="JE344" s="58"/>
      <c r="JF344" s="58"/>
      <c r="JG344" s="58"/>
      <c r="JH344" s="58"/>
      <c r="JI344" s="58"/>
      <c r="JJ344" s="58"/>
      <c r="JK344" s="58"/>
      <c r="JL344" s="58"/>
      <c r="JM344" s="58"/>
      <c r="JN344" s="58"/>
      <c r="JO344" s="58"/>
      <c r="JP344" s="58"/>
      <c r="JQ344" s="58"/>
      <c r="JR344" s="58"/>
      <c r="JS344" s="58"/>
      <c r="JT344" s="58"/>
      <c r="JU344" s="58"/>
      <c r="JV344" s="58"/>
      <c r="JW344" s="58"/>
      <c r="JX344" s="58"/>
      <c r="JY344" s="58"/>
      <c r="JZ344" s="58"/>
      <c r="KA344" s="58"/>
      <c r="KB344" s="58"/>
      <c r="KC344" s="58"/>
      <c r="KD344" s="58"/>
      <c r="KE344" s="58"/>
      <c r="KF344" s="58"/>
      <c r="KG344" s="58"/>
      <c r="KH344" s="58"/>
      <c r="KI344" s="58"/>
      <c r="KJ344" s="58"/>
      <c r="KK344" s="58"/>
      <c r="KL344" s="58"/>
      <c r="KM344" s="58"/>
      <c r="KN344" s="58"/>
      <c r="KO344" s="58"/>
      <c r="KP344" s="58"/>
      <c r="KQ344" s="58"/>
      <c r="KR344" s="58"/>
      <c r="KS344" s="58"/>
      <c r="KT344" s="58"/>
      <c r="KU344" s="58"/>
      <c r="KV344" s="58"/>
      <c r="KW344" s="58"/>
      <c r="KX344" s="58"/>
      <c r="KY344" s="58"/>
      <c r="KZ344" s="58"/>
      <c r="LA344" s="58"/>
      <c r="LB344" s="58"/>
      <c r="LC344" s="58"/>
      <c r="LD344" s="58"/>
      <c r="LE344" s="58"/>
      <c r="LF344" s="58"/>
      <c r="LG344" s="58"/>
      <c r="LH344" s="58"/>
      <c r="LI344" s="58"/>
      <c r="LJ344" s="58"/>
      <c r="LK344" s="58"/>
      <c r="LL344" s="58"/>
      <c r="LM344" s="58"/>
      <c r="LN344" s="58"/>
      <c r="LO344" s="58"/>
      <c r="LP344" s="58"/>
      <c r="LQ344" s="58"/>
      <c r="LR344" s="58"/>
      <c r="LS344" s="58"/>
      <c r="LT344" s="58"/>
      <c r="LU344" s="58"/>
      <c r="LV344" s="58"/>
      <c r="LW344" s="58"/>
      <c r="LX344" s="58"/>
      <c r="LY344" s="58"/>
      <c r="LZ344" s="58"/>
      <c r="MA344" s="58"/>
      <c r="MB344" s="58"/>
      <c r="MC344" s="58"/>
      <c r="MD344" s="58"/>
      <c r="ME344" s="58"/>
      <c r="MF344" s="58"/>
      <c r="MG344" s="58"/>
      <c r="MH344" s="58"/>
      <c r="MI344" s="58"/>
      <c r="MJ344" s="58"/>
      <c r="MK344" s="58"/>
      <c r="ML344" s="58"/>
      <c r="MM344" s="58"/>
      <c r="MN344" s="58"/>
      <c r="MO344" s="58"/>
      <c r="MP344" s="58"/>
      <c r="MQ344" s="58"/>
      <c r="MR344" s="58"/>
      <c r="MS344" s="58"/>
      <c r="MT344" s="58"/>
      <c r="MU344" s="58"/>
      <c r="MV344" s="58"/>
      <c r="MW344" s="58"/>
      <c r="MX344" s="58"/>
      <c r="MY344" s="58"/>
      <c r="MZ344" s="58"/>
      <c r="NA344" s="58"/>
      <c r="NB344" s="58"/>
      <c r="NC344" s="58"/>
      <c r="ND344" s="58"/>
      <c r="NE344" s="58"/>
      <c r="NF344" s="58"/>
      <c r="NG344" s="58"/>
      <c r="NH344" s="58"/>
      <c r="NI344" s="58"/>
      <c r="NJ344" s="58"/>
      <c r="NK344" s="58"/>
      <c r="NL344" s="58"/>
      <c r="NM344" s="58"/>
      <c r="NN344" s="58"/>
      <c r="NO344" s="58"/>
      <c r="NP344" s="58"/>
      <c r="NQ344" s="58"/>
      <c r="NR344" s="58"/>
      <c r="NS344" s="58"/>
      <c r="NT344" s="58"/>
      <c r="NU344" s="58"/>
      <c r="NV344" s="58"/>
      <c r="NW344" s="58"/>
      <c r="NX344" s="58"/>
      <c r="NY344" s="58"/>
      <c r="NZ344" s="58"/>
      <c r="OA344" s="58"/>
      <c r="OB344" s="58"/>
      <c r="OC344" s="58"/>
      <c r="OD344" s="58"/>
      <c r="OE344" s="58"/>
      <c r="OF344" s="58"/>
      <c r="OG344" s="58"/>
      <c r="OH344" s="58"/>
      <c r="OI344" s="58"/>
      <c r="OJ344" s="58"/>
      <c r="OK344" s="58"/>
      <c r="OL344" s="58"/>
      <c r="OM344" s="58"/>
      <c r="ON344" s="58"/>
      <c r="OO344" s="58"/>
      <c r="OP344" s="58"/>
      <c r="OQ344" s="58"/>
      <c r="OR344" s="58"/>
      <c r="OS344" s="58"/>
      <c r="OT344" s="58"/>
      <c r="OU344" s="58"/>
    </row>
    <row r="345" spans="1:411" ht="26.25" x14ac:dyDescent="0.4">
      <c r="A345" s="58"/>
      <c r="B345" s="58"/>
      <c r="C345" s="58"/>
      <c r="D345" s="58"/>
      <c r="E345" s="58"/>
      <c r="F345" s="58"/>
      <c r="G345" s="109"/>
      <c r="H345" s="58"/>
      <c r="I345" s="58"/>
      <c r="J345" s="58"/>
      <c r="K345" s="58"/>
      <c r="L345" s="58"/>
      <c r="M345" s="58"/>
      <c r="N345" s="58"/>
      <c r="O345" s="58"/>
      <c r="P345" s="58"/>
      <c r="Q345" s="58"/>
      <c r="R345" s="58"/>
      <c r="S345" s="58"/>
      <c r="T345" s="58"/>
      <c r="U345" s="58"/>
      <c r="V345" s="58"/>
      <c r="W345" s="58"/>
      <c r="X345" s="58"/>
      <c r="Y345" s="58"/>
      <c r="Z345" s="58"/>
      <c r="AA345" s="58"/>
      <c r="AB345" s="58"/>
      <c r="AC345" s="58"/>
      <c r="AD345" s="58"/>
      <c r="AE345" s="58"/>
      <c r="AF345" s="58"/>
      <c r="AG345" s="58"/>
      <c r="AH345" s="58"/>
      <c r="AI345" s="58"/>
      <c r="AJ345" s="58"/>
      <c r="AK345" s="58"/>
      <c r="AL345" s="58"/>
      <c r="AM345" s="58"/>
      <c r="AN345" s="58"/>
      <c r="AO345" s="58"/>
      <c r="AP345" s="58"/>
      <c r="AQ345" s="58"/>
      <c r="AR345" s="58"/>
      <c r="AS345" s="58"/>
      <c r="AT345" s="58"/>
      <c r="AU345" s="58"/>
      <c r="AV345" s="58"/>
      <c r="AW345" s="58"/>
      <c r="AX345" s="58"/>
      <c r="AY345" s="58"/>
      <c r="AZ345" s="58"/>
      <c r="BA345" s="58"/>
      <c r="BB345" s="58"/>
      <c r="BC345" s="58"/>
      <c r="BD345" s="58"/>
      <c r="BE345" s="58"/>
      <c r="BF345" s="58"/>
      <c r="BG345" s="58"/>
      <c r="BH345" s="58"/>
      <c r="BI345" s="58"/>
      <c r="BJ345" s="58"/>
      <c r="BK345" s="58"/>
      <c r="BL345" s="58"/>
      <c r="BM345" s="58"/>
      <c r="BN345" s="58"/>
      <c r="BO345" s="58"/>
      <c r="BP345" s="58"/>
      <c r="BQ345" s="58"/>
      <c r="BR345" s="58"/>
      <c r="BS345" s="58"/>
      <c r="BT345" s="58"/>
      <c r="BU345" s="58"/>
      <c r="BV345" s="58"/>
      <c r="BW345" s="58"/>
      <c r="BX345" s="58"/>
      <c r="BY345" s="58"/>
      <c r="BZ345" s="58"/>
      <c r="CA345" s="58"/>
      <c r="CB345" s="58"/>
      <c r="CC345" s="58"/>
      <c r="CD345" s="58"/>
      <c r="CE345" s="58"/>
      <c r="CF345" s="58"/>
      <c r="CG345" s="58"/>
      <c r="CH345" s="58"/>
      <c r="CI345" s="58"/>
      <c r="CJ345" s="58"/>
      <c r="CK345" s="58"/>
      <c r="CL345" s="58"/>
      <c r="CM345" s="58"/>
      <c r="CN345" s="58"/>
      <c r="CO345" s="58"/>
      <c r="CP345" s="58"/>
      <c r="CQ345" s="58"/>
      <c r="CR345" s="58"/>
      <c r="CS345" s="58"/>
      <c r="CT345" s="58"/>
      <c r="CU345" s="58"/>
      <c r="CV345" s="58"/>
      <c r="CW345" s="58"/>
      <c r="CX345" s="58"/>
      <c r="CY345" s="58"/>
      <c r="CZ345" s="58"/>
      <c r="DA345" s="58"/>
      <c r="DB345" s="58"/>
      <c r="DC345" s="58"/>
      <c r="DD345" s="58"/>
      <c r="DE345" s="58"/>
      <c r="DF345" s="58"/>
      <c r="DG345" s="58"/>
      <c r="DH345" s="58"/>
      <c r="DI345" s="58"/>
      <c r="DJ345" s="58"/>
      <c r="DK345" s="58"/>
      <c r="DL345" s="58"/>
      <c r="DM345" s="58"/>
      <c r="DN345" s="58"/>
      <c r="DO345" s="58"/>
      <c r="DP345" s="58"/>
      <c r="DQ345" s="58"/>
      <c r="DR345" s="58"/>
      <c r="DS345" s="58"/>
      <c r="DT345" s="58"/>
      <c r="DU345" s="58"/>
      <c r="DV345" s="58"/>
      <c r="DW345" s="58"/>
      <c r="DX345" s="58"/>
      <c r="DY345" s="58"/>
      <c r="DZ345" s="58"/>
      <c r="EA345" s="58"/>
      <c r="EB345" s="58"/>
      <c r="EC345" s="58"/>
      <c r="ED345" s="58"/>
      <c r="EE345" s="58"/>
      <c r="EF345" s="58"/>
      <c r="EG345" s="58"/>
      <c r="EH345" s="58"/>
      <c r="EI345" s="58"/>
      <c r="EJ345" s="58"/>
      <c r="EK345" s="58"/>
      <c r="EL345" s="58"/>
      <c r="EM345" s="58"/>
      <c r="EN345" s="58"/>
      <c r="EO345" s="58"/>
      <c r="EP345" s="58"/>
      <c r="EQ345" s="58"/>
      <c r="ER345" s="58"/>
      <c r="ES345" s="58"/>
      <c r="ET345" s="58"/>
      <c r="EU345" s="58"/>
      <c r="EV345" s="58"/>
      <c r="EW345" s="58"/>
      <c r="EX345" s="58"/>
      <c r="EY345" s="58"/>
      <c r="EZ345" s="58"/>
      <c r="FA345" s="58"/>
      <c r="FB345" s="58"/>
      <c r="FC345" s="58"/>
      <c r="FD345" s="58"/>
      <c r="FE345" s="58"/>
      <c r="FF345" s="58"/>
      <c r="FG345" s="58"/>
      <c r="FH345" s="58"/>
      <c r="FI345" s="58"/>
      <c r="FJ345" s="58"/>
      <c r="FK345" s="58"/>
      <c r="FL345" s="58"/>
      <c r="FM345" s="58"/>
      <c r="FN345" s="58"/>
      <c r="FO345" s="58"/>
      <c r="FP345" s="58"/>
      <c r="FQ345" s="58"/>
      <c r="FR345" s="58"/>
      <c r="FS345" s="58"/>
      <c r="FT345" s="58"/>
      <c r="FU345" s="58"/>
      <c r="FV345" s="58"/>
      <c r="FW345" s="58"/>
      <c r="FX345" s="58"/>
      <c r="FY345" s="58"/>
      <c r="FZ345" s="58"/>
      <c r="GA345" s="58"/>
      <c r="GB345" s="58"/>
      <c r="GC345" s="58"/>
      <c r="GD345" s="58"/>
      <c r="GE345" s="58"/>
      <c r="GF345" s="58"/>
      <c r="GG345" s="58"/>
      <c r="GH345" s="58"/>
      <c r="GI345" s="58"/>
      <c r="GJ345" s="58"/>
      <c r="GK345" s="58"/>
      <c r="GL345" s="58"/>
      <c r="GM345" s="58"/>
      <c r="GN345" s="58"/>
      <c r="GO345" s="58"/>
      <c r="GP345" s="58"/>
      <c r="GQ345" s="58"/>
      <c r="GR345" s="58"/>
      <c r="GS345" s="58"/>
      <c r="GT345" s="58"/>
      <c r="GU345" s="58"/>
      <c r="GV345" s="58"/>
      <c r="GW345" s="58"/>
      <c r="GX345" s="58"/>
      <c r="GY345" s="58"/>
      <c r="GZ345" s="58"/>
      <c r="HA345" s="58"/>
      <c r="HB345" s="58"/>
      <c r="HC345" s="58"/>
      <c r="HD345" s="58"/>
      <c r="HE345" s="58"/>
      <c r="HF345" s="58"/>
      <c r="HG345" s="58"/>
      <c r="HH345" s="58"/>
      <c r="HI345" s="58"/>
      <c r="HJ345" s="58"/>
      <c r="HK345" s="58"/>
      <c r="HL345" s="58"/>
      <c r="HM345" s="58"/>
      <c r="HN345" s="58"/>
      <c r="HO345" s="58"/>
      <c r="HP345" s="58"/>
      <c r="HQ345" s="58"/>
      <c r="HR345" s="58"/>
      <c r="HS345" s="58"/>
      <c r="HT345" s="58"/>
      <c r="HU345" s="58"/>
      <c r="HV345" s="58"/>
      <c r="HW345" s="58"/>
      <c r="HX345" s="58"/>
      <c r="HY345" s="58"/>
      <c r="HZ345" s="58"/>
      <c r="IA345" s="58"/>
      <c r="IB345" s="58"/>
      <c r="IC345" s="58"/>
      <c r="ID345" s="58"/>
      <c r="IE345" s="58"/>
      <c r="IF345" s="58"/>
      <c r="IG345" s="58"/>
      <c r="IH345" s="58"/>
      <c r="II345" s="58"/>
      <c r="IJ345" s="58"/>
      <c r="IK345" s="58"/>
      <c r="IL345" s="58"/>
      <c r="IM345" s="58"/>
      <c r="IN345" s="58"/>
      <c r="IO345" s="58"/>
      <c r="IP345" s="58"/>
      <c r="IQ345" s="58"/>
      <c r="IR345" s="58"/>
      <c r="IS345" s="58"/>
      <c r="IT345" s="58"/>
      <c r="IU345" s="58"/>
      <c r="IV345" s="58"/>
      <c r="IW345" s="58"/>
      <c r="IX345" s="58"/>
      <c r="IY345" s="58"/>
      <c r="IZ345" s="58"/>
      <c r="JA345" s="58"/>
      <c r="JB345" s="58"/>
      <c r="JC345" s="58"/>
      <c r="JD345" s="58"/>
      <c r="JE345" s="58"/>
      <c r="JF345" s="58"/>
      <c r="JG345" s="58"/>
      <c r="JH345" s="58"/>
      <c r="JI345" s="58"/>
      <c r="JJ345" s="58"/>
      <c r="JK345" s="58"/>
      <c r="JL345" s="58"/>
      <c r="JM345" s="58"/>
      <c r="JN345" s="58"/>
      <c r="JO345" s="58"/>
      <c r="JP345" s="58"/>
      <c r="JQ345" s="58"/>
      <c r="JR345" s="58"/>
      <c r="JS345" s="58"/>
      <c r="JT345" s="58"/>
      <c r="JU345" s="58"/>
      <c r="JV345" s="58"/>
      <c r="JW345" s="58"/>
      <c r="JX345" s="58"/>
      <c r="JY345" s="58"/>
      <c r="JZ345" s="58"/>
      <c r="KA345" s="58"/>
      <c r="KB345" s="58"/>
      <c r="KC345" s="58"/>
      <c r="KD345" s="58"/>
      <c r="KE345" s="58"/>
      <c r="KF345" s="58"/>
      <c r="KG345" s="58"/>
      <c r="KH345" s="58"/>
      <c r="KI345" s="58"/>
      <c r="KJ345" s="58"/>
      <c r="KK345" s="58"/>
      <c r="KL345" s="58"/>
      <c r="KM345" s="58"/>
      <c r="KN345" s="58"/>
      <c r="KO345" s="58"/>
      <c r="KP345" s="58"/>
      <c r="KQ345" s="58"/>
      <c r="KR345" s="58"/>
      <c r="KS345" s="58"/>
      <c r="KT345" s="58"/>
      <c r="KU345" s="58"/>
      <c r="KV345" s="58"/>
      <c r="KW345" s="58"/>
      <c r="KX345" s="58"/>
      <c r="KY345" s="58"/>
      <c r="KZ345" s="58"/>
      <c r="LA345" s="58"/>
      <c r="LB345" s="58"/>
      <c r="LC345" s="58"/>
      <c r="LD345" s="58"/>
      <c r="LE345" s="58"/>
      <c r="LF345" s="58"/>
      <c r="LG345" s="58"/>
      <c r="LH345" s="58"/>
      <c r="LI345" s="58"/>
      <c r="LJ345" s="58"/>
      <c r="LK345" s="58"/>
      <c r="LL345" s="58"/>
      <c r="LM345" s="58"/>
      <c r="LN345" s="58"/>
      <c r="LO345" s="58"/>
      <c r="LP345" s="58"/>
      <c r="LQ345" s="58"/>
      <c r="LR345" s="58"/>
      <c r="LS345" s="58"/>
      <c r="LT345" s="58"/>
      <c r="LU345" s="58"/>
      <c r="LV345" s="58"/>
      <c r="LW345" s="58"/>
      <c r="LX345" s="58"/>
      <c r="LY345" s="58"/>
      <c r="LZ345" s="58"/>
      <c r="MA345" s="58"/>
      <c r="MB345" s="58"/>
      <c r="MC345" s="58"/>
      <c r="MD345" s="58"/>
      <c r="ME345" s="58"/>
      <c r="MF345" s="58"/>
      <c r="MG345" s="58"/>
      <c r="MH345" s="58"/>
      <c r="MI345" s="58"/>
      <c r="MJ345" s="58"/>
      <c r="MK345" s="58"/>
      <c r="ML345" s="58"/>
      <c r="MM345" s="58"/>
      <c r="MN345" s="58"/>
      <c r="MO345" s="58"/>
      <c r="MP345" s="58"/>
      <c r="MQ345" s="58"/>
      <c r="MR345" s="58"/>
      <c r="MS345" s="58"/>
      <c r="MT345" s="58"/>
      <c r="MU345" s="58"/>
      <c r="MV345" s="58"/>
      <c r="MW345" s="58"/>
      <c r="MX345" s="58"/>
      <c r="MY345" s="58"/>
      <c r="MZ345" s="58"/>
      <c r="NA345" s="58"/>
      <c r="NB345" s="58"/>
      <c r="NC345" s="58"/>
      <c r="ND345" s="58"/>
      <c r="NE345" s="58"/>
      <c r="NF345" s="58"/>
      <c r="NG345" s="58"/>
      <c r="NH345" s="58"/>
      <c r="NI345" s="58"/>
      <c r="NJ345" s="58"/>
      <c r="NK345" s="58"/>
      <c r="NL345" s="58"/>
      <c r="NM345" s="58"/>
      <c r="NN345" s="58"/>
      <c r="NO345" s="58"/>
      <c r="NP345" s="58"/>
      <c r="NQ345" s="58"/>
      <c r="NR345" s="58"/>
      <c r="NS345" s="58"/>
      <c r="NT345" s="58"/>
      <c r="NU345" s="58"/>
      <c r="NV345" s="58"/>
      <c r="NW345" s="58"/>
      <c r="NX345" s="58"/>
      <c r="NY345" s="58"/>
      <c r="NZ345" s="58"/>
      <c r="OA345" s="58"/>
      <c r="OB345" s="58"/>
      <c r="OC345" s="58"/>
      <c r="OD345" s="58"/>
      <c r="OE345" s="58"/>
      <c r="OF345" s="58"/>
      <c r="OG345" s="58"/>
      <c r="OH345" s="58"/>
      <c r="OI345" s="58"/>
      <c r="OJ345" s="58"/>
      <c r="OK345" s="58"/>
      <c r="OL345" s="58"/>
      <c r="OM345" s="58"/>
      <c r="ON345" s="58"/>
      <c r="OO345" s="58"/>
      <c r="OP345" s="58"/>
      <c r="OQ345" s="58"/>
      <c r="OR345" s="58"/>
      <c r="OS345" s="58"/>
      <c r="OT345" s="58"/>
      <c r="OU345" s="58"/>
    </row>
    <row r="346" spans="1:411" ht="26.25" x14ac:dyDescent="0.4">
      <c r="A346" s="58"/>
      <c r="B346" s="58"/>
      <c r="C346" s="58"/>
      <c r="D346" s="58"/>
      <c r="E346" s="58"/>
      <c r="F346" s="58"/>
      <c r="G346" s="109"/>
      <c r="H346" s="58"/>
      <c r="I346" s="58"/>
      <c r="J346" s="58"/>
      <c r="K346" s="58"/>
      <c r="L346" s="58"/>
      <c r="M346" s="58"/>
      <c r="N346" s="58"/>
      <c r="O346" s="58"/>
      <c r="P346" s="58"/>
      <c r="Q346" s="58"/>
      <c r="R346" s="58"/>
      <c r="S346" s="58"/>
      <c r="T346" s="58"/>
      <c r="U346" s="58"/>
      <c r="V346" s="58"/>
      <c r="W346" s="58"/>
      <c r="X346" s="58"/>
      <c r="Y346" s="58"/>
      <c r="Z346" s="58"/>
      <c r="AA346" s="58"/>
      <c r="AB346" s="58"/>
      <c r="AC346" s="58"/>
      <c r="AD346" s="58"/>
      <c r="AE346" s="58"/>
      <c r="AF346" s="58"/>
      <c r="AG346" s="58"/>
      <c r="AH346" s="58"/>
      <c r="AI346" s="58"/>
      <c r="AJ346" s="58"/>
      <c r="AK346" s="58"/>
      <c r="AL346" s="58"/>
      <c r="AM346" s="58"/>
      <c r="AN346" s="58"/>
      <c r="AO346" s="58"/>
      <c r="AP346" s="58"/>
      <c r="AQ346" s="58"/>
      <c r="AR346" s="58"/>
      <c r="AS346" s="58"/>
      <c r="AT346" s="58"/>
      <c r="AU346" s="58"/>
      <c r="AV346" s="58"/>
      <c r="AW346" s="58"/>
      <c r="AX346" s="58"/>
      <c r="AY346" s="58"/>
      <c r="AZ346" s="58"/>
      <c r="BA346" s="58"/>
      <c r="BB346" s="58"/>
      <c r="BC346" s="58"/>
      <c r="BD346" s="58"/>
      <c r="BE346" s="58"/>
      <c r="BF346" s="58"/>
      <c r="BG346" s="58"/>
      <c r="BH346" s="58"/>
      <c r="BI346" s="58"/>
      <c r="BJ346" s="58"/>
      <c r="BK346" s="58"/>
      <c r="BL346" s="58"/>
      <c r="BM346" s="58"/>
      <c r="BN346" s="58"/>
      <c r="BO346" s="58"/>
      <c r="BP346" s="58"/>
      <c r="BQ346" s="58"/>
      <c r="BR346" s="58"/>
      <c r="BS346" s="58"/>
      <c r="BT346" s="58"/>
      <c r="BU346" s="58"/>
      <c r="BV346" s="58"/>
      <c r="BW346" s="58"/>
      <c r="BX346" s="58"/>
      <c r="BY346" s="58"/>
      <c r="BZ346" s="58"/>
      <c r="CA346" s="58"/>
      <c r="CB346" s="58"/>
      <c r="CC346" s="58"/>
      <c r="CD346" s="58"/>
      <c r="CE346" s="58"/>
      <c r="CF346" s="58"/>
      <c r="CG346" s="58"/>
      <c r="CH346" s="58"/>
      <c r="CI346" s="58"/>
      <c r="CJ346" s="58"/>
      <c r="CK346" s="58"/>
      <c r="CL346" s="58"/>
      <c r="CM346" s="58"/>
      <c r="CN346" s="58"/>
      <c r="CO346" s="58"/>
      <c r="CP346" s="58"/>
      <c r="CQ346" s="58"/>
      <c r="CR346" s="58"/>
      <c r="CS346" s="58"/>
      <c r="CT346" s="58"/>
      <c r="CU346" s="58"/>
      <c r="CV346" s="58"/>
      <c r="CW346" s="58"/>
      <c r="CX346" s="58"/>
      <c r="CY346" s="58"/>
      <c r="CZ346" s="58"/>
      <c r="DA346" s="58"/>
      <c r="DB346" s="58"/>
      <c r="DC346" s="58"/>
      <c r="DD346" s="58"/>
      <c r="DE346" s="58"/>
      <c r="DF346" s="58"/>
      <c r="DG346" s="58"/>
      <c r="DH346" s="58"/>
      <c r="DI346" s="58"/>
      <c r="DJ346" s="58"/>
      <c r="DK346" s="58"/>
      <c r="DL346" s="58"/>
      <c r="DM346" s="58"/>
      <c r="DN346" s="58"/>
      <c r="DO346" s="58"/>
      <c r="DP346" s="58"/>
      <c r="DQ346" s="58"/>
      <c r="DR346" s="58"/>
      <c r="DS346" s="58"/>
      <c r="DT346" s="58"/>
      <c r="DU346" s="58"/>
      <c r="DV346" s="58"/>
      <c r="DW346" s="58"/>
      <c r="DX346" s="58"/>
      <c r="DY346" s="58"/>
      <c r="DZ346" s="58"/>
      <c r="EA346" s="58"/>
      <c r="EB346" s="58"/>
      <c r="EC346" s="58"/>
      <c r="ED346" s="58"/>
      <c r="EE346" s="58"/>
      <c r="EF346" s="58"/>
      <c r="EG346" s="58"/>
      <c r="EH346" s="58"/>
      <c r="EI346" s="58"/>
      <c r="EJ346" s="58"/>
      <c r="EK346" s="58"/>
      <c r="EL346" s="58"/>
      <c r="EM346" s="58"/>
      <c r="EN346" s="58"/>
      <c r="EO346" s="58"/>
      <c r="EP346" s="58"/>
      <c r="EQ346" s="58"/>
      <c r="ER346" s="58"/>
      <c r="ES346" s="58"/>
      <c r="ET346" s="58"/>
      <c r="EU346" s="58"/>
      <c r="EV346" s="58"/>
      <c r="EW346" s="58"/>
      <c r="EX346" s="58"/>
      <c r="EY346" s="58"/>
      <c r="EZ346" s="58"/>
      <c r="FA346" s="58"/>
      <c r="FB346" s="58"/>
      <c r="FC346" s="58"/>
      <c r="FD346" s="58"/>
      <c r="FE346" s="58"/>
      <c r="FF346" s="58"/>
      <c r="FG346" s="58"/>
      <c r="FH346" s="58"/>
      <c r="FI346" s="58"/>
      <c r="FJ346" s="58"/>
      <c r="FK346" s="58"/>
      <c r="FL346" s="58"/>
      <c r="FM346" s="58"/>
      <c r="FN346" s="58"/>
      <c r="FO346" s="58"/>
      <c r="FP346" s="58"/>
      <c r="FQ346" s="58"/>
      <c r="FR346" s="58"/>
      <c r="FS346" s="58"/>
      <c r="FT346" s="58"/>
      <c r="FU346" s="58"/>
      <c r="FV346" s="58"/>
      <c r="FW346" s="58"/>
      <c r="FX346" s="58"/>
      <c r="FY346" s="58"/>
      <c r="FZ346" s="58"/>
      <c r="GA346" s="58"/>
      <c r="GB346" s="58"/>
      <c r="GC346" s="58"/>
      <c r="GD346" s="58"/>
      <c r="GE346" s="58"/>
      <c r="GF346" s="58"/>
      <c r="GG346" s="58"/>
      <c r="GH346" s="58"/>
      <c r="GI346" s="58"/>
      <c r="GJ346" s="58"/>
      <c r="GK346" s="58"/>
      <c r="GL346" s="58"/>
      <c r="GM346" s="58"/>
      <c r="GN346" s="58"/>
      <c r="GO346" s="58"/>
      <c r="GP346" s="58"/>
      <c r="GQ346" s="58"/>
      <c r="GR346" s="58"/>
      <c r="GS346" s="58"/>
      <c r="GT346" s="58"/>
      <c r="GU346" s="58"/>
      <c r="GV346" s="58"/>
      <c r="GW346" s="58"/>
      <c r="GX346" s="58"/>
      <c r="GY346" s="58"/>
      <c r="GZ346" s="58"/>
      <c r="HA346" s="58"/>
      <c r="HB346" s="58"/>
      <c r="HC346" s="58"/>
      <c r="HD346" s="58"/>
      <c r="HE346" s="58"/>
      <c r="HF346" s="58"/>
      <c r="HG346" s="58"/>
      <c r="HH346" s="58"/>
      <c r="HI346" s="58"/>
      <c r="HJ346" s="58"/>
      <c r="HK346" s="58"/>
      <c r="HL346" s="58"/>
      <c r="HM346" s="58"/>
      <c r="HN346" s="58"/>
      <c r="HO346" s="58"/>
      <c r="HP346" s="58"/>
      <c r="HQ346" s="58"/>
      <c r="HR346" s="58"/>
      <c r="HS346" s="58"/>
      <c r="HT346" s="58"/>
      <c r="HU346" s="58"/>
      <c r="HV346" s="58"/>
      <c r="HW346" s="58"/>
      <c r="HX346" s="58"/>
      <c r="HY346" s="58"/>
      <c r="HZ346" s="58"/>
      <c r="IA346" s="58"/>
      <c r="IB346" s="58"/>
      <c r="IC346" s="58"/>
      <c r="ID346" s="58"/>
      <c r="IE346" s="58"/>
      <c r="IF346" s="58"/>
      <c r="IG346" s="58"/>
      <c r="IH346" s="58"/>
      <c r="II346" s="58"/>
      <c r="IJ346" s="58"/>
      <c r="IK346" s="58"/>
      <c r="IL346" s="58"/>
      <c r="IM346" s="58"/>
      <c r="IN346" s="58"/>
      <c r="IO346" s="58"/>
      <c r="IP346" s="58"/>
      <c r="IQ346" s="58"/>
      <c r="IR346" s="58"/>
      <c r="IS346" s="58"/>
      <c r="IT346" s="58"/>
      <c r="IU346" s="58"/>
      <c r="IV346" s="58"/>
      <c r="IW346" s="58"/>
      <c r="IX346" s="58"/>
      <c r="IY346" s="58"/>
      <c r="IZ346" s="58"/>
      <c r="JA346" s="58"/>
      <c r="JB346" s="58"/>
      <c r="JC346" s="58"/>
      <c r="JD346" s="58"/>
      <c r="JE346" s="58"/>
      <c r="JF346" s="58"/>
      <c r="JG346" s="58"/>
      <c r="JH346" s="58"/>
      <c r="JI346" s="58"/>
      <c r="JJ346" s="58"/>
      <c r="JK346" s="58"/>
      <c r="JL346" s="58"/>
      <c r="JM346" s="58"/>
      <c r="JN346" s="58"/>
      <c r="JO346" s="58"/>
      <c r="JP346" s="58"/>
      <c r="JQ346" s="58"/>
      <c r="JR346" s="58"/>
      <c r="JS346" s="58"/>
      <c r="JT346" s="58"/>
      <c r="JU346" s="58"/>
      <c r="JV346" s="58"/>
      <c r="JW346" s="58"/>
      <c r="JX346" s="58"/>
      <c r="JY346" s="58"/>
      <c r="JZ346" s="58"/>
      <c r="KA346" s="58"/>
      <c r="KB346" s="58"/>
      <c r="KC346" s="58"/>
      <c r="KD346" s="58"/>
      <c r="KE346" s="58"/>
      <c r="KF346" s="58"/>
      <c r="KG346" s="58"/>
      <c r="KH346" s="58"/>
      <c r="KI346" s="58"/>
      <c r="KJ346" s="58"/>
      <c r="KK346" s="58"/>
      <c r="KL346" s="58"/>
      <c r="KM346" s="58"/>
      <c r="KN346" s="58"/>
      <c r="KO346" s="58"/>
      <c r="KP346" s="58"/>
      <c r="KQ346" s="58"/>
      <c r="KR346" s="58"/>
      <c r="KS346" s="58"/>
      <c r="KT346" s="58"/>
      <c r="KU346" s="58"/>
      <c r="KV346" s="58"/>
      <c r="KW346" s="58"/>
      <c r="KX346" s="58"/>
      <c r="KY346" s="58"/>
      <c r="KZ346" s="58"/>
      <c r="LA346" s="58"/>
      <c r="LB346" s="58"/>
      <c r="LC346" s="58"/>
      <c r="LD346" s="58"/>
      <c r="LE346" s="58"/>
      <c r="LF346" s="58"/>
      <c r="LG346" s="58"/>
      <c r="LH346" s="58"/>
      <c r="LI346" s="58"/>
      <c r="LJ346" s="58"/>
      <c r="LK346" s="58"/>
      <c r="LL346" s="58"/>
      <c r="LM346" s="58"/>
      <c r="LN346" s="58"/>
      <c r="LO346" s="58"/>
      <c r="LP346" s="58"/>
      <c r="LQ346" s="58"/>
      <c r="LR346" s="58"/>
      <c r="LS346" s="58"/>
      <c r="LT346" s="58"/>
      <c r="LU346" s="58"/>
      <c r="LV346" s="58"/>
      <c r="LW346" s="58"/>
      <c r="LX346" s="58"/>
      <c r="LY346" s="58"/>
      <c r="LZ346" s="58"/>
      <c r="MA346" s="58"/>
      <c r="MB346" s="58"/>
      <c r="MC346" s="58"/>
      <c r="MD346" s="58"/>
      <c r="ME346" s="58"/>
      <c r="MF346" s="58"/>
      <c r="MG346" s="58"/>
      <c r="MH346" s="58"/>
      <c r="MI346" s="58"/>
      <c r="MJ346" s="58"/>
      <c r="MK346" s="58"/>
      <c r="ML346" s="58"/>
      <c r="MM346" s="58"/>
      <c r="MN346" s="58"/>
      <c r="MO346" s="58"/>
      <c r="MP346" s="58"/>
      <c r="MQ346" s="58"/>
      <c r="MR346" s="58"/>
      <c r="MS346" s="58"/>
      <c r="MT346" s="58"/>
      <c r="MU346" s="58"/>
      <c r="MV346" s="58"/>
      <c r="MW346" s="58"/>
      <c r="MX346" s="58"/>
      <c r="MY346" s="58"/>
      <c r="MZ346" s="58"/>
      <c r="NA346" s="58"/>
      <c r="NB346" s="58"/>
      <c r="NC346" s="58"/>
      <c r="ND346" s="58"/>
      <c r="NE346" s="58"/>
      <c r="NF346" s="58"/>
      <c r="NG346" s="58"/>
      <c r="NH346" s="58"/>
      <c r="NI346" s="58"/>
      <c r="NJ346" s="58"/>
      <c r="NK346" s="58"/>
      <c r="NL346" s="58"/>
      <c r="NM346" s="58"/>
      <c r="NN346" s="58"/>
      <c r="NO346" s="58"/>
      <c r="NP346" s="58"/>
      <c r="NQ346" s="58"/>
      <c r="NR346" s="58"/>
      <c r="NS346" s="58"/>
      <c r="NT346" s="58"/>
      <c r="NU346" s="58"/>
      <c r="NV346" s="58"/>
      <c r="NW346" s="58"/>
      <c r="NX346" s="58"/>
      <c r="NY346" s="58"/>
      <c r="NZ346" s="58"/>
      <c r="OA346" s="58"/>
      <c r="OB346" s="58"/>
      <c r="OC346" s="58"/>
      <c r="OD346" s="58"/>
      <c r="OE346" s="58"/>
      <c r="OF346" s="58"/>
      <c r="OG346" s="58"/>
      <c r="OH346" s="58"/>
      <c r="OI346" s="58"/>
      <c r="OJ346" s="58"/>
      <c r="OK346" s="58"/>
      <c r="OL346" s="58"/>
      <c r="OM346" s="58"/>
      <c r="ON346" s="58"/>
      <c r="OO346" s="58"/>
      <c r="OP346" s="58"/>
      <c r="OQ346" s="58"/>
      <c r="OR346" s="58"/>
      <c r="OS346" s="58"/>
      <c r="OT346" s="58"/>
      <c r="OU346" s="58"/>
    </row>
    <row r="347" spans="1:411" ht="26.25" x14ac:dyDescent="0.4">
      <c r="A347" s="58"/>
      <c r="B347" s="58"/>
      <c r="C347" s="58"/>
      <c r="D347" s="58"/>
      <c r="E347" s="58"/>
      <c r="F347" s="58"/>
      <c r="G347" s="109"/>
      <c r="H347" s="58"/>
      <c r="I347" s="58"/>
      <c r="J347" s="58"/>
      <c r="K347" s="58"/>
      <c r="L347" s="58"/>
      <c r="M347" s="58"/>
      <c r="N347" s="58"/>
      <c r="O347" s="58"/>
      <c r="P347" s="58"/>
      <c r="Q347" s="58"/>
      <c r="R347" s="58"/>
      <c r="S347" s="58"/>
      <c r="T347" s="58"/>
      <c r="U347" s="58"/>
      <c r="V347" s="58"/>
      <c r="W347" s="58"/>
      <c r="X347" s="58"/>
      <c r="Y347" s="58"/>
      <c r="Z347" s="58"/>
      <c r="AA347" s="58"/>
      <c r="AB347" s="58"/>
      <c r="AC347" s="58"/>
      <c r="AD347" s="58"/>
      <c r="AE347" s="58"/>
      <c r="AF347" s="58"/>
      <c r="AG347" s="58"/>
      <c r="AH347" s="58"/>
      <c r="AI347" s="58"/>
      <c r="AJ347" s="58"/>
      <c r="AK347" s="58"/>
      <c r="AL347" s="58"/>
      <c r="AM347" s="58"/>
      <c r="AN347" s="58"/>
      <c r="AO347" s="58"/>
      <c r="AP347" s="58"/>
      <c r="AQ347" s="58"/>
      <c r="AR347" s="58"/>
      <c r="AS347" s="58"/>
      <c r="AT347" s="58"/>
      <c r="AU347" s="58"/>
      <c r="AV347" s="58"/>
      <c r="AW347" s="58"/>
      <c r="AX347" s="58"/>
      <c r="AY347" s="58"/>
      <c r="AZ347" s="58"/>
      <c r="BA347" s="58"/>
      <c r="BB347" s="58"/>
      <c r="BC347" s="58"/>
      <c r="BD347" s="58"/>
      <c r="BE347" s="58"/>
      <c r="BF347" s="58"/>
      <c r="BG347" s="58"/>
      <c r="BH347" s="58"/>
      <c r="BI347" s="58"/>
      <c r="BJ347" s="58"/>
      <c r="BK347" s="58"/>
      <c r="BL347" s="58"/>
      <c r="BM347" s="58"/>
      <c r="BN347" s="58"/>
      <c r="BO347" s="58"/>
      <c r="BP347" s="58"/>
      <c r="BQ347" s="58"/>
      <c r="BR347" s="58"/>
      <c r="BS347" s="58"/>
      <c r="BT347" s="58"/>
      <c r="BU347" s="58"/>
      <c r="BV347" s="58"/>
      <c r="BW347" s="58"/>
      <c r="BX347" s="58"/>
      <c r="BY347" s="58"/>
      <c r="BZ347" s="58"/>
      <c r="CA347" s="58"/>
      <c r="CB347" s="58"/>
      <c r="CC347" s="58"/>
      <c r="CD347" s="58"/>
      <c r="CE347" s="58"/>
      <c r="CF347" s="58"/>
      <c r="CG347" s="58"/>
      <c r="CH347" s="58"/>
      <c r="CI347" s="58"/>
      <c r="CJ347" s="58"/>
      <c r="CK347" s="58"/>
      <c r="CL347" s="58"/>
      <c r="CM347" s="58"/>
      <c r="CN347" s="58"/>
      <c r="CO347" s="58"/>
      <c r="CP347" s="58"/>
      <c r="CQ347" s="58"/>
      <c r="CR347" s="58"/>
      <c r="CS347" s="58"/>
      <c r="CT347" s="58"/>
      <c r="CU347" s="58"/>
      <c r="CV347" s="58"/>
      <c r="CW347" s="58"/>
      <c r="CX347" s="58"/>
      <c r="CY347" s="58"/>
      <c r="CZ347" s="58"/>
      <c r="DA347" s="58"/>
      <c r="DB347" s="58"/>
      <c r="DC347" s="58"/>
      <c r="DD347" s="58"/>
      <c r="DE347" s="58"/>
      <c r="DF347" s="58"/>
      <c r="DG347" s="58"/>
      <c r="DH347" s="58"/>
      <c r="DI347" s="58"/>
      <c r="DJ347" s="58"/>
      <c r="DK347" s="58"/>
      <c r="DL347" s="58"/>
      <c r="DM347" s="58"/>
      <c r="DN347" s="58"/>
      <c r="DO347" s="58"/>
      <c r="DP347" s="58"/>
      <c r="DQ347" s="58"/>
      <c r="DR347" s="58"/>
      <c r="DS347" s="58"/>
      <c r="DT347" s="58"/>
      <c r="DU347" s="58"/>
      <c r="DV347" s="58"/>
      <c r="DW347" s="58"/>
      <c r="DX347" s="58"/>
      <c r="DY347" s="58"/>
      <c r="DZ347" s="58"/>
      <c r="EA347" s="58"/>
      <c r="EB347" s="58"/>
      <c r="EC347" s="58"/>
      <c r="ED347" s="58"/>
      <c r="EE347" s="58"/>
      <c r="EF347" s="58"/>
      <c r="EG347" s="58"/>
      <c r="EH347" s="58"/>
      <c r="EI347" s="58"/>
      <c r="EJ347" s="58"/>
      <c r="EK347" s="58"/>
      <c r="EL347" s="58"/>
      <c r="EM347" s="58"/>
      <c r="EN347" s="58"/>
      <c r="EO347" s="58"/>
      <c r="EP347" s="58"/>
      <c r="EQ347" s="58"/>
      <c r="ER347" s="58"/>
      <c r="ES347" s="58"/>
      <c r="ET347" s="58"/>
      <c r="EU347" s="58"/>
      <c r="EV347" s="58"/>
      <c r="EW347" s="58"/>
      <c r="EX347" s="58"/>
      <c r="EY347" s="58"/>
      <c r="EZ347" s="58"/>
      <c r="FA347" s="58"/>
      <c r="FB347" s="58"/>
      <c r="FC347" s="58"/>
      <c r="FD347" s="58"/>
      <c r="FE347" s="58"/>
      <c r="FF347" s="58"/>
      <c r="FG347" s="58"/>
      <c r="FH347" s="58"/>
      <c r="FI347" s="58"/>
      <c r="FJ347" s="58"/>
      <c r="FK347" s="58"/>
      <c r="FL347" s="58"/>
      <c r="FM347" s="58"/>
      <c r="FN347" s="58"/>
      <c r="FO347" s="58"/>
      <c r="FP347" s="58"/>
      <c r="FQ347" s="58"/>
      <c r="FR347" s="58"/>
      <c r="FS347" s="58"/>
      <c r="FT347" s="58"/>
      <c r="FU347" s="58"/>
      <c r="FV347" s="58"/>
      <c r="FW347" s="58"/>
      <c r="FX347" s="58"/>
      <c r="FY347" s="58"/>
      <c r="FZ347" s="58"/>
      <c r="GA347" s="58"/>
      <c r="GB347" s="58"/>
      <c r="GC347" s="58"/>
      <c r="GD347" s="58"/>
      <c r="GE347" s="58"/>
      <c r="GF347" s="58"/>
      <c r="GG347" s="58"/>
      <c r="GH347" s="58"/>
      <c r="GI347" s="58"/>
      <c r="GJ347" s="58"/>
      <c r="GK347" s="58"/>
      <c r="GL347" s="58"/>
      <c r="GM347" s="58"/>
      <c r="GN347" s="58"/>
      <c r="GO347" s="58"/>
      <c r="GP347" s="58"/>
      <c r="GQ347" s="58"/>
      <c r="GR347" s="58"/>
      <c r="GS347" s="58"/>
      <c r="GT347" s="58"/>
      <c r="GU347" s="58"/>
      <c r="GV347" s="58"/>
      <c r="GW347" s="58"/>
      <c r="GX347" s="58"/>
      <c r="GY347" s="58"/>
      <c r="GZ347" s="58"/>
      <c r="HA347" s="58"/>
      <c r="HB347" s="58"/>
      <c r="HC347" s="58"/>
      <c r="HD347" s="58"/>
      <c r="HE347" s="58"/>
      <c r="HF347" s="58"/>
      <c r="HG347" s="58"/>
      <c r="HH347" s="58"/>
      <c r="HI347" s="58"/>
      <c r="HJ347" s="58"/>
      <c r="HK347" s="58"/>
      <c r="HL347" s="58"/>
      <c r="HM347" s="58"/>
      <c r="HN347" s="58"/>
      <c r="HO347" s="58"/>
      <c r="HP347" s="58"/>
      <c r="HQ347" s="58"/>
      <c r="HR347" s="58"/>
      <c r="HS347" s="58"/>
      <c r="HT347" s="58"/>
      <c r="HU347" s="58"/>
      <c r="HV347" s="58"/>
      <c r="HW347" s="58"/>
      <c r="HX347" s="58"/>
      <c r="HY347" s="58"/>
      <c r="HZ347" s="58"/>
      <c r="IA347" s="58"/>
      <c r="IB347" s="58"/>
      <c r="IC347" s="58"/>
      <c r="ID347" s="58"/>
      <c r="IE347" s="58"/>
      <c r="IF347" s="58"/>
      <c r="IG347" s="58"/>
      <c r="IH347" s="58"/>
      <c r="II347" s="58"/>
      <c r="IJ347" s="58"/>
      <c r="IK347" s="58"/>
      <c r="IL347" s="58"/>
      <c r="IM347" s="58"/>
      <c r="IN347" s="58"/>
      <c r="IO347" s="58"/>
      <c r="IP347" s="58"/>
      <c r="IQ347" s="58"/>
      <c r="IR347" s="58"/>
      <c r="IS347" s="58"/>
      <c r="IT347" s="58"/>
      <c r="IU347" s="58"/>
      <c r="IV347" s="58"/>
      <c r="IW347" s="58"/>
      <c r="IX347" s="58"/>
      <c r="IY347" s="58"/>
      <c r="IZ347" s="58"/>
      <c r="JA347" s="58"/>
      <c r="JB347" s="58"/>
      <c r="JC347" s="58"/>
      <c r="JD347" s="58"/>
      <c r="JE347" s="58"/>
      <c r="JF347" s="58"/>
      <c r="JG347" s="58"/>
      <c r="JH347" s="58"/>
      <c r="JI347" s="58"/>
      <c r="JJ347" s="58"/>
      <c r="JK347" s="58"/>
      <c r="JL347" s="58"/>
      <c r="JM347" s="58"/>
      <c r="JN347" s="58"/>
      <c r="JO347" s="58"/>
      <c r="JP347" s="58"/>
      <c r="JQ347" s="58"/>
      <c r="JR347" s="58"/>
      <c r="JS347" s="58"/>
      <c r="JT347" s="58"/>
      <c r="JU347" s="58"/>
      <c r="JV347" s="58"/>
      <c r="JW347" s="58"/>
      <c r="JX347" s="58"/>
      <c r="JY347" s="58"/>
      <c r="JZ347" s="58"/>
      <c r="KA347" s="58"/>
      <c r="KB347" s="58"/>
      <c r="KC347" s="58"/>
      <c r="KD347" s="58"/>
      <c r="KE347" s="58"/>
      <c r="KF347" s="58"/>
      <c r="KG347" s="58"/>
      <c r="KH347" s="58"/>
      <c r="KI347" s="58"/>
      <c r="KJ347" s="58"/>
      <c r="KK347" s="58"/>
      <c r="KL347" s="58"/>
      <c r="KM347" s="58"/>
      <c r="KN347" s="58"/>
      <c r="KO347" s="58"/>
      <c r="KP347" s="58"/>
      <c r="KQ347" s="58"/>
      <c r="KR347" s="58"/>
      <c r="KS347" s="58"/>
      <c r="KT347" s="58"/>
      <c r="KU347" s="58"/>
      <c r="KV347" s="58"/>
      <c r="KW347" s="58"/>
      <c r="KX347" s="58"/>
      <c r="KY347" s="58"/>
      <c r="KZ347" s="58"/>
      <c r="LA347" s="58"/>
      <c r="LB347" s="58"/>
      <c r="LC347" s="58"/>
      <c r="LD347" s="58"/>
      <c r="LE347" s="58"/>
      <c r="LF347" s="58"/>
      <c r="LG347" s="58"/>
      <c r="LH347" s="58"/>
      <c r="LI347" s="58"/>
      <c r="LJ347" s="58"/>
      <c r="LK347" s="58"/>
      <c r="LL347" s="58"/>
      <c r="LM347" s="58"/>
      <c r="LN347" s="58"/>
      <c r="LO347" s="58"/>
      <c r="LP347" s="58"/>
      <c r="LQ347" s="58"/>
      <c r="LR347" s="58"/>
      <c r="LS347" s="58"/>
      <c r="LT347" s="58"/>
      <c r="LU347" s="58"/>
      <c r="LV347" s="58"/>
      <c r="LW347" s="58"/>
      <c r="LX347" s="58"/>
      <c r="LY347" s="58"/>
      <c r="LZ347" s="58"/>
      <c r="MA347" s="58"/>
      <c r="MB347" s="58"/>
      <c r="MC347" s="58"/>
      <c r="MD347" s="58"/>
      <c r="ME347" s="58"/>
      <c r="MF347" s="58"/>
      <c r="MG347" s="58"/>
      <c r="MH347" s="58"/>
      <c r="MI347" s="58"/>
      <c r="MJ347" s="58"/>
      <c r="MK347" s="58"/>
      <c r="ML347" s="58"/>
      <c r="MM347" s="58"/>
      <c r="MN347" s="58"/>
      <c r="MO347" s="58"/>
      <c r="MP347" s="58"/>
      <c r="MQ347" s="58"/>
      <c r="MR347" s="58"/>
      <c r="MS347" s="58"/>
      <c r="MT347" s="58"/>
      <c r="MU347" s="58"/>
      <c r="MV347" s="58"/>
      <c r="MW347" s="58"/>
      <c r="MX347" s="58"/>
      <c r="MY347" s="58"/>
      <c r="MZ347" s="58"/>
      <c r="NA347" s="58"/>
      <c r="NB347" s="58"/>
      <c r="NC347" s="58"/>
      <c r="ND347" s="58"/>
      <c r="NE347" s="58"/>
      <c r="NF347" s="58"/>
      <c r="NG347" s="58"/>
      <c r="NH347" s="58"/>
      <c r="NI347" s="58"/>
      <c r="NJ347" s="58"/>
      <c r="NK347" s="58"/>
      <c r="NL347" s="58"/>
      <c r="NM347" s="58"/>
      <c r="NN347" s="58"/>
      <c r="NO347" s="58"/>
      <c r="NP347" s="58"/>
      <c r="NQ347" s="58"/>
      <c r="NR347" s="58"/>
      <c r="NS347" s="58"/>
      <c r="NT347" s="58"/>
      <c r="NU347" s="58"/>
      <c r="NV347" s="58"/>
      <c r="NW347" s="58"/>
      <c r="NX347" s="58"/>
      <c r="NY347" s="58"/>
      <c r="NZ347" s="58"/>
      <c r="OA347" s="58"/>
      <c r="OB347" s="58"/>
      <c r="OC347" s="58"/>
      <c r="OD347" s="58"/>
      <c r="OE347" s="58"/>
      <c r="OF347" s="58"/>
      <c r="OG347" s="58"/>
      <c r="OH347" s="58"/>
      <c r="OI347" s="58"/>
      <c r="OJ347" s="58"/>
      <c r="OK347" s="58"/>
      <c r="OL347" s="58"/>
      <c r="OM347" s="58"/>
      <c r="ON347" s="58"/>
      <c r="OO347" s="58"/>
      <c r="OP347" s="58"/>
      <c r="OQ347" s="58"/>
      <c r="OR347" s="58"/>
      <c r="OS347" s="58"/>
      <c r="OT347" s="58"/>
      <c r="OU347" s="58"/>
    </row>
    <row r="348" spans="1:411" ht="26.25" x14ac:dyDescent="0.4">
      <c r="A348" s="58"/>
      <c r="B348" s="58"/>
      <c r="C348" s="58"/>
      <c r="D348" s="58"/>
      <c r="E348" s="58"/>
      <c r="F348" s="58"/>
      <c r="G348" s="109"/>
      <c r="H348" s="58"/>
      <c r="I348" s="58"/>
      <c r="J348" s="58"/>
      <c r="K348" s="58"/>
      <c r="L348" s="58"/>
      <c r="M348" s="58"/>
      <c r="N348" s="58"/>
      <c r="O348" s="58"/>
      <c r="P348" s="58"/>
      <c r="Q348" s="58"/>
      <c r="R348" s="58"/>
      <c r="S348" s="58"/>
      <c r="T348" s="58"/>
      <c r="U348" s="58"/>
      <c r="V348" s="58"/>
      <c r="W348" s="58"/>
      <c r="X348" s="58"/>
      <c r="Y348" s="58"/>
      <c r="Z348" s="58"/>
      <c r="AA348" s="58"/>
      <c r="AB348" s="58"/>
      <c r="AC348" s="58"/>
      <c r="AD348" s="58"/>
      <c r="AE348" s="58"/>
      <c r="AF348" s="58"/>
      <c r="AG348" s="58"/>
      <c r="AH348" s="58"/>
      <c r="AI348" s="58"/>
      <c r="AJ348" s="58"/>
      <c r="AK348" s="58"/>
      <c r="AL348" s="58"/>
      <c r="AM348" s="58"/>
      <c r="AN348" s="58"/>
      <c r="AO348" s="58"/>
      <c r="AP348" s="58"/>
      <c r="AQ348" s="58"/>
      <c r="AR348" s="58"/>
      <c r="AS348" s="58"/>
      <c r="AT348" s="58"/>
      <c r="AU348" s="58"/>
      <c r="AV348" s="58"/>
      <c r="AW348" s="58"/>
      <c r="AX348" s="58"/>
      <c r="AY348" s="58"/>
      <c r="AZ348" s="58"/>
      <c r="BA348" s="58"/>
      <c r="BB348" s="58"/>
      <c r="BC348" s="58"/>
      <c r="BD348" s="58"/>
      <c r="BE348" s="58"/>
      <c r="BF348" s="58"/>
      <c r="BG348" s="58"/>
      <c r="BH348" s="58"/>
      <c r="BI348" s="58"/>
      <c r="BJ348" s="58"/>
      <c r="BK348" s="58"/>
      <c r="BL348" s="58"/>
      <c r="BM348" s="58"/>
      <c r="BN348" s="58"/>
      <c r="BO348" s="58"/>
      <c r="BP348" s="58"/>
      <c r="BQ348" s="58"/>
      <c r="BR348" s="58"/>
      <c r="BS348" s="58"/>
      <c r="BT348" s="58"/>
      <c r="BU348" s="58"/>
      <c r="BV348" s="58"/>
      <c r="BW348" s="58"/>
      <c r="BX348" s="58"/>
      <c r="BY348" s="58"/>
      <c r="BZ348" s="58"/>
      <c r="CA348" s="58"/>
      <c r="CB348" s="58"/>
      <c r="CC348" s="58"/>
      <c r="CD348" s="58"/>
      <c r="CE348" s="58"/>
      <c r="CF348" s="58"/>
      <c r="CG348" s="58"/>
      <c r="CH348" s="58"/>
      <c r="CI348" s="58"/>
      <c r="CJ348" s="58"/>
      <c r="CK348" s="58"/>
      <c r="CL348" s="58"/>
      <c r="CM348" s="58"/>
      <c r="CN348" s="58"/>
      <c r="CO348" s="58"/>
      <c r="CP348" s="58"/>
      <c r="CQ348" s="58"/>
      <c r="CR348" s="58"/>
      <c r="CS348" s="58"/>
      <c r="CT348" s="58"/>
      <c r="CU348" s="58"/>
      <c r="CV348" s="58"/>
      <c r="CW348" s="58"/>
      <c r="CX348" s="58"/>
      <c r="CY348" s="58"/>
      <c r="CZ348" s="58"/>
      <c r="DA348" s="58"/>
      <c r="DB348" s="58"/>
      <c r="DC348" s="58"/>
      <c r="DD348" s="58"/>
      <c r="DE348" s="58"/>
      <c r="DF348" s="58"/>
      <c r="DG348" s="58"/>
      <c r="DH348" s="58"/>
      <c r="DI348" s="58"/>
      <c r="DJ348" s="58"/>
      <c r="DK348" s="58"/>
      <c r="DL348" s="58"/>
      <c r="DM348" s="58"/>
      <c r="DN348" s="58"/>
      <c r="DO348" s="58"/>
      <c r="DP348" s="58"/>
      <c r="DQ348" s="58"/>
      <c r="DR348" s="58"/>
      <c r="DS348" s="58"/>
      <c r="DT348" s="58"/>
      <c r="DU348" s="58"/>
      <c r="DV348" s="58"/>
      <c r="DW348" s="58"/>
      <c r="DX348" s="58"/>
      <c r="DY348" s="58"/>
      <c r="DZ348" s="58"/>
      <c r="EA348" s="58"/>
      <c r="EB348" s="58"/>
      <c r="EC348" s="58"/>
      <c r="ED348" s="58"/>
      <c r="EE348" s="58"/>
      <c r="EF348" s="58"/>
      <c r="EG348" s="58"/>
      <c r="EH348" s="58"/>
      <c r="EI348" s="58"/>
      <c r="EJ348" s="58"/>
      <c r="EK348" s="58"/>
      <c r="EL348" s="58"/>
      <c r="EM348" s="58"/>
      <c r="EN348" s="58"/>
      <c r="EO348" s="58"/>
      <c r="EP348" s="58"/>
      <c r="EQ348" s="58"/>
      <c r="ER348" s="58"/>
      <c r="ES348" s="58"/>
      <c r="ET348" s="58"/>
      <c r="EU348" s="58"/>
      <c r="EV348" s="58"/>
      <c r="EW348" s="58"/>
      <c r="EX348" s="58"/>
      <c r="EY348" s="58"/>
      <c r="EZ348" s="58"/>
      <c r="FA348" s="58"/>
      <c r="FB348" s="58"/>
      <c r="FC348" s="58"/>
      <c r="FD348" s="58"/>
      <c r="FE348" s="58"/>
      <c r="FF348" s="58"/>
      <c r="FG348" s="58"/>
      <c r="FH348" s="58"/>
      <c r="FI348" s="58"/>
      <c r="FJ348" s="58"/>
      <c r="FK348" s="58"/>
      <c r="FL348" s="58"/>
      <c r="FM348" s="58"/>
      <c r="FN348" s="58"/>
      <c r="FO348" s="58"/>
      <c r="FP348" s="58"/>
      <c r="FQ348" s="58"/>
      <c r="FR348" s="58"/>
      <c r="FS348" s="58"/>
      <c r="FT348" s="58"/>
      <c r="FU348" s="58"/>
      <c r="FV348" s="58"/>
      <c r="FW348" s="58"/>
      <c r="FX348" s="58"/>
      <c r="FY348" s="58"/>
      <c r="FZ348" s="58"/>
      <c r="GA348" s="58"/>
      <c r="GB348" s="58"/>
      <c r="GC348" s="58"/>
      <c r="GD348" s="58"/>
      <c r="GE348" s="58"/>
      <c r="GF348" s="58"/>
      <c r="GG348" s="58"/>
      <c r="GH348" s="58"/>
      <c r="GI348" s="58"/>
      <c r="GJ348" s="58"/>
      <c r="GK348" s="58"/>
      <c r="GL348" s="58"/>
      <c r="GM348" s="58"/>
      <c r="GN348" s="58"/>
      <c r="GO348" s="58"/>
      <c r="GP348" s="58"/>
      <c r="GQ348" s="58"/>
      <c r="GR348" s="58"/>
      <c r="GS348" s="58"/>
      <c r="GT348" s="58"/>
      <c r="GU348" s="58"/>
      <c r="GV348" s="58"/>
      <c r="GW348" s="58"/>
      <c r="GX348" s="58"/>
      <c r="GY348" s="58"/>
      <c r="GZ348" s="58"/>
      <c r="HA348" s="58"/>
      <c r="HB348" s="58"/>
      <c r="HC348" s="58"/>
      <c r="HD348" s="58"/>
      <c r="HE348" s="58"/>
      <c r="HF348" s="58"/>
      <c r="HG348" s="58"/>
      <c r="HH348" s="58"/>
      <c r="HI348" s="58"/>
      <c r="HJ348" s="58"/>
      <c r="HK348" s="58"/>
      <c r="HL348" s="58"/>
      <c r="HM348" s="58"/>
      <c r="HN348" s="58"/>
      <c r="HO348" s="58"/>
      <c r="HP348" s="58"/>
      <c r="HQ348" s="58"/>
      <c r="HR348" s="58"/>
      <c r="HS348" s="58"/>
      <c r="HT348" s="58"/>
      <c r="HU348" s="58"/>
      <c r="HV348" s="58"/>
      <c r="HW348" s="58"/>
      <c r="HX348" s="58"/>
      <c r="HY348" s="58"/>
      <c r="HZ348" s="58"/>
      <c r="IA348" s="58"/>
      <c r="IB348" s="58"/>
      <c r="IC348" s="58"/>
      <c r="ID348" s="58"/>
      <c r="IE348" s="58"/>
      <c r="IF348" s="58"/>
      <c r="IG348" s="58"/>
      <c r="IH348" s="58"/>
      <c r="II348" s="58"/>
      <c r="IJ348" s="58"/>
      <c r="IK348" s="58"/>
      <c r="IL348" s="58"/>
      <c r="IM348" s="58"/>
      <c r="IN348" s="58"/>
      <c r="IO348" s="58"/>
      <c r="IP348" s="58"/>
      <c r="IQ348" s="58"/>
      <c r="IR348" s="58"/>
      <c r="IS348" s="58"/>
      <c r="IT348" s="58"/>
      <c r="IU348" s="58"/>
      <c r="IV348" s="58"/>
      <c r="IW348" s="58"/>
      <c r="IX348" s="58"/>
      <c r="IY348" s="58"/>
      <c r="IZ348" s="58"/>
      <c r="JA348" s="58"/>
      <c r="JB348" s="58"/>
      <c r="JC348" s="58"/>
      <c r="JD348" s="58"/>
      <c r="JE348" s="58"/>
      <c r="JF348" s="58"/>
      <c r="JG348" s="58"/>
      <c r="JH348" s="58"/>
      <c r="JI348" s="58"/>
      <c r="JJ348" s="58"/>
      <c r="JK348" s="58"/>
      <c r="JL348" s="58"/>
      <c r="JM348" s="58"/>
      <c r="JN348" s="58"/>
      <c r="JO348" s="58"/>
      <c r="JP348" s="58"/>
      <c r="JQ348" s="58"/>
      <c r="JR348" s="58"/>
      <c r="JS348" s="58"/>
      <c r="JT348" s="58"/>
      <c r="JU348" s="58"/>
      <c r="JV348" s="58"/>
      <c r="JW348" s="58"/>
      <c r="JX348" s="58"/>
      <c r="JY348" s="58"/>
      <c r="JZ348" s="58"/>
      <c r="KA348" s="58"/>
      <c r="KB348" s="58"/>
      <c r="KC348" s="58"/>
      <c r="KD348" s="58"/>
      <c r="KE348" s="58"/>
      <c r="KF348" s="58"/>
      <c r="KG348" s="58"/>
      <c r="KH348" s="58"/>
      <c r="KI348" s="58"/>
      <c r="KJ348" s="58"/>
      <c r="KK348" s="58"/>
      <c r="KL348" s="58"/>
      <c r="KM348" s="58"/>
      <c r="KN348" s="58"/>
      <c r="KO348" s="58"/>
      <c r="KP348" s="58"/>
      <c r="KQ348" s="58"/>
      <c r="KR348" s="58"/>
      <c r="KS348" s="58"/>
      <c r="KT348" s="58"/>
      <c r="KU348" s="58"/>
      <c r="KV348" s="58"/>
      <c r="KW348" s="58"/>
      <c r="KX348" s="58"/>
      <c r="KY348" s="58"/>
      <c r="KZ348" s="58"/>
      <c r="LA348" s="58"/>
      <c r="LB348" s="58"/>
      <c r="LC348" s="58"/>
      <c r="LD348" s="58"/>
      <c r="LE348" s="58"/>
      <c r="LF348" s="58"/>
      <c r="LG348" s="58"/>
      <c r="LH348" s="58"/>
      <c r="LI348" s="58"/>
      <c r="LJ348" s="58"/>
      <c r="LK348" s="58"/>
      <c r="LL348" s="58"/>
      <c r="LM348" s="58"/>
      <c r="LN348" s="58"/>
      <c r="LO348" s="58"/>
      <c r="LP348" s="58"/>
      <c r="LQ348" s="58"/>
      <c r="LR348" s="58"/>
      <c r="LS348" s="58"/>
      <c r="LT348" s="58"/>
      <c r="LU348" s="58"/>
      <c r="LV348" s="58"/>
      <c r="LW348" s="58"/>
      <c r="LX348" s="58"/>
      <c r="LY348" s="58"/>
      <c r="LZ348" s="58"/>
      <c r="MA348" s="58"/>
      <c r="MB348" s="58"/>
      <c r="MC348" s="58"/>
      <c r="MD348" s="58"/>
      <c r="ME348" s="58"/>
      <c r="MF348" s="58"/>
      <c r="MG348" s="58"/>
      <c r="MH348" s="58"/>
      <c r="MI348" s="58"/>
      <c r="MJ348" s="58"/>
      <c r="MK348" s="58"/>
      <c r="ML348" s="58"/>
      <c r="MM348" s="58"/>
      <c r="MN348" s="58"/>
      <c r="MO348" s="58"/>
      <c r="MP348" s="58"/>
      <c r="MQ348" s="58"/>
      <c r="MR348" s="58"/>
      <c r="MS348" s="58"/>
      <c r="MT348" s="58"/>
      <c r="MU348" s="58"/>
      <c r="MV348" s="58"/>
      <c r="MW348" s="58"/>
      <c r="MX348" s="58"/>
      <c r="MY348" s="58"/>
      <c r="MZ348" s="58"/>
      <c r="NA348" s="58"/>
      <c r="NB348" s="58"/>
      <c r="NC348" s="58"/>
      <c r="ND348" s="58"/>
      <c r="NE348" s="58"/>
      <c r="NF348" s="58"/>
      <c r="NG348" s="58"/>
      <c r="NH348" s="58"/>
      <c r="NI348" s="58"/>
      <c r="NJ348" s="58"/>
      <c r="NK348" s="58"/>
      <c r="NL348" s="58"/>
      <c r="NM348" s="58"/>
      <c r="NN348" s="58"/>
      <c r="NO348" s="58"/>
      <c r="NP348" s="58"/>
      <c r="NQ348" s="58"/>
      <c r="NR348" s="58"/>
      <c r="NS348" s="58"/>
      <c r="NT348" s="58"/>
      <c r="NU348" s="58"/>
      <c r="NV348" s="58"/>
      <c r="NW348" s="58"/>
      <c r="NX348" s="58"/>
      <c r="NY348" s="58"/>
      <c r="NZ348" s="58"/>
      <c r="OA348" s="58"/>
      <c r="OB348" s="58"/>
      <c r="OC348" s="58"/>
      <c r="OD348" s="58"/>
      <c r="OE348" s="58"/>
      <c r="OF348" s="58"/>
      <c r="OG348" s="58"/>
      <c r="OH348" s="58"/>
      <c r="OI348" s="58"/>
      <c r="OJ348" s="58"/>
      <c r="OK348" s="58"/>
      <c r="OL348" s="58"/>
      <c r="OM348" s="58"/>
      <c r="ON348" s="58"/>
      <c r="OO348" s="58"/>
      <c r="OP348" s="58"/>
      <c r="OQ348" s="58"/>
      <c r="OR348" s="58"/>
      <c r="OS348" s="58"/>
      <c r="OT348" s="58"/>
      <c r="OU348" s="58"/>
    </row>
    <row r="349" spans="1:411" ht="26.25" x14ac:dyDescent="0.4">
      <c r="A349" s="58"/>
      <c r="B349" s="58"/>
      <c r="C349" s="58"/>
      <c r="D349" s="58"/>
      <c r="E349" s="58"/>
      <c r="F349" s="58"/>
      <c r="G349" s="109"/>
      <c r="H349" s="58"/>
      <c r="I349" s="58"/>
      <c r="J349" s="58"/>
      <c r="K349" s="58"/>
      <c r="L349" s="58"/>
      <c r="M349" s="58"/>
      <c r="N349" s="58"/>
      <c r="O349" s="58"/>
      <c r="P349" s="58"/>
      <c r="Q349" s="58"/>
      <c r="R349" s="58"/>
      <c r="S349" s="58"/>
      <c r="T349" s="58"/>
      <c r="U349" s="58"/>
      <c r="V349" s="58"/>
      <c r="W349" s="58"/>
      <c r="X349" s="58"/>
      <c r="Y349" s="58"/>
      <c r="Z349" s="58"/>
      <c r="AA349" s="58"/>
      <c r="AB349" s="58"/>
      <c r="AC349" s="58"/>
      <c r="AD349" s="58"/>
      <c r="AE349" s="58"/>
      <c r="AF349" s="58"/>
      <c r="AG349" s="58"/>
      <c r="AH349" s="58"/>
      <c r="AI349" s="58"/>
      <c r="AJ349" s="58"/>
      <c r="AK349" s="58"/>
      <c r="AL349" s="58"/>
      <c r="AM349" s="58"/>
      <c r="AN349" s="58"/>
      <c r="AO349" s="58"/>
      <c r="AP349" s="58"/>
      <c r="AQ349" s="58"/>
      <c r="AR349" s="58"/>
      <c r="AS349" s="58"/>
      <c r="AT349" s="58"/>
      <c r="AU349" s="58"/>
      <c r="AV349" s="58"/>
      <c r="AW349" s="58"/>
      <c r="AX349" s="58"/>
      <c r="AY349" s="58"/>
      <c r="AZ349" s="58"/>
      <c r="BA349" s="58"/>
      <c r="BB349" s="58"/>
      <c r="BC349" s="58"/>
      <c r="BD349" s="58"/>
      <c r="BE349" s="58"/>
      <c r="BF349" s="58"/>
      <c r="BG349" s="58"/>
      <c r="BH349" s="58"/>
      <c r="BI349" s="58"/>
      <c r="BJ349" s="58"/>
      <c r="BK349" s="58"/>
      <c r="BL349" s="58"/>
      <c r="BM349" s="58"/>
      <c r="BN349" s="58"/>
      <c r="BO349" s="58"/>
      <c r="BP349" s="58"/>
      <c r="BQ349" s="58"/>
      <c r="BR349" s="58"/>
      <c r="BS349" s="58"/>
      <c r="BT349" s="58"/>
      <c r="BU349" s="58"/>
      <c r="BV349" s="58"/>
      <c r="BW349" s="58"/>
      <c r="BX349" s="58"/>
      <c r="BY349" s="58"/>
      <c r="BZ349" s="58"/>
      <c r="CA349" s="58"/>
      <c r="CB349" s="58"/>
      <c r="CC349" s="58"/>
      <c r="CD349" s="58"/>
      <c r="CE349" s="58"/>
      <c r="CF349" s="58"/>
      <c r="CG349" s="58"/>
      <c r="CH349" s="58"/>
      <c r="CI349" s="58"/>
      <c r="CJ349" s="58"/>
      <c r="CK349" s="58"/>
      <c r="CL349" s="58"/>
      <c r="CM349" s="58"/>
      <c r="CN349" s="58"/>
      <c r="CO349" s="58"/>
      <c r="CP349" s="58"/>
      <c r="CQ349" s="58"/>
      <c r="CR349" s="58"/>
      <c r="CS349" s="58"/>
      <c r="CT349" s="58"/>
      <c r="CU349" s="58"/>
      <c r="CV349" s="58"/>
      <c r="CW349" s="58"/>
      <c r="CX349" s="58"/>
      <c r="CY349" s="58"/>
      <c r="CZ349" s="58"/>
      <c r="DA349" s="58"/>
      <c r="DB349" s="58"/>
      <c r="DC349" s="58"/>
      <c r="DD349" s="58"/>
      <c r="DE349" s="58"/>
      <c r="DF349" s="58"/>
      <c r="DG349" s="58"/>
      <c r="DH349" s="58"/>
      <c r="DI349" s="58"/>
      <c r="DJ349" s="58"/>
      <c r="DK349" s="58"/>
      <c r="DL349" s="58"/>
      <c r="DM349" s="58"/>
      <c r="DN349" s="58"/>
      <c r="DO349" s="58"/>
      <c r="DP349" s="58"/>
      <c r="DQ349" s="58"/>
      <c r="DR349" s="58"/>
      <c r="DS349" s="58"/>
      <c r="DT349" s="58"/>
      <c r="DU349" s="58"/>
      <c r="DV349" s="58"/>
      <c r="DW349" s="58"/>
      <c r="DX349" s="58"/>
      <c r="DY349" s="58"/>
      <c r="DZ349" s="58"/>
      <c r="EA349" s="58"/>
      <c r="EB349" s="58"/>
      <c r="EC349" s="58"/>
      <c r="ED349" s="58"/>
      <c r="EE349" s="58"/>
      <c r="EF349" s="58"/>
      <c r="EG349" s="58"/>
      <c r="EH349" s="58"/>
      <c r="EI349" s="58"/>
      <c r="EJ349" s="58"/>
      <c r="EK349" s="58"/>
      <c r="EL349" s="58"/>
      <c r="EM349" s="58"/>
      <c r="EN349" s="58"/>
      <c r="EO349" s="58"/>
      <c r="EP349" s="58"/>
      <c r="EQ349" s="58"/>
      <c r="ER349" s="58"/>
      <c r="ES349" s="58"/>
      <c r="ET349" s="58"/>
      <c r="EU349" s="58"/>
      <c r="EV349" s="58"/>
      <c r="EW349" s="58"/>
      <c r="EX349" s="58"/>
      <c r="EY349" s="58"/>
      <c r="EZ349" s="58"/>
      <c r="FA349" s="58"/>
      <c r="FB349" s="58"/>
      <c r="FC349" s="58"/>
      <c r="FD349" s="58"/>
      <c r="FE349" s="58"/>
      <c r="FF349" s="58"/>
      <c r="FG349" s="58"/>
      <c r="FH349" s="58"/>
      <c r="FI349" s="58"/>
      <c r="FJ349" s="58"/>
      <c r="FK349" s="58"/>
      <c r="FL349" s="58"/>
      <c r="FM349" s="58"/>
      <c r="FN349" s="58"/>
      <c r="FO349" s="58"/>
      <c r="FP349" s="58"/>
      <c r="FQ349" s="58"/>
      <c r="FR349" s="58"/>
      <c r="FS349" s="58"/>
      <c r="FT349" s="58"/>
      <c r="FU349" s="58"/>
      <c r="FV349" s="58"/>
      <c r="FW349" s="58"/>
      <c r="FX349" s="58"/>
      <c r="FY349" s="58"/>
      <c r="FZ349" s="58"/>
      <c r="GA349" s="58"/>
      <c r="GB349" s="58"/>
      <c r="GC349" s="58"/>
      <c r="GD349" s="58"/>
      <c r="GE349" s="58"/>
      <c r="GF349" s="58"/>
      <c r="GG349" s="58"/>
      <c r="GH349" s="58"/>
      <c r="GI349" s="58"/>
      <c r="GJ349" s="58"/>
      <c r="GK349" s="58"/>
      <c r="GL349" s="58"/>
      <c r="GM349" s="58"/>
      <c r="GN349" s="58"/>
      <c r="GO349" s="58"/>
      <c r="GP349" s="58"/>
      <c r="GQ349" s="58"/>
      <c r="GR349" s="58"/>
      <c r="GS349" s="58"/>
      <c r="GT349" s="58"/>
      <c r="GU349" s="58"/>
      <c r="GV349" s="58"/>
      <c r="GW349" s="58"/>
      <c r="GX349" s="58"/>
      <c r="GY349" s="58"/>
      <c r="GZ349" s="58"/>
      <c r="HA349" s="58"/>
      <c r="HB349" s="58"/>
      <c r="HC349" s="58"/>
      <c r="HD349" s="58"/>
      <c r="HE349" s="58"/>
      <c r="HF349" s="58"/>
      <c r="HG349" s="58"/>
      <c r="HH349" s="58"/>
      <c r="HI349" s="58"/>
      <c r="HJ349" s="58"/>
      <c r="HK349" s="58"/>
      <c r="HL349" s="58"/>
      <c r="HM349" s="58"/>
      <c r="HN349" s="58"/>
      <c r="HO349" s="58"/>
      <c r="HP349" s="58"/>
      <c r="HQ349" s="58"/>
      <c r="HR349" s="58"/>
      <c r="HS349" s="58"/>
      <c r="HT349" s="58"/>
      <c r="HU349" s="58"/>
      <c r="HV349" s="58"/>
      <c r="HW349" s="58"/>
      <c r="HX349" s="58"/>
      <c r="HY349" s="58"/>
      <c r="HZ349" s="58"/>
      <c r="IA349" s="58"/>
      <c r="IB349" s="58"/>
      <c r="IC349" s="58"/>
      <c r="ID349" s="58"/>
      <c r="IE349" s="58"/>
      <c r="IF349" s="58"/>
      <c r="IG349" s="58"/>
      <c r="IH349" s="58"/>
      <c r="II349" s="58"/>
      <c r="IJ349" s="58"/>
      <c r="IK349" s="58"/>
      <c r="IL349" s="58"/>
      <c r="IM349" s="58"/>
      <c r="IN349" s="58"/>
      <c r="IO349" s="58"/>
      <c r="IP349" s="58"/>
      <c r="IQ349" s="58"/>
      <c r="IR349" s="58"/>
      <c r="IS349" s="58"/>
      <c r="IT349" s="58"/>
      <c r="IU349" s="58"/>
      <c r="IV349" s="58"/>
      <c r="IW349" s="58"/>
      <c r="IX349" s="58"/>
      <c r="IY349" s="58"/>
      <c r="IZ349" s="58"/>
      <c r="JA349" s="58"/>
      <c r="JB349" s="58"/>
      <c r="JC349" s="58"/>
      <c r="JD349" s="58"/>
      <c r="JE349" s="58"/>
      <c r="JF349" s="58"/>
      <c r="JG349" s="58"/>
      <c r="JH349" s="58"/>
      <c r="JI349" s="58"/>
      <c r="JJ349" s="58"/>
      <c r="JK349" s="58"/>
      <c r="JL349" s="58"/>
      <c r="JM349" s="58"/>
      <c r="JN349" s="58"/>
      <c r="JO349" s="58"/>
      <c r="JP349" s="58"/>
      <c r="JQ349" s="58"/>
      <c r="JR349" s="58"/>
      <c r="JS349" s="58"/>
      <c r="JT349" s="58"/>
      <c r="JU349" s="58"/>
      <c r="JV349" s="58"/>
      <c r="JW349" s="58"/>
      <c r="JX349" s="58"/>
      <c r="JY349" s="58"/>
      <c r="JZ349" s="58"/>
      <c r="KA349" s="58"/>
      <c r="KB349" s="58"/>
      <c r="KC349" s="58"/>
      <c r="KD349" s="58"/>
      <c r="KE349" s="58"/>
      <c r="KF349" s="58"/>
      <c r="KG349" s="58"/>
      <c r="KH349" s="58"/>
      <c r="KI349" s="58"/>
      <c r="KJ349" s="58"/>
      <c r="KK349" s="58"/>
      <c r="KL349" s="58"/>
      <c r="KM349" s="58"/>
      <c r="KN349" s="58"/>
      <c r="KO349" s="58"/>
      <c r="KP349" s="58"/>
      <c r="KQ349" s="58"/>
      <c r="KR349" s="58"/>
      <c r="KS349" s="58"/>
      <c r="KT349" s="58"/>
      <c r="KU349" s="58"/>
      <c r="KV349" s="58"/>
      <c r="KW349" s="58"/>
      <c r="KX349" s="58"/>
      <c r="KY349" s="58"/>
      <c r="KZ349" s="58"/>
      <c r="LA349" s="58"/>
      <c r="LB349" s="58"/>
      <c r="LC349" s="58"/>
      <c r="LD349" s="58"/>
      <c r="LE349" s="58"/>
      <c r="LF349" s="58"/>
      <c r="LG349" s="58"/>
      <c r="LH349" s="58"/>
      <c r="LI349" s="58"/>
      <c r="LJ349" s="58"/>
      <c r="LK349" s="58"/>
      <c r="LL349" s="58"/>
      <c r="LM349" s="58"/>
      <c r="LN349" s="58"/>
      <c r="LO349" s="58"/>
      <c r="LP349" s="58"/>
      <c r="LQ349" s="58"/>
      <c r="LR349" s="58"/>
      <c r="LS349" s="58"/>
      <c r="LT349" s="58"/>
      <c r="LU349" s="58"/>
      <c r="LV349" s="58"/>
      <c r="LW349" s="58"/>
      <c r="LX349" s="58"/>
      <c r="LY349" s="58"/>
      <c r="LZ349" s="58"/>
      <c r="MA349" s="58"/>
      <c r="MB349" s="58"/>
      <c r="MC349" s="58"/>
      <c r="MD349" s="58"/>
      <c r="ME349" s="58"/>
      <c r="MF349" s="58"/>
      <c r="MG349" s="58"/>
      <c r="MH349" s="58"/>
      <c r="MI349" s="58"/>
      <c r="MJ349" s="58"/>
      <c r="MK349" s="58"/>
      <c r="ML349" s="58"/>
      <c r="MM349" s="58"/>
      <c r="MN349" s="58"/>
      <c r="MO349" s="58"/>
      <c r="MP349" s="58"/>
      <c r="MQ349" s="58"/>
      <c r="MR349" s="58"/>
      <c r="MS349" s="58"/>
      <c r="MT349" s="58"/>
      <c r="MU349" s="58"/>
      <c r="MV349" s="58"/>
      <c r="MW349" s="58"/>
      <c r="MX349" s="58"/>
      <c r="MY349" s="58"/>
      <c r="MZ349" s="58"/>
      <c r="NA349" s="58"/>
      <c r="NB349" s="58"/>
      <c r="NC349" s="58"/>
      <c r="ND349" s="58"/>
      <c r="NE349" s="58"/>
      <c r="NF349" s="58"/>
      <c r="NG349" s="58"/>
      <c r="NH349" s="58"/>
      <c r="NI349" s="58"/>
      <c r="NJ349" s="58"/>
      <c r="NK349" s="58"/>
      <c r="NL349" s="58"/>
      <c r="NM349" s="58"/>
      <c r="NN349" s="58"/>
      <c r="NO349" s="58"/>
      <c r="NP349" s="58"/>
      <c r="NQ349" s="58"/>
      <c r="NR349" s="58"/>
      <c r="NS349" s="58"/>
      <c r="NT349" s="58"/>
      <c r="NU349" s="58"/>
      <c r="NV349" s="58"/>
      <c r="NW349" s="58"/>
      <c r="NX349" s="58"/>
      <c r="NY349" s="58"/>
      <c r="NZ349" s="58"/>
      <c r="OA349" s="58"/>
      <c r="OB349" s="58"/>
      <c r="OC349" s="58"/>
      <c r="OD349" s="58"/>
      <c r="OE349" s="58"/>
      <c r="OF349" s="58"/>
      <c r="OG349" s="58"/>
      <c r="OH349" s="58"/>
      <c r="OI349" s="58"/>
      <c r="OJ349" s="58"/>
      <c r="OK349" s="58"/>
      <c r="OL349" s="58"/>
      <c r="OM349" s="58"/>
      <c r="ON349" s="58"/>
      <c r="OO349" s="58"/>
      <c r="OP349" s="58"/>
      <c r="OQ349" s="58"/>
      <c r="OR349" s="58"/>
      <c r="OS349" s="58"/>
      <c r="OT349" s="58"/>
      <c r="OU349" s="58"/>
    </row>
    <row r="350" spans="1:411" ht="26.25" x14ac:dyDescent="0.4">
      <c r="A350" s="58"/>
      <c r="B350" s="58"/>
      <c r="C350" s="58"/>
      <c r="D350" s="58"/>
      <c r="E350" s="58"/>
      <c r="F350" s="58"/>
      <c r="G350" s="109"/>
      <c r="H350" s="58"/>
      <c r="I350" s="58"/>
      <c r="J350" s="58"/>
      <c r="K350" s="58"/>
      <c r="L350" s="58"/>
      <c r="M350" s="58"/>
      <c r="N350" s="58"/>
      <c r="O350" s="58"/>
      <c r="P350" s="58"/>
      <c r="Q350" s="58"/>
      <c r="R350" s="58"/>
      <c r="S350" s="58"/>
      <c r="T350" s="58"/>
      <c r="U350" s="58"/>
      <c r="V350" s="58"/>
      <c r="W350" s="58"/>
      <c r="X350" s="58"/>
      <c r="Y350" s="58"/>
      <c r="Z350" s="58"/>
      <c r="AA350" s="58"/>
      <c r="AB350" s="58"/>
      <c r="AC350" s="58"/>
      <c r="AD350" s="58"/>
      <c r="AE350" s="58"/>
      <c r="AF350" s="58"/>
      <c r="AG350" s="58"/>
      <c r="AH350" s="58"/>
      <c r="AI350" s="58"/>
      <c r="AJ350" s="58"/>
      <c r="AK350" s="58"/>
      <c r="AL350" s="58"/>
      <c r="AM350" s="58"/>
      <c r="AN350" s="58"/>
      <c r="AO350" s="58"/>
      <c r="AP350" s="58"/>
      <c r="AQ350" s="58"/>
      <c r="AR350" s="58"/>
      <c r="AS350" s="58"/>
      <c r="AT350" s="58"/>
      <c r="AU350" s="58"/>
      <c r="AV350" s="58"/>
      <c r="AW350" s="58"/>
      <c r="AX350" s="58"/>
      <c r="AY350" s="58"/>
      <c r="AZ350" s="58"/>
      <c r="BA350" s="58"/>
      <c r="BB350" s="58"/>
      <c r="BC350" s="58"/>
      <c r="BD350" s="58"/>
      <c r="BE350" s="58"/>
      <c r="BF350" s="58"/>
      <c r="BG350" s="58"/>
      <c r="BH350" s="58"/>
      <c r="BI350" s="58"/>
      <c r="BJ350" s="58"/>
      <c r="BK350" s="58"/>
      <c r="BL350" s="58"/>
      <c r="BM350" s="58"/>
      <c r="BN350" s="58"/>
      <c r="BO350" s="58"/>
      <c r="BP350" s="58"/>
      <c r="BQ350" s="58"/>
      <c r="BR350" s="58"/>
      <c r="BS350" s="58"/>
      <c r="BT350" s="58"/>
      <c r="BU350" s="58"/>
      <c r="BV350" s="58"/>
      <c r="BW350" s="58"/>
      <c r="BX350" s="58"/>
      <c r="BY350" s="58"/>
      <c r="BZ350" s="58"/>
      <c r="CA350" s="58"/>
      <c r="CB350" s="58"/>
      <c r="CC350" s="58"/>
      <c r="CD350" s="58"/>
      <c r="CE350" s="58"/>
      <c r="CF350" s="58"/>
      <c r="CG350" s="58"/>
      <c r="CH350" s="58"/>
      <c r="CI350" s="58"/>
      <c r="CJ350" s="58"/>
      <c r="CK350" s="58"/>
      <c r="CL350" s="58"/>
      <c r="CM350" s="58"/>
      <c r="CN350" s="58"/>
      <c r="CO350" s="58"/>
      <c r="CP350" s="58"/>
      <c r="CQ350" s="58"/>
      <c r="CR350" s="58"/>
      <c r="CS350" s="58"/>
      <c r="CT350" s="58"/>
      <c r="CU350" s="58"/>
      <c r="CV350" s="58"/>
      <c r="CW350" s="58"/>
      <c r="CX350" s="58"/>
      <c r="CY350" s="58"/>
      <c r="CZ350" s="58"/>
      <c r="DA350" s="58"/>
      <c r="DB350" s="58"/>
      <c r="DC350" s="58"/>
      <c r="DD350" s="58"/>
      <c r="DE350" s="58"/>
      <c r="DF350" s="58"/>
      <c r="DG350" s="58"/>
      <c r="DH350" s="58"/>
      <c r="DI350" s="58"/>
      <c r="DJ350" s="58"/>
      <c r="DK350" s="58"/>
      <c r="DL350" s="58"/>
      <c r="DM350" s="58"/>
      <c r="DN350" s="58"/>
      <c r="DO350" s="58"/>
      <c r="DP350" s="58"/>
      <c r="DQ350" s="58"/>
      <c r="DR350" s="58"/>
      <c r="DS350" s="58"/>
      <c r="DT350" s="58"/>
      <c r="DU350" s="58"/>
      <c r="DV350" s="58"/>
      <c r="DW350" s="58"/>
      <c r="DX350" s="58"/>
      <c r="DY350" s="58"/>
      <c r="DZ350" s="58"/>
      <c r="EA350" s="58"/>
      <c r="EB350" s="58"/>
      <c r="EC350" s="58"/>
      <c r="ED350" s="58"/>
      <c r="EE350" s="58"/>
      <c r="EF350" s="58"/>
      <c r="EG350" s="58"/>
      <c r="EH350" s="58"/>
      <c r="EI350" s="58"/>
      <c r="EJ350" s="58"/>
      <c r="EK350" s="58"/>
      <c r="EL350" s="58"/>
      <c r="EM350" s="58"/>
      <c r="EN350" s="58"/>
      <c r="EO350" s="58"/>
      <c r="EP350" s="58"/>
      <c r="EQ350" s="58"/>
      <c r="ER350" s="58"/>
      <c r="ES350" s="58"/>
      <c r="ET350" s="58"/>
      <c r="EU350" s="58"/>
      <c r="EV350" s="58"/>
      <c r="EW350" s="58"/>
      <c r="EX350" s="58"/>
      <c r="EY350" s="58"/>
      <c r="EZ350" s="58"/>
      <c r="FA350" s="58"/>
      <c r="FB350" s="58"/>
      <c r="FC350" s="58"/>
      <c r="FD350" s="58"/>
      <c r="FE350" s="58"/>
      <c r="FF350" s="58"/>
      <c r="FG350" s="58"/>
      <c r="FH350" s="58"/>
      <c r="FI350" s="58"/>
      <c r="FJ350" s="58"/>
      <c r="FK350" s="58"/>
      <c r="FL350" s="58"/>
      <c r="FM350" s="58"/>
      <c r="FN350" s="58"/>
      <c r="FO350" s="58"/>
      <c r="FP350" s="58"/>
      <c r="FQ350" s="58"/>
      <c r="FR350" s="58"/>
      <c r="FS350" s="58"/>
      <c r="FT350" s="58"/>
      <c r="FU350" s="58"/>
      <c r="FV350" s="58"/>
      <c r="FW350" s="58"/>
      <c r="FX350" s="58"/>
      <c r="FY350" s="58"/>
      <c r="FZ350" s="58"/>
      <c r="GA350" s="58"/>
      <c r="GB350" s="58"/>
      <c r="GC350" s="58"/>
      <c r="GD350" s="58"/>
      <c r="GE350" s="58"/>
      <c r="GF350" s="58"/>
      <c r="GG350" s="58"/>
      <c r="GH350" s="58"/>
      <c r="GI350" s="58"/>
      <c r="GJ350" s="58"/>
      <c r="GK350" s="58"/>
      <c r="GL350" s="58"/>
      <c r="GM350" s="58"/>
      <c r="GN350" s="58"/>
      <c r="GO350" s="58"/>
      <c r="GP350" s="58"/>
      <c r="GQ350" s="58"/>
      <c r="GR350" s="58"/>
      <c r="GS350" s="58"/>
      <c r="GT350" s="58"/>
      <c r="GU350" s="58"/>
      <c r="GV350" s="58"/>
      <c r="GW350" s="58"/>
      <c r="GX350" s="58"/>
      <c r="GY350" s="58"/>
      <c r="GZ350" s="58"/>
      <c r="HA350" s="58"/>
      <c r="HB350" s="58"/>
      <c r="HC350" s="58"/>
      <c r="HD350" s="58"/>
      <c r="HE350" s="58"/>
      <c r="HF350" s="58"/>
      <c r="HG350" s="58"/>
      <c r="HH350" s="58"/>
      <c r="HI350" s="58"/>
      <c r="HJ350" s="58"/>
      <c r="HK350" s="58"/>
      <c r="HL350" s="58"/>
      <c r="HM350" s="58"/>
      <c r="HN350" s="58"/>
      <c r="HO350" s="58"/>
      <c r="HP350" s="58"/>
      <c r="HQ350" s="58"/>
      <c r="HR350" s="58"/>
      <c r="HS350" s="58"/>
      <c r="HT350" s="58"/>
      <c r="HU350" s="58"/>
      <c r="HV350" s="58"/>
      <c r="HW350" s="58"/>
      <c r="HX350" s="58"/>
      <c r="HY350" s="58"/>
      <c r="HZ350" s="58"/>
      <c r="IA350" s="58"/>
      <c r="IB350" s="58"/>
      <c r="IC350" s="58"/>
      <c r="ID350" s="58"/>
      <c r="IE350" s="58"/>
      <c r="IF350" s="58"/>
      <c r="IG350" s="58"/>
      <c r="IH350" s="58"/>
      <c r="II350" s="58"/>
      <c r="IJ350" s="58"/>
      <c r="IK350" s="58"/>
      <c r="IL350" s="58"/>
      <c r="IM350" s="58"/>
      <c r="IN350" s="58"/>
      <c r="IO350" s="58"/>
      <c r="IP350" s="58"/>
      <c r="IQ350" s="58"/>
      <c r="IR350" s="58"/>
      <c r="IS350" s="58"/>
      <c r="IT350" s="58"/>
      <c r="IU350" s="58"/>
      <c r="IV350" s="58"/>
      <c r="IW350" s="58"/>
      <c r="IX350" s="58"/>
      <c r="IY350" s="58"/>
      <c r="IZ350" s="58"/>
      <c r="JA350" s="58"/>
      <c r="JB350" s="58"/>
      <c r="JC350" s="58"/>
      <c r="JD350" s="58"/>
      <c r="JE350" s="58"/>
      <c r="JF350" s="58"/>
      <c r="JG350" s="58"/>
      <c r="JH350" s="58"/>
      <c r="JI350" s="58"/>
      <c r="JJ350" s="58"/>
      <c r="JK350" s="58"/>
      <c r="JL350" s="58"/>
      <c r="JM350" s="58"/>
      <c r="JN350" s="58"/>
      <c r="JO350" s="58"/>
      <c r="JP350" s="58"/>
      <c r="JQ350" s="58"/>
      <c r="JR350" s="58"/>
      <c r="JS350" s="58"/>
      <c r="JT350" s="58"/>
      <c r="JU350" s="58"/>
      <c r="JV350" s="58"/>
      <c r="JW350" s="58"/>
      <c r="JX350" s="58"/>
      <c r="JY350" s="58"/>
      <c r="JZ350" s="58"/>
      <c r="KA350" s="58"/>
      <c r="KB350" s="58"/>
      <c r="KC350" s="58"/>
      <c r="KD350" s="58"/>
      <c r="KE350" s="58"/>
      <c r="KF350" s="58"/>
      <c r="KG350" s="58"/>
      <c r="KH350" s="58"/>
      <c r="KI350" s="58"/>
      <c r="KJ350" s="58"/>
      <c r="KK350" s="58"/>
      <c r="KL350" s="58"/>
      <c r="KM350" s="58"/>
      <c r="KN350" s="58"/>
      <c r="KO350" s="58"/>
      <c r="KP350" s="58"/>
      <c r="KQ350" s="58"/>
      <c r="KR350" s="58"/>
      <c r="KS350" s="58"/>
      <c r="KT350" s="58"/>
      <c r="KU350" s="58"/>
      <c r="KV350" s="58"/>
      <c r="KW350" s="58"/>
      <c r="KX350" s="58"/>
      <c r="KY350" s="58"/>
      <c r="KZ350" s="58"/>
      <c r="LA350" s="58"/>
      <c r="LB350" s="58"/>
      <c r="LC350" s="58"/>
      <c r="LD350" s="58"/>
      <c r="LE350" s="58"/>
      <c r="LF350" s="58"/>
      <c r="LG350" s="58"/>
      <c r="LH350" s="58"/>
      <c r="LI350" s="58"/>
      <c r="LJ350" s="58"/>
      <c r="LK350" s="58"/>
      <c r="LL350" s="58"/>
      <c r="LM350" s="58"/>
      <c r="LN350" s="58"/>
      <c r="LO350" s="58"/>
      <c r="LP350" s="58"/>
      <c r="LQ350" s="58"/>
      <c r="LR350" s="58"/>
      <c r="LS350" s="58"/>
      <c r="LT350" s="58"/>
      <c r="LU350" s="58"/>
      <c r="LV350" s="58"/>
      <c r="LW350" s="58"/>
      <c r="LX350" s="58"/>
      <c r="LY350" s="58"/>
      <c r="LZ350" s="58"/>
      <c r="MA350" s="58"/>
      <c r="MB350" s="58"/>
      <c r="MC350" s="58"/>
      <c r="MD350" s="58"/>
      <c r="ME350" s="58"/>
      <c r="MF350" s="58"/>
      <c r="MG350" s="58"/>
      <c r="MH350" s="58"/>
      <c r="MI350" s="58"/>
      <c r="MJ350" s="58"/>
      <c r="MK350" s="58"/>
      <c r="ML350" s="58"/>
      <c r="MM350" s="58"/>
      <c r="MN350" s="58"/>
      <c r="MO350" s="58"/>
      <c r="MP350" s="58"/>
      <c r="MQ350" s="58"/>
      <c r="MR350" s="58"/>
      <c r="MS350" s="58"/>
      <c r="MT350" s="58"/>
      <c r="MU350" s="58"/>
      <c r="MV350" s="58"/>
      <c r="MW350" s="58"/>
      <c r="MX350" s="58"/>
      <c r="MY350" s="58"/>
      <c r="MZ350" s="58"/>
      <c r="NA350" s="58"/>
      <c r="NB350" s="58"/>
      <c r="NC350" s="58"/>
      <c r="ND350" s="58"/>
      <c r="NE350" s="58"/>
      <c r="NF350" s="58"/>
      <c r="NG350" s="58"/>
      <c r="NH350" s="58"/>
      <c r="NI350" s="58"/>
      <c r="NJ350" s="58"/>
      <c r="NK350" s="58"/>
      <c r="NL350" s="58"/>
      <c r="NM350" s="58"/>
      <c r="NN350" s="58"/>
      <c r="NO350" s="58"/>
      <c r="NP350" s="58"/>
      <c r="NQ350" s="58"/>
      <c r="NR350" s="58"/>
      <c r="NS350" s="58"/>
      <c r="NT350" s="58"/>
      <c r="NU350" s="58"/>
      <c r="NV350" s="58"/>
      <c r="NW350" s="58"/>
      <c r="NX350" s="58"/>
      <c r="NY350" s="58"/>
      <c r="NZ350" s="58"/>
      <c r="OA350" s="58"/>
      <c r="OB350" s="58"/>
      <c r="OC350" s="58"/>
      <c r="OD350" s="58"/>
      <c r="OE350" s="58"/>
      <c r="OF350" s="58"/>
      <c r="OG350" s="58"/>
      <c r="OH350" s="58"/>
      <c r="OI350" s="58"/>
      <c r="OJ350" s="58"/>
      <c r="OK350" s="58"/>
      <c r="OL350" s="58"/>
      <c r="OM350" s="58"/>
      <c r="ON350" s="58"/>
      <c r="OO350" s="58"/>
      <c r="OP350" s="58"/>
      <c r="OQ350" s="58"/>
      <c r="OR350" s="58"/>
      <c r="OS350" s="58"/>
      <c r="OT350" s="58"/>
      <c r="OU350" s="58"/>
    </row>
    <row r="351" spans="1:411" ht="26.25" x14ac:dyDescent="0.4">
      <c r="A351" s="58"/>
      <c r="B351" s="58"/>
      <c r="C351" s="58"/>
      <c r="D351" s="58"/>
      <c r="E351" s="58"/>
      <c r="F351" s="58"/>
      <c r="G351" s="109"/>
      <c r="H351" s="58"/>
      <c r="I351" s="58"/>
      <c r="J351" s="58"/>
      <c r="K351" s="58"/>
      <c r="L351" s="58"/>
      <c r="M351" s="58"/>
      <c r="N351" s="58"/>
      <c r="O351" s="58"/>
      <c r="P351" s="58"/>
      <c r="Q351" s="58"/>
      <c r="R351" s="58"/>
      <c r="S351" s="58"/>
      <c r="T351" s="58"/>
      <c r="U351" s="58"/>
      <c r="V351" s="58"/>
      <c r="W351" s="58"/>
      <c r="X351" s="58"/>
      <c r="Y351" s="58"/>
      <c r="Z351" s="58"/>
      <c r="AA351" s="58"/>
      <c r="AB351" s="58"/>
      <c r="AC351" s="58"/>
      <c r="AD351" s="58"/>
      <c r="AE351" s="58"/>
      <c r="AF351" s="58"/>
      <c r="AG351" s="58"/>
      <c r="AH351" s="58"/>
      <c r="AI351" s="58"/>
      <c r="AJ351" s="58"/>
      <c r="AK351" s="58"/>
      <c r="AL351" s="58"/>
      <c r="AM351" s="58"/>
      <c r="AN351" s="58"/>
      <c r="AO351" s="58"/>
      <c r="AP351" s="58"/>
      <c r="AQ351" s="58"/>
      <c r="AR351" s="58"/>
      <c r="AS351" s="58"/>
      <c r="AT351" s="58"/>
      <c r="AU351" s="58"/>
      <c r="AV351" s="58"/>
      <c r="AW351" s="58"/>
      <c r="AX351" s="58"/>
      <c r="AY351" s="58"/>
      <c r="AZ351" s="58"/>
      <c r="BA351" s="58"/>
      <c r="BB351" s="58"/>
      <c r="BC351" s="58"/>
      <c r="BD351" s="58"/>
      <c r="BE351" s="58"/>
      <c r="BF351" s="58"/>
      <c r="BG351" s="58"/>
      <c r="BH351" s="58"/>
      <c r="BI351" s="58"/>
      <c r="BJ351" s="58"/>
      <c r="BK351" s="58"/>
      <c r="BL351" s="58"/>
      <c r="BM351" s="58"/>
      <c r="BN351" s="58"/>
      <c r="BO351" s="58"/>
      <c r="BP351" s="58"/>
      <c r="BQ351" s="58"/>
      <c r="BR351" s="58"/>
      <c r="BS351" s="58"/>
      <c r="BT351" s="58"/>
      <c r="BU351" s="58"/>
      <c r="BV351" s="58"/>
      <c r="BW351" s="58"/>
      <c r="BX351" s="58"/>
      <c r="BY351" s="58"/>
      <c r="BZ351" s="58"/>
      <c r="CA351" s="58"/>
      <c r="CB351" s="58"/>
      <c r="CC351" s="58"/>
      <c r="CD351" s="58"/>
      <c r="CE351" s="58"/>
      <c r="CF351" s="58"/>
      <c r="CG351" s="58"/>
      <c r="CH351" s="58"/>
      <c r="CI351" s="58"/>
      <c r="CJ351" s="58"/>
      <c r="CK351" s="58"/>
      <c r="CL351" s="58"/>
      <c r="CM351" s="58"/>
      <c r="CN351" s="58"/>
      <c r="CO351" s="58"/>
      <c r="CP351" s="58"/>
      <c r="CQ351" s="58"/>
      <c r="CR351" s="58"/>
      <c r="CS351" s="58"/>
      <c r="CT351" s="58"/>
      <c r="CU351" s="58"/>
      <c r="CV351" s="58"/>
      <c r="CW351" s="58"/>
      <c r="CX351" s="58"/>
      <c r="CY351" s="58"/>
      <c r="CZ351" s="58"/>
      <c r="DA351" s="58"/>
      <c r="DB351" s="58"/>
      <c r="DC351" s="58"/>
      <c r="DD351" s="58"/>
      <c r="DE351" s="58"/>
      <c r="DF351" s="58"/>
      <c r="DG351" s="58"/>
      <c r="DH351" s="58"/>
      <c r="DI351" s="58"/>
      <c r="DJ351" s="58"/>
      <c r="DK351" s="58"/>
      <c r="DL351" s="58"/>
      <c r="DM351" s="58"/>
      <c r="DN351" s="58"/>
      <c r="DO351" s="58"/>
      <c r="DP351" s="58"/>
      <c r="DQ351" s="58"/>
      <c r="DR351" s="58"/>
      <c r="DS351" s="58"/>
      <c r="DT351" s="58"/>
      <c r="DU351" s="58"/>
      <c r="DV351" s="58"/>
      <c r="DW351" s="58"/>
      <c r="DX351" s="58"/>
      <c r="DY351" s="58"/>
      <c r="DZ351" s="58"/>
      <c r="EA351" s="58"/>
      <c r="EB351" s="58"/>
      <c r="EC351" s="58"/>
      <c r="ED351" s="58"/>
      <c r="EE351" s="58"/>
      <c r="EF351" s="58"/>
      <c r="EG351" s="58"/>
      <c r="EH351" s="58"/>
      <c r="EI351" s="58"/>
      <c r="EJ351" s="58"/>
      <c r="EK351" s="58"/>
      <c r="EL351" s="58"/>
      <c r="EM351" s="58"/>
      <c r="EN351" s="58"/>
      <c r="EO351" s="58"/>
      <c r="EP351" s="58"/>
      <c r="EQ351" s="58"/>
      <c r="ER351" s="58"/>
      <c r="ES351" s="58"/>
      <c r="ET351" s="58"/>
      <c r="EU351" s="58"/>
      <c r="EV351" s="58"/>
      <c r="EW351" s="58"/>
      <c r="EX351" s="58"/>
      <c r="EY351" s="58"/>
      <c r="EZ351" s="58"/>
      <c r="FA351" s="58"/>
      <c r="FB351" s="58"/>
      <c r="FC351" s="58"/>
      <c r="FD351" s="58"/>
      <c r="FE351" s="58"/>
      <c r="FF351" s="58"/>
      <c r="FG351" s="58"/>
      <c r="FH351" s="58"/>
      <c r="FI351" s="58"/>
      <c r="FJ351" s="58"/>
      <c r="FK351" s="58"/>
      <c r="FL351" s="58"/>
      <c r="FM351" s="58"/>
      <c r="FN351" s="58"/>
      <c r="FO351" s="58"/>
      <c r="FP351" s="58"/>
      <c r="FQ351" s="58"/>
      <c r="FR351" s="58"/>
      <c r="FS351" s="58"/>
      <c r="FT351" s="58"/>
      <c r="FU351" s="58"/>
      <c r="FV351" s="58"/>
      <c r="FW351" s="58"/>
      <c r="FX351" s="58"/>
      <c r="FY351" s="58"/>
      <c r="FZ351" s="58"/>
      <c r="GA351" s="58"/>
      <c r="GB351" s="58"/>
      <c r="GC351" s="58"/>
      <c r="GD351" s="58"/>
      <c r="GE351" s="58"/>
      <c r="GF351" s="58"/>
      <c r="GG351" s="58"/>
      <c r="GH351" s="58"/>
      <c r="GI351" s="58"/>
      <c r="GJ351" s="58"/>
      <c r="GK351" s="58"/>
      <c r="GL351" s="58"/>
      <c r="GM351" s="58"/>
      <c r="GN351" s="58"/>
      <c r="GO351" s="58"/>
      <c r="GP351" s="58"/>
      <c r="GQ351" s="58"/>
      <c r="GR351" s="58"/>
      <c r="GS351" s="58"/>
      <c r="GT351" s="58"/>
      <c r="GU351" s="58"/>
      <c r="GV351" s="58"/>
      <c r="GW351" s="58"/>
      <c r="GX351" s="58"/>
      <c r="GY351" s="58"/>
      <c r="GZ351" s="58"/>
      <c r="HA351" s="58"/>
      <c r="HB351" s="58"/>
      <c r="HC351" s="58"/>
      <c r="HD351" s="58"/>
      <c r="HE351" s="58"/>
      <c r="HF351" s="58"/>
      <c r="HG351" s="58"/>
      <c r="HH351" s="58"/>
      <c r="HI351" s="58"/>
      <c r="HJ351" s="58"/>
      <c r="HK351" s="58"/>
      <c r="HL351" s="58"/>
      <c r="HM351" s="58"/>
      <c r="HN351" s="58"/>
      <c r="HO351" s="58"/>
      <c r="HP351" s="58"/>
      <c r="HQ351" s="58"/>
      <c r="HR351" s="58"/>
      <c r="HS351" s="58"/>
      <c r="HT351" s="58"/>
      <c r="HU351" s="58"/>
      <c r="HV351" s="58"/>
      <c r="HW351" s="58"/>
      <c r="HX351" s="58"/>
      <c r="HY351" s="58"/>
      <c r="HZ351" s="58"/>
      <c r="IA351" s="58"/>
      <c r="IB351" s="58"/>
      <c r="IC351" s="58"/>
      <c r="ID351" s="58"/>
      <c r="IE351" s="58"/>
      <c r="IF351" s="58"/>
      <c r="IG351" s="58"/>
      <c r="IH351" s="58"/>
      <c r="II351" s="58"/>
      <c r="IJ351" s="58"/>
      <c r="IK351" s="58"/>
      <c r="IL351" s="58"/>
      <c r="IM351" s="58"/>
      <c r="IN351" s="58"/>
      <c r="IO351" s="58"/>
      <c r="IP351" s="58"/>
      <c r="IQ351" s="58"/>
      <c r="IR351" s="58"/>
      <c r="IS351" s="58"/>
      <c r="IT351" s="58"/>
      <c r="IU351" s="58"/>
      <c r="IV351" s="58"/>
      <c r="IW351" s="58"/>
      <c r="IX351" s="58"/>
      <c r="IY351" s="58"/>
      <c r="IZ351" s="58"/>
      <c r="JA351" s="58"/>
      <c r="JB351" s="58"/>
      <c r="JC351" s="58"/>
      <c r="JD351" s="58"/>
      <c r="JE351" s="58"/>
      <c r="JF351" s="58"/>
      <c r="JG351" s="58"/>
      <c r="JH351" s="58"/>
      <c r="JI351" s="58"/>
      <c r="JJ351" s="58"/>
      <c r="JK351" s="58"/>
      <c r="JL351" s="58"/>
      <c r="JM351" s="58"/>
      <c r="JN351" s="58"/>
      <c r="JO351" s="58"/>
      <c r="JP351" s="58"/>
      <c r="JQ351" s="58"/>
      <c r="JR351" s="58"/>
      <c r="JS351" s="58"/>
      <c r="JT351" s="58"/>
      <c r="JU351" s="58"/>
      <c r="JV351" s="58"/>
      <c r="JW351" s="58"/>
      <c r="JX351" s="58"/>
      <c r="JY351" s="58"/>
      <c r="JZ351" s="58"/>
      <c r="KA351" s="58"/>
      <c r="KB351" s="58"/>
      <c r="KC351" s="58"/>
      <c r="KD351" s="58"/>
      <c r="KE351" s="58"/>
      <c r="KF351" s="58"/>
      <c r="KG351" s="58"/>
      <c r="KH351" s="58"/>
      <c r="KI351" s="58"/>
      <c r="KJ351" s="58"/>
      <c r="KK351" s="58"/>
      <c r="KL351" s="58"/>
      <c r="KM351" s="58"/>
      <c r="KN351" s="58"/>
      <c r="KO351" s="58"/>
      <c r="KP351" s="58"/>
      <c r="KQ351" s="58"/>
      <c r="KR351" s="58"/>
      <c r="KS351" s="58"/>
      <c r="KT351" s="58"/>
      <c r="KU351" s="58"/>
      <c r="KV351" s="58"/>
      <c r="KW351" s="58"/>
      <c r="KX351" s="58"/>
      <c r="KY351" s="58"/>
      <c r="KZ351" s="58"/>
      <c r="LA351" s="58"/>
      <c r="LB351" s="58"/>
      <c r="LC351" s="58"/>
      <c r="LD351" s="58"/>
      <c r="LE351" s="58"/>
      <c r="LF351" s="58"/>
      <c r="LG351" s="58"/>
      <c r="LH351" s="58"/>
      <c r="LI351" s="58"/>
      <c r="LJ351" s="58"/>
      <c r="LK351" s="58"/>
      <c r="LL351" s="58"/>
      <c r="LM351" s="58"/>
      <c r="LN351" s="58"/>
      <c r="LO351" s="58"/>
      <c r="LP351" s="58"/>
      <c r="LQ351" s="58"/>
      <c r="LR351" s="58"/>
      <c r="LS351" s="58"/>
      <c r="LT351" s="58"/>
      <c r="LU351" s="58"/>
      <c r="LV351" s="58"/>
      <c r="LW351" s="58"/>
      <c r="LX351" s="58"/>
      <c r="LY351" s="58"/>
      <c r="LZ351" s="58"/>
      <c r="MA351" s="58"/>
      <c r="MB351" s="58"/>
      <c r="MC351" s="58"/>
      <c r="MD351" s="58"/>
      <c r="ME351" s="58"/>
      <c r="MF351" s="58"/>
      <c r="MG351" s="58"/>
      <c r="MH351" s="58"/>
      <c r="MI351" s="58"/>
      <c r="MJ351" s="58"/>
      <c r="MK351" s="58"/>
      <c r="ML351" s="58"/>
      <c r="MM351" s="58"/>
      <c r="MN351" s="58"/>
      <c r="MO351" s="58"/>
      <c r="MP351" s="58"/>
      <c r="MQ351" s="58"/>
      <c r="MR351" s="58"/>
      <c r="MS351" s="58"/>
      <c r="MT351" s="58"/>
      <c r="MU351" s="58"/>
      <c r="MV351" s="58"/>
      <c r="MW351" s="58"/>
      <c r="MX351" s="58"/>
      <c r="MY351" s="58"/>
      <c r="MZ351" s="58"/>
      <c r="NA351" s="58"/>
      <c r="NB351" s="58"/>
      <c r="NC351" s="58"/>
      <c r="ND351" s="58"/>
      <c r="NE351" s="58"/>
      <c r="NF351" s="58"/>
      <c r="NG351" s="58"/>
      <c r="NH351" s="58"/>
      <c r="NI351" s="58"/>
      <c r="NJ351" s="58"/>
      <c r="NK351" s="58"/>
      <c r="NL351" s="58"/>
      <c r="NM351" s="58"/>
      <c r="NN351" s="58"/>
      <c r="NO351" s="58"/>
      <c r="NP351" s="58"/>
      <c r="NQ351" s="58"/>
      <c r="NR351" s="58"/>
      <c r="NS351" s="58"/>
      <c r="NT351" s="58"/>
      <c r="NU351" s="58"/>
      <c r="NV351" s="58"/>
      <c r="NW351" s="58"/>
      <c r="NX351" s="58"/>
      <c r="NY351" s="58"/>
      <c r="NZ351" s="58"/>
      <c r="OA351" s="58"/>
      <c r="OB351" s="58"/>
      <c r="OC351" s="58"/>
      <c r="OD351" s="58"/>
      <c r="OE351" s="58"/>
      <c r="OF351" s="58"/>
      <c r="OG351" s="58"/>
      <c r="OH351" s="58"/>
      <c r="OI351" s="58"/>
      <c r="OJ351" s="58"/>
      <c r="OK351" s="58"/>
      <c r="OL351" s="58"/>
      <c r="OM351" s="58"/>
      <c r="ON351" s="58"/>
      <c r="OO351" s="58"/>
      <c r="OP351" s="58"/>
      <c r="OQ351" s="58"/>
      <c r="OR351" s="58"/>
      <c r="OS351" s="58"/>
      <c r="OT351" s="58"/>
      <c r="OU351" s="58"/>
    </row>
    <row r="352" spans="1:411" ht="26.25" x14ac:dyDescent="0.4">
      <c r="A352" s="58"/>
      <c r="B352" s="58"/>
      <c r="C352" s="58"/>
      <c r="D352" s="58"/>
      <c r="E352" s="58"/>
      <c r="F352" s="58"/>
      <c r="G352" s="109"/>
      <c r="H352" s="58"/>
      <c r="I352" s="58"/>
      <c r="J352" s="58"/>
      <c r="K352" s="58"/>
      <c r="L352" s="58"/>
      <c r="M352" s="58"/>
      <c r="N352" s="58"/>
      <c r="O352" s="58"/>
      <c r="P352" s="58"/>
      <c r="Q352" s="58"/>
      <c r="R352" s="58"/>
      <c r="S352" s="58"/>
      <c r="T352" s="58"/>
      <c r="U352" s="58"/>
      <c r="V352" s="58"/>
      <c r="W352" s="58"/>
      <c r="X352" s="58"/>
      <c r="Y352" s="58"/>
      <c r="Z352" s="58"/>
      <c r="AA352" s="58"/>
      <c r="AB352" s="58"/>
      <c r="AC352" s="58"/>
      <c r="AD352" s="58"/>
      <c r="AE352" s="58"/>
      <c r="AF352" s="58"/>
      <c r="AG352" s="58"/>
      <c r="AH352" s="58"/>
      <c r="AI352" s="58"/>
      <c r="AJ352" s="58"/>
      <c r="AK352" s="58"/>
      <c r="AL352" s="58"/>
      <c r="AM352" s="58"/>
      <c r="AN352" s="58"/>
      <c r="AO352" s="58"/>
      <c r="AP352" s="58"/>
      <c r="AQ352" s="58"/>
      <c r="AR352" s="58"/>
      <c r="AS352" s="58"/>
      <c r="AT352" s="58"/>
      <c r="AU352" s="58"/>
      <c r="AV352" s="58"/>
      <c r="AW352" s="58"/>
      <c r="AX352" s="58"/>
      <c r="AY352" s="58"/>
      <c r="AZ352" s="58"/>
      <c r="BA352" s="58"/>
      <c r="BB352" s="58"/>
      <c r="BC352" s="58"/>
      <c r="BD352" s="58"/>
      <c r="BE352" s="58"/>
      <c r="BF352" s="58"/>
      <c r="BG352" s="58"/>
      <c r="BH352" s="58"/>
      <c r="BI352" s="58"/>
      <c r="BJ352" s="58"/>
      <c r="BK352" s="58"/>
      <c r="BL352" s="58"/>
      <c r="BM352" s="58"/>
      <c r="BN352" s="58"/>
      <c r="BO352" s="58"/>
      <c r="BP352" s="58"/>
      <c r="BQ352" s="58"/>
      <c r="BR352" s="58"/>
      <c r="BS352" s="58"/>
      <c r="BT352" s="58"/>
      <c r="BU352" s="58"/>
      <c r="BV352" s="58"/>
      <c r="BW352" s="58"/>
      <c r="BX352" s="58"/>
      <c r="BY352" s="58"/>
      <c r="BZ352" s="58"/>
      <c r="CA352" s="58"/>
      <c r="CB352" s="58"/>
      <c r="CC352" s="58"/>
      <c r="CD352" s="58"/>
      <c r="CE352" s="58"/>
      <c r="CF352" s="58"/>
      <c r="CG352" s="58"/>
      <c r="CH352" s="58"/>
      <c r="CI352" s="58"/>
      <c r="CJ352" s="58"/>
      <c r="CK352" s="58"/>
      <c r="CL352" s="58"/>
      <c r="CM352" s="58"/>
      <c r="CN352" s="58"/>
      <c r="CO352" s="58"/>
      <c r="CP352" s="58"/>
      <c r="CQ352" s="58"/>
      <c r="CR352" s="58"/>
      <c r="CS352" s="58"/>
      <c r="CT352" s="58"/>
      <c r="CU352" s="58"/>
      <c r="CV352" s="58"/>
      <c r="CW352" s="58"/>
      <c r="CX352" s="58"/>
      <c r="CY352" s="58"/>
      <c r="CZ352" s="58"/>
      <c r="DA352" s="58"/>
      <c r="DB352" s="58"/>
      <c r="DC352" s="58"/>
      <c r="DD352" s="58"/>
      <c r="DE352" s="58"/>
      <c r="DF352" s="58"/>
      <c r="DG352" s="58"/>
      <c r="DH352" s="58"/>
      <c r="DI352" s="58"/>
      <c r="DJ352" s="58"/>
      <c r="DK352" s="58"/>
      <c r="DL352" s="58"/>
      <c r="DM352" s="58"/>
      <c r="DN352" s="58"/>
      <c r="DO352" s="58"/>
      <c r="DP352" s="58"/>
      <c r="DQ352" s="58"/>
      <c r="DR352" s="58"/>
      <c r="DS352" s="58"/>
      <c r="DT352" s="58"/>
      <c r="DU352" s="58"/>
      <c r="DV352" s="58"/>
      <c r="DW352" s="58"/>
      <c r="DX352" s="58"/>
      <c r="DY352" s="58"/>
      <c r="DZ352" s="58"/>
      <c r="EA352" s="58"/>
      <c r="EB352" s="58"/>
      <c r="EC352" s="58"/>
      <c r="ED352" s="58"/>
      <c r="EE352" s="58"/>
      <c r="EF352" s="58"/>
      <c r="EG352" s="58"/>
      <c r="EH352" s="58"/>
      <c r="EI352" s="58"/>
      <c r="EJ352" s="58"/>
      <c r="EK352" s="58"/>
      <c r="EL352" s="58"/>
      <c r="EM352" s="58"/>
      <c r="EN352" s="58"/>
      <c r="EO352" s="58"/>
      <c r="EP352" s="58"/>
      <c r="EQ352" s="58"/>
      <c r="ER352" s="58"/>
      <c r="ES352" s="58"/>
      <c r="ET352" s="58"/>
      <c r="EU352" s="58"/>
      <c r="EV352" s="58"/>
      <c r="EW352" s="58"/>
      <c r="EX352" s="58"/>
      <c r="EY352" s="58"/>
      <c r="EZ352" s="58"/>
      <c r="FA352" s="58"/>
      <c r="FB352" s="58"/>
      <c r="FC352" s="58"/>
      <c r="FD352" s="58"/>
      <c r="FE352" s="58"/>
      <c r="FF352" s="58"/>
      <c r="FG352" s="58"/>
      <c r="FH352" s="58"/>
      <c r="FI352" s="58"/>
      <c r="FJ352" s="58"/>
      <c r="FK352" s="58"/>
      <c r="FL352" s="58"/>
      <c r="FM352" s="58"/>
      <c r="FN352" s="58"/>
      <c r="FO352" s="58"/>
      <c r="FP352" s="58"/>
      <c r="FQ352" s="58"/>
      <c r="FR352" s="58"/>
      <c r="FS352" s="58"/>
      <c r="FT352" s="58"/>
      <c r="FU352" s="58"/>
      <c r="FV352" s="58"/>
      <c r="FW352" s="58"/>
      <c r="FX352" s="58"/>
      <c r="FY352" s="58"/>
      <c r="FZ352" s="58"/>
      <c r="GA352" s="58"/>
      <c r="GB352" s="58"/>
      <c r="GC352" s="58"/>
      <c r="GD352" s="58"/>
      <c r="GE352" s="58"/>
      <c r="GF352" s="58"/>
      <c r="GG352" s="58"/>
      <c r="GH352" s="58"/>
      <c r="GI352" s="58"/>
      <c r="GJ352" s="58"/>
      <c r="GK352" s="58"/>
      <c r="GL352" s="58"/>
      <c r="GM352" s="58"/>
      <c r="GN352" s="58"/>
      <c r="GO352" s="58"/>
      <c r="GP352" s="58"/>
      <c r="GQ352" s="58"/>
      <c r="GR352" s="58"/>
      <c r="GS352" s="58"/>
      <c r="GT352" s="58"/>
      <c r="GU352" s="58"/>
      <c r="GV352" s="58"/>
      <c r="GW352" s="58"/>
      <c r="GX352" s="58"/>
      <c r="GY352" s="58"/>
      <c r="GZ352" s="58"/>
      <c r="HA352" s="58"/>
      <c r="HB352" s="58"/>
      <c r="HC352" s="58"/>
      <c r="HD352" s="58"/>
      <c r="HE352" s="58"/>
      <c r="HF352" s="58"/>
      <c r="HG352" s="58"/>
      <c r="HH352" s="58"/>
      <c r="HI352" s="58"/>
      <c r="HJ352" s="58"/>
      <c r="HK352" s="58"/>
      <c r="HL352" s="58"/>
      <c r="HM352" s="58"/>
      <c r="HN352" s="58"/>
      <c r="HO352" s="58"/>
      <c r="HP352" s="58"/>
      <c r="HQ352" s="58"/>
      <c r="HR352" s="58"/>
      <c r="HS352" s="58"/>
      <c r="HT352" s="58"/>
      <c r="HU352" s="58"/>
      <c r="HV352" s="58"/>
      <c r="HW352" s="58"/>
      <c r="HX352" s="58"/>
      <c r="HY352" s="58"/>
      <c r="HZ352" s="58"/>
      <c r="IA352" s="58"/>
      <c r="IB352" s="58"/>
      <c r="IC352" s="58"/>
      <c r="ID352" s="58"/>
      <c r="IE352" s="58"/>
      <c r="IF352" s="58"/>
      <c r="IG352" s="58"/>
      <c r="IH352" s="58"/>
      <c r="II352" s="58"/>
      <c r="IJ352" s="58"/>
      <c r="IK352" s="58"/>
      <c r="IL352" s="58"/>
      <c r="IM352" s="58"/>
      <c r="IN352" s="58"/>
      <c r="IO352" s="58"/>
      <c r="IP352" s="58"/>
      <c r="IQ352" s="58"/>
      <c r="IR352" s="58"/>
      <c r="IS352" s="58"/>
      <c r="IT352" s="58"/>
      <c r="IU352" s="58"/>
      <c r="IV352" s="58"/>
      <c r="IW352" s="58"/>
      <c r="IX352" s="58"/>
      <c r="IY352" s="58"/>
      <c r="IZ352" s="58"/>
      <c r="JA352" s="58"/>
      <c r="JB352" s="58"/>
      <c r="JC352" s="58"/>
      <c r="JD352" s="58"/>
      <c r="JE352" s="58"/>
      <c r="JF352" s="58"/>
      <c r="JG352" s="58"/>
      <c r="JH352" s="58"/>
      <c r="JI352" s="58"/>
      <c r="JJ352" s="58"/>
      <c r="JK352" s="58"/>
      <c r="JL352" s="58"/>
      <c r="JM352" s="58"/>
      <c r="JN352" s="58"/>
      <c r="JO352" s="58"/>
      <c r="JP352" s="58"/>
      <c r="JQ352" s="58"/>
      <c r="JR352" s="58"/>
      <c r="JS352" s="58"/>
      <c r="JT352" s="58"/>
      <c r="JU352" s="58"/>
      <c r="JV352" s="58"/>
      <c r="JW352" s="58"/>
      <c r="JX352" s="58"/>
      <c r="JY352" s="58"/>
      <c r="JZ352" s="58"/>
      <c r="KA352" s="58"/>
      <c r="KB352" s="58"/>
      <c r="KC352" s="58"/>
      <c r="KD352" s="58"/>
      <c r="KE352" s="58"/>
      <c r="KF352" s="58"/>
      <c r="KG352" s="58"/>
      <c r="KH352" s="58"/>
      <c r="KI352" s="58"/>
      <c r="KJ352" s="58"/>
      <c r="KK352" s="58"/>
      <c r="KL352" s="58"/>
      <c r="KM352" s="58"/>
      <c r="KN352" s="58"/>
      <c r="KO352" s="58"/>
      <c r="KP352" s="58"/>
      <c r="KQ352" s="58"/>
      <c r="KR352" s="58"/>
      <c r="KS352" s="58"/>
      <c r="KT352" s="58"/>
      <c r="KU352" s="58"/>
      <c r="KV352" s="58"/>
      <c r="KW352" s="58"/>
      <c r="KX352" s="58"/>
      <c r="KY352" s="58"/>
      <c r="KZ352" s="58"/>
      <c r="LA352" s="58"/>
      <c r="LB352" s="58"/>
      <c r="LC352" s="58"/>
      <c r="LD352" s="58"/>
      <c r="LE352" s="58"/>
      <c r="LF352" s="58"/>
      <c r="LG352" s="58"/>
      <c r="LH352" s="58"/>
      <c r="LI352" s="58"/>
      <c r="LJ352" s="58"/>
      <c r="LK352" s="58"/>
      <c r="LL352" s="58"/>
      <c r="LM352" s="58"/>
      <c r="LN352" s="58"/>
      <c r="LO352" s="58"/>
      <c r="LP352" s="58"/>
      <c r="LQ352" s="58"/>
      <c r="LR352" s="58"/>
      <c r="LS352" s="58"/>
      <c r="LT352" s="58"/>
      <c r="LU352" s="58"/>
      <c r="LV352" s="58"/>
      <c r="LW352" s="58"/>
      <c r="LX352" s="58"/>
      <c r="LY352" s="58"/>
      <c r="LZ352" s="58"/>
      <c r="MA352" s="58"/>
      <c r="MB352" s="58"/>
      <c r="MC352" s="58"/>
      <c r="MD352" s="58"/>
      <c r="ME352" s="58"/>
      <c r="MF352" s="58"/>
      <c r="MG352" s="58"/>
      <c r="MH352" s="58"/>
      <c r="MI352" s="58"/>
      <c r="MJ352" s="58"/>
      <c r="MK352" s="58"/>
      <c r="ML352" s="58"/>
      <c r="MM352" s="58"/>
      <c r="MN352" s="58"/>
      <c r="MO352" s="58"/>
      <c r="MP352" s="58"/>
      <c r="MQ352" s="58"/>
      <c r="MR352" s="58"/>
      <c r="MS352" s="58"/>
      <c r="MT352" s="58"/>
      <c r="MU352" s="58"/>
      <c r="MV352" s="58"/>
      <c r="MW352" s="58"/>
      <c r="MX352" s="58"/>
      <c r="MY352" s="58"/>
      <c r="MZ352" s="58"/>
      <c r="NA352" s="58"/>
      <c r="NB352" s="58"/>
      <c r="NC352" s="58"/>
      <c r="ND352" s="58"/>
      <c r="NE352" s="58"/>
      <c r="NF352" s="58"/>
      <c r="NG352" s="58"/>
      <c r="NH352" s="58"/>
      <c r="NI352" s="58"/>
      <c r="NJ352" s="58"/>
      <c r="NK352" s="58"/>
      <c r="NL352" s="58"/>
      <c r="NM352" s="58"/>
      <c r="NN352" s="58"/>
      <c r="NO352" s="58"/>
      <c r="NP352" s="58"/>
      <c r="NQ352" s="58"/>
      <c r="NR352" s="58"/>
      <c r="NS352" s="58"/>
      <c r="NT352" s="58"/>
      <c r="NU352" s="58"/>
      <c r="NV352" s="58"/>
      <c r="NW352" s="58"/>
      <c r="NX352" s="58"/>
      <c r="NY352" s="58"/>
      <c r="NZ352" s="58"/>
      <c r="OA352" s="58"/>
      <c r="OB352" s="58"/>
      <c r="OC352" s="58"/>
      <c r="OD352" s="58"/>
      <c r="OE352" s="58"/>
      <c r="OF352" s="58"/>
      <c r="OG352" s="58"/>
      <c r="OH352" s="58"/>
      <c r="OI352" s="58"/>
      <c r="OJ352" s="58"/>
      <c r="OK352" s="58"/>
      <c r="OL352" s="58"/>
      <c r="OM352" s="58"/>
      <c r="ON352" s="58"/>
      <c r="OO352" s="58"/>
      <c r="OP352" s="58"/>
      <c r="OQ352" s="58"/>
      <c r="OR352" s="58"/>
      <c r="OS352" s="58"/>
      <c r="OT352" s="58"/>
      <c r="OU352" s="58"/>
    </row>
    <row r="353" spans="1:411" ht="26.25" x14ac:dyDescent="0.4">
      <c r="A353" s="58"/>
      <c r="B353" s="58"/>
      <c r="C353" s="58"/>
      <c r="D353" s="58"/>
      <c r="E353" s="58"/>
      <c r="F353" s="58"/>
      <c r="G353" s="109"/>
      <c r="H353" s="58"/>
      <c r="I353" s="58"/>
      <c r="J353" s="58"/>
      <c r="K353" s="58"/>
      <c r="L353" s="58"/>
      <c r="M353" s="58"/>
      <c r="N353" s="58"/>
      <c r="O353" s="58"/>
      <c r="P353" s="58"/>
      <c r="Q353" s="58"/>
      <c r="R353" s="58"/>
      <c r="S353" s="58"/>
      <c r="T353" s="58"/>
      <c r="U353" s="58"/>
      <c r="V353" s="58"/>
      <c r="W353" s="58"/>
      <c r="X353" s="58"/>
      <c r="Y353" s="58"/>
      <c r="Z353" s="58"/>
      <c r="AA353" s="58"/>
      <c r="AB353" s="58"/>
      <c r="AC353" s="58"/>
      <c r="AD353" s="58"/>
      <c r="AE353" s="58"/>
      <c r="AF353" s="58"/>
      <c r="AG353" s="58"/>
      <c r="AH353" s="58"/>
      <c r="AI353" s="58"/>
      <c r="AJ353" s="58"/>
      <c r="AK353" s="58"/>
      <c r="AL353" s="58"/>
      <c r="AM353" s="58"/>
      <c r="AN353" s="58"/>
      <c r="AO353" s="58"/>
      <c r="AP353" s="58"/>
      <c r="AQ353" s="58"/>
      <c r="AR353" s="58"/>
      <c r="AS353" s="58"/>
      <c r="AT353" s="58"/>
      <c r="AU353" s="58"/>
      <c r="AV353" s="58"/>
      <c r="AW353" s="58"/>
      <c r="AX353" s="58"/>
      <c r="AY353" s="58"/>
      <c r="AZ353" s="58"/>
      <c r="BA353" s="58"/>
      <c r="BB353" s="58"/>
      <c r="BC353" s="58"/>
      <c r="BD353" s="58"/>
      <c r="BE353" s="58"/>
      <c r="BF353" s="58"/>
      <c r="BG353" s="58"/>
      <c r="BH353" s="58"/>
      <c r="BI353" s="58"/>
      <c r="BJ353" s="58"/>
      <c r="BK353" s="58"/>
      <c r="BL353" s="58"/>
      <c r="BM353" s="58"/>
      <c r="BN353" s="58"/>
      <c r="BO353" s="58"/>
      <c r="BP353" s="58"/>
      <c r="BQ353" s="58"/>
      <c r="BR353" s="58"/>
      <c r="BS353" s="58"/>
      <c r="BT353" s="58"/>
      <c r="BU353" s="58"/>
      <c r="BV353" s="58"/>
      <c r="BW353" s="58"/>
      <c r="BX353" s="58"/>
      <c r="BY353" s="58"/>
      <c r="BZ353" s="58"/>
      <c r="CA353" s="58"/>
      <c r="CB353" s="58"/>
      <c r="CC353" s="58"/>
      <c r="CD353" s="58"/>
      <c r="CE353" s="58"/>
      <c r="CF353" s="58"/>
      <c r="CG353" s="58"/>
      <c r="CH353" s="58"/>
      <c r="CI353" s="58"/>
      <c r="CJ353" s="58"/>
      <c r="CK353" s="58"/>
      <c r="CL353" s="58"/>
      <c r="CM353" s="58"/>
      <c r="CN353" s="58"/>
      <c r="CO353" s="58"/>
      <c r="CP353" s="58"/>
      <c r="CQ353" s="58"/>
      <c r="CR353" s="58"/>
      <c r="CS353" s="58"/>
      <c r="CT353" s="58"/>
      <c r="CU353" s="58"/>
      <c r="CV353" s="58"/>
      <c r="CW353" s="58"/>
      <c r="CX353" s="58"/>
      <c r="CY353" s="58"/>
      <c r="CZ353" s="58"/>
      <c r="DA353" s="58"/>
      <c r="DB353" s="58"/>
      <c r="DC353" s="58"/>
      <c r="DD353" s="58"/>
      <c r="DE353" s="58"/>
      <c r="DF353" s="58"/>
      <c r="DG353" s="58"/>
      <c r="DH353" s="58"/>
      <c r="DI353" s="58"/>
      <c r="DJ353" s="58"/>
      <c r="DK353" s="58"/>
      <c r="DL353" s="58"/>
      <c r="DM353" s="58"/>
      <c r="DN353" s="58"/>
      <c r="DO353" s="58"/>
      <c r="DP353" s="58"/>
      <c r="DQ353" s="58"/>
      <c r="DR353" s="58"/>
      <c r="DS353" s="58"/>
      <c r="DT353" s="58"/>
      <c r="DU353" s="58"/>
      <c r="DV353" s="58"/>
      <c r="DW353" s="58"/>
      <c r="DX353" s="58"/>
      <c r="DY353" s="58"/>
      <c r="DZ353" s="58"/>
      <c r="EA353" s="58"/>
      <c r="EB353" s="58"/>
      <c r="EC353" s="58"/>
      <c r="ED353" s="58"/>
      <c r="EE353" s="58"/>
      <c r="EF353" s="58"/>
      <c r="EG353" s="58"/>
      <c r="EH353" s="58"/>
      <c r="EI353" s="58"/>
      <c r="EJ353" s="58"/>
      <c r="EK353" s="58"/>
      <c r="EL353" s="58"/>
      <c r="EM353" s="58"/>
      <c r="EN353" s="58"/>
      <c r="EO353" s="58"/>
      <c r="EP353" s="58"/>
      <c r="EQ353" s="58"/>
      <c r="ER353" s="58"/>
      <c r="ES353" s="58"/>
      <c r="ET353" s="58"/>
      <c r="EU353" s="58"/>
      <c r="EV353" s="58"/>
      <c r="EW353" s="58"/>
      <c r="EX353" s="58"/>
      <c r="EY353" s="58"/>
      <c r="EZ353" s="58"/>
      <c r="FA353" s="58"/>
      <c r="FB353" s="58"/>
      <c r="FC353" s="58"/>
      <c r="FD353" s="58"/>
      <c r="FE353" s="58"/>
      <c r="FF353" s="58"/>
      <c r="FG353" s="58"/>
      <c r="FH353" s="58"/>
      <c r="FI353" s="58"/>
      <c r="FJ353" s="58"/>
      <c r="FK353" s="58"/>
      <c r="FL353" s="58"/>
      <c r="FM353" s="58"/>
      <c r="FN353" s="58"/>
      <c r="FO353" s="58"/>
      <c r="FP353" s="58"/>
      <c r="FQ353" s="58"/>
      <c r="FR353" s="58"/>
      <c r="FS353" s="58"/>
      <c r="FT353" s="58"/>
      <c r="FU353" s="58"/>
      <c r="FV353" s="58"/>
      <c r="FW353" s="58"/>
      <c r="FX353" s="58"/>
      <c r="FY353" s="58"/>
      <c r="FZ353" s="58"/>
      <c r="GA353" s="58"/>
      <c r="GB353" s="58"/>
      <c r="GC353" s="58"/>
      <c r="GD353" s="58"/>
      <c r="GE353" s="58"/>
      <c r="GF353" s="58"/>
      <c r="GG353" s="58"/>
      <c r="GH353" s="58"/>
      <c r="GI353" s="58"/>
      <c r="GJ353" s="58"/>
      <c r="GK353" s="58"/>
      <c r="GL353" s="58"/>
      <c r="GM353" s="58"/>
      <c r="GN353" s="58"/>
      <c r="GO353" s="58"/>
      <c r="GP353" s="58"/>
      <c r="GQ353" s="58"/>
      <c r="GR353" s="58"/>
      <c r="GS353" s="58"/>
      <c r="GT353" s="58"/>
      <c r="GU353" s="58"/>
      <c r="GV353" s="58"/>
      <c r="GW353" s="58"/>
      <c r="GX353" s="58"/>
      <c r="GY353" s="58"/>
      <c r="GZ353" s="58"/>
      <c r="HA353" s="58"/>
      <c r="HB353" s="58"/>
      <c r="HC353" s="58"/>
      <c r="HD353" s="58"/>
      <c r="HE353" s="58"/>
      <c r="HF353" s="58"/>
      <c r="HG353" s="58"/>
      <c r="HH353" s="58"/>
      <c r="HI353" s="58"/>
      <c r="HJ353" s="58"/>
      <c r="HK353" s="58"/>
      <c r="HL353" s="58"/>
      <c r="HM353" s="58"/>
      <c r="HN353" s="58"/>
      <c r="HO353" s="58"/>
      <c r="HP353" s="58"/>
      <c r="HQ353" s="58"/>
      <c r="HR353" s="58"/>
      <c r="HS353" s="58"/>
      <c r="HT353" s="58"/>
      <c r="HU353" s="58"/>
      <c r="HV353" s="58"/>
      <c r="HW353" s="58"/>
      <c r="HX353" s="58"/>
      <c r="HY353" s="58"/>
      <c r="HZ353" s="58"/>
      <c r="IA353" s="58"/>
      <c r="IB353" s="58"/>
      <c r="IC353" s="58"/>
      <c r="ID353" s="58"/>
      <c r="IE353" s="58"/>
      <c r="IF353" s="58"/>
      <c r="IG353" s="58"/>
      <c r="IH353" s="58"/>
      <c r="II353" s="58"/>
      <c r="IJ353" s="58"/>
      <c r="IK353" s="58"/>
      <c r="IL353" s="58"/>
      <c r="IM353" s="58"/>
      <c r="IN353" s="58"/>
      <c r="IO353" s="58"/>
      <c r="IP353" s="58"/>
      <c r="IQ353" s="58"/>
      <c r="IR353" s="58"/>
      <c r="IS353" s="58"/>
      <c r="IT353" s="58"/>
      <c r="IU353" s="58"/>
      <c r="IV353" s="58"/>
      <c r="IW353" s="58"/>
      <c r="IX353" s="58"/>
      <c r="IY353" s="58"/>
      <c r="IZ353" s="58"/>
      <c r="JA353" s="58"/>
      <c r="JB353" s="58"/>
      <c r="JC353" s="58"/>
      <c r="JD353" s="58"/>
      <c r="JE353" s="58"/>
      <c r="JF353" s="58"/>
      <c r="JG353" s="58"/>
      <c r="JH353" s="58"/>
      <c r="JI353" s="58"/>
      <c r="JJ353" s="58"/>
      <c r="JK353" s="58"/>
      <c r="JL353" s="58"/>
      <c r="JM353" s="58"/>
      <c r="JN353" s="58"/>
      <c r="JO353" s="58"/>
      <c r="JP353" s="58"/>
      <c r="JQ353" s="58"/>
      <c r="JR353" s="58"/>
      <c r="JS353" s="58"/>
      <c r="JT353" s="58"/>
      <c r="JU353" s="58"/>
      <c r="JV353" s="58"/>
      <c r="JW353" s="58"/>
      <c r="JX353" s="58"/>
      <c r="JY353" s="58"/>
      <c r="JZ353" s="58"/>
      <c r="KA353" s="58"/>
      <c r="KB353" s="58"/>
      <c r="KC353" s="58"/>
      <c r="KD353" s="58"/>
      <c r="KE353" s="58"/>
      <c r="KF353" s="58"/>
      <c r="KG353" s="58"/>
      <c r="KH353" s="58"/>
      <c r="KI353" s="58"/>
      <c r="KJ353" s="58"/>
      <c r="KK353" s="58"/>
      <c r="KL353" s="58"/>
      <c r="KM353" s="58"/>
      <c r="KN353" s="58"/>
      <c r="KO353" s="58"/>
      <c r="KP353" s="58"/>
      <c r="KQ353" s="58"/>
      <c r="KR353" s="58"/>
      <c r="KS353" s="58"/>
      <c r="KT353" s="58"/>
      <c r="KU353" s="58"/>
      <c r="KV353" s="58"/>
      <c r="KW353" s="58"/>
      <c r="KX353" s="58"/>
      <c r="KY353" s="58"/>
      <c r="KZ353" s="58"/>
      <c r="LA353" s="58"/>
      <c r="LB353" s="58"/>
      <c r="LC353" s="58"/>
      <c r="LD353" s="58"/>
      <c r="LE353" s="58"/>
      <c r="LF353" s="58"/>
      <c r="LG353" s="58"/>
      <c r="LH353" s="58"/>
      <c r="LI353" s="58"/>
      <c r="LJ353" s="58"/>
      <c r="LK353" s="58"/>
      <c r="LL353" s="58"/>
      <c r="LM353" s="58"/>
      <c r="LN353" s="58"/>
      <c r="LO353" s="58"/>
      <c r="LP353" s="58"/>
      <c r="LQ353" s="58"/>
      <c r="LR353" s="58"/>
      <c r="LS353" s="58"/>
      <c r="LT353" s="58"/>
      <c r="LU353" s="58"/>
      <c r="LV353" s="58"/>
      <c r="LW353" s="58"/>
      <c r="LX353" s="58"/>
      <c r="LY353" s="58"/>
      <c r="LZ353" s="58"/>
      <c r="MA353" s="58"/>
      <c r="MB353" s="58"/>
      <c r="MC353" s="58"/>
      <c r="MD353" s="58"/>
      <c r="ME353" s="58"/>
      <c r="MF353" s="58"/>
      <c r="MG353" s="58"/>
      <c r="MH353" s="58"/>
      <c r="MI353" s="58"/>
      <c r="MJ353" s="58"/>
      <c r="MK353" s="58"/>
      <c r="ML353" s="58"/>
      <c r="MM353" s="58"/>
      <c r="MN353" s="58"/>
      <c r="MO353" s="58"/>
      <c r="MP353" s="58"/>
      <c r="MQ353" s="58"/>
      <c r="MR353" s="58"/>
      <c r="MS353" s="58"/>
      <c r="MT353" s="58"/>
      <c r="MU353" s="58"/>
      <c r="MV353" s="58"/>
      <c r="MW353" s="58"/>
      <c r="MX353" s="58"/>
      <c r="MY353" s="58"/>
      <c r="MZ353" s="58"/>
      <c r="NA353" s="58"/>
      <c r="NB353" s="58"/>
      <c r="NC353" s="58"/>
      <c r="ND353" s="58"/>
      <c r="NE353" s="58"/>
      <c r="NF353" s="58"/>
      <c r="NG353" s="58"/>
      <c r="NH353" s="58"/>
      <c r="NI353" s="58"/>
      <c r="NJ353" s="58"/>
      <c r="NK353" s="58"/>
      <c r="NL353" s="58"/>
      <c r="NM353" s="58"/>
      <c r="NN353" s="58"/>
      <c r="NO353" s="58"/>
      <c r="NP353" s="58"/>
      <c r="NQ353" s="58"/>
      <c r="NR353" s="58"/>
      <c r="NS353" s="58"/>
      <c r="NT353" s="58"/>
      <c r="NU353" s="58"/>
      <c r="NV353" s="58"/>
      <c r="NW353" s="58"/>
      <c r="NX353" s="58"/>
      <c r="NY353" s="58"/>
      <c r="NZ353" s="58"/>
      <c r="OA353" s="58"/>
      <c r="OB353" s="58"/>
      <c r="OC353" s="58"/>
      <c r="OD353" s="58"/>
      <c r="OE353" s="58"/>
      <c r="OF353" s="58"/>
      <c r="OG353" s="58"/>
      <c r="OH353" s="58"/>
      <c r="OI353" s="58"/>
      <c r="OJ353" s="58"/>
      <c r="OK353" s="58"/>
      <c r="OL353" s="58"/>
      <c r="OM353" s="58"/>
      <c r="ON353" s="58"/>
      <c r="OO353" s="58"/>
      <c r="OP353" s="58"/>
      <c r="OQ353" s="58"/>
      <c r="OR353" s="58"/>
      <c r="OS353" s="58"/>
      <c r="OT353" s="58"/>
      <c r="OU353" s="58"/>
    </row>
    <row r="354" spans="1:411" ht="26.25" x14ac:dyDescent="0.4">
      <c r="A354" s="58"/>
      <c r="B354" s="58"/>
      <c r="C354" s="58"/>
      <c r="D354" s="58"/>
      <c r="E354" s="58"/>
      <c r="F354" s="58"/>
      <c r="G354" s="109"/>
      <c r="H354" s="58"/>
      <c r="I354" s="58"/>
      <c r="J354" s="58"/>
      <c r="K354" s="58"/>
      <c r="L354" s="58"/>
      <c r="M354" s="58"/>
      <c r="N354" s="58"/>
      <c r="O354" s="58"/>
      <c r="P354" s="58"/>
      <c r="Q354" s="58"/>
      <c r="R354" s="58"/>
      <c r="S354" s="58"/>
      <c r="T354" s="58"/>
      <c r="U354" s="58"/>
      <c r="V354" s="58"/>
      <c r="W354" s="58"/>
      <c r="X354" s="58"/>
      <c r="Y354" s="58"/>
      <c r="Z354" s="58"/>
      <c r="AA354" s="58"/>
      <c r="AB354" s="58"/>
      <c r="AC354" s="58"/>
      <c r="AD354" s="58"/>
      <c r="AE354" s="58"/>
      <c r="AF354" s="58"/>
      <c r="AG354" s="58"/>
      <c r="AH354" s="58"/>
      <c r="AI354" s="58"/>
      <c r="AJ354" s="58"/>
      <c r="AK354" s="58"/>
      <c r="AL354" s="58"/>
      <c r="AM354" s="58"/>
      <c r="AN354" s="58"/>
      <c r="AO354" s="58"/>
      <c r="AP354" s="58"/>
      <c r="AQ354" s="58"/>
      <c r="AR354" s="58"/>
      <c r="AS354" s="58"/>
      <c r="AT354" s="58"/>
      <c r="AU354" s="58"/>
      <c r="AV354" s="58"/>
      <c r="AW354" s="58"/>
      <c r="AX354" s="58"/>
      <c r="AY354" s="58"/>
      <c r="AZ354" s="58"/>
      <c r="BA354" s="58"/>
      <c r="BB354" s="58"/>
      <c r="BC354" s="58"/>
      <c r="BD354" s="58"/>
      <c r="BE354" s="58"/>
      <c r="BF354" s="58"/>
      <c r="BG354" s="58"/>
      <c r="BH354" s="58"/>
      <c r="BI354" s="58"/>
      <c r="BJ354" s="58"/>
      <c r="BK354" s="58"/>
      <c r="BL354" s="58"/>
      <c r="BM354" s="58"/>
      <c r="BN354" s="58"/>
      <c r="BO354" s="58"/>
      <c r="BP354" s="58"/>
      <c r="BQ354" s="58"/>
      <c r="BR354" s="58"/>
      <c r="BS354" s="58"/>
      <c r="BT354" s="58"/>
      <c r="BU354" s="58"/>
      <c r="BV354" s="58"/>
      <c r="BW354" s="58"/>
      <c r="BX354" s="58"/>
      <c r="BY354" s="58"/>
      <c r="BZ354" s="58"/>
      <c r="CA354" s="58"/>
      <c r="CB354" s="58"/>
      <c r="CC354" s="58"/>
      <c r="CD354" s="58"/>
      <c r="CE354" s="58"/>
      <c r="CF354" s="58"/>
      <c r="CG354" s="58"/>
      <c r="CH354" s="58"/>
      <c r="CI354" s="58"/>
      <c r="CJ354" s="58"/>
      <c r="CK354" s="58"/>
      <c r="CL354" s="58"/>
      <c r="CM354" s="58"/>
      <c r="CN354" s="58"/>
      <c r="CO354" s="58"/>
      <c r="CP354" s="58"/>
      <c r="CQ354" s="58"/>
      <c r="CR354" s="58"/>
      <c r="CS354" s="58"/>
      <c r="CT354" s="58"/>
      <c r="CU354" s="58"/>
      <c r="CV354" s="58"/>
      <c r="CW354" s="58"/>
      <c r="CX354" s="58"/>
      <c r="CY354" s="58"/>
      <c r="CZ354" s="58"/>
      <c r="DA354" s="58"/>
      <c r="DB354" s="58"/>
      <c r="DC354" s="58"/>
      <c r="DD354" s="58"/>
      <c r="DE354" s="58"/>
      <c r="DF354" s="58"/>
      <c r="DG354" s="58"/>
      <c r="DH354" s="58"/>
      <c r="DI354" s="58"/>
      <c r="DJ354" s="58"/>
      <c r="DK354" s="58"/>
      <c r="DL354" s="58"/>
      <c r="DM354" s="58"/>
      <c r="DN354" s="58"/>
      <c r="DO354" s="58"/>
      <c r="DP354" s="58"/>
      <c r="DQ354" s="58"/>
      <c r="DR354" s="58"/>
      <c r="DS354" s="58"/>
      <c r="DT354" s="58"/>
      <c r="DU354" s="58"/>
      <c r="DV354" s="58"/>
      <c r="DW354" s="58"/>
      <c r="DX354" s="58"/>
      <c r="DY354" s="58"/>
      <c r="DZ354" s="58"/>
      <c r="EA354" s="58"/>
      <c r="EB354" s="58"/>
      <c r="EC354" s="58"/>
      <c r="ED354" s="58"/>
      <c r="EE354" s="58"/>
      <c r="EF354" s="58"/>
      <c r="EG354" s="58"/>
      <c r="EH354" s="58"/>
      <c r="EI354" s="58"/>
      <c r="EJ354" s="58"/>
      <c r="EK354" s="58"/>
      <c r="EL354" s="58"/>
      <c r="EM354" s="58"/>
      <c r="EN354" s="58"/>
      <c r="EO354" s="58"/>
      <c r="EP354" s="58"/>
      <c r="EQ354" s="58"/>
      <c r="ER354" s="58"/>
      <c r="ES354" s="58"/>
      <c r="ET354" s="58"/>
      <c r="EU354" s="58"/>
      <c r="EV354" s="58"/>
      <c r="EW354" s="58"/>
      <c r="EX354" s="58"/>
      <c r="EY354" s="58"/>
      <c r="EZ354" s="58"/>
      <c r="FA354" s="58"/>
      <c r="FB354" s="58"/>
      <c r="FC354" s="58"/>
      <c r="FD354" s="58"/>
      <c r="FE354" s="58"/>
      <c r="FF354" s="58"/>
      <c r="FG354" s="58"/>
      <c r="FH354" s="58"/>
      <c r="FI354" s="58"/>
      <c r="FJ354" s="58"/>
      <c r="FK354" s="58"/>
      <c r="FL354" s="58"/>
      <c r="FM354" s="58"/>
      <c r="FN354" s="58"/>
      <c r="FO354" s="58"/>
      <c r="FP354" s="58"/>
      <c r="FQ354" s="58"/>
      <c r="FR354" s="58"/>
      <c r="FS354" s="58"/>
      <c r="FT354" s="58"/>
      <c r="FU354" s="58"/>
      <c r="FV354" s="58"/>
      <c r="FW354" s="58"/>
      <c r="FX354" s="58"/>
      <c r="FY354" s="58"/>
      <c r="FZ354" s="58"/>
      <c r="GA354" s="58"/>
      <c r="GB354" s="58"/>
      <c r="GC354" s="58"/>
      <c r="GD354" s="58"/>
      <c r="GE354" s="58"/>
      <c r="GF354" s="58"/>
      <c r="GG354" s="58"/>
      <c r="GH354" s="58"/>
      <c r="GI354" s="58"/>
      <c r="GJ354" s="58"/>
      <c r="GK354" s="58"/>
      <c r="GL354" s="58"/>
      <c r="GM354" s="58"/>
      <c r="GN354" s="58"/>
      <c r="GO354" s="58"/>
      <c r="GP354" s="58"/>
      <c r="GQ354" s="58"/>
      <c r="GR354" s="58"/>
      <c r="GS354" s="58"/>
      <c r="GT354" s="58"/>
      <c r="GU354" s="58"/>
      <c r="GV354" s="58"/>
      <c r="GW354" s="58"/>
      <c r="GX354" s="58"/>
      <c r="GY354" s="58"/>
      <c r="GZ354" s="58"/>
      <c r="HA354" s="58"/>
      <c r="HB354" s="58"/>
      <c r="HC354" s="58"/>
      <c r="HD354" s="58"/>
      <c r="HE354" s="58"/>
      <c r="HF354" s="58"/>
      <c r="HG354" s="58"/>
      <c r="HH354" s="58"/>
      <c r="HI354" s="58"/>
      <c r="HJ354" s="58"/>
      <c r="HK354" s="58"/>
      <c r="HL354" s="58"/>
      <c r="HM354" s="58"/>
      <c r="HN354" s="58"/>
      <c r="HO354" s="58"/>
      <c r="HP354" s="58"/>
      <c r="HQ354" s="58"/>
      <c r="HR354" s="58"/>
      <c r="HS354" s="58"/>
      <c r="HT354" s="58"/>
      <c r="HU354" s="58"/>
      <c r="HV354" s="58"/>
      <c r="HW354" s="58"/>
      <c r="HX354" s="58"/>
      <c r="HY354" s="58"/>
      <c r="HZ354" s="58"/>
      <c r="IA354" s="58"/>
      <c r="IB354" s="58"/>
      <c r="IC354" s="58"/>
      <c r="ID354" s="58"/>
      <c r="IE354" s="58"/>
      <c r="IF354" s="58"/>
      <c r="IG354" s="58"/>
      <c r="IH354" s="58"/>
      <c r="II354" s="58"/>
      <c r="IJ354" s="58"/>
      <c r="IK354" s="58"/>
      <c r="IL354" s="58"/>
      <c r="IM354" s="58"/>
      <c r="IN354" s="58"/>
      <c r="IO354" s="58"/>
      <c r="IP354" s="58"/>
      <c r="IQ354" s="58"/>
      <c r="IR354" s="58"/>
      <c r="IS354" s="58"/>
      <c r="IT354" s="58"/>
      <c r="IU354" s="58"/>
      <c r="IV354" s="58"/>
      <c r="IW354" s="58"/>
      <c r="IX354" s="58"/>
      <c r="IY354" s="58"/>
      <c r="IZ354" s="58"/>
      <c r="JA354" s="58"/>
      <c r="JB354" s="58"/>
      <c r="JC354" s="58"/>
      <c r="JD354" s="58"/>
      <c r="JE354" s="58"/>
      <c r="JF354" s="58"/>
      <c r="JG354" s="58"/>
      <c r="JH354" s="58"/>
      <c r="JI354" s="58"/>
      <c r="JJ354" s="58"/>
      <c r="JK354" s="58"/>
      <c r="JL354" s="58"/>
      <c r="JM354" s="58"/>
      <c r="JN354" s="58"/>
      <c r="JO354" s="58"/>
      <c r="JP354" s="58"/>
      <c r="JQ354" s="58"/>
      <c r="JR354" s="58"/>
      <c r="JS354" s="58"/>
      <c r="JT354" s="58"/>
      <c r="JU354" s="58"/>
      <c r="JV354" s="58"/>
      <c r="JW354" s="58"/>
      <c r="JX354" s="58"/>
      <c r="JY354" s="58"/>
      <c r="JZ354" s="58"/>
      <c r="KA354" s="58"/>
      <c r="KB354" s="58"/>
      <c r="KC354" s="58"/>
      <c r="KD354" s="58"/>
      <c r="KE354" s="58"/>
      <c r="KF354" s="58"/>
      <c r="KG354" s="58"/>
      <c r="KH354" s="58"/>
      <c r="KI354" s="58"/>
      <c r="KJ354" s="58"/>
      <c r="KK354" s="58"/>
      <c r="KL354" s="58"/>
      <c r="KM354" s="58"/>
      <c r="KN354" s="58"/>
      <c r="KO354" s="58"/>
      <c r="KP354" s="58"/>
      <c r="KQ354" s="58"/>
      <c r="KR354" s="58"/>
      <c r="KS354" s="58"/>
      <c r="KT354" s="58"/>
      <c r="KU354" s="58"/>
      <c r="KV354" s="58"/>
      <c r="KW354" s="58"/>
      <c r="KX354" s="58"/>
      <c r="KY354" s="58"/>
      <c r="KZ354" s="58"/>
      <c r="LA354" s="58"/>
      <c r="LB354" s="58"/>
      <c r="LC354" s="58"/>
      <c r="LD354" s="58"/>
      <c r="LE354" s="58"/>
      <c r="LF354" s="58"/>
      <c r="LG354" s="58"/>
      <c r="LH354" s="58"/>
      <c r="LI354" s="58"/>
      <c r="LJ354" s="58"/>
      <c r="LK354" s="58"/>
      <c r="LL354" s="58"/>
      <c r="LM354" s="58"/>
      <c r="LN354" s="58"/>
      <c r="LO354" s="58"/>
      <c r="LP354" s="58"/>
      <c r="LQ354" s="58"/>
      <c r="LR354" s="58"/>
      <c r="LS354" s="58"/>
      <c r="LT354" s="58"/>
      <c r="LU354" s="58"/>
      <c r="LV354" s="58"/>
      <c r="LW354" s="58"/>
      <c r="LX354" s="58"/>
      <c r="LY354" s="58"/>
      <c r="LZ354" s="58"/>
      <c r="MA354" s="58"/>
      <c r="MB354" s="58"/>
      <c r="MC354" s="58"/>
      <c r="MD354" s="58"/>
      <c r="ME354" s="58"/>
      <c r="MF354" s="58"/>
      <c r="MG354" s="58"/>
      <c r="MH354" s="58"/>
      <c r="MI354" s="58"/>
      <c r="MJ354" s="58"/>
      <c r="MK354" s="58"/>
      <c r="ML354" s="58"/>
      <c r="MM354" s="58"/>
      <c r="MN354" s="58"/>
      <c r="MO354" s="58"/>
      <c r="MP354" s="58"/>
      <c r="MQ354" s="58"/>
      <c r="MR354" s="58"/>
      <c r="MS354" s="58"/>
      <c r="MT354" s="58"/>
      <c r="MU354" s="58"/>
      <c r="MV354" s="58"/>
      <c r="MW354" s="58"/>
      <c r="MX354" s="58"/>
      <c r="MY354" s="58"/>
      <c r="MZ354" s="58"/>
      <c r="NA354" s="58"/>
      <c r="NB354" s="58"/>
      <c r="NC354" s="58"/>
      <c r="ND354" s="58"/>
      <c r="NE354" s="58"/>
      <c r="NF354" s="58"/>
      <c r="NG354" s="58"/>
      <c r="NH354" s="58"/>
      <c r="NI354" s="58"/>
      <c r="NJ354" s="58"/>
      <c r="NK354" s="58"/>
      <c r="NL354" s="58"/>
      <c r="NM354" s="58"/>
      <c r="NN354" s="58"/>
      <c r="NO354" s="58"/>
      <c r="NP354" s="58"/>
      <c r="NQ354" s="58"/>
      <c r="NR354" s="58"/>
      <c r="NS354" s="58"/>
      <c r="NT354" s="58"/>
      <c r="NU354" s="58"/>
      <c r="NV354" s="58"/>
      <c r="NW354" s="58"/>
      <c r="NX354" s="58"/>
      <c r="NY354" s="58"/>
      <c r="NZ354" s="58"/>
      <c r="OA354" s="58"/>
      <c r="OB354" s="58"/>
      <c r="OC354" s="58"/>
      <c r="OD354" s="58"/>
      <c r="OE354" s="58"/>
      <c r="OF354" s="58"/>
      <c r="OG354" s="58"/>
      <c r="OH354" s="58"/>
      <c r="OI354" s="58"/>
      <c r="OJ354" s="58"/>
      <c r="OK354" s="58"/>
      <c r="OL354" s="58"/>
      <c r="OM354" s="58"/>
      <c r="ON354" s="58"/>
      <c r="OO354" s="58"/>
      <c r="OP354" s="58"/>
      <c r="OQ354" s="58"/>
      <c r="OR354" s="58"/>
      <c r="OS354" s="58"/>
      <c r="OT354" s="58"/>
      <c r="OU354" s="58"/>
    </row>
    <row r="355" spans="1:411" ht="26.25" x14ac:dyDescent="0.4">
      <c r="A355" s="58"/>
      <c r="B355" s="58"/>
      <c r="C355" s="58"/>
      <c r="D355" s="58"/>
      <c r="E355" s="58"/>
      <c r="F355" s="58"/>
      <c r="G355" s="109"/>
      <c r="H355" s="58"/>
      <c r="I355" s="58"/>
      <c r="J355" s="58"/>
      <c r="K355" s="58"/>
      <c r="L355" s="58"/>
      <c r="M355" s="58"/>
      <c r="N355" s="58"/>
      <c r="O355" s="58"/>
      <c r="P355" s="58"/>
      <c r="Q355" s="58"/>
      <c r="R355" s="58"/>
      <c r="S355" s="58"/>
      <c r="T355" s="58"/>
      <c r="U355" s="58"/>
      <c r="V355" s="58"/>
      <c r="W355" s="58"/>
      <c r="X355" s="58"/>
      <c r="Y355" s="58"/>
      <c r="Z355" s="58"/>
      <c r="AA355" s="58"/>
      <c r="AB355" s="58"/>
      <c r="AC355" s="58"/>
      <c r="AD355" s="58"/>
      <c r="AE355" s="58"/>
      <c r="AF355" s="58"/>
      <c r="AG355" s="58"/>
      <c r="AH355" s="58"/>
      <c r="AI355" s="58"/>
      <c r="AJ355" s="58"/>
      <c r="AK355" s="58"/>
      <c r="AL355" s="58"/>
      <c r="AM355" s="58"/>
      <c r="AN355" s="58"/>
      <c r="AO355" s="58"/>
      <c r="AP355" s="58"/>
      <c r="AQ355" s="58"/>
      <c r="AR355" s="58"/>
      <c r="AS355" s="58"/>
      <c r="AT355" s="58"/>
      <c r="AU355" s="58"/>
      <c r="AV355" s="58"/>
      <c r="AW355" s="58"/>
      <c r="AX355" s="58"/>
      <c r="AY355" s="58"/>
      <c r="AZ355" s="58"/>
      <c r="BA355" s="58"/>
      <c r="BB355" s="58"/>
      <c r="BC355" s="58"/>
      <c r="BD355" s="58"/>
      <c r="BE355" s="58"/>
      <c r="BF355" s="58"/>
      <c r="BG355" s="58"/>
      <c r="BH355" s="58"/>
      <c r="BI355" s="58"/>
      <c r="BJ355" s="58"/>
      <c r="BK355" s="58"/>
      <c r="BL355" s="58"/>
      <c r="BM355" s="58"/>
      <c r="BN355" s="58"/>
      <c r="BO355" s="58"/>
      <c r="BP355" s="58"/>
      <c r="BQ355" s="58"/>
      <c r="BR355" s="58"/>
      <c r="BS355" s="58"/>
      <c r="BT355" s="58"/>
      <c r="BU355" s="58"/>
      <c r="BV355" s="58"/>
      <c r="BW355" s="58"/>
      <c r="BX355" s="58"/>
      <c r="BY355" s="58"/>
      <c r="BZ355" s="58"/>
      <c r="CA355" s="58"/>
      <c r="CB355" s="58"/>
      <c r="CC355" s="58"/>
      <c r="CD355" s="58"/>
      <c r="CE355" s="58"/>
      <c r="CF355" s="58"/>
      <c r="CG355" s="58"/>
      <c r="CH355" s="58"/>
      <c r="CI355" s="58"/>
      <c r="CJ355" s="58"/>
      <c r="CK355" s="58"/>
      <c r="CL355" s="58"/>
      <c r="CM355" s="58"/>
      <c r="CN355" s="58"/>
      <c r="CO355" s="58"/>
      <c r="CP355" s="58"/>
      <c r="CQ355" s="58"/>
      <c r="CR355" s="58"/>
      <c r="CS355" s="58"/>
      <c r="CT355" s="58"/>
      <c r="CU355" s="58"/>
      <c r="CV355" s="58"/>
      <c r="CW355" s="58"/>
      <c r="CX355" s="58"/>
      <c r="CY355" s="58"/>
      <c r="CZ355" s="58"/>
      <c r="DA355" s="58"/>
      <c r="DB355" s="58"/>
      <c r="DC355" s="58"/>
      <c r="DD355" s="58"/>
      <c r="DE355" s="58"/>
      <c r="DF355" s="58"/>
      <c r="DG355" s="58"/>
      <c r="DH355" s="58"/>
      <c r="DI355" s="58"/>
      <c r="DJ355" s="58"/>
      <c r="DK355" s="58"/>
      <c r="DL355" s="58"/>
      <c r="DM355" s="58"/>
      <c r="DN355" s="58"/>
      <c r="DO355" s="58"/>
      <c r="DP355" s="58"/>
      <c r="DQ355" s="58"/>
      <c r="DR355" s="58"/>
      <c r="DS355" s="58"/>
      <c r="DT355" s="58"/>
      <c r="DU355" s="58"/>
      <c r="DV355" s="58"/>
      <c r="DW355" s="58"/>
      <c r="DX355" s="58"/>
      <c r="DY355" s="58"/>
      <c r="DZ355" s="58"/>
      <c r="EA355" s="58"/>
      <c r="EB355" s="58"/>
      <c r="EC355" s="58"/>
      <c r="ED355" s="58"/>
      <c r="EE355" s="58"/>
      <c r="EF355" s="58"/>
      <c r="EG355" s="58"/>
      <c r="EH355" s="58"/>
      <c r="EI355" s="58"/>
      <c r="EJ355" s="58"/>
      <c r="EK355" s="58"/>
      <c r="EL355" s="58"/>
      <c r="EM355" s="58"/>
      <c r="EN355" s="58"/>
      <c r="EO355" s="58"/>
      <c r="EP355" s="58"/>
      <c r="EQ355" s="58"/>
      <c r="ER355" s="58"/>
      <c r="ES355" s="58"/>
      <c r="ET355" s="58"/>
      <c r="EU355" s="58"/>
      <c r="EV355" s="58"/>
      <c r="EW355" s="58"/>
      <c r="EX355" s="58"/>
      <c r="EY355" s="58"/>
      <c r="EZ355" s="58"/>
      <c r="FA355" s="58"/>
      <c r="FB355" s="58"/>
      <c r="FC355" s="58"/>
      <c r="FD355" s="58"/>
      <c r="FE355" s="58"/>
      <c r="FF355" s="58"/>
      <c r="FG355" s="58"/>
      <c r="FH355" s="58"/>
      <c r="FI355" s="58"/>
      <c r="FJ355" s="58"/>
      <c r="FK355" s="58"/>
      <c r="FL355" s="58"/>
      <c r="FM355" s="58"/>
      <c r="FN355" s="58"/>
      <c r="FO355" s="58"/>
      <c r="FP355" s="58"/>
      <c r="FQ355" s="58"/>
      <c r="FR355" s="58"/>
      <c r="FS355" s="58"/>
      <c r="FT355" s="58"/>
      <c r="FU355" s="58"/>
      <c r="FV355" s="58"/>
      <c r="FW355" s="58"/>
      <c r="FX355" s="58"/>
      <c r="FY355" s="58"/>
      <c r="FZ355" s="58"/>
      <c r="GA355" s="58"/>
      <c r="GB355" s="58"/>
      <c r="GC355" s="58"/>
      <c r="GD355" s="58"/>
      <c r="GE355" s="58"/>
      <c r="GF355" s="58"/>
      <c r="GG355" s="58"/>
      <c r="GH355" s="58"/>
      <c r="GI355" s="58"/>
      <c r="GJ355" s="58"/>
      <c r="GK355" s="58"/>
      <c r="GL355" s="58"/>
      <c r="GM355" s="58"/>
      <c r="GN355" s="58"/>
      <c r="GO355" s="58"/>
      <c r="GP355" s="58"/>
      <c r="GQ355" s="58"/>
      <c r="GR355" s="58"/>
      <c r="GS355" s="58"/>
      <c r="GT355" s="58"/>
      <c r="GU355" s="58"/>
      <c r="GV355" s="58"/>
      <c r="GW355" s="58"/>
      <c r="GX355" s="58"/>
      <c r="GY355" s="58"/>
      <c r="GZ355" s="58"/>
      <c r="HA355" s="58"/>
      <c r="HB355" s="58"/>
      <c r="HC355" s="58"/>
      <c r="HD355" s="58"/>
      <c r="HE355" s="58"/>
      <c r="HF355" s="58"/>
      <c r="HG355" s="58"/>
      <c r="HH355" s="58"/>
      <c r="HI355" s="58"/>
      <c r="HJ355" s="58"/>
      <c r="HK355" s="58"/>
      <c r="HL355" s="58"/>
      <c r="HM355" s="58"/>
      <c r="HN355" s="58"/>
      <c r="HO355" s="58"/>
      <c r="HP355" s="58"/>
      <c r="HQ355" s="58"/>
      <c r="HR355" s="58"/>
      <c r="HS355" s="58"/>
      <c r="HT355" s="58"/>
      <c r="HU355" s="58"/>
      <c r="HV355" s="58"/>
      <c r="HW355" s="58"/>
      <c r="HX355" s="58"/>
      <c r="HY355" s="58"/>
      <c r="HZ355" s="58"/>
      <c r="IA355" s="58"/>
      <c r="IB355" s="58"/>
      <c r="IC355" s="58"/>
      <c r="ID355" s="58"/>
      <c r="IE355" s="58"/>
      <c r="IF355" s="58"/>
      <c r="IG355" s="58"/>
      <c r="IH355" s="58"/>
      <c r="II355" s="58"/>
      <c r="IJ355" s="58"/>
      <c r="IK355" s="58"/>
      <c r="IL355" s="58"/>
      <c r="IM355" s="58"/>
      <c r="IN355" s="58"/>
      <c r="IO355" s="58"/>
      <c r="IP355" s="58"/>
      <c r="IQ355" s="58"/>
      <c r="IR355" s="58"/>
      <c r="IS355" s="58"/>
      <c r="IT355" s="58"/>
      <c r="IU355" s="58"/>
      <c r="IV355" s="58"/>
      <c r="IW355" s="58"/>
      <c r="IX355" s="58"/>
      <c r="IY355" s="58"/>
      <c r="IZ355" s="58"/>
      <c r="JA355" s="58"/>
      <c r="JB355" s="58"/>
      <c r="JC355" s="58"/>
      <c r="JD355" s="58"/>
      <c r="JE355" s="58"/>
      <c r="JF355" s="58"/>
      <c r="JG355" s="58"/>
      <c r="JH355" s="58"/>
      <c r="JI355" s="58"/>
      <c r="JJ355" s="58"/>
      <c r="JK355" s="58"/>
      <c r="JL355" s="58"/>
      <c r="JM355" s="58"/>
      <c r="JN355" s="58"/>
      <c r="JO355" s="58"/>
      <c r="JP355" s="58"/>
      <c r="JQ355" s="58"/>
      <c r="JR355" s="58"/>
      <c r="JS355" s="58"/>
      <c r="JT355" s="58"/>
      <c r="JU355" s="58"/>
      <c r="JV355" s="58"/>
      <c r="JW355" s="58"/>
      <c r="JX355" s="58"/>
      <c r="JY355" s="58"/>
      <c r="JZ355" s="58"/>
      <c r="KA355" s="58"/>
      <c r="KB355" s="58"/>
      <c r="KC355" s="58"/>
      <c r="KD355" s="58"/>
      <c r="KE355" s="58"/>
      <c r="KF355" s="58"/>
      <c r="KG355" s="58"/>
      <c r="KH355" s="58"/>
      <c r="KI355" s="58"/>
      <c r="KJ355" s="58"/>
      <c r="KK355" s="58"/>
      <c r="KL355" s="58"/>
      <c r="KM355" s="58"/>
      <c r="KN355" s="58"/>
      <c r="KO355" s="58"/>
      <c r="KP355" s="58"/>
      <c r="KQ355" s="58"/>
      <c r="KR355" s="58"/>
      <c r="KS355" s="58"/>
      <c r="KT355" s="58"/>
      <c r="KU355" s="58"/>
      <c r="KV355" s="58"/>
      <c r="KW355" s="58"/>
      <c r="KX355" s="58"/>
      <c r="KY355" s="58"/>
      <c r="KZ355" s="58"/>
      <c r="LA355" s="58"/>
      <c r="LB355" s="58"/>
      <c r="LC355" s="58"/>
      <c r="LD355" s="58"/>
      <c r="LE355" s="58"/>
      <c r="LF355" s="58"/>
      <c r="LG355" s="58"/>
      <c r="LH355" s="58"/>
      <c r="LI355" s="58"/>
      <c r="LJ355" s="58"/>
      <c r="LK355" s="58"/>
      <c r="LL355" s="58"/>
      <c r="LM355" s="58"/>
      <c r="LN355" s="58"/>
      <c r="LO355" s="58"/>
      <c r="LP355" s="58"/>
      <c r="LQ355" s="58"/>
      <c r="LR355" s="58"/>
      <c r="LS355" s="58"/>
      <c r="LT355" s="58"/>
      <c r="LU355" s="58"/>
      <c r="LV355" s="58"/>
      <c r="LW355" s="58"/>
      <c r="LX355" s="58"/>
      <c r="LY355" s="58"/>
      <c r="LZ355" s="58"/>
      <c r="MA355" s="58"/>
      <c r="MB355" s="58"/>
      <c r="MC355" s="58"/>
      <c r="MD355" s="58"/>
      <c r="ME355" s="58"/>
      <c r="MF355" s="58"/>
      <c r="MG355" s="58"/>
      <c r="MH355" s="58"/>
      <c r="MI355" s="58"/>
      <c r="MJ355" s="58"/>
      <c r="MK355" s="58"/>
      <c r="ML355" s="58"/>
      <c r="MM355" s="58"/>
      <c r="MN355" s="58"/>
      <c r="MO355" s="58"/>
      <c r="MP355" s="58"/>
      <c r="MQ355" s="58"/>
      <c r="MR355" s="58"/>
      <c r="MS355" s="58"/>
      <c r="MT355" s="58"/>
      <c r="MU355" s="58"/>
      <c r="MV355" s="58"/>
      <c r="MW355" s="58"/>
      <c r="MX355" s="58"/>
      <c r="MY355" s="58"/>
      <c r="MZ355" s="58"/>
      <c r="NA355" s="58"/>
      <c r="NB355" s="58"/>
      <c r="NC355" s="58"/>
      <c r="ND355" s="58"/>
      <c r="NE355" s="58"/>
      <c r="NF355" s="58"/>
      <c r="NG355" s="58"/>
      <c r="NH355" s="58"/>
      <c r="NI355" s="58"/>
      <c r="NJ355" s="58"/>
      <c r="NK355" s="58"/>
      <c r="NL355" s="58"/>
      <c r="NM355" s="58"/>
      <c r="NN355" s="58"/>
      <c r="NO355" s="58"/>
      <c r="NP355" s="58"/>
      <c r="NQ355" s="58"/>
      <c r="NR355" s="58"/>
      <c r="NS355" s="58"/>
      <c r="NT355" s="58"/>
      <c r="NU355" s="58"/>
      <c r="NV355" s="58"/>
      <c r="NW355" s="58"/>
      <c r="NX355" s="58"/>
      <c r="NY355" s="58"/>
      <c r="NZ355" s="58"/>
      <c r="OA355" s="58"/>
      <c r="OB355" s="58"/>
      <c r="OC355" s="58"/>
      <c r="OD355" s="58"/>
      <c r="OE355" s="58"/>
      <c r="OF355" s="58"/>
      <c r="OG355" s="58"/>
      <c r="OH355" s="58"/>
      <c r="OI355" s="58"/>
      <c r="OJ355" s="58"/>
      <c r="OK355" s="58"/>
      <c r="OL355" s="58"/>
      <c r="OM355" s="58"/>
      <c r="ON355" s="58"/>
      <c r="OO355" s="58"/>
      <c r="OP355" s="58"/>
      <c r="OQ355" s="58"/>
      <c r="OR355" s="58"/>
      <c r="OS355" s="58"/>
      <c r="OT355" s="58"/>
      <c r="OU355" s="58"/>
    </row>
    <row r="356" spans="1:411" ht="26.25" x14ac:dyDescent="0.4">
      <c r="A356" s="58"/>
      <c r="B356" s="58"/>
      <c r="C356" s="58"/>
      <c r="D356" s="58"/>
      <c r="E356" s="58"/>
      <c r="F356" s="58"/>
      <c r="G356" s="109"/>
      <c r="H356" s="58"/>
      <c r="I356" s="58"/>
      <c r="J356" s="58"/>
      <c r="K356" s="58"/>
      <c r="L356" s="58"/>
      <c r="M356" s="58"/>
      <c r="N356" s="58"/>
      <c r="O356" s="58"/>
      <c r="P356" s="58"/>
      <c r="Q356" s="58"/>
      <c r="R356" s="58"/>
      <c r="S356" s="58"/>
      <c r="T356" s="58"/>
      <c r="U356" s="58"/>
      <c r="V356" s="58"/>
      <c r="W356" s="58"/>
      <c r="X356" s="58"/>
      <c r="Y356" s="58"/>
      <c r="Z356" s="58"/>
      <c r="AA356" s="58"/>
      <c r="AB356" s="58"/>
      <c r="AC356" s="58"/>
      <c r="AD356" s="58"/>
      <c r="AE356" s="58"/>
      <c r="AF356" s="58"/>
      <c r="AG356" s="58"/>
      <c r="AH356" s="58"/>
      <c r="AI356" s="58"/>
      <c r="AJ356" s="58"/>
      <c r="AK356" s="58"/>
      <c r="AL356" s="58"/>
      <c r="AM356" s="58"/>
      <c r="AN356" s="58"/>
      <c r="AO356" s="58"/>
      <c r="AP356" s="58"/>
      <c r="AQ356" s="58"/>
      <c r="AR356" s="58"/>
      <c r="AS356" s="58"/>
      <c r="AT356" s="58"/>
      <c r="AU356" s="58"/>
      <c r="AV356" s="58"/>
      <c r="AW356" s="58"/>
      <c r="AX356" s="58"/>
      <c r="AY356" s="58"/>
      <c r="AZ356" s="58"/>
      <c r="BA356" s="58"/>
      <c r="BB356" s="58"/>
      <c r="BC356" s="58"/>
      <c r="BD356" s="58"/>
      <c r="BE356" s="58"/>
      <c r="BF356" s="58"/>
      <c r="BG356" s="58"/>
      <c r="BH356" s="58"/>
      <c r="BI356" s="58"/>
      <c r="BJ356" s="58"/>
      <c r="BK356" s="58"/>
      <c r="BL356" s="58"/>
      <c r="BM356" s="58"/>
      <c r="BN356" s="58"/>
      <c r="BO356" s="58"/>
      <c r="BP356" s="58"/>
      <c r="BQ356" s="58"/>
      <c r="BR356" s="58"/>
      <c r="BS356" s="58"/>
      <c r="BT356" s="58"/>
      <c r="BU356" s="58"/>
      <c r="BV356" s="58"/>
      <c r="BW356" s="58"/>
      <c r="BX356" s="58"/>
      <c r="BY356" s="58"/>
      <c r="BZ356" s="58"/>
      <c r="CA356" s="58"/>
      <c r="CB356" s="58"/>
      <c r="CC356" s="58"/>
      <c r="CD356" s="58"/>
      <c r="CE356" s="58"/>
      <c r="CF356" s="58"/>
      <c r="CG356" s="58"/>
      <c r="CH356" s="58"/>
      <c r="CI356" s="58"/>
      <c r="CJ356" s="58"/>
      <c r="CK356" s="58"/>
      <c r="CL356" s="58"/>
      <c r="CM356" s="58"/>
      <c r="CN356" s="58"/>
      <c r="CO356" s="58"/>
      <c r="CP356" s="58"/>
      <c r="CQ356" s="58"/>
      <c r="CR356" s="58"/>
      <c r="CS356" s="58"/>
      <c r="CT356" s="58"/>
      <c r="CU356" s="58"/>
      <c r="CV356" s="58"/>
      <c r="CW356" s="58"/>
      <c r="CX356" s="58"/>
      <c r="CY356" s="58"/>
      <c r="CZ356" s="58"/>
      <c r="DA356" s="58"/>
      <c r="DB356" s="58"/>
      <c r="DC356" s="58"/>
      <c r="DD356" s="58"/>
      <c r="DE356" s="58"/>
      <c r="DF356" s="58"/>
      <c r="DG356" s="58"/>
      <c r="DH356" s="58"/>
      <c r="DI356" s="58"/>
      <c r="DJ356" s="58"/>
      <c r="DK356" s="58"/>
      <c r="DL356" s="58"/>
      <c r="DM356" s="58"/>
      <c r="DN356" s="58"/>
      <c r="DO356" s="58"/>
      <c r="DP356" s="58"/>
      <c r="DQ356" s="58"/>
      <c r="DR356" s="58"/>
      <c r="DS356" s="58"/>
      <c r="DT356" s="58"/>
      <c r="DU356" s="58"/>
      <c r="DV356" s="58"/>
      <c r="DW356" s="58"/>
      <c r="DX356" s="58"/>
      <c r="DY356" s="58"/>
      <c r="DZ356" s="58"/>
      <c r="EA356" s="58"/>
      <c r="EB356" s="58"/>
      <c r="EC356" s="58"/>
      <c r="ED356" s="58"/>
      <c r="EE356" s="58"/>
      <c r="EF356" s="58"/>
      <c r="EG356" s="58"/>
      <c r="EH356" s="58"/>
      <c r="EI356" s="58"/>
      <c r="EJ356" s="58"/>
      <c r="EK356" s="58"/>
      <c r="EL356" s="58"/>
      <c r="EM356" s="58"/>
      <c r="EN356" s="58"/>
      <c r="EO356" s="58"/>
      <c r="EP356" s="58"/>
      <c r="EQ356" s="58"/>
      <c r="ER356" s="58"/>
      <c r="ES356" s="58"/>
      <c r="ET356" s="58"/>
      <c r="EU356" s="58"/>
      <c r="EV356" s="58"/>
      <c r="EW356" s="58"/>
      <c r="EX356" s="58"/>
      <c r="EY356" s="58"/>
      <c r="EZ356" s="58"/>
      <c r="FA356" s="58"/>
      <c r="FB356" s="58"/>
      <c r="FC356" s="58"/>
      <c r="FD356" s="58"/>
      <c r="FE356" s="58"/>
      <c r="FF356" s="58"/>
      <c r="FG356" s="58"/>
      <c r="FH356" s="58"/>
      <c r="FI356" s="58"/>
      <c r="FJ356" s="58"/>
      <c r="FK356" s="58"/>
      <c r="FL356" s="58"/>
      <c r="FM356" s="58"/>
      <c r="FN356" s="58"/>
      <c r="FO356" s="58"/>
      <c r="FP356" s="58"/>
      <c r="FQ356" s="58"/>
      <c r="FR356" s="58"/>
      <c r="FS356" s="58"/>
      <c r="FT356" s="58"/>
      <c r="FU356" s="58"/>
      <c r="FV356" s="58"/>
      <c r="FW356" s="58"/>
      <c r="FX356" s="58"/>
      <c r="FY356" s="58"/>
      <c r="FZ356" s="58"/>
      <c r="GA356" s="58"/>
      <c r="GB356" s="58"/>
      <c r="GC356" s="58"/>
      <c r="GD356" s="58"/>
      <c r="GE356" s="58"/>
      <c r="GF356" s="58"/>
      <c r="GG356" s="58"/>
      <c r="GH356" s="58"/>
      <c r="GI356" s="58"/>
      <c r="GJ356" s="58"/>
      <c r="GK356" s="58"/>
      <c r="GL356" s="58"/>
      <c r="GM356" s="58"/>
      <c r="GN356" s="58"/>
      <c r="GO356" s="58"/>
      <c r="GP356" s="58"/>
      <c r="GQ356" s="58"/>
      <c r="GR356" s="58"/>
      <c r="GS356" s="58"/>
      <c r="GT356" s="58"/>
      <c r="GU356" s="58"/>
      <c r="GV356" s="58"/>
      <c r="GW356" s="58"/>
      <c r="GX356" s="58"/>
      <c r="GY356" s="58"/>
      <c r="GZ356" s="58"/>
      <c r="HA356" s="58"/>
      <c r="HB356" s="58"/>
      <c r="HC356" s="58"/>
      <c r="HD356" s="58"/>
      <c r="HE356" s="58"/>
      <c r="HF356" s="58"/>
      <c r="HG356" s="58"/>
      <c r="HH356" s="58"/>
      <c r="HI356" s="58"/>
      <c r="HJ356" s="58"/>
      <c r="HK356" s="58"/>
      <c r="HL356" s="58"/>
      <c r="HM356" s="58"/>
      <c r="HN356" s="58"/>
      <c r="HO356" s="58"/>
      <c r="HP356" s="58"/>
      <c r="HQ356" s="58"/>
      <c r="HR356" s="58"/>
      <c r="HS356" s="58"/>
      <c r="HT356" s="58"/>
      <c r="HU356" s="58"/>
      <c r="HV356" s="58"/>
      <c r="HW356" s="58"/>
      <c r="HX356" s="58"/>
      <c r="HY356" s="58"/>
      <c r="HZ356" s="58"/>
      <c r="IA356" s="58"/>
      <c r="IB356" s="58"/>
      <c r="IC356" s="58"/>
      <c r="ID356" s="58"/>
      <c r="IE356" s="58"/>
      <c r="IF356" s="58"/>
      <c r="IG356" s="58"/>
      <c r="IH356" s="58"/>
      <c r="II356" s="58"/>
      <c r="IJ356" s="58"/>
      <c r="IK356" s="58"/>
      <c r="IL356" s="58"/>
      <c r="IM356" s="58"/>
      <c r="IN356" s="58"/>
      <c r="IO356" s="58"/>
      <c r="IP356" s="58"/>
      <c r="IQ356" s="58"/>
      <c r="IR356" s="58"/>
      <c r="IS356" s="58"/>
      <c r="IT356" s="58"/>
      <c r="IU356" s="58"/>
      <c r="IV356" s="58"/>
      <c r="IW356" s="58"/>
      <c r="IX356" s="58"/>
      <c r="IY356" s="58"/>
      <c r="IZ356" s="58"/>
      <c r="JA356" s="58"/>
      <c r="JB356" s="58"/>
      <c r="JC356" s="58"/>
      <c r="JD356" s="58"/>
      <c r="JE356" s="58"/>
      <c r="JF356" s="58"/>
      <c r="JG356" s="58"/>
      <c r="JH356" s="58"/>
      <c r="JI356" s="58"/>
      <c r="JJ356" s="58"/>
      <c r="JK356" s="58"/>
      <c r="JL356" s="58"/>
      <c r="JM356" s="58"/>
      <c r="JN356" s="58"/>
      <c r="JO356" s="58"/>
      <c r="JP356" s="58"/>
      <c r="JQ356" s="58"/>
      <c r="JR356" s="58"/>
      <c r="JS356" s="58"/>
      <c r="JT356" s="58"/>
      <c r="JU356" s="58"/>
      <c r="JV356" s="58"/>
      <c r="JW356" s="58"/>
      <c r="JX356" s="58"/>
      <c r="JY356" s="58"/>
      <c r="JZ356" s="58"/>
      <c r="KA356" s="58"/>
      <c r="KB356" s="58"/>
      <c r="KC356" s="58"/>
      <c r="KD356" s="58"/>
      <c r="KE356" s="58"/>
      <c r="KF356" s="58"/>
      <c r="KG356" s="58"/>
      <c r="KH356" s="58"/>
      <c r="KI356" s="58"/>
      <c r="KJ356" s="58"/>
      <c r="KK356" s="58"/>
      <c r="KL356" s="58"/>
      <c r="KM356" s="58"/>
      <c r="KN356" s="58"/>
      <c r="KO356" s="58"/>
      <c r="KP356" s="58"/>
      <c r="KQ356" s="58"/>
      <c r="KR356" s="58"/>
      <c r="KS356" s="58"/>
      <c r="KT356" s="58"/>
      <c r="KU356" s="58"/>
      <c r="KV356" s="58"/>
      <c r="KW356" s="58"/>
      <c r="KX356" s="58"/>
      <c r="KY356" s="58"/>
      <c r="KZ356" s="58"/>
      <c r="LA356" s="58"/>
      <c r="LB356" s="58"/>
      <c r="LC356" s="58"/>
      <c r="LD356" s="58"/>
      <c r="LE356" s="58"/>
      <c r="LF356" s="58"/>
      <c r="LG356" s="58"/>
      <c r="LH356" s="58"/>
      <c r="LI356" s="58"/>
      <c r="LJ356" s="58"/>
      <c r="LK356" s="58"/>
      <c r="LL356" s="58"/>
      <c r="LM356" s="58"/>
      <c r="LN356" s="58"/>
      <c r="LO356" s="58"/>
      <c r="LP356" s="58"/>
      <c r="LQ356" s="58"/>
      <c r="LR356" s="58"/>
      <c r="LS356" s="58"/>
      <c r="LT356" s="58"/>
      <c r="LU356" s="58"/>
      <c r="LV356" s="58"/>
      <c r="LW356" s="58"/>
      <c r="LX356" s="58"/>
      <c r="LY356" s="58"/>
      <c r="LZ356" s="58"/>
      <c r="MA356" s="58"/>
      <c r="MB356" s="58"/>
      <c r="MC356" s="58"/>
      <c r="MD356" s="58"/>
      <c r="ME356" s="58"/>
      <c r="MF356" s="58"/>
      <c r="MG356" s="58"/>
      <c r="MH356" s="58"/>
      <c r="MI356" s="58"/>
      <c r="MJ356" s="58"/>
      <c r="MK356" s="58"/>
      <c r="ML356" s="58"/>
      <c r="MM356" s="58"/>
      <c r="MN356" s="58"/>
      <c r="MO356" s="58"/>
      <c r="MP356" s="58"/>
      <c r="MQ356" s="58"/>
      <c r="MR356" s="58"/>
      <c r="MS356" s="58"/>
      <c r="MT356" s="58"/>
      <c r="MU356" s="58"/>
      <c r="MV356" s="58"/>
      <c r="MW356" s="58"/>
      <c r="MX356" s="58"/>
      <c r="MY356" s="58"/>
      <c r="MZ356" s="58"/>
      <c r="NA356" s="58"/>
      <c r="NB356" s="58"/>
      <c r="NC356" s="58"/>
      <c r="ND356" s="58"/>
      <c r="NE356" s="58"/>
      <c r="NF356" s="58"/>
      <c r="NG356" s="58"/>
      <c r="NH356" s="58"/>
      <c r="NI356" s="58"/>
      <c r="NJ356" s="58"/>
      <c r="NK356" s="58"/>
      <c r="NL356" s="58"/>
      <c r="NM356" s="58"/>
      <c r="NN356" s="58"/>
      <c r="NO356" s="58"/>
      <c r="NP356" s="58"/>
      <c r="NQ356" s="58"/>
      <c r="NR356" s="58"/>
      <c r="NS356" s="58"/>
      <c r="NT356" s="58"/>
      <c r="NU356" s="58"/>
      <c r="NV356" s="58"/>
      <c r="NW356" s="58"/>
      <c r="NX356" s="58"/>
      <c r="NY356" s="58"/>
      <c r="NZ356" s="58"/>
      <c r="OA356" s="58"/>
      <c r="OB356" s="58"/>
      <c r="OC356" s="58"/>
      <c r="OD356" s="58"/>
      <c r="OE356" s="58"/>
      <c r="OF356" s="58"/>
      <c r="OG356" s="58"/>
      <c r="OH356" s="58"/>
      <c r="OI356" s="58"/>
      <c r="OJ356" s="58"/>
      <c r="OK356" s="58"/>
      <c r="OL356" s="58"/>
      <c r="OM356" s="58"/>
      <c r="ON356" s="58"/>
      <c r="OO356" s="58"/>
      <c r="OP356" s="58"/>
      <c r="OQ356" s="58"/>
      <c r="OR356" s="58"/>
      <c r="OS356" s="58"/>
      <c r="OT356" s="58"/>
      <c r="OU356" s="58"/>
    </row>
    <row r="357" spans="1:411" ht="26.25" x14ac:dyDescent="0.4">
      <c r="A357" s="58"/>
      <c r="B357" s="58"/>
      <c r="C357" s="58"/>
      <c r="D357" s="58"/>
      <c r="E357" s="58"/>
      <c r="F357" s="58"/>
      <c r="G357" s="109"/>
      <c r="H357" s="58"/>
      <c r="I357" s="58"/>
      <c r="J357" s="58"/>
      <c r="K357" s="58"/>
      <c r="L357" s="58"/>
      <c r="M357" s="58"/>
      <c r="N357" s="58"/>
      <c r="O357" s="58"/>
      <c r="P357" s="58"/>
      <c r="Q357" s="58"/>
      <c r="R357" s="58"/>
      <c r="S357" s="58"/>
      <c r="T357" s="58"/>
      <c r="U357" s="58"/>
      <c r="V357" s="58"/>
      <c r="W357" s="58"/>
      <c r="X357" s="58"/>
      <c r="Y357" s="58"/>
      <c r="Z357" s="58"/>
      <c r="AA357" s="58"/>
      <c r="AB357" s="58"/>
      <c r="AC357" s="58"/>
      <c r="AD357" s="58"/>
      <c r="AE357" s="58"/>
      <c r="AF357" s="58"/>
      <c r="AG357" s="58"/>
      <c r="AH357" s="58"/>
      <c r="AI357" s="58"/>
      <c r="AJ357" s="58"/>
      <c r="AK357" s="58"/>
      <c r="AL357" s="58"/>
      <c r="AM357" s="58"/>
      <c r="AN357" s="58"/>
      <c r="AO357" s="58"/>
      <c r="AP357" s="58"/>
      <c r="AQ357" s="58"/>
      <c r="AR357" s="58"/>
      <c r="AS357" s="58"/>
      <c r="AT357" s="58"/>
      <c r="AU357" s="58"/>
      <c r="AV357" s="58"/>
      <c r="AW357" s="58"/>
      <c r="AX357" s="58"/>
      <c r="AY357" s="58"/>
      <c r="AZ357" s="58"/>
      <c r="BA357" s="58"/>
      <c r="BB357" s="58"/>
      <c r="BC357" s="58"/>
      <c r="BD357" s="58"/>
      <c r="BE357" s="58"/>
      <c r="BF357" s="58"/>
      <c r="BG357" s="58"/>
      <c r="BH357" s="58"/>
      <c r="BI357" s="58"/>
      <c r="BJ357" s="58"/>
      <c r="BK357" s="58"/>
      <c r="BL357" s="58"/>
      <c r="BM357" s="58"/>
      <c r="BN357" s="58"/>
      <c r="BO357" s="58"/>
      <c r="BP357" s="58"/>
      <c r="BQ357" s="58"/>
      <c r="BR357" s="58"/>
      <c r="BS357" s="58"/>
      <c r="BT357" s="58"/>
      <c r="BU357" s="58"/>
      <c r="BV357" s="58"/>
      <c r="BW357" s="58"/>
      <c r="BX357" s="58"/>
      <c r="BY357" s="58"/>
      <c r="BZ357" s="58"/>
      <c r="CA357" s="58"/>
      <c r="CB357" s="58"/>
      <c r="CC357" s="58"/>
      <c r="CD357" s="58"/>
      <c r="CE357" s="58"/>
      <c r="CF357" s="58"/>
      <c r="CG357" s="58"/>
      <c r="CH357" s="58"/>
      <c r="CI357" s="58"/>
      <c r="CJ357" s="58"/>
      <c r="CK357" s="58"/>
      <c r="CL357" s="58"/>
      <c r="CM357" s="58"/>
      <c r="CN357" s="58"/>
      <c r="CO357" s="58"/>
      <c r="CP357" s="58"/>
      <c r="CQ357" s="58"/>
      <c r="CR357" s="58"/>
      <c r="CS357" s="58"/>
      <c r="CT357" s="58"/>
      <c r="CU357" s="58"/>
      <c r="CV357" s="58"/>
      <c r="CW357" s="58"/>
      <c r="CX357" s="58"/>
      <c r="CY357" s="58"/>
      <c r="CZ357" s="58"/>
      <c r="DA357" s="58"/>
      <c r="DB357" s="58"/>
      <c r="DC357" s="58"/>
      <c r="DD357" s="58"/>
      <c r="DE357" s="58"/>
      <c r="DF357" s="58"/>
      <c r="DG357" s="58"/>
      <c r="DH357" s="58"/>
      <c r="DI357" s="58"/>
      <c r="DJ357" s="58"/>
      <c r="DK357" s="58"/>
      <c r="DL357" s="58"/>
      <c r="DM357" s="58"/>
      <c r="DN357" s="58"/>
      <c r="DO357" s="58"/>
      <c r="DP357" s="58"/>
      <c r="DQ357" s="58"/>
      <c r="DR357" s="58"/>
      <c r="DS357" s="58"/>
      <c r="DT357" s="58"/>
      <c r="DU357" s="58"/>
      <c r="DV357" s="58"/>
      <c r="DW357" s="58"/>
      <c r="DX357" s="58"/>
      <c r="DY357" s="58"/>
      <c r="DZ357" s="58"/>
      <c r="EA357" s="58"/>
      <c r="EB357" s="58"/>
      <c r="EC357" s="58"/>
      <c r="ED357" s="58"/>
      <c r="EE357" s="58"/>
      <c r="EF357" s="58"/>
      <c r="EG357" s="58"/>
      <c r="EH357" s="58"/>
      <c r="EI357" s="58"/>
      <c r="EJ357" s="58"/>
      <c r="EK357" s="58"/>
      <c r="EL357" s="58"/>
      <c r="EM357" s="58"/>
      <c r="EN357" s="58"/>
      <c r="EO357" s="58"/>
      <c r="EP357" s="58"/>
      <c r="EQ357" s="58"/>
      <c r="ER357" s="58"/>
      <c r="ES357" s="58"/>
      <c r="ET357" s="58"/>
      <c r="EU357" s="58"/>
      <c r="EV357" s="58"/>
      <c r="EW357" s="58"/>
      <c r="EX357" s="58"/>
      <c r="EY357" s="58"/>
      <c r="EZ357" s="58"/>
      <c r="FA357" s="58"/>
      <c r="FB357" s="58"/>
      <c r="FC357" s="58"/>
      <c r="FD357" s="58"/>
      <c r="FE357" s="58"/>
      <c r="FF357" s="58"/>
      <c r="FG357" s="58"/>
      <c r="FH357" s="58"/>
      <c r="FI357" s="58"/>
      <c r="FJ357" s="58"/>
      <c r="FK357" s="58"/>
      <c r="FL357" s="58"/>
      <c r="FM357" s="58"/>
      <c r="FN357" s="58"/>
      <c r="FO357" s="58"/>
      <c r="FP357" s="58"/>
      <c r="FQ357" s="58"/>
      <c r="FR357" s="58"/>
      <c r="FS357" s="58"/>
      <c r="FT357" s="58"/>
      <c r="FU357" s="58"/>
      <c r="FV357" s="58"/>
      <c r="FW357" s="58"/>
      <c r="FX357" s="58"/>
      <c r="FY357" s="58"/>
      <c r="FZ357" s="58"/>
      <c r="GA357" s="58"/>
      <c r="GB357" s="58"/>
      <c r="GC357" s="58"/>
      <c r="GD357" s="58"/>
      <c r="GE357" s="58"/>
      <c r="GF357" s="58"/>
      <c r="GG357" s="58"/>
      <c r="GH357" s="58"/>
      <c r="GI357" s="58"/>
      <c r="GJ357" s="58"/>
      <c r="GK357" s="58"/>
      <c r="GL357" s="58"/>
      <c r="GM357" s="58"/>
      <c r="GN357" s="58"/>
      <c r="GO357" s="58"/>
      <c r="GP357" s="58"/>
      <c r="GQ357" s="58"/>
      <c r="GR357" s="58"/>
      <c r="GS357" s="58"/>
      <c r="GT357" s="58"/>
      <c r="GU357" s="58"/>
      <c r="GV357" s="58"/>
      <c r="GW357" s="58"/>
      <c r="GX357" s="58"/>
      <c r="GY357" s="58"/>
      <c r="GZ357" s="58"/>
      <c r="HA357" s="58"/>
      <c r="HB357" s="58"/>
      <c r="HC357" s="58"/>
      <c r="HD357" s="58"/>
      <c r="HE357" s="58"/>
      <c r="HF357" s="58"/>
      <c r="HG357" s="58"/>
      <c r="HH357" s="58"/>
      <c r="HI357" s="58"/>
      <c r="HJ357" s="58"/>
      <c r="HK357" s="58"/>
      <c r="HL357" s="58"/>
      <c r="HM357" s="58"/>
      <c r="HN357" s="58"/>
      <c r="HO357" s="58"/>
      <c r="HP357" s="58"/>
      <c r="HQ357" s="58"/>
      <c r="HR357" s="58"/>
      <c r="HS357" s="58"/>
      <c r="HT357" s="58"/>
      <c r="HU357" s="58"/>
      <c r="HV357" s="58"/>
      <c r="HW357" s="58"/>
      <c r="HX357" s="58"/>
      <c r="HY357" s="58"/>
      <c r="HZ357" s="58"/>
      <c r="IA357" s="58"/>
      <c r="IB357" s="58"/>
      <c r="IC357" s="58"/>
      <c r="ID357" s="58"/>
      <c r="IE357" s="58"/>
      <c r="IF357" s="58"/>
      <c r="IG357" s="58"/>
      <c r="IH357" s="58"/>
      <c r="II357" s="58"/>
      <c r="IJ357" s="58"/>
      <c r="IK357" s="58"/>
      <c r="IL357" s="58"/>
      <c r="IM357" s="58"/>
      <c r="IN357" s="58"/>
      <c r="IO357" s="58"/>
      <c r="IP357" s="58"/>
      <c r="IQ357" s="58"/>
      <c r="IR357" s="58"/>
      <c r="IS357" s="58"/>
      <c r="IT357" s="58"/>
      <c r="IU357" s="58"/>
      <c r="IV357" s="58"/>
      <c r="IW357" s="58"/>
      <c r="IX357" s="58"/>
      <c r="IY357" s="58"/>
      <c r="IZ357" s="58"/>
      <c r="JA357" s="58"/>
      <c r="JB357" s="58"/>
      <c r="JC357" s="58"/>
      <c r="JD357" s="58"/>
      <c r="JE357" s="58"/>
      <c r="JF357" s="58"/>
      <c r="JG357" s="58"/>
      <c r="JH357" s="58"/>
      <c r="JI357" s="58"/>
      <c r="JJ357" s="58"/>
      <c r="JK357" s="58"/>
      <c r="JL357" s="58"/>
      <c r="JM357" s="58"/>
      <c r="JN357" s="58"/>
      <c r="JO357" s="58"/>
      <c r="JP357" s="58"/>
      <c r="JQ357" s="58"/>
      <c r="JR357" s="58"/>
      <c r="JS357" s="58"/>
      <c r="JT357" s="58"/>
      <c r="JU357" s="58"/>
      <c r="JV357" s="58"/>
      <c r="JW357" s="58"/>
      <c r="JX357" s="58"/>
      <c r="JY357" s="58"/>
      <c r="JZ357" s="58"/>
      <c r="KA357" s="58"/>
      <c r="KB357" s="58"/>
      <c r="KC357" s="58"/>
      <c r="KD357" s="58"/>
      <c r="KE357" s="58"/>
      <c r="KF357" s="58"/>
      <c r="KG357" s="58"/>
      <c r="KH357" s="58"/>
      <c r="KI357" s="58"/>
      <c r="KJ357" s="58"/>
      <c r="KK357" s="58"/>
      <c r="KL357" s="58"/>
      <c r="KM357" s="58"/>
      <c r="KN357" s="58"/>
      <c r="KO357" s="58"/>
      <c r="KP357" s="58"/>
      <c r="KQ357" s="58"/>
      <c r="KR357" s="58"/>
      <c r="KS357" s="58"/>
      <c r="KT357" s="58"/>
      <c r="KU357" s="58"/>
      <c r="KV357" s="58"/>
      <c r="KW357" s="58"/>
      <c r="KX357" s="58"/>
      <c r="KY357" s="58"/>
      <c r="KZ357" s="58"/>
      <c r="LA357" s="58"/>
      <c r="LB357" s="58"/>
      <c r="LC357" s="58"/>
      <c r="LD357" s="58"/>
      <c r="LE357" s="58"/>
      <c r="LF357" s="58"/>
      <c r="LG357" s="58"/>
      <c r="LH357" s="58"/>
      <c r="LI357" s="58"/>
      <c r="LJ357" s="58"/>
      <c r="LK357" s="58"/>
      <c r="LL357" s="58"/>
      <c r="LM357" s="58"/>
      <c r="LN357" s="58"/>
      <c r="LO357" s="58"/>
      <c r="LP357" s="58"/>
      <c r="LQ357" s="58"/>
      <c r="LR357" s="58"/>
      <c r="LS357" s="58"/>
      <c r="LT357" s="58"/>
      <c r="LU357" s="58"/>
      <c r="LV357" s="58"/>
      <c r="LW357" s="58"/>
      <c r="LX357" s="58"/>
      <c r="LY357" s="58"/>
      <c r="LZ357" s="58"/>
      <c r="MA357" s="58"/>
      <c r="MB357" s="58"/>
      <c r="MC357" s="58"/>
      <c r="MD357" s="58"/>
      <c r="ME357" s="58"/>
      <c r="MF357" s="58"/>
      <c r="MG357" s="58"/>
      <c r="MH357" s="58"/>
      <c r="MI357" s="58"/>
      <c r="MJ357" s="58"/>
      <c r="MK357" s="58"/>
      <c r="ML357" s="58"/>
      <c r="MM357" s="58"/>
      <c r="MN357" s="58"/>
      <c r="MO357" s="58"/>
      <c r="MP357" s="58"/>
      <c r="MQ357" s="58"/>
      <c r="MR357" s="58"/>
      <c r="MS357" s="58"/>
      <c r="MT357" s="58"/>
      <c r="MU357" s="58"/>
      <c r="MV357" s="58"/>
      <c r="MW357" s="58"/>
      <c r="MX357" s="58"/>
      <c r="MY357" s="58"/>
      <c r="MZ357" s="58"/>
      <c r="NA357" s="58"/>
      <c r="NB357" s="58"/>
      <c r="NC357" s="58"/>
      <c r="ND357" s="58"/>
      <c r="NE357" s="58"/>
      <c r="NF357" s="58"/>
      <c r="NG357" s="58"/>
      <c r="NH357" s="58"/>
      <c r="NI357" s="58"/>
      <c r="NJ357" s="58"/>
      <c r="NK357" s="58"/>
      <c r="NL357" s="58"/>
      <c r="NM357" s="58"/>
      <c r="NN357" s="58"/>
      <c r="NO357" s="58"/>
      <c r="NP357" s="58"/>
      <c r="NQ357" s="58"/>
      <c r="NR357" s="58"/>
      <c r="NS357" s="58"/>
      <c r="NT357" s="58"/>
      <c r="NU357" s="58"/>
      <c r="NV357" s="58"/>
      <c r="NW357" s="58"/>
      <c r="NX357" s="58"/>
      <c r="NY357" s="58"/>
      <c r="NZ357" s="58"/>
      <c r="OA357" s="58"/>
      <c r="OB357" s="58"/>
      <c r="OC357" s="58"/>
      <c r="OD357" s="58"/>
      <c r="OE357" s="58"/>
      <c r="OF357" s="58"/>
      <c r="OG357" s="58"/>
      <c r="OH357" s="58"/>
      <c r="OI357" s="58"/>
      <c r="OJ357" s="58"/>
      <c r="OK357" s="58"/>
      <c r="OL357" s="58"/>
      <c r="OM357" s="58"/>
      <c r="ON357" s="58"/>
      <c r="OO357" s="58"/>
      <c r="OP357" s="58"/>
      <c r="OQ357" s="58"/>
      <c r="OR357" s="58"/>
      <c r="OS357" s="58"/>
      <c r="OT357" s="58"/>
      <c r="OU357" s="58"/>
    </row>
    <row r="358" spans="1:411" ht="26.25" x14ac:dyDescent="0.4">
      <c r="A358" s="58"/>
      <c r="B358" s="58"/>
      <c r="C358" s="58"/>
      <c r="D358" s="58"/>
      <c r="E358" s="58"/>
      <c r="F358" s="58"/>
      <c r="G358" s="109"/>
      <c r="H358" s="58"/>
      <c r="I358" s="58"/>
      <c r="J358" s="58"/>
      <c r="K358" s="58"/>
      <c r="L358" s="58"/>
      <c r="M358" s="58"/>
      <c r="N358" s="58"/>
      <c r="O358" s="58"/>
      <c r="P358" s="58"/>
      <c r="Q358" s="58"/>
      <c r="R358" s="58"/>
      <c r="S358" s="58"/>
      <c r="T358" s="58"/>
      <c r="U358" s="58"/>
      <c r="V358" s="58"/>
      <c r="W358" s="58"/>
      <c r="X358" s="58"/>
      <c r="Y358" s="58"/>
      <c r="Z358" s="58"/>
      <c r="AA358" s="58"/>
      <c r="AB358" s="58"/>
      <c r="AC358" s="58"/>
      <c r="AD358" s="58"/>
      <c r="AE358" s="58"/>
      <c r="AF358" s="58"/>
      <c r="AG358" s="58"/>
      <c r="AH358" s="58"/>
      <c r="AI358" s="58"/>
      <c r="AJ358" s="58"/>
      <c r="AK358" s="58"/>
      <c r="AL358" s="58"/>
      <c r="AM358" s="58"/>
      <c r="AN358" s="58"/>
      <c r="AO358" s="58"/>
      <c r="AP358" s="58"/>
      <c r="AQ358" s="58"/>
      <c r="AR358" s="58"/>
      <c r="AS358" s="58"/>
      <c r="AT358" s="58"/>
      <c r="AU358" s="58"/>
      <c r="AV358" s="58"/>
      <c r="AW358" s="58"/>
      <c r="AX358" s="58"/>
      <c r="AY358" s="58"/>
      <c r="AZ358" s="58"/>
      <c r="BA358" s="58"/>
      <c r="BB358" s="58"/>
      <c r="BC358" s="58"/>
      <c r="BD358" s="58"/>
      <c r="BE358" s="58"/>
      <c r="BF358" s="58"/>
      <c r="BG358" s="58"/>
      <c r="BH358" s="58"/>
      <c r="BI358" s="58"/>
      <c r="BJ358" s="58"/>
      <c r="BK358" s="58"/>
      <c r="BL358" s="58"/>
      <c r="BM358" s="58"/>
      <c r="BN358" s="58"/>
      <c r="BO358" s="58"/>
      <c r="BP358" s="58"/>
      <c r="BQ358" s="58"/>
      <c r="BR358" s="58"/>
      <c r="BS358" s="58"/>
      <c r="BT358" s="58"/>
      <c r="BU358" s="58"/>
      <c r="BV358" s="58"/>
      <c r="BW358" s="58"/>
      <c r="BX358" s="58"/>
      <c r="BY358" s="58"/>
      <c r="BZ358" s="58"/>
      <c r="CA358" s="58"/>
      <c r="CB358" s="58"/>
      <c r="CC358" s="58"/>
      <c r="CD358" s="58"/>
      <c r="CE358" s="58"/>
      <c r="CF358" s="58"/>
      <c r="CG358" s="58"/>
      <c r="CH358" s="58"/>
      <c r="CI358" s="58"/>
      <c r="CJ358" s="58"/>
      <c r="CK358" s="58"/>
      <c r="CL358" s="58"/>
      <c r="CM358" s="58"/>
      <c r="CN358" s="58"/>
      <c r="CO358" s="58"/>
      <c r="CP358" s="58"/>
      <c r="CQ358" s="58"/>
      <c r="CR358" s="58"/>
      <c r="CS358" s="58"/>
      <c r="CT358" s="58"/>
      <c r="CU358" s="58"/>
      <c r="CV358" s="58"/>
      <c r="CW358" s="58"/>
      <c r="CX358" s="58"/>
      <c r="CY358" s="58"/>
      <c r="CZ358" s="58"/>
      <c r="DA358" s="58"/>
      <c r="DB358" s="58"/>
      <c r="DC358" s="58"/>
      <c r="DD358" s="58"/>
      <c r="DE358" s="58"/>
      <c r="DF358" s="58"/>
      <c r="DG358" s="58"/>
      <c r="DH358" s="58"/>
      <c r="DI358" s="58"/>
      <c r="DJ358" s="58"/>
      <c r="DK358" s="58"/>
      <c r="DL358" s="58"/>
      <c r="DM358" s="58"/>
      <c r="DN358" s="58"/>
      <c r="DO358" s="58"/>
      <c r="DP358" s="58"/>
      <c r="DQ358" s="58"/>
      <c r="DR358" s="58"/>
      <c r="DS358" s="58"/>
      <c r="DT358" s="58"/>
      <c r="DU358" s="58"/>
      <c r="DV358" s="58"/>
      <c r="DW358" s="58"/>
      <c r="DX358" s="58"/>
      <c r="DY358" s="58"/>
      <c r="DZ358" s="58"/>
      <c r="EA358" s="58"/>
      <c r="EB358" s="58"/>
      <c r="EC358" s="58"/>
      <c r="ED358" s="58"/>
      <c r="EE358" s="58"/>
      <c r="EF358" s="58"/>
      <c r="EG358" s="58"/>
      <c r="EH358" s="58"/>
      <c r="EI358" s="58"/>
      <c r="EJ358" s="58"/>
      <c r="EK358" s="58"/>
      <c r="EL358" s="58"/>
      <c r="EM358" s="58"/>
      <c r="EN358" s="58"/>
      <c r="EO358" s="58"/>
      <c r="EP358" s="58"/>
      <c r="EQ358" s="58"/>
      <c r="ER358" s="58"/>
      <c r="ES358" s="58"/>
      <c r="ET358" s="58"/>
      <c r="EU358" s="58"/>
      <c r="EV358" s="58"/>
      <c r="EW358" s="58"/>
      <c r="EX358" s="58"/>
      <c r="EY358" s="58"/>
      <c r="EZ358" s="58"/>
      <c r="FA358" s="58"/>
      <c r="FB358" s="58"/>
      <c r="FC358" s="58"/>
      <c r="FD358" s="58"/>
      <c r="FE358" s="58"/>
      <c r="FF358" s="58"/>
      <c r="FG358" s="58"/>
      <c r="FH358" s="58"/>
      <c r="FI358" s="58"/>
      <c r="FJ358" s="58"/>
      <c r="FK358" s="58"/>
      <c r="FL358" s="58"/>
      <c r="FM358" s="58"/>
      <c r="FN358" s="58"/>
      <c r="FO358" s="58"/>
      <c r="FP358" s="58"/>
      <c r="FQ358" s="58"/>
      <c r="FR358" s="58"/>
      <c r="FS358" s="58"/>
      <c r="FT358" s="58"/>
      <c r="FU358" s="58"/>
      <c r="FV358" s="58"/>
      <c r="FW358" s="58"/>
      <c r="FX358" s="58"/>
      <c r="FY358" s="58"/>
      <c r="FZ358" s="58"/>
      <c r="GA358" s="58"/>
      <c r="GB358" s="58"/>
      <c r="GC358" s="58"/>
      <c r="GD358" s="58"/>
      <c r="GE358" s="58"/>
      <c r="GF358" s="58"/>
      <c r="GG358" s="58"/>
      <c r="GH358" s="58"/>
      <c r="GI358" s="58"/>
      <c r="GJ358" s="58"/>
      <c r="GK358" s="58"/>
      <c r="GL358" s="58"/>
      <c r="GM358" s="58"/>
      <c r="GN358" s="58"/>
      <c r="GO358" s="58"/>
      <c r="GP358" s="58"/>
      <c r="GQ358" s="58"/>
      <c r="GR358" s="58"/>
      <c r="GS358" s="58"/>
      <c r="GT358" s="58"/>
      <c r="GU358" s="58"/>
      <c r="GV358" s="58"/>
      <c r="GW358" s="58"/>
      <c r="GX358" s="58"/>
      <c r="GY358" s="58"/>
      <c r="GZ358" s="58"/>
      <c r="HA358" s="58"/>
      <c r="HB358" s="58"/>
      <c r="HC358" s="58"/>
      <c r="HD358" s="58"/>
      <c r="HE358" s="58"/>
      <c r="HF358" s="58"/>
      <c r="HG358" s="58"/>
      <c r="HH358" s="58"/>
      <c r="HI358" s="58"/>
      <c r="HJ358" s="58"/>
      <c r="HK358" s="58"/>
      <c r="HL358" s="58"/>
      <c r="HM358" s="58"/>
      <c r="HN358" s="58"/>
      <c r="HO358" s="58"/>
      <c r="HP358" s="58"/>
      <c r="HQ358" s="58"/>
      <c r="HR358" s="58"/>
      <c r="HS358" s="58"/>
      <c r="HT358" s="58"/>
      <c r="HU358" s="58"/>
      <c r="HV358" s="58"/>
      <c r="HW358" s="58"/>
      <c r="HX358" s="58"/>
      <c r="HY358" s="58"/>
      <c r="HZ358" s="58"/>
      <c r="IA358" s="58"/>
      <c r="IB358" s="58"/>
      <c r="IC358" s="58"/>
      <c r="ID358" s="58"/>
      <c r="IE358" s="58"/>
      <c r="IF358" s="58"/>
      <c r="IG358" s="58"/>
      <c r="IH358" s="58"/>
      <c r="II358" s="58"/>
      <c r="IJ358" s="58"/>
      <c r="IK358" s="58"/>
      <c r="IL358" s="58"/>
      <c r="IM358" s="58"/>
      <c r="IN358" s="58"/>
      <c r="IO358" s="58"/>
      <c r="IP358" s="58"/>
      <c r="IQ358" s="58"/>
      <c r="IR358" s="58"/>
      <c r="IS358" s="58"/>
      <c r="IT358" s="58"/>
      <c r="IU358" s="58"/>
      <c r="IV358" s="58"/>
      <c r="IW358" s="58"/>
      <c r="IX358" s="58"/>
      <c r="IY358" s="58"/>
      <c r="IZ358" s="58"/>
      <c r="JA358" s="58"/>
      <c r="JB358" s="58"/>
      <c r="JC358" s="58"/>
      <c r="JD358" s="58"/>
      <c r="JE358" s="58"/>
      <c r="JF358" s="58"/>
      <c r="JG358" s="58"/>
      <c r="JH358" s="58"/>
      <c r="JI358" s="58"/>
      <c r="JJ358" s="58"/>
      <c r="JK358" s="58"/>
      <c r="JL358" s="58"/>
      <c r="JM358" s="58"/>
      <c r="JN358" s="58"/>
      <c r="JO358" s="58"/>
      <c r="JP358" s="58"/>
      <c r="JQ358" s="58"/>
      <c r="JR358" s="58"/>
      <c r="JS358" s="58"/>
      <c r="JT358" s="58"/>
      <c r="JU358" s="58"/>
      <c r="JV358" s="58"/>
      <c r="JW358" s="58"/>
      <c r="JX358" s="58"/>
      <c r="JY358" s="58"/>
      <c r="JZ358" s="58"/>
      <c r="KA358" s="58"/>
      <c r="KB358" s="58"/>
      <c r="KC358" s="58"/>
      <c r="KD358" s="58"/>
      <c r="KE358" s="58"/>
      <c r="KF358" s="58"/>
      <c r="KG358" s="58"/>
      <c r="KH358" s="58"/>
      <c r="KI358" s="58"/>
      <c r="KJ358" s="58"/>
      <c r="KK358" s="58"/>
      <c r="KL358" s="58"/>
      <c r="KM358" s="58"/>
      <c r="KN358" s="58"/>
      <c r="KO358" s="58"/>
      <c r="KP358" s="58"/>
      <c r="KQ358" s="58"/>
      <c r="KR358" s="58"/>
      <c r="KS358" s="58"/>
      <c r="KT358" s="58"/>
      <c r="KU358" s="58"/>
      <c r="KV358" s="58"/>
      <c r="KW358" s="58"/>
      <c r="KX358" s="58"/>
      <c r="KY358" s="58"/>
      <c r="KZ358" s="58"/>
      <c r="LA358" s="58"/>
      <c r="LB358" s="58"/>
      <c r="LC358" s="58"/>
      <c r="LD358" s="58"/>
      <c r="LE358" s="58"/>
      <c r="LF358" s="58"/>
      <c r="LG358" s="58"/>
      <c r="LH358" s="58"/>
      <c r="LI358" s="58"/>
      <c r="LJ358" s="58"/>
      <c r="LK358" s="58"/>
      <c r="LL358" s="58"/>
      <c r="LM358" s="58"/>
      <c r="LN358" s="58"/>
      <c r="LO358" s="58"/>
      <c r="LP358" s="58"/>
      <c r="LQ358" s="58"/>
      <c r="LR358" s="58"/>
      <c r="LS358" s="58"/>
      <c r="LT358" s="58"/>
      <c r="LU358" s="58"/>
      <c r="LV358" s="58"/>
      <c r="LW358" s="58"/>
      <c r="LX358" s="58"/>
      <c r="LY358" s="58"/>
      <c r="LZ358" s="58"/>
      <c r="MA358" s="58"/>
      <c r="MB358" s="58"/>
      <c r="MC358" s="58"/>
      <c r="MD358" s="58"/>
      <c r="ME358" s="58"/>
      <c r="MF358" s="58"/>
      <c r="MG358" s="58"/>
      <c r="MH358" s="58"/>
      <c r="MI358" s="58"/>
      <c r="MJ358" s="58"/>
      <c r="MK358" s="58"/>
      <c r="ML358" s="58"/>
      <c r="MM358" s="58"/>
      <c r="MN358" s="58"/>
      <c r="MO358" s="58"/>
      <c r="MP358" s="58"/>
      <c r="MQ358" s="58"/>
      <c r="MR358" s="58"/>
      <c r="MS358" s="58"/>
      <c r="MT358" s="58"/>
      <c r="MU358" s="58"/>
      <c r="MV358" s="58"/>
      <c r="MW358" s="58"/>
      <c r="MX358" s="58"/>
      <c r="MY358" s="58"/>
      <c r="MZ358" s="58"/>
      <c r="NA358" s="58"/>
      <c r="NB358" s="58"/>
      <c r="NC358" s="58"/>
      <c r="ND358" s="58"/>
      <c r="NE358" s="58"/>
      <c r="NF358" s="58"/>
      <c r="NG358" s="58"/>
      <c r="NH358" s="58"/>
      <c r="NI358" s="58"/>
      <c r="NJ358" s="58"/>
      <c r="NK358" s="58"/>
      <c r="NL358" s="58"/>
      <c r="NM358" s="58"/>
      <c r="NN358" s="58"/>
      <c r="NO358" s="58"/>
      <c r="NP358" s="58"/>
      <c r="NQ358" s="58"/>
      <c r="NR358" s="58"/>
      <c r="NS358" s="58"/>
      <c r="NT358" s="58"/>
      <c r="NU358" s="58"/>
      <c r="NV358" s="58"/>
      <c r="NW358" s="58"/>
      <c r="NX358" s="58"/>
      <c r="NY358" s="58"/>
      <c r="NZ358" s="58"/>
      <c r="OA358" s="58"/>
      <c r="OB358" s="58"/>
      <c r="OC358" s="58"/>
      <c r="OD358" s="58"/>
      <c r="OE358" s="58"/>
      <c r="OF358" s="58"/>
      <c r="OG358" s="58"/>
      <c r="OH358" s="58"/>
      <c r="OI358" s="58"/>
      <c r="OJ358" s="58"/>
      <c r="OK358" s="58"/>
      <c r="OL358" s="58"/>
      <c r="OM358" s="58"/>
      <c r="ON358" s="58"/>
      <c r="OO358" s="58"/>
      <c r="OP358" s="58"/>
      <c r="OQ358" s="58"/>
      <c r="OR358" s="58"/>
      <c r="OS358" s="58"/>
      <c r="OT358" s="58"/>
      <c r="OU358" s="58"/>
    </row>
    <row r="359" spans="1:411" ht="26.25" x14ac:dyDescent="0.4">
      <c r="A359" s="58"/>
      <c r="B359" s="58"/>
      <c r="C359" s="58"/>
      <c r="D359" s="58"/>
      <c r="E359" s="58"/>
      <c r="F359" s="58"/>
      <c r="G359" s="109"/>
      <c r="H359" s="58"/>
      <c r="I359" s="58"/>
      <c r="J359" s="58"/>
      <c r="K359" s="58"/>
      <c r="L359" s="58"/>
      <c r="M359" s="58"/>
      <c r="N359" s="58"/>
      <c r="O359" s="58"/>
      <c r="P359" s="58"/>
      <c r="Q359" s="58"/>
      <c r="R359" s="58"/>
      <c r="S359" s="58"/>
      <c r="T359" s="58"/>
      <c r="U359" s="58"/>
      <c r="V359" s="58"/>
      <c r="W359" s="58"/>
      <c r="X359" s="58"/>
      <c r="Y359" s="58"/>
      <c r="Z359" s="58"/>
      <c r="AA359" s="58"/>
      <c r="AB359" s="58"/>
      <c r="AC359" s="58"/>
      <c r="AD359" s="58"/>
      <c r="AE359" s="58"/>
      <c r="AF359" s="58"/>
      <c r="AG359" s="58"/>
      <c r="AH359" s="58"/>
      <c r="AI359" s="58"/>
      <c r="AJ359" s="58"/>
      <c r="AK359" s="58"/>
      <c r="AL359" s="58"/>
      <c r="AM359" s="58"/>
      <c r="AN359" s="58"/>
      <c r="AO359" s="58"/>
      <c r="AP359" s="58"/>
      <c r="AQ359" s="58"/>
      <c r="AR359" s="58"/>
      <c r="AS359" s="58"/>
      <c r="AT359" s="58"/>
      <c r="AU359" s="58"/>
      <c r="AV359" s="58"/>
      <c r="AW359" s="58"/>
      <c r="AX359" s="58"/>
      <c r="AY359" s="58"/>
      <c r="AZ359" s="58"/>
      <c r="BA359" s="58"/>
      <c r="BB359" s="58"/>
      <c r="BC359" s="58"/>
      <c r="BD359" s="58"/>
      <c r="BE359" s="58"/>
      <c r="BF359" s="58"/>
      <c r="BG359" s="58"/>
      <c r="BH359" s="58"/>
      <c r="BI359" s="58"/>
      <c r="BJ359" s="58"/>
      <c r="BK359" s="58"/>
      <c r="BL359" s="58"/>
      <c r="BM359" s="58"/>
      <c r="BN359" s="58"/>
      <c r="BO359" s="58"/>
      <c r="BP359" s="58"/>
      <c r="BQ359" s="58"/>
      <c r="BR359" s="58"/>
      <c r="BS359" s="58"/>
      <c r="BT359" s="58"/>
      <c r="BU359" s="58"/>
      <c r="BV359" s="58"/>
      <c r="BW359" s="58"/>
      <c r="BX359" s="58"/>
      <c r="BY359" s="58"/>
      <c r="BZ359" s="58"/>
      <c r="CA359" s="58"/>
      <c r="CB359" s="58"/>
      <c r="CC359" s="58"/>
      <c r="CD359" s="58"/>
      <c r="CE359" s="58"/>
      <c r="CF359" s="58"/>
      <c r="CG359" s="58"/>
      <c r="CH359" s="58"/>
      <c r="CI359" s="58"/>
      <c r="CJ359" s="58"/>
      <c r="CK359" s="58"/>
      <c r="CL359" s="58"/>
      <c r="CM359" s="58"/>
      <c r="CN359" s="58"/>
      <c r="CO359" s="58"/>
      <c r="CP359" s="58"/>
      <c r="CQ359" s="58"/>
      <c r="CR359" s="58"/>
      <c r="CS359" s="58"/>
      <c r="CT359" s="58"/>
      <c r="CU359" s="58"/>
      <c r="CV359" s="58"/>
      <c r="CW359" s="58"/>
      <c r="CX359" s="58"/>
      <c r="CY359" s="58"/>
      <c r="CZ359" s="58"/>
      <c r="DA359" s="58"/>
      <c r="DB359" s="58"/>
      <c r="DC359" s="58"/>
      <c r="DD359" s="58"/>
      <c r="DE359" s="58"/>
      <c r="DF359" s="58"/>
      <c r="DG359" s="58"/>
      <c r="DH359" s="58"/>
      <c r="DI359" s="58"/>
      <c r="DJ359" s="58"/>
      <c r="DK359" s="58"/>
      <c r="DL359" s="58"/>
      <c r="DM359" s="58"/>
      <c r="DN359" s="58"/>
      <c r="DO359" s="58"/>
      <c r="DP359" s="58"/>
      <c r="DQ359" s="58"/>
      <c r="DR359" s="58"/>
      <c r="DS359" s="58"/>
      <c r="DT359" s="58"/>
      <c r="DU359" s="58"/>
      <c r="DV359" s="58"/>
      <c r="DW359" s="58"/>
      <c r="DX359" s="58"/>
      <c r="DY359" s="58"/>
      <c r="DZ359" s="58"/>
      <c r="EA359" s="58"/>
      <c r="EB359" s="58"/>
      <c r="EC359" s="58"/>
      <c r="ED359" s="58"/>
      <c r="EE359" s="58"/>
      <c r="EF359" s="58"/>
      <c r="EG359" s="58"/>
      <c r="EH359" s="58"/>
      <c r="EI359" s="58"/>
      <c r="EJ359" s="58"/>
      <c r="EK359" s="58"/>
      <c r="EL359" s="58"/>
      <c r="EM359" s="58"/>
      <c r="EN359" s="58"/>
      <c r="EO359" s="58"/>
      <c r="EP359" s="58"/>
      <c r="EQ359" s="58"/>
      <c r="ER359" s="58"/>
      <c r="ES359" s="58"/>
      <c r="ET359" s="58"/>
      <c r="EU359" s="58"/>
      <c r="EV359" s="58"/>
      <c r="EW359" s="58"/>
      <c r="EX359" s="58"/>
      <c r="EY359" s="58"/>
      <c r="EZ359" s="58"/>
      <c r="FA359" s="58"/>
      <c r="FB359" s="58"/>
      <c r="FC359" s="58"/>
      <c r="FD359" s="58"/>
      <c r="FE359" s="58"/>
      <c r="FF359" s="58"/>
      <c r="FG359" s="58"/>
      <c r="FH359" s="58"/>
      <c r="FI359" s="58"/>
      <c r="FJ359" s="58"/>
      <c r="FK359" s="58"/>
      <c r="FL359" s="58"/>
      <c r="FM359" s="58"/>
      <c r="FN359" s="58"/>
      <c r="FO359" s="58"/>
      <c r="FP359" s="58"/>
      <c r="FQ359" s="58"/>
      <c r="FR359" s="58"/>
      <c r="FS359" s="58"/>
      <c r="FT359" s="58"/>
      <c r="FU359" s="58"/>
      <c r="FV359" s="58"/>
      <c r="FW359" s="58"/>
      <c r="FX359" s="58"/>
      <c r="FY359" s="58"/>
      <c r="FZ359" s="58"/>
      <c r="GA359" s="58"/>
      <c r="GB359" s="58"/>
      <c r="GC359" s="58"/>
      <c r="GD359" s="58"/>
      <c r="GE359" s="58"/>
      <c r="GF359" s="58"/>
      <c r="GG359" s="58"/>
      <c r="GH359" s="58"/>
      <c r="GI359" s="58"/>
      <c r="GJ359" s="58"/>
      <c r="GK359" s="58"/>
      <c r="GL359" s="58"/>
      <c r="GM359" s="58"/>
      <c r="GN359" s="58"/>
      <c r="GO359" s="58"/>
      <c r="GP359" s="58"/>
      <c r="GQ359" s="58"/>
      <c r="GR359" s="58"/>
      <c r="GS359" s="58"/>
      <c r="GT359" s="58"/>
      <c r="GU359" s="58"/>
      <c r="GV359" s="58"/>
      <c r="GW359" s="58"/>
      <c r="GX359" s="58"/>
      <c r="GY359" s="58"/>
      <c r="GZ359" s="58"/>
      <c r="HA359" s="58"/>
      <c r="HB359" s="58"/>
      <c r="HC359" s="58"/>
      <c r="HD359" s="58"/>
      <c r="HE359" s="58"/>
      <c r="HF359" s="58"/>
      <c r="HG359" s="58"/>
      <c r="HH359" s="58"/>
      <c r="HI359" s="58"/>
      <c r="HJ359" s="58"/>
      <c r="HK359" s="58"/>
      <c r="HL359" s="58"/>
      <c r="HM359" s="58"/>
      <c r="HN359" s="58"/>
      <c r="HO359" s="58"/>
      <c r="HP359" s="58"/>
      <c r="HQ359" s="58"/>
      <c r="HR359" s="58"/>
      <c r="HS359" s="58"/>
      <c r="HT359" s="58"/>
      <c r="HU359" s="58"/>
      <c r="HV359" s="58"/>
      <c r="HW359" s="58"/>
      <c r="HX359" s="58"/>
      <c r="HY359" s="58"/>
      <c r="HZ359" s="58"/>
      <c r="IA359" s="58"/>
      <c r="IB359" s="58"/>
      <c r="IC359" s="58"/>
      <c r="ID359" s="58"/>
      <c r="IE359" s="58"/>
      <c r="IF359" s="58"/>
      <c r="IG359" s="58"/>
      <c r="IH359" s="58"/>
      <c r="II359" s="58"/>
      <c r="IJ359" s="58"/>
      <c r="IK359" s="58"/>
      <c r="IL359" s="58"/>
      <c r="IM359" s="58"/>
      <c r="IN359" s="58"/>
      <c r="IO359" s="58"/>
      <c r="IP359" s="58"/>
      <c r="IQ359" s="58"/>
      <c r="IR359" s="58"/>
      <c r="IS359" s="58"/>
      <c r="IT359" s="58"/>
      <c r="IU359" s="58"/>
      <c r="IV359" s="58"/>
      <c r="IW359" s="58"/>
      <c r="IX359" s="58"/>
      <c r="IY359" s="58"/>
      <c r="IZ359" s="58"/>
      <c r="JA359" s="58"/>
      <c r="JB359" s="58"/>
      <c r="JC359" s="58"/>
      <c r="JD359" s="58"/>
      <c r="JE359" s="58"/>
      <c r="JF359" s="58"/>
      <c r="JG359" s="58"/>
      <c r="JH359" s="58"/>
      <c r="JI359" s="58"/>
      <c r="JJ359" s="58"/>
      <c r="JK359" s="58"/>
      <c r="JL359" s="58"/>
      <c r="JM359" s="58"/>
      <c r="JN359" s="58"/>
      <c r="JO359" s="58"/>
      <c r="JP359" s="58"/>
      <c r="JQ359" s="58"/>
      <c r="JR359" s="58"/>
      <c r="JS359" s="58"/>
      <c r="JT359" s="58"/>
      <c r="JU359" s="58"/>
      <c r="JV359" s="58"/>
      <c r="JW359" s="58"/>
      <c r="JX359" s="58"/>
      <c r="JY359" s="58"/>
      <c r="JZ359" s="58"/>
      <c r="KA359" s="58"/>
      <c r="KB359" s="58"/>
      <c r="KC359" s="58"/>
      <c r="KD359" s="58"/>
      <c r="KE359" s="58"/>
      <c r="KF359" s="58"/>
      <c r="KG359" s="58"/>
      <c r="KH359" s="58"/>
      <c r="KI359" s="58"/>
      <c r="KJ359" s="58"/>
      <c r="KK359" s="58"/>
      <c r="KL359" s="58"/>
      <c r="KM359" s="58"/>
      <c r="KN359" s="58"/>
      <c r="KO359" s="58"/>
      <c r="KP359" s="58"/>
      <c r="KQ359" s="58"/>
      <c r="KR359" s="58"/>
      <c r="KS359" s="58"/>
      <c r="KT359" s="58"/>
      <c r="KU359" s="58"/>
      <c r="KV359" s="58"/>
      <c r="KW359" s="58"/>
      <c r="KX359" s="58"/>
      <c r="KY359" s="58"/>
      <c r="KZ359" s="58"/>
      <c r="LA359" s="58"/>
      <c r="LB359" s="58"/>
      <c r="LC359" s="58"/>
      <c r="LD359" s="58"/>
      <c r="LE359" s="58"/>
      <c r="LF359" s="58"/>
      <c r="LG359" s="58"/>
      <c r="LH359" s="58"/>
      <c r="LI359" s="58"/>
      <c r="LJ359" s="58"/>
      <c r="LK359" s="58"/>
      <c r="LL359" s="58"/>
      <c r="LM359" s="58"/>
      <c r="LN359" s="58"/>
      <c r="LO359" s="58"/>
      <c r="LP359" s="58"/>
      <c r="LQ359" s="58"/>
      <c r="LR359" s="58"/>
      <c r="LS359" s="58"/>
      <c r="LT359" s="58"/>
      <c r="LU359" s="58"/>
      <c r="LV359" s="58"/>
      <c r="LW359" s="58"/>
      <c r="LX359" s="58"/>
      <c r="LY359" s="58"/>
      <c r="LZ359" s="58"/>
      <c r="MA359" s="58"/>
      <c r="MB359" s="58"/>
      <c r="MC359" s="58"/>
      <c r="MD359" s="58"/>
      <c r="ME359" s="58"/>
      <c r="MF359" s="58"/>
      <c r="MG359" s="58"/>
      <c r="MH359" s="58"/>
      <c r="MI359" s="58"/>
      <c r="MJ359" s="58"/>
      <c r="MK359" s="58"/>
      <c r="ML359" s="58"/>
      <c r="MM359" s="58"/>
      <c r="MN359" s="58"/>
      <c r="MO359" s="58"/>
      <c r="MP359" s="58"/>
      <c r="MQ359" s="58"/>
      <c r="MR359" s="58"/>
      <c r="MS359" s="58"/>
      <c r="MT359" s="58"/>
      <c r="MU359" s="58"/>
      <c r="MV359" s="58"/>
      <c r="MW359" s="58"/>
      <c r="MX359" s="58"/>
      <c r="MY359" s="58"/>
      <c r="MZ359" s="58"/>
      <c r="NA359" s="58"/>
      <c r="NB359" s="58"/>
      <c r="NC359" s="58"/>
      <c r="ND359" s="58"/>
      <c r="NE359" s="58"/>
      <c r="NF359" s="58"/>
      <c r="NG359" s="58"/>
      <c r="NH359" s="58"/>
      <c r="NI359" s="58"/>
      <c r="NJ359" s="58"/>
      <c r="NK359" s="58"/>
      <c r="NL359" s="58"/>
      <c r="NM359" s="58"/>
      <c r="NN359" s="58"/>
      <c r="NO359" s="58"/>
      <c r="NP359" s="58"/>
      <c r="NQ359" s="58"/>
      <c r="NR359" s="58"/>
      <c r="NS359" s="58"/>
      <c r="NT359" s="58"/>
      <c r="NU359" s="58"/>
      <c r="NV359" s="58"/>
      <c r="NW359" s="58"/>
      <c r="NX359" s="58"/>
      <c r="NY359" s="58"/>
      <c r="NZ359" s="58"/>
      <c r="OA359" s="58"/>
      <c r="OB359" s="58"/>
      <c r="OC359" s="58"/>
      <c r="OD359" s="58"/>
      <c r="OE359" s="58"/>
      <c r="OF359" s="58"/>
      <c r="OG359" s="58"/>
      <c r="OH359" s="58"/>
      <c r="OI359" s="58"/>
      <c r="OJ359" s="58"/>
      <c r="OK359" s="58"/>
      <c r="OL359" s="58"/>
      <c r="OM359" s="58"/>
      <c r="ON359" s="58"/>
      <c r="OO359" s="58"/>
      <c r="OP359" s="58"/>
      <c r="OQ359" s="58"/>
      <c r="OR359" s="58"/>
      <c r="OS359" s="58"/>
      <c r="OT359" s="58"/>
      <c r="OU359" s="58"/>
    </row>
    <row r="360" spans="1:411" ht="26.25" x14ac:dyDescent="0.4">
      <c r="A360" s="58"/>
      <c r="B360" s="58"/>
      <c r="C360" s="58"/>
      <c r="D360" s="58"/>
      <c r="E360" s="58"/>
      <c r="F360" s="58"/>
      <c r="G360" s="109"/>
      <c r="H360" s="58"/>
      <c r="I360" s="58"/>
      <c r="J360" s="58"/>
      <c r="K360" s="58"/>
      <c r="L360" s="58"/>
      <c r="M360" s="58"/>
      <c r="N360" s="58"/>
      <c r="O360" s="58"/>
      <c r="P360" s="58"/>
      <c r="Q360" s="58"/>
      <c r="R360" s="58"/>
      <c r="S360" s="58"/>
      <c r="T360" s="58"/>
      <c r="U360" s="58"/>
      <c r="V360" s="58"/>
      <c r="W360" s="58"/>
      <c r="X360" s="58"/>
      <c r="Y360" s="58"/>
      <c r="Z360" s="58"/>
      <c r="AA360" s="58"/>
      <c r="AB360" s="58"/>
      <c r="AC360" s="58"/>
      <c r="AD360" s="58"/>
      <c r="AE360" s="58"/>
      <c r="AF360" s="58"/>
      <c r="AG360" s="58"/>
      <c r="AH360" s="58"/>
      <c r="AI360" s="58"/>
      <c r="AJ360" s="58"/>
      <c r="AK360" s="58"/>
      <c r="AL360" s="58"/>
      <c r="AM360" s="58"/>
      <c r="AN360" s="58"/>
      <c r="AO360" s="58"/>
      <c r="AP360" s="58"/>
      <c r="AQ360" s="58"/>
      <c r="AR360" s="58"/>
      <c r="AS360" s="58"/>
      <c r="AT360" s="58"/>
      <c r="AU360" s="58"/>
      <c r="AV360" s="58"/>
      <c r="AW360" s="58"/>
      <c r="AX360" s="58"/>
      <c r="AY360" s="58"/>
      <c r="AZ360" s="58"/>
      <c r="BA360" s="58"/>
      <c r="BB360" s="58"/>
      <c r="BC360" s="58"/>
      <c r="BD360" s="58"/>
      <c r="BE360" s="58"/>
      <c r="BF360" s="58"/>
      <c r="BG360" s="58"/>
      <c r="BH360" s="58"/>
      <c r="BI360" s="58"/>
      <c r="BJ360" s="58"/>
      <c r="BK360" s="58"/>
      <c r="BL360" s="58"/>
      <c r="BM360" s="58"/>
      <c r="BN360" s="58"/>
      <c r="BO360" s="58"/>
      <c r="BP360" s="58"/>
      <c r="BQ360" s="58"/>
      <c r="BR360" s="58"/>
      <c r="BS360" s="58"/>
      <c r="BT360" s="58"/>
      <c r="BU360" s="58"/>
      <c r="BV360" s="58"/>
      <c r="BW360" s="58"/>
      <c r="BX360" s="58"/>
      <c r="BY360" s="58"/>
      <c r="BZ360" s="58"/>
      <c r="CA360" s="58"/>
      <c r="CB360" s="58"/>
      <c r="CC360" s="58"/>
      <c r="CD360" s="58"/>
      <c r="CE360" s="58"/>
      <c r="CF360" s="58"/>
      <c r="CG360" s="58"/>
      <c r="CH360" s="58"/>
      <c r="CI360" s="58"/>
      <c r="CJ360" s="58"/>
      <c r="CK360" s="58"/>
      <c r="CL360" s="58"/>
      <c r="CM360" s="58"/>
      <c r="CN360" s="58"/>
      <c r="CO360" s="58"/>
      <c r="CP360" s="58"/>
      <c r="CQ360" s="58"/>
      <c r="CR360" s="58"/>
      <c r="CS360" s="58"/>
      <c r="CT360" s="58"/>
      <c r="CU360" s="58"/>
      <c r="CV360" s="58"/>
      <c r="CW360" s="58"/>
      <c r="CX360" s="58"/>
      <c r="CY360" s="58"/>
      <c r="CZ360" s="58"/>
      <c r="DA360" s="58"/>
      <c r="DB360" s="58"/>
      <c r="DC360" s="58"/>
      <c r="DD360" s="58"/>
      <c r="DE360" s="58"/>
      <c r="DF360" s="58"/>
      <c r="DG360" s="58"/>
      <c r="DH360" s="58"/>
      <c r="DI360" s="58"/>
      <c r="DJ360" s="58"/>
      <c r="DK360" s="58"/>
      <c r="DL360" s="58"/>
      <c r="DM360" s="58"/>
      <c r="DN360" s="58"/>
      <c r="DO360" s="58"/>
      <c r="DP360" s="58"/>
      <c r="DQ360" s="58"/>
      <c r="DR360" s="58"/>
      <c r="DS360" s="58"/>
      <c r="DT360" s="58"/>
      <c r="DU360" s="58"/>
      <c r="DV360" s="58"/>
      <c r="DW360" s="58"/>
      <c r="DX360" s="58"/>
      <c r="DY360" s="58"/>
      <c r="DZ360" s="58"/>
      <c r="EA360" s="58"/>
      <c r="EB360" s="58"/>
      <c r="EC360" s="58"/>
      <c r="ED360" s="58"/>
      <c r="EE360" s="58"/>
      <c r="EF360" s="58"/>
      <c r="EG360" s="58"/>
      <c r="EH360" s="58"/>
      <c r="EI360" s="58"/>
      <c r="EJ360" s="58"/>
      <c r="EK360" s="58"/>
      <c r="EL360" s="58"/>
      <c r="EM360" s="58"/>
      <c r="EN360" s="58"/>
      <c r="EO360" s="58"/>
      <c r="EP360" s="58"/>
      <c r="EQ360" s="58"/>
      <c r="ER360" s="58"/>
      <c r="ES360" s="58"/>
      <c r="ET360" s="58"/>
      <c r="EU360" s="58"/>
      <c r="EV360" s="58"/>
      <c r="EW360" s="58"/>
      <c r="EX360" s="58"/>
      <c r="EY360" s="58"/>
      <c r="EZ360" s="58"/>
      <c r="FA360" s="58"/>
      <c r="FB360" s="58"/>
      <c r="FC360" s="58"/>
      <c r="FD360" s="58"/>
      <c r="FE360" s="58"/>
      <c r="FF360" s="58"/>
      <c r="FG360" s="58"/>
      <c r="FH360" s="58"/>
      <c r="FI360" s="58"/>
      <c r="FJ360" s="58"/>
      <c r="FK360" s="58"/>
      <c r="FL360" s="58"/>
      <c r="FM360" s="58"/>
      <c r="FN360" s="58"/>
      <c r="FO360" s="58"/>
      <c r="FP360" s="58"/>
      <c r="FQ360" s="58"/>
      <c r="FR360" s="58"/>
      <c r="FS360" s="58"/>
      <c r="FT360" s="58"/>
      <c r="FU360" s="58"/>
      <c r="FV360" s="58"/>
      <c r="FW360" s="58"/>
      <c r="FX360" s="58"/>
      <c r="FY360" s="58"/>
      <c r="FZ360" s="58"/>
      <c r="GA360" s="58"/>
      <c r="GB360" s="58"/>
      <c r="GC360" s="58"/>
      <c r="GD360" s="58"/>
      <c r="GE360" s="58"/>
      <c r="GF360" s="58"/>
      <c r="GG360" s="58"/>
      <c r="GH360" s="58"/>
      <c r="GI360" s="58"/>
      <c r="GJ360" s="58"/>
      <c r="GK360" s="58"/>
      <c r="GL360" s="58"/>
      <c r="GM360" s="58"/>
      <c r="GN360" s="58"/>
      <c r="GO360" s="58"/>
      <c r="GP360" s="58"/>
      <c r="GQ360" s="58"/>
      <c r="GR360" s="58"/>
      <c r="GS360" s="58"/>
      <c r="GT360" s="58"/>
      <c r="GU360" s="58"/>
      <c r="GV360" s="58"/>
      <c r="GW360" s="58"/>
      <c r="GX360" s="58"/>
      <c r="GY360" s="58"/>
      <c r="GZ360" s="58"/>
      <c r="HA360" s="58"/>
      <c r="HB360" s="58"/>
      <c r="HC360" s="58"/>
      <c r="HD360" s="58"/>
      <c r="HE360" s="58"/>
      <c r="HF360" s="58"/>
      <c r="HG360" s="58"/>
      <c r="HH360" s="58"/>
      <c r="HI360" s="58"/>
      <c r="HJ360" s="58"/>
      <c r="HK360" s="58"/>
      <c r="HL360" s="58"/>
      <c r="HM360" s="58"/>
      <c r="HN360" s="58"/>
      <c r="HO360" s="58"/>
      <c r="HP360" s="58"/>
      <c r="HQ360" s="58"/>
      <c r="HR360" s="58"/>
      <c r="HS360" s="58"/>
      <c r="HT360" s="58"/>
      <c r="HU360" s="58"/>
      <c r="HV360" s="58"/>
      <c r="HW360" s="58"/>
      <c r="HX360" s="58"/>
      <c r="HY360" s="58"/>
      <c r="HZ360" s="58"/>
      <c r="IA360" s="58"/>
      <c r="IB360" s="58"/>
      <c r="IC360" s="58"/>
      <c r="ID360" s="58"/>
      <c r="IE360" s="58"/>
      <c r="IF360" s="58"/>
      <c r="IG360" s="58"/>
      <c r="IH360" s="58"/>
      <c r="II360" s="58"/>
      <c r="IJ360" s="58"/>
      <c r="IK360" s="58"/>
      <c r="IL360" s="58"/>
      <c r="IM360" s="58"/>
      <c r="IN360" s="58"/>
      <c r="IO360" s="58"/>
      <c r="IP360" s="58"/>
      <c r="IQ360" s="58"/>
      <c r="IR360" s="58"/>
      <c r="IS360" s="58"/>
      <c r="IT360" s="58"/>
      <c r="IU360" s="58"/>
      <c r="IV360" s="58"/>
      <c r="IW360" s="58"/>
      <c r="IX360" s="58"/>
      <c r="IY360" s="58"/>
      <c r="IZ360" s="58"/>
      <c r="JA360" s="58"/>
      <c r="JB360" s="58"/>
      <c r="JC360" s="58"/>
      <c r="JD360" s="58"/>
      <c r="JE360" s="58"/>
      <c r="JF360" s="58"/>
      <c r="JG360" s="58"/>
      <c r="JH360" s="58"/>
      <c r="JI360" s="58"/>
      <c r="JJ360" s="58"/>
      <c r="JK360" s="58"/>
      <c r="JL360" s="58"/>
      <c r="JM360" s="58"/>
      <c r="JN360" s="58"/>
      <c r="JO360" s="58"/>
      <c r="JP360" s="58"/>
      <c r="JQ360" s="58"/>
      <c r="JR360" s="58"/>
      <c r="JS360" s="58"/>
      <c r="JT360" s="58"/>
      <c r="JU360" s="58"/>
      <c r="JV360" s="58"/>
      <c r="JW360" s="58"/>
      <c r="JX360" s="58"/>
      <c r="JY360" s="58"/>
      <c r="JZ360" s="58"/>
      <c r="KA360" s="58"/>
      <c r="KB360" s="58"/>
      <c r="KC360" s="58"/>
      <c r="KD360" s="58"/>
      <c r="KE360" s="58"/>
      <c r="KF360" s="58"/>
      <c r="KG360" s="58"/>
      <c r="KH360" s="58"/>
      <c r="KI360" s="58"/>
      <c r="KJ360" s="58"/>
      <c r="KK360" s="58"/>
      <c r="KL360" s="58"/>
      <c r="KM360" s="58"/>
      <c r="KN360" s="58"/>
      <c r="KO360" s="58"/>
      <c r="KP360" s="58"/>
      <c r="KQ360" s="58"/>
      <c r="KR360" s="58"/>
      <c r="KS360" s="58"/>
      <c r="KT360" s="58"/>
      <c r="KU360" s="58"/>
      <c r="KV360" s="58"/>
      <c r="KW360" s="58"/>
      <c r="KX360" s="58"/>
      <c r="KY360" s="58"/>
      <c r="KZ360" s="58"/>
      <c r="LA360" s="58"/>
      <c r="LB360" s="58"/>
      <c r="LC360" s="58"/>
      <c r="LD360" s="58"/>
      <c r="LE360" s="58"/>
      <c r="LF360" s="58"/>
      <c r="LG360" s="58"/>
      <c r="LH360" s="58"/>
      <c r="LI360" s="58"/>
      <c r="LJ360" s="58"/>
      <c r="LK360" s="58"/>
      <c r="LL360" s="58"/>
      <c r="LM360" s="58"/>
      <c r="LN360" s="58"/>
      <c r="LO360" s="58"/>
      <c r="LP360" s="58"/>
      <c r="LQ360" s="58"/>
      <c r="LR360" s="58"/>
      <c r="LS360" s="58"/>
      <c r="LT360" s="58"/>
      <c r="LU360" s="58"/>
      <c r="LV360" s="58"/>
      <c r="LW360" s="58"/>
      <c r="LX360" s="58"/>
      <c r="LY360" s="58"/>
      <c r="LZ360" s="58"/>
      <c r="MA360" s="58"/>
      <c r="MB360" s="58"/>
      <c r="MC360" s="58"/>
      <c r="MD360" s="58"/>
      <c r="ME360" s="58"/>
      <c r="MF360" s="58"/>
      <c r="MG360" s="58"/>
      <c r="MH360" s="58"/>
      <c r="MI360" s="58"/>
      <c r="MJ360" s="58"/>
      <c r="MK360" s="58"/>
      <c r="ML360" s="58"/>
      <c r="MM360" s="58"/>
      <c r="MN360" s="58"/>
      <c r="MO360" s="58"/>
      <c r="MP360" s="58"/>
      <c r="MQ360" s="58"/>
      <c r="MR360" s="58"/>
      <c r="MS360" s="58"/>
      <c r="MT360" s="58"/>
      <c r="MU360" s="58"/>
      <c r="MV360" s="58"/>
      <c r="MW360" s="58"/>
      <c r="MX360" s="58"/>
      <c r="MY360" s="58"/>
      <c r="MZ360" s="58"/>
      <c r="NA360" s="58"/>
      <c r="NB360" s="58"/>
      <c r="NC360" s="58"/>
      <c r="ND360" s="58"/>
      <c r="NE360" s="58"/>
      <c r="NF360" s="58"/>
      <c r="NG360" s="58"/>
      <c r="NH360" s="58"/>
      <c r="NI360" s="58"/>
      <c r="NJ360" s="58"/>
      <c r="NK360" s="58"/>
      <c r="NL360" s="58"/>
      <c r="NM360" s="58"/>
      <c r="NN360" s="58"/>
      <c r="NO360" s="58"/>
      <c r="NP360" s="58"/>
      <c r="NQ360" s="58"/>
      <c r="NR360" s="58"/>
      <c r="NS360" s="58"/>
      <c r="NT360" s="58"/>
      <c r="NU360" s="58"/>
      <c r="NV360" s="58"/>
      <c r="NW360" s="58"/>
      <c r="NX360" s="58"/>
      <c r="NY360" s="58"/>
      <c r="NZ360" s="58"/>
      <c r="OA360" s="58"/>
      <c r="OB360" s="58"/>
      <c r="OC360" s="58"/>
      <c r="OD360" s="58"/>
      <c r="OE360" s="58"/>
      <c r="OF360" s="58"/>
      <c r="OG360" s="58"/>
      <c r="OH360" s="58"/>
      <c r="OI360" s="58"/>
      <c r="OJ360" s="58"/>
      <c r="OK360" s="58"/>
      <c r="OL360" s="58"/>
      <c r="OM360" s="58"/>
      <c r="ON360" s="58"/>
      <c r="OO360" s="58"/>
      <c r="OP360" s="58"/>
      <c r="OQ360" s="58"/>
      <c r="OR360" s="58"/>
      <c r="OS360" s="58"/>
      <c r="OT360" s="58"/>
      <c r="OU360" s="58"/>
    </row>
    <row r="361" spans="1:411" ht="26.25" x14ac:dyDescent="0.4">
      <c r="A361" s="58"/>
      <c r="B361" s="58"/>
      <c r="C361" s="58"/>
      <c r="D361" s="58"/>
      <c r="E361" s="58"/>
      <c r="F361" s="58"/>
      <c r="G361" s="109"/>
      <c r="H361" s="58"/>
      <c r="I361" s="58"/>
      <c r="J361" s="58"/>
      <c r="K361" s="58"/>
      <c r="L361" s="58"/>
      <c r="M361" s="58"/>
      <c r="N361" s="58"/>
      <c r="O361" s="58"/>
      <c r="P361" s="58"/>
      <c r="Q361" s="58"/>
      <c r="R361" s="58"/>
      <c r="S361" s="58"/>
      <c r="T361" s="58"/>
      <c r="U361" s="58"/>
      <c r="V361" s="58"/>
      <c r="W361" s="58"/>
      <c r="X361" s="58"/>
      <c r="Y361" s="58"/>
      <c r="Z361" s="58"/>
      <c r="AA361" s="58"/>
      <c r="AB361" s="58"/>
      <c r="AC361" s="58"/>
      <c r="AD361" s="58"/>
      <c r="AE361" s="58"/>
      <c r="AF361" s="58"/>
      <c r="AG361" s="58"/>
      <c r="AH361" s="58"/>
      <c r="AI361" s="58"/>
      <c r="AJ361" s="58"/>
      <c r="AK361" s="58"/>
      <c r="AL361" s="58"/>
      <c r="AM361" s="58"/>
      <c r="AN361" s="58"/>
      <c r="AO361" s="58"/>
      <c r="AP361" s="58"/>
      <c r="AQ361" s="58"/>
      <c r="AR361" s="58"/>
      <c r="AS361" s="58"/>
      <c r="AT361" s="58"/>
      <c r="AU361" s="58"/>
      <c r="AV361" s="58"/>
      <c r="AW361" s="58"/>
      <c r="AX361" s="58"/>
      <c r="AY361" s="58"/>
      <c r="AZ361" s="58"/>
      <c r="BA361" s="58"/>
      <c r="BB361" s="58"/>
      <c r="BC361" s="58"/>
      <c r="BD361" s="58"/>
      <c r="BE361" s="58"/>
      <c r="BF361" s="58"/>
      <c r="BG361" s="58"/>
      <c r="BH361" s="58"/>
      <c r="BI361" s="58"/>
      <c r="BJ361" s="58"/>
      <c r="BK361" s="58"/>
      <c r="BL361" s="58"/>
      <c r="BM361" s="58"/>
      <c r="BN361" s="58"/>
      <c r="BO361" s="58"/>
      <c r="BP361" s="58"/>
      <c r="BQ361" s="58"/>
      <c r="BR361" s="58"/>
      <c r="BS361" s="58"/>
      <c r="BT361" s="58"/>
      <c r="BU361" s="58"/>
      <c r="BV361" s="58"/>
      <c r="BW361" s="58"/>
      <c r="BX361" s="58"/>
      <c r="BY361" s="58"/>
      <c r="BZ361" s="58"/>
      <c r="CA361" s="58"/>
      <c r="CB361" s="58"/>
      <c r="CC361" s="58"/>
      <c r="CD361" s="58"/>
      <c r="CE361" s="58"/>
      <c r="CF361" s="58"/>
      <c r="CG361" s="58"/>
      <c r="CH361" s="58"/>
      <c r="CI361" s="58"/>
      <c r="CJ361" s="58"/>
      <c r="CK361" s="58"/>
      <c r="CL361" s="58"/>
      <c r="CM361" s="58"/>
      <c r="CN361" s="58"/>
      <c r="CO361" s="58"/>
      <c r="CP361" s="58"/>
      <c r="CQ361" s="58"/>
      <c r="CR361" s="58"/>
      <c r="CS361" s="58"/>
      <c r="CT361" s="58"/>
      <c r="CU361" s="58"/>
      <c r="CV361" s="58"/>
      <c r="CW361" s="58"/>
      <c r="CX361" s="58"/>
      <c r="CY361" s="58"/>
      <c r="CZ361" s="58"/>
      <c r="DA361" s="58"/>
      <c r="DB361" s="58"/>
      <c r="DC361" s="58"/>
      <c r="DD361" s="58"/>
      <c r="DE361" s="58"/>
      <c r="DF361" s="58"/>
      <c r="DG361" s="58"/>
      <c r="DH361" s="58"/>
      <c r="DI361" s="58"/>
      <c r="DJ361" s="58"/>
      <c r="DK361" s="58"/>
      <c r="DL361" s="58"/>
      <c r="DM361" s="58"/>
      <c r="DN361" s="58"/>
      <c r="DO361" s="58"/>
      <c r="DP361" s="58"/>
      <c r="DQ361" s="58"/>
      <c r="DR361" s="58"/>
      <c r="DS361" s="58"/>
      <c r="DT361" s="58"/>
      <c r="DU361" s="58"/>
      <c r="DV361" s="58"/>
      <c r="DW361" s="58"/>
      <c r="DX361" s="58"/>
      <c r="DY361" s="58"/>
      <c r="DZ361" s="58"/>
      <c r="EA361" s="58"/>
      <c r="EB361" s="58"/>
      <c r="EC361" s="58"/>
      <c r="ED361" s="58"/>
      <c r="EE361" s="58"/>
      <c r="EF361" s="58"/>
      <c r="EG361" s="58"/>
      <c r="EH361" s="58"/>
      <c r="EI361" s="58"/>
      <c r="EJ361" s="58"/>
      <c r="EK361" s="58"/>
      <c r="EL361" s="58"/>
      <c r="EM361" s="58"/>
      <c r="EN361" s="58"/>
      <c r="EO361" s="58"/>
      <c r="EP361" s="58"/>
      <c r="EQ361" s="58"/>
      <c r="ER361" s="58"/>
      <c r="ES361" s="58"/>
      <c r="ET361" s="58"/>
      <c r="EU361" s="58"/>
      <c r="EV361" s="58"/>
      <c r="EW361" s="58"/>
      <c r="EX361" s="58"/>
      <c r="EY361" s="58"/>
      <c r="EZ361" s="58"/>
      <c r="FA361" s="58"/>
      <c r="FB361" s="58"/>
      <c r="FC361" s="58"/>
      <c r="FD361" s="58"/>
      <c r="FE361" s="58"/>
      <c r="FF361" s="58"/>
      <c r="FG361" s="58"/>
      <c r="FH361" s="58"/>
      <c r="FI361" s="58"/>
      <c r="FJ361" s="58"/>
      <c r="FK361" s="58"/>
      <c r="FL361" s="58"/>
      <c r="FM361" s="58"/>
      <c r="FN361" s="58"/>
      <c r="FO361" s="58"/>
      <c r="FP361" s="58"/>
      <c r="FQ361" s="58"/>
      <c r="FR361" s="58"/>
      <c r="FS361" s="58"/>
      <c r="FT361" s="58"/>
      <c r="FU361" s="58"/>
      <c r="FV361" s="58"/>
      <c r="FW361" s="58"/>
      <c r="FX361" s="58"/>
      <c r="FY361" s="58"/>
      <c r="FZ361" s="58"/>
      <c r="GA361" s="58"/>
      <c r="GB361" s="58"/>
      <c r="GC361" s="58"/>
      <c r="GD361" s="58"/>
      <c r="GE361" s="58"/>
      <c r="GF361" s="58"/>
      <c r="GG361" s="58"/>
      <c r="GH361" s="58"/>
      <c r="GI361" s="58"/>
      <c r="GJ361" s="58"/>
      <c r="GK361" s="58"/>
      <c r="GL361" s="58"/>
      <c r="GM361" s="58"/>
      <c r="GN361" s="58"/>
      <c r="GO361" s="58"/>
      <c r="GP361" s="58"/>
      <c r="GQ361" s="58"/>
      <c r="GR361" s="58"/>
      <c r="GS361" s="58"/>
      <c r="GT361" s="58"/>
      <c r="GU361" s="58"/>
      <c r="GV361" s="58"/>
      <c r="GW361" s="58"/>
      <c r="GX361" s="58"/>
      <c r="GY361" s="58"/>
      <c r="GZ361" s="58"/>
      <c r="HA361" s="58"/>
      <c r="HB361" s="58"/>
      <c r="HC361" s="58"/>
      <c r="HD361" s="58"/>
      <c r="HE361" s="58"/>
      <c r="HF361" s="58"/>
      <c r="HG361" s="58"/>
      <c r="HH361" s="58"/>
      <c r="HI361" s="58"/>
      <c r="HJ361" s="58"/>
      <c r="HK361" s="58"/>
      <c r="HL361" s="58"/>
      <c r="HM361" s="58"/>
      <c r="HN361" s="58"/>
      <c r="HO361" s="58"/>
      <c r="HP361" s="58"/>
      <c r="HQ361" s="58"/>
      <c r="HR361" s="58"/>
      <c r="HS361" s="58"/>
      <c r="HT361" s="58"/>
      <c r="HU361" s="58"/>
      <c r="HV361" s="58"/>
      <c r="HW361" s="58"/>
      <c r="HX361" s="58"/>
      <c r="HY361" s="58"/>
      <c r="HZ361" s="58"/>
      <c r="IA361" s="58"/>
      <c r="IB361" s="58"/>
      <c r="IC361" s="58"/>
      <c r="ID361" s="58"/>
      <c r="IE361" s="58"/>
      <c r="IF361" s="58"/>
      <c r="IG361" s="58"/>
      <c r="IH361" s="58"/>
      <c r="II361" s="58"/>
      <c r="IJ361" s="58"/>
      <c r="IK361" s="58"/>
      <c r="IL361" s="58"/>
      <c r="IM361" s="58"/>
      <c r="IN361" s="58"/>
      <c r="IO361" s="58"/>
      <c r="IP361" s="58"/>
      <c r="IQ361" s="58"/>
      <c r="IR361" s="58"/>
      <c r="IS361" s="58"/>
      <c r="IT361" s="58"/>
      <c r="IU361" s="58"/>
      <c r="IV361" s="58"/>
      <c r="IW361" s="58"/>
      <c r="IX361" s="58"/>
      <c r="IY361" s="58"/>
      <c r="IZ361" s="58"/>
      <c r="JA361" s="58"/>
      <c r="JB361" s="58"/>
      <c r="JC361" s="58"/>
      <c r="JD361" s="58"/>
      <c r="JE361" s="58"/>
      <c r="JF361" s="58"/>
      <c r="JG361" s="58"/>
      <c r="JH361" s="58"/>
      <c r="JI361" s="58"/>
      <c r="JJ361" s="58"/>
      <c r="JK361" s="58"/>
      <c r="JL361" s="58"/>
      <c r="JM361" s="58"/>
      <c r="JN361" s="58"/>
      <c r="JO361" s="58"/>
      <c r="JP361" s="58"/>
      <c r="JQ361" s="58"/>
      <c r="JR361" s="58"/>
      <c r="JS361" s="58"/>
      <c r="JT361" s="58"/>
      <c r="JU361" s="58"/>
      <c r="JV361" s="58"/>
      <c r="JW361" s="58"/>
      <c r="JX361" s="58"/>
      <c r="JY361" s="58"/>
      <c r="JZ361" s="58"/>
      <c r="KA361" s="58"/>
      <c r="KB361" s="58"/>
      <c r="KC361" s="58"/>
      <c r="KD361" s="58"/>
      <c r="KE361" s="58"/>
      <c r="KF361" s="58"/>
      <c r="KG361" s="58"/>
      <c r="KH361" s="58"/>
      <c r="KI361" s="58"/>
      <c r="KJ361" s="58"/>
      <c r="KK361" s="58"/>
      <c r="KL361" s="58"/>
      <c r="KM361" s="58"/>
      <c r="KN361" s="58"/>
      <c r="KO361" s="58"/>
      <c r="KP361" s="58"/>
      <c r="KQ361" s="58"/>
      <c r="KR361" s="58"/>
      <c r="KS361" s="58"/>
      <c r="KT361" s="58"/>
      <c r="KU361" s="58"/>
      <c r="KV361" s="58"/>
      <c r="KW361" s="58"/>
      <c r="KX361" s="58"/>
      <c r="KY361" s="58"/>
      <c r="KZ361" s="58"/>
      <c r="LA361" s="58"/>
      <c r="LB361" s="58"/>
      <c r="LC361" s="58"/>
      <c r="LD361" s="58"/>
      <c r="LE361" s="58"/>
      <c r="LF361" s="58"/>
      <c r="LG361" s="58"/>
      <c r="LH361" s="58"/>
      <c r="LI361" s="58"/>
      <c r="LJ361" s="58"/>
      <c r="LK361" s="58"/>
      <c r="LL361" s="58"/>
      <c r="LM361" s="58"/>
      <c r="LN361" s="58"/>
      <c r="LO361" s="58"/>
      <c r="LP361" s="58"/>
      <c r="LQ361" s="58"/>
      <c r="LR361" s="58"/>
      <c r="LS361" s="58"/>
      <c r="LT361" s="58"/>
      <c r="LU361" s="58"/>
      <c r="LV361" s="58"/>
      <c r="LW361" s="58"/>
      <c r="LX361" s="58"/>
      <c r="LY361" s="58"/>
      <c r="LZ361" s="58"/>
      <c r="MA361" s="58"/>
      <c r="MB361" s="58"/>
      <c r="MC361" s="58"/>
      <c r="MD361" s="58"/>
      <c r="ME361" s="58"/>
      <c r="MF361" s="58"/>
      <c r="MG361" s="58"/>
      <c r="MH361" s="58"/>
      <c r="MI361" s="58"/>
      <c r="MJ361" s="58"/>
      <c r="MK361" s="58"/>
      <c r="ML361" s="58"/>
      <c r="MM361" s="58"/>
      <c r="MN361" s="58"/>
      <c r="MO361" s="58"/>
      <c r="MP361" s="58"/>
      <c r="MQ361" s="58"/>
      <c r="MR361" s="58"/>
      <c r="MS361" s="58"/>
      <c r="MT361" s="58"/>
      <c r="MU361" s="58"/>
      <c r="MV361" s="58"/>
      <c r="MW361" s="58"/>
      <c r="MX361" s="58"/>
      <c r="MY361" s="58"/>
      <c r="MZ361" s="58"/>
      <c r="NA361" s="58"/>
      <c r="NB361" s="58"/>
      <c r="NC361" s="58"/>
      <c r="ND361" s="58"/>
      <c r="NE361" s="58"/>
      <c r="NF361" s="58"/>
      <c r="NG361" s="58"/>
      <c r="NH361" s="58"/>
      <c r="NI361" s="58"/>
      <c r="NJ361" s="58"/>
      <c r="NK361" s="58"/>
      <c r="NL361" s="58"/>
      <c r="NM361" s="58"/>
      <c r="NN361" s="58"/>
      <c r="NO361" s="58"/>
      <c r="NP361" s="58"/>
      <c r="NQ361" s="58"/>
      <c r="NR361" s="58"/>
      <c r="NS361" s="58"/>
      <c r="NT361" s="58"/>
      <c r="NU361" s="58"/>
      <c r="NV361" s="58"/>
      <c r="NW361" s="58"/>
      <c r="NX361" s="58"/>
      <c r="NY361" s="58"/>
      <c r="NZ361" s="58"/>
      <c r="OA361" s="58"/>
      <c r="OB361" s="58"/>
      <c r="OC361" s="58"/>
      <c r="OD361" s="58"/>
      <c r="OE361" s="58"/>
      <c r="OF361" s="58"/>
      <c r="OG361" s="58"/>
      <c r="OH361" s="58"/>
      <c r="OI361" s="58"/>
      <c r="OJ361" s="58"/>
      <c r="OK361" s="58"/>
      <c r="OL361" s="58"/>
      <c r="OM361" s="58"/>
      <c r="ON361" s="58"/>
      <c r="OO361" s="58"/>
      <c r="OP361" s="58"/>
      <c r="OQ361" s="58"/>
      <c r="OR361" s="58"/>
      <c r="OS361" s="58"/>
      <c r="OT361" s="58"/>
      <c r="OU361" s="58"/>
    </row>
    <row r="362" spans="1:411" ht="15.75" x14ac:dyDescent="0.25">
      <c r="G362" s="110"/>
    </row>
    <row r="363" spans="1:411" ht="15.75" x14ac:dyDescent="0.25">
      <c r="G363" s="110"/>
    </row>
    <row r="364" spans="1:411" ht="15.75" x14ac:dyDescent="0.25">
      <c r="G364" s="110"/>
    </row>
    <row r="365" spans="1:411" ht="15.75" x14ac:dyDescent="0.25">
      <c r="G365" s="110"/>
    </row>
    <row r="366" spans="1:411" ht="15.75" x14ac:dyDescent="0.25">
      <c r="G366" s="110"/>
    </row>
    <row r="367" spans="1:411" ht="15.75" x14ac:dyDescent="0.25">
      <c r="G367" s="110"/>
    </row>
    <row r="368" spans="1:411" ht="15.75" x14ac:dyDescent="0.25">
      <c r="G368" s="110"/>
    </row>
    <row r="369" spans="1:411" ht="15.75" x14ac:dyDescent="0.25">
      <c r="G369" s="110"/>
    </row>
    <row r="370" spans="1:411" s="6" customFormat="1" ht="15.75" x14ac:dyDescent="0.25">
      <c r="A370" s="1"/>
      <c r="G370" s="110"/>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c r="CV370" s="1"/>
      <c r="CW370" s="1"/>
      <c r="CX370" s="1"/>
      <c r="CY370" s="1"/>
      <c r="CZ370" s="1"/>
      <c r="DA370" s="1"/>
      <c r="DB370" s="1"/>
      <c r="DC370" s="1"/>
      <c r="DD370" s="1"/>
      <c r="DE370" s="1"/>
      <c r="DF370" s="1"/>
      <c r="DG370" s="1"/>
      <c r="DH370" s="1"/>
      <c r="DI370" s="1"/>
      <c r="DJ370" s="1"/>
      <c r="DK370" s="1"/>
      <c r="DL370" s="1"/>
      <c r="DM370" s="1"/>
      <c r="DN370" s="1"/>
      <c r="DO370" s="1"/>
      <c r="DP370" s="1"/>
      <c r="DQ370" s="1"/>
      <c r="DR370" s="1"/>
      <c r="DS370" s="1"/>
      <c r="DT370" s="1"/>
      <c r="DU370" s="1"/>
      <c r="DV370" s="1"/>
      <c r="DW370" s="1"/>
      <c r="DX370" s="1"/>
      <c r="DY370" s="1"/>
      <c r="DZ370" s="1"/>
      <c r="EA370" s="1"/>
      <c r="EB370" s="1"/>
      <c r="EC370" s="1"/>
      <c r="ED370" s="1"/>
      <c r="EE370" s="1"/>
      <c r="EF370" s="1"/>
      <c r="EG370" s="1"/>
      <c r="EH370" s="1"/>
      <c r="EI370" s="1"/>
      <c r="EJ370" s="1"/>
      <c r="EK370" s="1"/>
      <c r="EL370" s="1"/>
      <c r="EM370" s="1"/>
      <c r="EN370" s="1"/>
      <c r="EO370" s="1"/>
      <c r="EP370" s="1"/>
      <c r="EQ370" s="1"/>
      <c r="ER370" s="1"/>
      <c r="ES370" s="1"/>
      <c r="ET370" s="1"/>
      <c r="EU370" s="1"/>
      <c r="EV370" s="1"/>
      <c r="EW370" s="1"/>
      <c r="EX370" s="1"/>
      <c r="EY370" s="1"/>
      <c r="EZ370" s="1"/>
      <c r="FA370" s="1"/>
      <c r="FB370" s="1"/>
      <c r="FC370" s="1"/>
      <c r="FD370" s="1"/>
      <c r="FE370" s="1"/>
      <c r="FF370" s="1"/>
      <c r="FG370" s="1"/>
      <c r="FH370" s="1"/>
      <c r="FI370" s="1"/>
      <c r="FJ370" s="1"/>
      <c r="FK370" s="1"/>
      <c r="FL370" s="1"/>
      <c r="FM370" s="1"/>
      <c r="FN370" s="1"/>
      <c r="FO370" s="1"/>
      <c r="FP370" s="1"/>
      <c r="FQ370" s="1"/>
      <c r="FR370" s="1"/>
      <c r="FS370" s="1"/>
      <c r="FT370" s="1"/>
      <c r="FU370" s="1"/>
      <c r="FV370" s="1"/>
      <c r="FW370" s="1"/>
      <c r="FX370" s="1"/>
      <c r="FY370" s="1"/>
      <c r="FZ370" s="1"/>
      <c r="GA370" s="1"/>
      <c r="GB370" s="1"/>
      <c r="GC370" s="1"/>
      <c r="GD370" s="1"/>
      <c r="GE370" s="1"/>
      <c r="GF370" s="1"/>
      <c r="GG370" s="1"/>
      <c r="GH370" s="1"/>
      <c r="GI370" s="1"/>
      <c r="GJ370" s="1"/>
      <c r="GK370" s="1"/>
      <c r="GL370" s="1"/>
      <c r="GM370" s="1"/>
      <c r="GN370" s="1"/>
      <c r="GO370" s="1"/>
      <c r="GP370" s="1"/>
      <c r="GQ370" s="1"/>
      <c r="GR370" s="1"/>
      <c r="GS370" s="1"/>
      <c r="GT370" s="1"/>
      <c r="GU370" s="1"/>
      <c r="GV370" s="1"/>
      <c r="GW370" s="1"/>
      <c r="GX370" s="1"/>
      <c r="GY370" s="1"/>
      <c r="GZ370" s="1"/>
      <c r="HA370" s="1"/>
      <c r="HB370" s="1"/>
      <c r="HC370" s="1"/>
      <c r="HD370" s="1"/>
      <c r="HE370" s="1"/>
      <c r="HF370" s="1"/>
      <c r="HG370" s="1"/>
      <c r="HH370" s="1"/>
      <c r="HI370" s="1"/>
      <c r="HJ370" s="1"/>
      <c r="HK370" s="1"/>
      <c r="HL370" s="1"/>
      <c r="HM370" s="1"/>
      <c r="HN370" s="1"/>
      <c r="HO370" s="1"/>
      <c r="HP370" s="1"/>
      <c r="HQ370" s="1"/>
      <c r="HR370" s="1"/>
      <c r="HS370" s="1"/>
      <c r="HT370" s="1"/>
      <c r="HU370" s="1"/>
      <c r="HV370" s="1"/>
      <c r="HW370" s="1"/>
      <c r="HX370" s="1"/>
      <c r="HY370" s="1"/>
      <c r="HZ370" s="1"/>
      <c r="IA370" s="1"/>
      <c r="IB370" s="1"/>
      <c r="IC370" s="1"/>
      <c r="ID370" s="1"/>
      <c r="IE370" s="1"/>
      <c r="IF370" s="1"/>
      <c r="IG370" s="1"/>
      <c r="IH370" s="1"/>
      <c r="II370" s="1"/>
      <c r="IJ370" s="1"/>
      <c r="IK370" s="1"/>
      <c r="IL370" s="4"/>
      <c r="IM370" s="4"/>
      <c r="IN370" s="4"/>
      <c r="IO370" s="4"/>
      <c r="IP370" s="4"/>
      <c r="IQ370" s="4"/>
      <c r="IR370" s="4"/>
      <c r="IS370" s="4"/>
      <c r="IT370" s="4"/>
      <c r="IU370" s="4"/>
      <c r="IV370" s="4"/>
      <c r="IW370" s="4"/>
      <c r="IX370" s="4"/>
      <c r="IY370" s="4"/>
      <c r="IZ370" s="4"/>
      <c r="JA370" s="4"/>
      <c r="JB370" s="4"/>
      <c r="JC370" s="4"/>
      <c r="JD370" s="4"/>
      <c r="JE370" s="4"/>
      <c r="JF370" s="4"/>
      <c r="JG370" s="4"/>
      <c r="JH370" s="4"/>
      <c r="JI370" s="4"/>
      <c r="JJ370" s="4"/>
      <c r="JK370" s="4"/>
      <c r="JL370" s="4"/>
      <c r="JM370" s="4"/>
      <c r="JN370" s="4"/>
      <c r="JO370" s="4"/>
      <c r="JP370" s="4"/>
      <c r="JQ370" s="4"/>
      <c r="JR370" s="4"/>
      <c r="JS370" s="4"/>
      <c r="JT370" s="4"/>
      <c r="JU370" s="4"/>
      <c r="JV370" s="4"/>
      <c r="JW370" s="4"/>
      <c r="JX370" s="4"/>
      <c r="JY370" s="4"/>
      <c r="JZ370" s="4"/>
      <c r="KA370" s="4"/>
      <c r="KB370" s="4"/>
      <c r="KC370" s="4"/>
      <c r="KD370" s="4"/>
      <c r="KE370" s="4"/>
      <c r="KF370" s="4"/>
      <c r="KG370" s="4"/>
      <c r="KH370" s="4"/>
      <c r="KI370" s="4"/>
      <c r="KJ370" s="4"/>
      <c r="KK370" s="4"/>
      <c r="KL370" s="4"/>
      <c r="KM370" s="4"/>
      <c r="KN370" s="4"/>
      <c r="KO370" s="4"/>
      <c r="KP370" s="4"/>
      <c r="KQ370" s="4"/>
      <c r="KR370" s="4"/>
      <c r="KS370" s="4"/>
      <c r="KT370" s="4"/>
      <c r="KU370" s="4"/>
      <c r="KV370" s="4"/>
      <c r="KW370" s="4"/>
      <c r="KX370" s="4"/>
      <c r="KY370" s="4"/>
      <c r="KZ370" s="4"/>
      <c r="LA370" s="4"/>
      <c r="LB370" s="4"/>
      <c r="LC370" s="4"/>
      <c r="LD370" s="4"/>
      <c r="LE370" s="4"/>
      <c r="LF370" s="4"/>
      <c r="LG370" s="4"/>
      <c r="LH370" s="4"/>
      <c r="LI370" s="4"/>
      <c r="LJ370" s="4"/>
      <c r="LK370" s="4"/>
      <c r="LL370" s="4"/>
      <c r="LM370" s="4"/>
      <c r="LN370" s="4"/>
      <c r="LO370" s="4"/>
      <c r="LP370" s="4"/>
      <c r="LQ370" s="4"/>
      <c r="LR370" s="4"/>
      <c r="LS370" s="4"/>
      <c r="LT370" s="4"/>
      <c r="LU370" s="4"/>
      <c r="LV370" s="4"/>
      <c r="LW370" s="4"/>
      <c r="LX370" s="4"/>
      <c r="LY370" s="4"/>
      <c r="LZ370" s="4"/>
      <c r="MA370" s="4"/>
      <c r="MB370" s="4"/>
      <c r="MC370" s="4"/>
      <c r="MD370" s="4"/>
      <c r="ME370" s="4"/>
      <c r="MF370" s="4"/>
      <c r="MG370" s="4"/>
      <c r="MH370" s="4"/>
      <c r="MI370" s="4"/>
      <c r="MJ370" s="4"/>
      <c r="MK370" s="4"/>
      <c r="ML370" s="4"/>
      <c r="MM370" s="4"/>
      <c r="MN370" s="4"/>
      <c r="MO370" s="4"/>
      <c r="MP370" s="4"/>
      <c r="MQ370" s="4"/>
      <c r="MR370" s="4"/>
      <c r="MS370" s="4"/>
      <c r="MT370" s="4"/>
      <c r="MU370" s="4"/>
      <c r="MV370" s="4"/>
      <c r="MW370" s="4"/>
      <c r="MX370" s="4"/>
      <c r="MY370" s="4"/>
      <c r="MZ370" s="4"/>
      <c r="NA370" s="4"/>
      <c r="NB370" s="4"/>
      <c r="NC370" s="4"/>
      <c r="ND370" s="4"/>
      <c r="NE370" s="4"/>
      <c r="NF370" s="4"/>
      <c r="NG370" s="4"/>
      <c r="NH370" s="4"/>
      <c r="NI370" s="4"/>
      <c r="NJ370" s="4"/>
      <c r="NK370" s="4"/>
      <c r="NL370" s="4"/>
      <c r="NM370" s="4"/>
      <c r="NN370" s="4"/>
      <c r="NO370" s="4"/>
      <c r="NP370" s="4"/>
      <c r="NQ370" s="4"/>
      <c r="NR370" s="4"/>
      <c r="NS370" s="4"/>
      <c r="NT370" s="4"/>
      <c r="NU370" s="4"/>
      <c r="NV370" s="4"/>
      <c r="NW370" s="4"/>
      <c r="NX370" s="4"/>
      <c r="NY370" s="4"/>
      <c r="NZ370" s="4"/>
      <c r="OA370" s="4"/>
      <c r="OB370" s="4"/>
      <c r="OC370" s="4"/>
      <c r="OD370" s="4"/>
      <c r="OE370" s="4"/>
      <c r="OF370" s="4"/>
      <c r="OG370" s="4"/>
      <c r="OH370" s="4"/>
      <c r="OI370" s="4"/>
      <c r="OJ370" s="4"/>
      <c r="OK370" s="4"/>
      <c r="OL370" s="4"/>
      <c r="OM370" s="4"/>
      <c r="ON370" s="4"/>
      <c r="OO370" s="4"/>
      <c r="OP370" s="4"/>
      <c r="OQ370" s="4"/>
      <c r="OR370" s="4"/>
      <c r="OS370" s="4"/>
      <c r="OT370" s="4"/>
      <c r="OU370" s="4"/>
    </row>
    <row r="371" spans="1:411" s="6" customFormat="1" ht="15.75" x14ac:dyDescent="0.25">
      <c r="A371" s="1"/>
      <c r="G371" s="110"/>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c r="CV371" s="1"/>
      <c r="CW371" s="1"/>
      <c r="CX371" s="1"/>
      <c r="CY371" s="1"/>
      <c r="CZ371" s="1"/>
      <c r="DA371" s="1"/>
      <c r="DB371" s="1"/>
      <c r="DC371" s="1"/>
      <c r="DD371" s="1"/>
      <c r="DE371" s="1"/>
      <c r="DF371" s="1"/>
      <c r="DG371" s="1"/>
      <c r="DH371" s="1"/>
      <c r="DI371" s="1"/>
      <c r="DJ371" s="1"/>
      <c r="DK371" s="1"/>
      <c r="DL371" s="1"/>
      <c r="DM371" s="1"/>
      <c r="DN371" s="1"/>
      <c r="DO371" s="1"/>
      <c r="DP371" s="1"/>
      <c r="DQ371" s="1"/>
      <c r="DR371" s="1"/>
      <c r="DS371" s="1"/>
      <c r="DT371" s="1"/>
      <c r="DU371" s="1"/>
      <c r="DV371" s="1"/>
      <c r="DW371" s="1"/>
      <c r="DX371" s="1"/>
      <c r="DY371" s="1"/>
      <c r="DZ371" s="1"/>
      <c r="EA371" s="1"/>
      <c r="EB371" s="1"/>
      <c r="EC371" s="1"/>
      <c r="ED371" s="1"/>
      <c r="EE371" s="1"/>
      <c r="EF371" s="1"/>
      <c r="EG371" s="1"/>
      <c r="EH371" s="1"/>
      <c r="EI371" s="1"/>
      <c r="EJ371" s="1"/>
      <c r="EK371" s="1"/>
      <c r="EL371" s="1"/>
      <c r="EM371" s="1"/>
      <c r="EN371" s="1"/>
      <c r="EO371" s="1"/>
      <c r="EP371" s="1"/>
      <c r="EQ371" s="1"/>
      <c r="ER371" s="1"/>
      <c r="ES371" s="1"/>
      <c r="ET371" s="1"/>
      <c r="EU371" s="1"/>
      <c r="EV371" s="1"/>
      <c r="EW371" s="1"/>
      <c r="EX371" s="1"/>
      <c r="EY371" s="1"/>
      <c r="EZ371" s="1"/>
      <c r="FA371" s="1"/>
      <c r="FB371" s="1"/>
      <c r="FC371" s="1"/>
      <c r="FD371" s="1"/>
      <c r="FE371" s="1"/>
      <c r="FF371" s="1"/>
      <c r="FG371" s="1"/>
      <c r="FH371" s="1"/>
      <c r="FI371" s="1"/>
      <c r="FJ371" s="1"/>
      <c r="FK371" s="1"/>
      <c r="FL371" s="1"/>
      <c r="FM371" s="1"/>
      <c r="FN371" s="1"/>
      <c r="FO371" s="1"/>
      <c r="FP371" s="1"/>
      <c r="FQ371" s="1"/>
      <c r="FR371" s="1"/>
      <c r="FS371" s="1"/>
      <c r="FT371" s="1"/>
      <c r="FU371" s="1"/>
      <c r="FV371" s="1"/>
      <c r="FW371" s="1"/>
      <c r="FX371" s="1"/>
      <c r="FY371" s="1"/>
      <c r="FZ371" s="1"/>
      <c r="GA371" s="1"/>
      <c r="GB371" s="1"/>
      <c r="GC371" s="1"/>
      <c r="GD371" s="1"/>
      <c r="GE371" s="1"/>
      <c r="GF371" s="1"/>
      <c r="GG371" s="1"/>
      <c r="GH371" s="1"/>
      <c r="GI371" s="1"/>
      <c r="GJ371" s="1"/>
      <c r="GK371" s="1"/>
      <c r="GL371" s="1"/>
      <c r="GM371" s="1"/>
      <c r="GN371" s="1"/>
      <c r="GO371" s="1"/>
      <c r="GP371" s="1"/>
      <c r="GQ371" s="1"/>
      <c r="GR371" s="1"/>
      <c r="GS371" s="1"/>
      <c r="GT371" s="1"/>
      <c r="GU371" s="1"/>
      <c r="GV371" s="1"/>
      <c r="GW371" s="1"/>
      <c r="GX371" s="1"/>
      <c r="GY371" s="1"/>
      <c r="GZ371" s="1"/>
      <c r="HA371" s="1"/>
      <c r="HB371" s="1"/>
      <c r="HC371" s="1"/>
      <c r="HD371" s="1"/>
      <c r="HE371" s="1"/>
      <c r="HF371" s="1"/>
      <c r="HG371" s="1"/>
      <c r="HH371" s="1"/>
      <c r="HI371" s="1"/>
      <c r="HJ371" s="1"/>
      <c r="HK371" s="1"/>
      <c r="HL371" s="1"/>
      <c r="HM371" s="1"/>
      <c r="HN371" s="1"/>
      <c r="HO371" s="1"/>
      <c r="HP371" s="1"/>
      <c r="HQ371" s="1"/>
      <c r="HR371" s="1"/>
      <c r="HS371" s="1"/>
      <c r="HT371" s="1"/>
      <c r="HU371" s="1"/>
      <c r="HV371" s="1"/>
      <c r="HW371" s="1"/>
      <c r="HX371" s="1"/>
      <c r="HY371" s="1"/>
      <c r="HZ371" s="1"/>
      <c r="IA371" s="1"/>
      <c r="IB371" s="1"/>
      <c r="IC371" s="1"/>
      <c r="ID371" s="1"/>
      <c r="IE371" s="1"/>
      <c r="IF371" s="1"/>
      <c r="IG371" s="1"/>
      <c r="IH371" s="1"/>
      <c r="II371" s="1"/>
      <c r="IJ371" s="1"/>
      <c r="IK371" s="1"/>
      <c r="IL371" s="4"/>
      <c r="IM371" s="4"/>
      <c r="IN371" s="4"/>
      <c r="IO371" s="4"/>
      <c r="IP371" s="4"/>
      <c r="IQ371" s="4"/>
      <c r="IR371" s="4"/>
      <c r="IS371" s="4"/>
      <c r="IT371" s="4"/>
      <c r="IU371" s="4"/>
      <c r="IV371" s="4"/>
      <c r="IW371" s="4"/>
      <c r="IX371" s="4"/>
      <c r="IY371" s="4"/>
      <c r="IZ371" s="4"/>
      <c r="JA371" s="4"/>
      <c r="JB371" s="4"/>
      <c r="JC371" s="4"/>
      <c r="JD371" s="4"/>
      <c r="JE371" s="4"/>
      <c r="JF371" s="4"/>
      <c r="JG371" s="4"/>
      <c r="JH371" s="4"/>
      <c r="JI371" s="4"/>
      <c r="JJ371" s="4"/>
      <c r="JK371" s="4"/>
      <c r="JL371" s="4"/>
      <c r="JM371" s="4"/>
      <c r="JN371" s="4"/>
      <c r="JO371" s="4"/>
      <c r="JP371" s="4"/>
      <c r="JQ371" s="4"/>
      <c r="JR371" s="4"/>
      <c r="JS371" s="4"/>
      <c r="JT371" s="4"/>
      <c r="JU371" s="4"/>
      <c r="JV371" s="4"/>
      <c r="JW371" s="4"/>
      <c r="JX371" s="4"/>
      <c r="JY371" s="4"/>
      <c r="JZ371" s="4"/>
      <c r="KA371" s="4"/>
      <c r="KB371" s="4"/>
      <c r="KC371" s="4"/>
      <c r="KD371" s="4"/>
      <c r="KE371" s="4"/>
      <c r="KF371" s="4"/>
      <c r="KG371" s="4"/>
      <c r="KH371" s="4"/>
      <c r="KI371" s="4"/>
      <c r="KJ371" s="4"/>
      <c r="KK371" s="4"/>
      <c r="KL371" s="4"/>
      <c r="KM371" s="4"/>
      <c r="KN371" s="4"/>
      <c r="KO371" s="4"/>
      <c r="KP371" s="4"/>
      <c r="KQ371" s="4"/>
      <c r="KR371" s="4"/>
      <c r="KS371" s="4"/>
      <c r="KT371" s="4"/>
      <c r="KU371" s="4"/>
      <c r="KV371" s="4"/>
      <c r="KW371" s="4"/>
      <c r="KX371" s="4"/>
      <c r="KY371" s="4"/>
      <c r="KZ371" s="4"/>
      <c r="LA371" s="4"/>
      <c r="LB371" s="4"/>
      <c r="LC371" s="4"/>
      <c r="LD371" s="4"/>
      <c r="LE371" s="4"/>
      <c r="LF371" s="4"/>
      <c r="LG371" s="4"/>
      <c r="LH371" s="4"/>
      <c r="LI371" s="4"/>
      <c r="LJ371" s="4"/>
      <c r="LK371" s="4"/>
      <c r="LL371" s="4"/>
      <c r="LM371" s="4"/>
      <c r="LN371" s="4"/>
      <c r="LO371" s="4"/>
      <c r="LP371" s="4"/>
      <c r="LQ371" s="4"/>
      <c r="LR371" s="4"/>
      <c r="LS371" s="4"/>
      <c r="LT371" s="4"/>
      <c r="LU371" s="4"/>
      <c r="LV371" s="4"/>
      <c r="LW371" s="4"/>
      <c r="LX371" s="4"/>
      <c r="LY371" s="4"/>
      <c r="LZ371" s="4"/>
      <c r="MA371" s="4"/>
      <c r="MB371" s="4"/>
      <c r="MC371" s="4"/>
      <c r="MD371" s="4"/>
      <c r="ME371" s="4"/>
      <c r="MF371" s="4"/>
      <c r="MG371" s="4"/>
      <c r="MH371" s="4"/>
      <c r="MI371" s="4"/>
      <c r="MJ371" s="4"/>
      <c r="MK371" s="4"/>
      <c r="ML371" s="4"/>
      <c r="MM371" s="4"/>
      <c r="MN371" s="4"/>
      <c r="MO371" s="4"/>
      <c r="MP371" s="4"/>
      <c r="MQ371" s="4"/>
      <c r="MR371" s="4"/>
      <c r="MS371" s="4"/>
      <c r="MT371" s="4"/>
      <c r="MU371" s="4"/>
      <c r="MV371" s="4"/>
      <c r="MW371" s="4"/>
      <c r="MX371" s="4"/>
      <c r="MY371" s="4"/>
      <c r="MZ371" s="4"/>
      <c r="NA371" s="4"/>
      <c r="NB371" s="4"/>
      <c r="NC371" s="4"/>
      <c r="ND371" s="4"/>
      <c r="NE371" s="4"/>
      <c r="NF371" s="4"/>
      <c r="NG371" s="4"/>
      <c r="NH371" s="4"/>
      <c r="NI371" s="4"/>
      <c r="NJ371" s="4"/>
      <c r="NK371" s="4"/>
      <c r="NL371" s="4"/>
      <c r="NM371" s="4"/>
      <c r="NN371" s="4"/>
      <c r="NO371" s="4"/>
      <c r="NP371" s="4"/>
      <c r="NQ371" s="4"/>
      <c r="NR371" s="4"/>
      <c r="NS371" s="4"/>
      <c r="NT371" s="4"/>
      <c r="NU371" s="4"/>
      <c r="NV371" s="4"/>
      <c r="NW371" s="4"/>
      <c r="NX371" s="4"/>
      <c r="NY371" s="4"/>
      <c r="NZ371" s="4"/>
      <c r="OA371" s="4"/>
      <c r="OB371" s="4"/>
      <c r="OC371" s="4"/>
      <c r="OD371" s="4"/>
      <c r="OE371" s="4"/>
      <c r="OF371" s="4"/>
      <c r="OG371" s="4"/>
      <c r="OH371" s="4"/>
      <c r="OI371" s="4"/>
      <c r="OJ371" s="4"/>
      <c r="OK371" s="4"/>
      <c r="OL371" s="4"/>
      <c r="OM371" s="4"/>
      <c r="ON371" s="4"/>
      <c r="OO371" s="4"/>
      <c r="OP371" s="4"/>
      <c r="OQ371" s="4"/>
      <c r="OR371" s="4"/>
      <c r="OS371" s="4"/>
      <c r="OT371" s="4"/>
      <c r="OU371" s="4"/>
    </row>
    <row r="372" spans="1:411" s="6" customFormat="1" ht="15.75" x14ac:dyDescent="0.25">
      <c r="A372" s="1"/>
      <c r="G372" s="110"/>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c r="CV372" s="1"/>
      <c r="CW372" s="1"/>
      <c r="CX372" s="1"/>
      <c r="CY372" s="1"/>
      <c r="CZ372" s="1"/>
      <c r="DA372" s="1"/>
      <c r="DB372" s="1"/>
      <c r="DC372" s="1"/>
      <c r="DD372" s="1"/>
      <c r="DE372" s="1"/>
      <c r="DF372" s="1"/>
      <c r="DG372" s="1"/>
      <c r="DH372" s="1"/>
      <c r="DI372" s="1"/>
      <c r="DJ372" s="1"/>
      <c r="DK372" s="1"/>
      <c r="DL372" s="1"/>
      <c r="DM372" s="1"/>
      <c r="DN372" s="1"/>
      <c r="DO372" s="1"/>
      <c r="DP372" s="1"/>
      <c r="DQ372" s="1"/>
      <c r="DR372" s="1"/>
      <c r="DS372" s="1"/>
      <c r="DT372" s="1"/>
      <c r="DU372" s="1"/>
      <c r="DV372" s="1"/>
      <c r="DW372" s="1"/>
      <c r="DX372" s="1"/>
      <c r="DY372" s="1"/>
      <c r="DZ372" s="1"/>
      <c r="EA372" s="1"/>
      <c r="EB372" s="1"/>
      <c r="EC372" s="1"/>
      <c r="ED372" s="1"/>
      <c r="EE372" s="1"/>
      <c r="EF372" s="1"/>
      <c r="EG372" s="1"/>
      <c r="EH372" s="1"/>
      <c r="EI372" s="1"/>
      <c r="EJ372" s="1"/>
      <c r="EK372" s="1"/>
      <c r="EL372" s="1"/>
      <c r="EM372" s="1"/>
      <c r="EN372" s="1"/>
      <c r="EO372" s="1"/>
      <c r="EP372" s="1"/>
      <c r="EQ372" s="1"/>
      <c r="ER372" s="1"/>
      <c r="ES372" s="1"/>
      <c r="ET372" s="1"/>
      <c r="EU372" s="1"/>
      <c r="EV372" s="1"/>
      <c r="EW372" s="1"/>
      <c r="EX372" s="1"/>
      <c r="EY372" s="1"/>
      <c r="EZ372" s="1"/>
      <c r="FA372" s="1"/>
      <c r="FB372" s="1"/>
      <c r="FC372" s="1"/>
      <c r="FD372" s="1"/>
      <c r="FE372" s="1"/>
      <c r="FF372" s="1"/>
      <c r="FG372" s="1"/>
      <c r="FH372" s="1"/>
      <c r="FI372" s="1"/>
      <c r="FJ372" s="1"/>
      <c r="FK372" s="1"/>
      <c r="FL372" s="1"/>
      <c r="FM372" s="1"/>
      <c r="FN372" s="1"/>
      <c r="FO372" s="1"/>
      <c r="FP372" s="1"/>
      <c r="FQ372" s="1"/>
      <c r="FR372" s="1"/>
      <c r="FS372" s="1"/>
      <c r="FT372" s="1"/>
      <c r="FU372" s="1"/>
      <c r="FV372" s="1"/>
      <c r="FW372" s="1"/>
      <c r="FX372" s="1"/>
      <c r="FY372" s="1"/>
      <c r="FZ372" s="1"/>
      <c r="GA372" s="1"/>
      <c r="GB372" s="1"/>
      <c r="GC372" s="1"/>
      <c r="GD372" s="1"/>
      <c r="GE372" s="1"/>
      <c r="GF372" s="1"/>
      <c r="GG372" s="1"/>
      <c r="GH372" s="1"/>
      <c r="GI372" s="1"/>
      <c r="GJ372" s="1"/>
      <c r="GK372" s="1"/>
      <c r="GL372" s="1"/>
      <c r="GM372" s="1"/>
      <c r="GN372" s="1"/>
      <c r="GO372" s="1"/>
      <c r="GP372" s="1"/>
      <c r="GQ372" s="1"/>
      <c r="GR372" s="1"/>
      <c r="GS372" s="1"/>
      <c r="GT372" s="1"/>
      <c r="GU372" s="1"/>
      <c r="GV372" s="1"/>
      <c r="GW372" s="1"/>
      <c r="GX372" s="1"/>
      <c r="GY372" s="1"/>
      <c r="GZ372" s="1"/>
      <c r="HA372" s="1"/>
      <c r="HB372" s="1"/>
      <c r="HC372" s="1"/>
      <c r="HD372" s="1"/>
      <c r="HE372" s="1"/>
      <c r="HF372" s="1"/>
      <c r="HG372" s="1"/>
      <c r="HH372" s="1"/>
      <c r="HI372" s="1"/>
      <c r="HJ372" s="1"/>
      <c r="HK372" s="1"/>
      <c r="HL372" s="1"/>
      <c r="HM372" s="1"/>
      <c r="HN372" s="1"/>
      <c r="HO372" s="1"/>
      <c r="HP372" s="1"/>
      <c r="HQ372" s="1"/>
      <c r="HR372" s="1"/>
      <c r="HS372" s="1"/>
      <c r="HT372" s="1"/>
      <c r="HU372" s="1"/>
      <c r="HV372" s="1"/>
      <c r="HW372" s="1"/>
      <c r="HX372" s="1"/>
      <c r="HY372" s="1"/>
      <c r="HZ372" s="1"/>
      <c r="IA372" s="1"/>
      <c r="IB372" s="1"/>
      <c r="IC372" s="1"/>
      <c r="ID372" s="1"/>
      <c r="IE372" s="1"/>
      <c r="IF372" s="1"/>
      <c r="IG372" s="1"/>
      <c r="IH372" s="1"/>
      <c r="II372" s="1"/>
      <c r="IJ372" s="1"/>
      <c r="IK372" s="1"/>
      <c r="IL372" s="4"/>
      <c r="IM372" s="4"/>
      <c r="IN372" s="4"/>
      <c r="IO372" s="4"/>
      <c r="IP372" s="4"/>
      <c r="IQ372" s="4"/>
      <c r="IR372" s="4"/>
      <c r="IS372" s="4"/>
      <c r="IT372" s="4"/>
      <c r="IU372" s="4"/>
      <c r="IV372" s="4"/>
      <c r="IW372" s="4"/>
      <c r="IX372" s="4"/>
      <c r="IY372" s="4"/>
      <c r="IZ372" s="4"/>
      <c r="JA372" s="4"/>
      <c r="JB372" s="4"/>
      <c r="JC372" s="4"/>
      <c r="JD372" s="4"/>
      <c r="JE372" s="4"/>
      <c r="JF372" s="4"/>
      <c r="JG372" s="4"/>
      <c r="JH372" s="4"/>
      <c r="JI372" s="4"/>
      <c r="JJ372" s="4"/>
      <c r="JK372" s="4"/>
      <c r="JL372" s="4"/>
      <c r="JM372" s="4"/>
      <c r="JN372" s="4"/>
      <c r="JO372" s="4"/>
      <c r="JP372" s="4"/>
      <c r="JQ372" s="4"/>
      <c r="JR372" s="4"/>
      <c r="JS372" s="4"/>
      <c r="JT372" s="4"/>
      <c r="JU372" s="4"/>
      <c r="JV372" s="4"/>
      <c r="JW372" s="4"/>
      <c r="JX372" s="4"/>
      <c r="JY372" s="4"/>
      <c r="JZ372" s="4"/>
      <c r="KA372" s="4"/>
      <c r="KB372" s="4"/>
      <c r="KC372" s="4"/>
      <c r="KD372" s="4"/>
      <c r="KE372" s="4"/>
      <c r="KF372" s="4"/>
      <c r="KG372" s="4"/>
      <c r="KH372" s="4"/>
      <c r="KI372" s="4"/>
      <c r="KJ372" s="4"/>
      <c r="KK372" s="4"/>
      <c r="KL372" s="4"/>
      <c r="KM372" s="4"/>
      <c r="KN372" s="4"/>
      <c r="KO372" s="4"/>
      <c r="KP372" s="4"/>
      <c r="KQ372" s="4"/>
      <c r="KR372" s="4"/>
      <c r="KS372" s="4"/>
      <c r="KT372" s="4"/>
      <c r="KU372" s="4"/>
      <c r="KV372" s="4"/>
      <c r="KW372" s="4"/>
      <c r="KX372" s="4"/>
      <c r="KY372" s="4"/>
      <c r="KZ372" s="4"/>
      <c r="LA372" s="4"/>
      <c r="LB372" s="4"/>
      <c r="LC372" s="4"/>
      <c r="LD372" s="4"/>
      <c r="LE372" s="4"/>
      <c r="LF372" s="4"/>
      <c r="LG372" s="4"/>
      <c r="LH372" s="4"/>
      <c r="LI372" s="4"/>
      <c r="LJ372" s="4"/>
      <c r="LK372" s="4"/>
      <c r="LL372" s="4"/>
      <c r="LM372" s="4"/>
      <c r="LN372" s="4"/>
      <c r="LO372" s="4"/>
      <c r="LP372" s="4"/>
      <c r="LQ372" s="4"/>
      <c r="LR372" s="4"/>
      <c r="LS372" s="4"/>
      <c r="LT372" s="4"/>
      <c r="LU372" s="4"/>
      <c r="LV372" s="4"/>
      <c r="LW372" s="4"/>
      <c r="LX372" s="4"/>
      <c r="LY372" s="4"/>
      <c r="LZ372" s="4"/>
      <c r="MA372" s="4"/>
      <c r="MB372" s="4"/>
      <c r="MC372" s="4"/>
      <c r="MD372" s="4"/>
      <c r="ME372" s="4"/>
      <c r="MF372" s="4"/>
      <c r="MG372" s="4"/>
      <c r="MH372" s="4"/>
      <c r="MI372" s="4"/>
      <c r="MJ372" s="4"/>
      <c r="MK372" s="4"/>
      <c r="ML372" s="4"/>
      <c r="MM372" s="4"/>
      <c r="MN372" s="4"/>
      <c r="MO372" s="4"/>
      <c r="MP372" s="4"/>
      <c r="MQ372" s="4"/>
      <c r="MR372" s="4"/>
      <c r="MS372" s="4"/>
      <c r="MT372" s="4"/>
      <c r="MU372" s="4"/>
      <c r="MV372" s="4"/>
      <c r="MW372" s="4"/>
      <c r="MX372" s="4"/>
      <c r="MY372" s="4"/>
      <c r="MZ372" s="4"/>
      <c r="NA372" s="4"/>
      <c r="NB372" s="4"/>
      <c r="NC372" s="4"/>
      <c r="ND372" s="4"/>
      <c r="NE372" s="4"/>
      <c r="NF372" s="4"/>
      <c r="NG372" s="4"/>
      <c r="NH372" s="4"/>
      <c r="NI372" s="4"/>
      <c r="NJ372" s="4"/>
      <c r="NK372" s="4"/>
      <c r="NL372" s="4"/>
      <c r="NM372" s="4"/>
      <c r="NN372" s="4"/>
      <c r="NO372" s="4"/>
      <c r="NP372" s="4"/>
      <c r="NQ372" s="4"/>
      <c r="NR372" s="4"/>
      <c r="NS372" s="4"/>
      <c r="NT372" s="4"/>
      <c r="NU372" s="4"/>
      <c r="NV372" s="4"/>
      <c r="NW372" s="4"/>
      <c r="NX372" s="4"/>
      <c r="NY372" s="4"/>
      <c r="NZ372" s="4"/>
      <c r="OA372" s="4"/>
      <c r="OB372" s="4"/>
      <c r="OC372" s="4"/>
      <c r="OD372" s="4"/>
      <c r="OE372" s="4"/>
      <c r="OF372" s="4"/>
      <c r="OG372" s="4"/>
      <c r="OH372" s="4"/>
      <c r="OI372" s="4"/>
      <c r="OJ372" s="4"/>
      <c r="OK372" s="4"/>
      <c r="OL372" s="4"/>
      <c r="OM372" s="4"/>
      <c r="ON372" s="4"/>
      <c r="OO372" s="4"/>
      <c r="OP372" s="4"/>
      <c r="OQ372" s="4"/>
      <c r="OR372" s="4"/>
      <c r="OS372" s="4"/>
      <c r="OT372" s="4"/>
      <c r="OU372" s="4"/>
    </row>
    <row r="1000" spans="648:648" ht="15.75" x14ac:dyDescent="0.25">
      <c r="XX1000" s="139">
        <v>125713</v>
      </c>
    </row>
  </sheetData>
  <mergeCells count="20">
    <mergeCell ref="B21:B22"/>
    <mergeCell ref="C21:C22"/>
    <mergeCell ref="D21:D22"/>
    <mergeCell ref="E21:E22"/>
    <mergeCell ref="B23:B24"/>
    <mergeCell ref="C23:C24"/>
    <mergeCell ref="D23:D24"/>
    <mergeCell ref="E23:E24"/>
    <mergeCell ref="B29:B30"/>
    <mergeCell ref="C29:C30"/>
    <mergeCell ref="D29:D30"/>
    <mergeCell ref="E29:E30"/>
    <mergeCell ref="B25:B26"/>
    <mergeCell ref="C25:C26"/>
    <mergeCell ref="D25:D26"/>
    <mergeCell ref="E25:E26"/>
    <mergeCell ref="B27:B28"/>
    <mergeCell ref="C27:C28"/>
    <mergeCell ref="D27:D28"/>
    <mergeCell ref="E27:E28"/>
  </mergeCells>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iconSet" priority="1" id="{33D904BD-DC24-4866-8971-A4376C6EC4F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F21:F31</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361FF-BDC8-4819-96B7-5557F1075389}">
  <sheetPr codeName="Sheet2">
    <tabColor theme="4" tint="0.79998168889431442"/>
  </sheetPr>
  <dimension ref="A2:XX1000"/>
  <sheetViews>
    <sheetView showGridLines="0" zoomScale="40" zoomScaleNormal="40" workbookViewId="0">
      <selection activeCell="AR1" sqref="AR1"/>
    </sheetView>
  </sheetViews>
  <sheetFormatPr defaultColWidth="8.7109375" defaultRowHeight="26.25" x14ac:dyDescent="0.4"/>
  <cols>
    <col min="1" max="69" width="3.78515625" style="127" customWidth="1"/>
    <col min="70" max="70" width="3.78515625" customWidth="1"/>
    <col min="71" max="75" width="6.5703125" customWidth="1"/>
    <col min="76" max="124" width="3.78515625" customWidth="1"/>
  </cols>
  <sheetData>
    <row r="2" spans="1:74" x14ac:dyDescent="0.4">
      <c r="A2" s="127">
        <v>1</v>
      </c>
      <c r="B2" s="127">
        <v>2</v>
      </c>
      <c r="C2" s="127">
        <v>3</v>
      </c>
      <c r="D2" s="127">
        <v>4</v>
      </c>
      <c r="E2" s="127">
        <v>5</v>
      </c>
      <c r="F2" s="127">
        <v>6</v>
      </c>
      <c r="G2" s="127">
        <v>7</v>
      </c>
      <c r="H2" s="127">
        <v>8</v>
      </c>
      <c r="I2" s="127">
        <v>9</v>
      </c>
      <c r="J2" s="127">
        <v>10</v>
      </c>
      <c r="K2" s="127">
        <v>11</v>
      </c>
      <c r="L2" s="127">
        <v>12</v>
      </c>
      <c r="M2" s="127">
        <v>13</v>
      </c>
      <c r="N2" s="127">
        <v>14</v>
      </c>
      <c r="O2" s="127">
        <v>15</v>
      </c>
      <c r="P2" s="127">
        <v>16</v>
      </c>
      <c r="Q2" s="127">
        <v>17</v>
      </c>
      <c r="R2" s="127">
        <v>18</v>
      </c>
      <c r="S2" s="127">
        <v>19</v>
      </c>
      <c r="T2" s="127">
        <v>20</v>
      </c>
      <c r="U2" s="127">
        <v>21</v>
      </c>
      <c r="V2" s="127">
        <v>22</v>
      </c>
      <c r="W2" s="127">
        <v>23</v>
      </c>
      <c r="X2" s="127">
        <v>24</v>
      </c>
      <c r="Y2" s="127">
        <v>25</v>
      </c>
      <c r="Z2" s="127">
        <v>26</v>
      </c>
      <c r="AA2" s="127">
        <v>27</v>
      </c>
      <c r="AB2" s="127">
        <v>28</v>
      </c>
      <c r="AC2" s="127">
        <v>29</v>
      </c>
      <c r="AD2" s="127">
        <v>30</v>
      </c>
      <c r="AE2" s="127">
        <v>31</v>
      </c>
      <c r="AF2" s="127">
        <v>32</v>
      </c>
      <c r="AG2" s="127">
        <v>33</v>
      </c>
      <c r="AH2" s="127">
        <v>34</v>
      </c>
      <c r="AI2" s="127">
        <v>35</v>
      </c>
      <c r="AJ2" s="127">
        <v>36</v>
      </c>
      <c r="AK2" s="127">
        <v>37</v>
      </c>
      <c r="AL2" s="127">
        <v>38</v>
      </c>
      <c r="AM2" s="127">
        <v>39</v>
      </c>
      <c r="AN2" s="127">
        <v>40</v>
      </c>
      <c r="AO2" s="127">
        <v>41</v>
      </c>
      <c r="AP2" s="127">
        <v>42</v>
      </c>
      <c r="AQ2" s="127">
        <v>43</v>
      </c>
      <c r="AR2" s="127">
        <v>44</v>
      </c>
      <c r="AS2" s="127">
        <v>45</v>
      </c>
      <c r="AT2" s="127">
        <v>46</v>
      </c>
      <c r="AU2" s="127">
        <v>47</v>
      </c>
      <c r="AV2" s="127">
        <v>48</v>
      </c>
      <c r="AW2" s="127">
        <v>49</v>
      </c>
      <c r="AX2" s="127">
        <v>50</v>
      </c>
      <c r="AY2" s="127">
        <v>51</v>
      </c>
      <c r="AZ2" s="127">
        <v>52</v>
      </c>
      <c r="BA2" s="127">
        <v>53</v>
      </c>
      <c r="BB2" s="127">
        <v>54</v>
      </c>
      <c r="BC2" s="127">
        <v>55</v>
      </c>
      <c r="BD2" s="127">
        <v>56</v>
      </c>
      <c r="BE2" s="127">
        <v>57</v>
      </c>
      <c r="BF2" s="127">
        <v>58</v>
      </c>
      <c r="BG2" s="127">
        <v>59</v>
      </c>
      <c r="BH2" s="127">
        <v>60</v>
      </c>
      <c r="BI2" s="127">
        <v>61</v>
      </c>
      <c r="BJ2" s="127">
        <v>62</v>
      </c>
      <c r="BK2" s="127">
        <v>63</v>
      </c>
      <c r="BL2" s="127">
        <v>64</v>
      </c>
      <c r="BM2" s="127">
        <v>65</v>
      </c>
      <c r="BN2" s="127">
        <v>66</v>
      </c>
      <c r="BO2" s="127">
        <v>67</v>
      </c>
      <c r="BP2" s="127">
        <v>68</v>
      </c>
      <c r="BQ2" s="127">
        <v>69</v>
      </c>
    </row>
    <row r="4" spans="1:74" x14ac:dyDescent="0.4">
      <c r="B4" s="127" t="s">
        <v>216</v>
      </c>
      <c r="C4" s="127" t="s">
        <v>217</v>
      </c>
      <c r="D4" s="127" t="s">
        <v>218</v>
      </c>
      <c r="E4" s="127" t="s">
        <v>219</v>
      </c>
      <c r="F4" s="127" t="s">
        <v>220</v>
      </c>
      <c r="G4" s="127" t="s">
        <v>221</v>
      </c>
      <c r="H4" s="127" t="s">
        <v>222</v>
      </c>
      <c r="I4" s="127" t="s">
        <v>223</v>
      </c>
      <c r="J4" s="127" t="s">
        <v>224</v>
      </c>
      <c r="K4" s="127" t="s">
        <v>225</v>
      </c>
      <c r="L4" s="127" t="s">
        <v>226</v>
      </c>
      <c r="M4" s="127" t="s">
        <v>227</v>
      </c>
      <c r="N4" s="127" t="s">
        <v>228</v>
      </c>
      <c r="O4" s="127" t="s">
        <v>229</v>
      </c>
      <c r="P4" s="127" t="s">
        <v>230</v>
      </c>
      <c r="Q4" s="127" t="s">
        <v>231</v>
      </c>
      <c r="R4" s="127" t="s">
        <v>232</v>
      </c>
      <c r="S4" s="127" t="s">
        <v>233</v>
      </c>
      <c r="T4" s="127" t="s">
        <v>234</v>
      </c>
      <c r="U4" s="127" t="s">
        <v>235</v>
      </c>
      <c r="V4" s="127" t="s">
        <v>236</v>
      </c>
      <c r="W4" s="127" t="s">
        <v>237</v>
      </c>
      <c r="X4" s="127" t="s">
        <v>238</v>
      </c>
      <c r="Y4" s="127" t="s">
        <v>239</v>
      </c>
      <c r="Z4" s="127" t="s">
        <v>240</v>
      </c>
      <c r="AA4" s="127" t="s">
        <v>241</v>
      </c>
      <c r="AB4" s="127" t="s">
        <v>242</v>
      </c>
      <c r="AC4" s="127" t="s">
        <v>243</v>
      </c>
      <c r="AD4" s="127" t="s">
        <v>244</v>
      </c>
      <c r="AE4" s="127" t="s">
        <v>245</v>
      </c>
      <c r="AF4" s="127" t="s">
        <v>246</v>
      </c>
      <c r="AG4" s="127" t="s">
        <v>247</v>
      </c>
      <c r="AH4" s="127" t="s">
        <v>248</v>
      </c>
      <c r="AI4" s="127" t="s">
        <v>249</v>
      </c>
      <c r="AJ4" s="127" t="s">
        <v>250</v>
      </c>
      <c r="AK4" s="127" t="s">
        <v>251</v>
      </c>
      <c r="AL4" s="127" t="s">
        <v>252</v>
      </c>
      <c r="AM4" s="127" t="s">
        <v>253</v>
      </c>
      <c r="AN4" s="127" t="s">
        <v>254</v>
      </c>
      <c r="AO4" s="127" t="s">
        <v>255</v>
      </c>
      <c r="AP4" s="127" t="s">
        <v>256</v>
      </c>
      <c r="AQ4" s="127" t="s">
        <v>257</v>
      </c>
      <c r="AR4" s="127" t="s">
        <v>258</v>
      </c>
      <c r="AS4" s="127" t="s">
        <v>259</v>
      </c>
      <c r="AT4" s="127" t="s">
        <v>260</v>
      </c>
      <c r="AU4" s="127" t="s">
        <v>261</v>
      </c>
      <c r="AV4" s="127" t="s">
        <v>262</v>
      </c>
      <c r="AW4" s="127" t="s">
        <v>263</v>
      </c>
      <c r="AX4" s="127" t="s">
        <v>264</v>
      </c>
      <c r="AY4" s="127" t="s">
        <v>265</v>
      </c>
      <c r="AZ4" s="127" t="s">
        <v>266</v>
      </c>
      <c r="BA4" s="127" t="s">
        <v>267</v>
      </c>
      <c r="BB4" s="127" t="s">
        <v>268</v>
      </c>
      <c r="BC4" s="127" t="s">
        <v>269</v>
      </c>
      <c r="BD4" s="127" t="s">
        <v>270</v>
      </c>
      <c r="BE4" s="127" t="s">
        <v>271</v>
      </c>
      <c r="BF4" s="127" t="s">
        <v>272</v>
      </c>
      <c r="BG4" s="127" t="s">
        <v>273</v>
      </c>
      <c r="BH4" s="127" t="s">
        <v>274</v>
      </c>
      <c r="BI4" s="127" t="s">
        <v>275</v>
      </c>
      <c r="BJ4" s="127" t="s">
        <v>276</v>
      </c>
      <c r="BK4" s="127" t="s">
        <v>277</v>
      </c>
      <c r="BL4" s="127" t="s">
        <v>278</v>
      </c>
      <c r="BM4" s="127" t="s">
        <v>279</v>
      </c>
      <c r="BN4" s="127" t="s">
        <v>280</v>
      </c>
      <c r="BO4" s="127" t="s">
        <v>281</v>
      </c>
    </row>
    <row r="5" spans="1:74" x14ac:dyDescent="0.4">
      <c r="A5" s="127">
        <v>5</v>
      </c>
      <c r="B5" s="128">
        <v>0</v>
      </c>
      <c r="C5" s="128">
        <v>0</v>
      </c>
      <c r="D5" s="128">
        <v>0</v>
      </c>
      <c r="E5" s="128">
        <v>0</v>
      </c>
      <c r="F5" s="128">
        <v>0</v>
      </c>
      <c r="G5" s="128">
        <v>0</v>
      </c>
      <c r="H5" s="128">
        <v>0</v>
      </c>
      <c r="I5" s="128">
        <v>0</v>
      </c>
      <c r="J5" s="128">
        <v>0</v>
      </c>
      <c r="K5" s="128">
        <v>0</v>
      </c>
      <c r="L5" s="128">
        <v>0</v>
      </c>
      <c r="M5" s="128">
        <v>0</v>
      </c>
      <c r="N5" s="128">
        <v>0</v>
      </c>
      <c r="O5" s="128">
        <v>0</v>
      </c>
      <c r="P5" s="128">
        <v>0</v>
      </c>
      <c r="Q5" s="128">
        <v>0</v>
      </c>
      <c r="R5" s="128">
        <v>0</v>
      </c>
      <c r="S5" s="128">
        <v>0</v>
      </c>
      <c r="T5" s="128">
        <v>0</v>
      </c>
      <c r="U5" s="128">
        <v>0</v>
      </c>
      <c r="V5" s="128">
        <v>0</v>
      </c>
      <c r="W5" s="128">
        <v>0</v>
      </c>
      <c r="X5" s="128">
        <v>0</v>
      </c>
      <c r="Y5" s="128">
        <v>0</v>
      </c>
      <c r="Z5" s="128">
        <v>0</v>
      </c>
      <c r="AA5" s="128">
        <v>0</v>
      </c>
      <c r="AB5" s="128">
        <v>0</v>
      </c>
      <c r="AC5" s="128">
        <v>0</v>
      </c>
      <c r="AD5" s="128">
        <v>0</v>
      </c>
      <c r="AE5" s="128">
        <v>0</v>
      </c>
      <c r="AF5" s="128">
        <v>0</v>
      </c>
      <c r="AG5" s="128">
        <v>0</v>
      </c>
      <c r="AH5" s="128">
        <v>0</v>
      </c>
      <c r="AI5" s="128">
        <v>0</v>
      </c>
      <c r="AJ5" s="128">
        <v>0</v>
      </c>
      <c r="AK5" s="128">
        <v>0</v>
      </c>
      <c r="AL5" s="128">
        <v>0</v>
      </c>
      <c r="AM5" s="128">
        <v>0</v>
      </c>
      <c r="AN5" s="128">
        <v>0</v>
      </c>
      <c r="AO5" s="128">
        <v>0</v>
      </c>
      <c r="AP5" s="128">
        <v>0</v>
      </c>
      <c r="AQ5" s="128">
        <v>0</v>
      </c>
      <c r="AR5" s="128">
        <v>0</v>
      </c>
      <c r="AS5" s="128">
        <v>0</v>
      </c>
      <c r="AT5" s="128">
        <v>0</v>
      </c>
      <c r="AU5" s="128">
        <v>0</v>
      </c>
      <c r="AV5" s="128">
        <v>0</v>
      </c>
      <c r="AW5" s="128">
        <v>0</v>
      </c>
      <c r="AX5" s="128">
        <v>0</v>
      </c>
      <c r="AY5" s="128">
        <v>0</v>
      </c>
      <c r="AZ5" s="128">
        <v>0</v>
      </c>
      <c r="BA5" s="128">
        <v>0</v>
      </c>
      <c r="BB5" s="128">
        <v>0</v>
      </c>
      <c r="BC5" s="128">
        <v>0</v>
      </c>
      <c r="BD5" s="128">
        <v>0</v>
      </c>
      <c r="BE5" s="128">
        <v>0</v>
      </c>
      <c r="BF5" s="128">
        <v>0</v>
      </c>
      <c r="BG5" s="128">
        <v>0</v>
      </c>
      <c r="BH5" s="128">
        <v>0</v>
      </c>
      <c r="BI5" s="128">
        <v>0</v>
      </c>
      <c r="BJ5" s="128">
        <v>0</v>
      </c>
      <c r="BK5" s="128">
        <v>0</v>
      </c>
      <c r="BL5" s="128">
        <v>0</v>
      </c>
      <c r="BM5" s="128">
        <v>0</v>
      </c>
      <c r="BN5" s="128">
        <v>0</v>
      </c>
      <c r="BO5" s="128">
        <v>0</v>
      </c>
    </row>
    <row r="6" spans="1:74" x14ac:dyDescent="0.4">
      <c r="A6" s="127">
        <v>6</v>
      </c>
      <c r="B6" s="128">
        <v>0</v>
      </c>
      <c r="C6" s="128">
        <v>0</v>
      </c>
      <c r="D6" s="128">
        <v>0</v>
      </c>
      <c r="E6" s="128">
        <v>0</v>
      </c>
      <c r="F6" s="128">
        <v>0</v>
      </c>
      <c r="G6" s="128">
        <v>0</v>
      </c>
      <c r="H6" s="128">
        <v>0</v>
      </c>
      <c r="I6" s="128">
        <v>0</v>
      </c>
      <c r="J6" s="128">
        <v>0</v>
      </c>
      <c r="K6" s="128">
        <v>0</v>
      </c>
      <c r="L6" s="128">
        <v>0</v>
      </c>
      <c r="M6" s="128">
        <v>0</v>
      </c>
      <c r="N6" s="128">
        <v>0</v>
      </c>
      <c r="O6" s="128">
        <v>0</v>
      </c>
      <c r="P6" s="128">
        <v>0</v>
      </c>
      <c r="Q6" s="128">
        <v>0</v>
      </c>
      <c r="R6" s="128">
        <v>0</v>
      </c>
      <c r="S6" s="128">
        <v>0</v>
      </c>
      <c r="T6" s="128">
        <v>0</v>
      </c>
      <c r="U6" s="128">
        <v>0</v>
      </c>
      <c r="V6" s="128">
        <v>0</v>
      </c>
      <c r="W6" s="128">
        <v>0</v>
      </c>
      <c r="X6" s="128">
        <v>0</v>
      </c>
      <c r="Y6" s="128">
        <v>0</v>
      </c>
      <c r="Z6" s="128">
        <v>0</v>
      </c>
      <c r="AA6" s="128">
        <v>0</v>
      </c>
      <c r="AB6" s="128">
        <v>0</v>
      </c>
      <c r="AC6" s="128">
        <v>0</v>
      </c>
      <c r="AD6" s="128">
        <v>0</v>
      </c>
      <c r="AE6" s="128">
        <v>0</v>
      </c>
      <c r="AF6" s="128">
        <v>0</v>
      </c>
      <c r="AG6" s="128">
        <v>0</v>
      </c>
      <c r="AH6" s="128">
        <v>0</v>
      </c>
      <c r="AI6" s="128">
        <v>0</v>
      </c>
      <c r="AJ6" s="128">
        <v>0</v>
      </c>
      <c r="AK6" s="128">
        <v>0</v>
      </c>
      <c r="AL6" s="128">
        <v>0</v>
      </c>
      <c r="AM6" s="128">
        <v>0</v>
      </c>
      <c r="AN6" s="128">
        <v>0</v>
      </c>
      <c r="AO6" s="128">
        <v>0</v>
      </c>
      <c r="AP6" s="128">
        <v>0</v>
      </c>
      <c r="AQ6" s="128">
        <v>0</v>
      </c>
      <c r="AR6" s="128">
        <v>0</v>
      </c>
      <c r="AS6" s="128">
        <v>0</v>
      </c>
      <c r="AT6" s="128">
        <v>0</v>
      </c>
      <c r="AU6" s="128">
        <v>0</v>
      </c>
      <c r="AV6" s="128">
        <v>0</v>
      </c>
      <c r="AW6" s="128">
        <v>0</v>
      </c>
      <c r="AX6" s="128">
        <v>0</v>
      </c>
      <c r="AY6" s="128">
        <v>0</v>
      </c>
      <c r="AZ6" s="128">
        <v>0</v>
      </c>
      <c r="BA6" s="128">
        <v>0</v>
      </c>
      <c r="BB6" s="128">
        <v>0</v>
      </c>
      <c r="BC6" s="128">
        <v>0</v>
      </c>
      <c r="BD6" s="128">
        <v>0</v>
      </c>
      <c r="BE6" s="128">
        <v>0</v>
      </c>
      <c r="BF6" s="128">
        <v>0</v>
      </c>
      <c r="BG6" s="128">
        <v>0</v>
      </c>
      <c r="BH6" s="128">
        <v>0</v>
      </c>
      <c r="BI6" s="128">
        <v>0</v>
      </c>
      <c r="BJ6" s="128">
        <v>0</v>
      </c>
      <c r="BK6" s="128">
        <v>0</v>
      </c>
      <c r="BL6" s="128">
        <v>0</v>
      </c>
      <c r="BM6" s="128">
        <v>0</v>
      </c>
      <c r="BN6" s="128">
        <v>0</v>
      </c>
      <c r="BO6" s="128">
        <v>0</v>
      </c>
    </row>
    <row r="7" spans="1:74" x14ac:dyDescent="0.4">
      <c r="A7" s="127">
        <v>7</v>
      </c>
      <c r="B7" s="128">
        <v>0</v>
      </c>
      <c r="C7" s="128">
        <v>0</v>
      </c>
      <c r="D7" s="128">
        <v>0</v>
      </c>
      <c r="E7" s="128">
        <v>0</v>
      </c>
      <c r="F7" s="128">
        <v>0</v>
      </c>
      <c r="G7" s="128">
        <v>0</v>
      </c>
      <c r="H7" s="128">
        <v>0</v>
      </c>
      <c r="I7" s="128">
        <v>0</v>
      </c>
      <c r="J7" s="128">
        <v>0</v>
      </c>
      <c r="K7" s="128">
        <v>0</v>
      </c>
      <c r="L7" s="128">
        <v>0</v>
      </c>
      <c r="M7" s="128">
        <v>0</v>
      </c>
      <c r="N7" s="128">
        <v>0</v>
      </c>
      <c r="O7" s="128">
        <v>0</v>
      </c>
      <c r="P7" s="128">
        <v>0</v>
      </c>
      <c r="Q7" s="128">
        <v>0</v>
      </c>
      <c r="R7" s="128">
        <v>0</v>
      </c>
      <c r="S7" s="128">
        <v>0</v>
      </c>
      <c r="T7" s="128">
        <v>0</v>
      </c>
      <c r="U7" s="128">
        <v>0</v>
      </c>
      <c r="V7" s="128">
        <v>0</v>
      </c>
      <c r="W7" s="128">
        <v>0</v>
      </c>
      <c r="X7" s="128">
        <v>0</v>
      </c>
      <c r="Y7" s="128">
        <v>0</v>
      </c>
      <c r="Z7" s="128">
        <v>0</v>
      </c>
      <c r="AA7" s="128">
        <v>0</v>
      </c>
      <c r="AB7" s="128">
        <v>0</v>
      </c>
      <c r="AC7" s="128">
        <v>0</v>
      </c>
      <c r="AD7" s="128">
        <v>0</v>
      </c>
      <c r="AE7" s="128">
        <v>0</v>
      </c>
      <c r="AF7" s="128">
        <v>0</v>
      </c>
      <c r="AG7" s="128">
        <v>0</v>
      </c>
      <c r="AH7" s="128">
        <v>0</v>
      </c>
      <c r="AI7" s="128">
        <v>0</v>
      </c>
      <c r="AJ7" s="128">
        <v>0</v>
      </c>
      <c r="AK7" s="128">
        <v>0</v>
      </c>
      <c r="AL7" s="128">
        <v>0</v>
      </c>
      <c r="AM7" s="128">
        <v>0</v>
      </c>
      <c r="AN7" s="128">
        <v>0</v>
      </c>
      <c r="AO7" s="128">
        <v>0</v>
      </c>
      <c r="AP7" s="128">
        <v>0</v>
      </c>
      <c r="AQ7" s="128">
        <v>0</v>
      </c>
      <c r="AR7" s="128">
        <v>0</v>
      </c>
      <c r="AS7" s="128">
        <v>0</v>
      </c>
      <c r="AT7" s="128">
        <v>0</v>
      </c>
      <c r="AU7" s="128">
        <v>0</v>
      </c>
      <c r="AV7" s="128">
        <v>0</v>
      </c>
      <c r="AW7" s="128">
        <v>0</v>
      </c>
      <c r="AX7" s="128">
        <v>0</v>
      </c>
      <c r="AY7" s="128">
        <v>0</v>
      </c>
      <c r="AZ7" s="128">
        <v>0</v>
      </c>
      <c r="BA7" s="128">
        <v>0</v>
      </c>
      <c r="BB7" s="128">
        <v>0</v>
      </c>
      <c r="BC7" s="128">
        <v>0</v>
      </c>
      <c r="BD7" s="128">
        <v>0</v>
      </c>
      <c r="BE7" s="128">
        <v>0</v>
      </c>
      <c r="BF7" s="128">
        <v>0</v>
      </c>
      <c r="BG7" s="128">
        <v>0</v>
      </c>
      <c r="BH7" s="128">
        <v>0</v>
      </c>
      <c r="BI7" s="128">
        <v>0</v>
      </c>
      <c r="BJ7" s="128">
        <v>0</v>
      </c>
      <c r="BK7" s="128">
        <v>0</v>
      </c>
      <c r="BL7" s="128">
        <v>0</v>
      </c>
      <c r="BM7" s="128">
        <v>0</v>
      </c>
      <c r="BN7" s="128">
        <v>0</v>
      </c>
      <c r="BO7" s="128">
        <v>0</v>
      </c>
    </row>
    <row r="8" spans="1:74" ht="27" thickBot="1" x14ac:dyDescent="0.45">
      <c r="A8" s="127">
        <v>8</v>
      </c>
      <c r="B8" s="128">
        <v>0</v>
      </c>
      <c r="C8" s="128">
        <v>0</v>
      </c>
      <c r="D8" s="128">
        <v>0</v>
      </c>
      <c r="E8" s="129">
        <v>2</v>
      </c>
      <c r="F8" s="129">
        <v>2</v>
      </c>
      <c r="G8" s="129">
        <v>2</v>
      </c>
      <c r="H8" s="129">
        <v>2</v>
      </c>
      <c r="I8" s="129">
        <v>2</v>
      </c>
      <c r="J8" s="130">
        <v>1</v>
      </c>
      <c r="K8" s="130">
        <v>1</v>
      </c>
      <c r="L8" s="130">
        <v>1</v>
      </c>
      <c r="M8" s="130">
        <v>1</v>
      </c>
      <c r="N8" s="130">
        <v>1</v>
      </c>
      <c r="O8" s="130">
        <v>1</v>
      </c>
      <c r="P8" s="130">
        <v>1</v>
      </c>
      <c r="Q8" s="130">
        <v>1</v>
      </c>
      <c r="R8" s="130">
        <v>1</v>
      </c>
      <c r="S8" s="130">
        <v>1</v>
      </c>
      <c r="T8" s="130">
        <v>1</v>
      </c>
      <c r="U8" s="130">
        <v>1</v>
      </c>
      <c r="V8" s="130">
        <v>1</v>
      </c>
      <c r="W8" s="130">
        <v>1</v>
      </c>
      <c r="X8" s="130">
        <v>1</v>
      </c>
      <c r="Y8" s="130">
        <v>1</v>
      </c>
      <c r="Z8" s="130">
        <v>1</v>
      </c>
      <c r="AA8" s="130">
        <v>1</v>
      </c>
      <c r="AB8" s="130">
        <v>1</v>
      </c>
      <c r="AC8" s="130">
        <v>1</v>
      </c>
      <c r="AD8" s="130">
        <v>1</v>
      </c>
      <c r="AE8" s="130">
        <v>1</v>
      </c>
      <c r="AF8" s="130">
        <v>1</v>
      </c>
      <c r="AG8" s="130">
        <v>1</v>
      </c>
      <c r="AH8" s="130">
        <v>1</v>
      </c>
      <c r="AI8" s="130">
        <v>1</v>
      </c>
      <c r="AJ8" s="130">
        <v>1</v>
      </c>
      <c r="AK8" s="130">
        <v>1</v>
      </c>
      <c r="AL8" s="130">
        <v>1</v>
      </c>
      <c r="AM8" s="130">
        <v>1</v>
      </c>
      <c r="AN8" s="130">
        <v>1</v>
      </c>
      <c r="AO8" s="130">
        <v>1</v>
      </c>
      <c r="AP8" s="130">
        <v>1</v>
      </c>
      <c r="AQ8" s="130">
        <v>1</v>
      </c>
      <c r="AR8" s="130">
        <v>1</v>
      </c>
      <c r="AS8" s="130">
        <v>1</v>
      </c>
      <c r="AT8" s="130">
        <v>1</v>
      </c>
      <c r="AU8" s="130">
        <v>1</v>
      </c>
      <c r="AV8" s="130">
        <v>1</v>
      </c>
      <c r="AW8" s="130">
        <v>1</v>
      </c>
      <c r="AX8" s="130">
        <v>1</v>
      </c>
      <c r="AY8" s="130">
        <v>1</v>
      </c>
      <c r="AZ8" s="130">
        <v>1</v>
      </c>
      <c r="BA8" s="130">
        <v>1</v>
      </c>
      <c r="BB8" s="130">
        <v>1</v>
      </c>
      <c r="BC8" s="130">
        <v>1</v>
      </c>
      <c r="BD8" s="130">
        <v>1</v>
      </c>
      <c r="BE8" s="130">
        <v>1</v>
      </c>
      <c r="BF8" s="130">
        <v>1</v>
      </c>
      <c r="BG8" s="130">
        <v>1</v>
      </c>
      <c r="BH8" s="129">
        <v>2</v>
      </c>
      <c r="BI8" s="129">
        <v>2</v>
      </c>
      <c r="BJ8" s="129">
        <v>2</v>
      </c>
      <c r="BK8" s="129">
        <v>2</v>
      </c>
      <c r="BL8" s="129">
        <v>2</v>
      </c>
      <c r="BM8" s="128">
        <v>0</v>
      </c>
      <c r="BN8" s="128">
        <v>0</v>
      </c>
      <c r="BO8" s="128">
        <v>0</v>
      </c>
    </row>
    <row r="9" spans="1:74" ht="27" thickBot="1" x14ac:dyDescent="0.45">
      <c r="A9" s="127">
        <v>9</v>
      </c>
      <c r="B9" s="128">
        <v>0</v>
      </c>
      <c r="C9" s="128">
        <v>0</v>
      </c>
      <c r="D9" s="128">
        <v>0</v>
      </c>
      <c r="E9" s="129">
        <v>2</v>
      </c>
      <c r="F9" s="129">
        <v>2</v>
      </c>
      <c r="G9" s="129">
        <v>2</v>
      </c>
      <c r="H9" s="129">
        <v>2</v>
      </c>
      <c r="I9" s="129">
        <v>2</v>
      </c>
      <c r="J9" s="130">
        <v>1</v>
      </c>
      <c r="K9" s="130">
        <v>1</v>
      </c>
      <c r="L9" s="130">
        <v>1</v>
      </c>
      <c r="M9" s="130">
        <v>1</v>
      </c>
      <c r="N9" s="130">
        <v>1</v>
      </c>
      <c r="O9" s="130">
        <v>1</v>
      </c>
      <c r="P9" s="130">
        <v>1</v>
      </c>
      <c r="Q9" s="130">
        <v>1</v>
      </c>
      <c r="R9" s="130">
        <v>1</v>
      </c>
      <c r="S9" s="130">
        <v>1</v>
      </c>
      <c r="T9" s="130">
        <v>1</v>
      </c>
      <c r="U9" s="130">
        <v>1</v>
      </c>
      <c r="V9" s="130">
        <v>1</v>
      </c>
      <c r="W9" s="130">
        <v>1</v>
      </c>
      <c r="X9" s="130">
        <v>1</v>
      </c>
      <c r="Y9" s="130">
        <v>1</v>
      </c>
      <c r="Z9" s="130">
        <v>1</v>
      </c>
      <c r="AA9" s="130">
        <v>1</v>
      </c>
      <c r="AB9" s="130">
        <v>1</v>
      </c>
      <c r="AC9" s="130">
        <v>1</v>
      </c>
      <c r="AD9" s="130">
        <v>1</v>
      </c>
      <c r="AE9" s="130">
        <v>1</v>
      </c>
      <c r="AF9" s="130">
        <v>1</v>
      </c>
      <c r="AG9" s="130">
        <v>1</v>
      </c>
      <c r="AH9" s="130">
        <v>1</v>
      </c>
      <c r="AI9" s="130">
        <v>1</v>
      </c>
      <c r="AJ9" s="130">
        <v>1</v>
      </c>
      <c r="AK9" s="130">
        <v>1</v>
      </c>
      <c r="AL9" s="130">
        <v>1</v>
      </c>
      <c r="AM9" s="130">
        <v>1</v>
      </c>
      <c r="AN9" s="130">
        <v>1</v>
      </c>
      <c r="AO9" s="130">
        <v>1</v>
      </c>
      <c r="AP9" s="130">
        <v>1</v>
      </c>
      <c r="AQ9" s="130">
        <v>1</v>
      </c>
      <c r="AR9" s="130">
        <v>1</v>
      </c>
      <c r="AS9" s="130">
        <v>1</v>
      </c>
      <c r="AT9" s="130">
        <v>1</v>
      </c>
      <c r="AU9" s="130">
        <v>1</v>
      </c>
      <c r="AV9" s="130">
        <v>1</v>
      </c>
      <c r="AW9" s="130">
        <v>1</v>
      </c>
      <c r="AX9" s="130">
        <v>1</v>
      </c>
      <c r="AY9" s="130">
        <v>1</v>
      </c>
      <c r="AZ9" s="130">
        <v>1</v>
      </c>
      <c r="BA9" s="130">
        <v>1</v>
      </c>
      <c r="BB9" s="130">
        <v>1</v>
      </c>
      <c r="BC9" s="130">
        <v>1</v>
      </c>
      <c r="BD9" s="130">
        <v>1</v>
      </c>
      <c r="BE9" s="130">
        <v>1</v>
      </c>
      <c r="BF9" s="130">
        <v>1</v>
      </c>
      <c r="BG9" s="130">
        <v>1</v>
      </c>
      <c r="BH9" s="129">
        <v>2</v>
      </c>
      <c r="BI9" s="129">
        <v>2</v>
      </c>
      <c r="BJ9" s="129">
        <v>2</v>
      </c>
      <c r="BK9" s="129">
        <v>2</v>
      </c>
      <c r="BL9" s="129">
        <v>2</v>
      </c>
      <c r="BM9" s="128">
        <v>0</v>
      </c>
      <c r="BN9" s="128">
        <v>0</v>
      </c>
      <c r="BO9" s="128">
        <v>0</v>
      </c>
      <c r="BT9" s="111" t="s">
        <v>131</v>
      </c>
      <c r="BU9" s="111"/>
      <c r="BV9" s="111" t="s">
        <v>132</v>
      </c>
    </row>
    <row r="10" spans="1:74" x14ac:dyDescent="0.4">
      <c r="A10" s="127">
        <v>10</v>
      </c>
      <c r="B10" s="128">
        <v>0</v>
      </c>
      <c r="C10" s="128">
        <v>0</v>
      </c>
      <c r="D10" s="128">
        <v>0</v>
      </c>
      <c r="E10" s="129">
        <v>2</v>
      </c>
      <c r="F10" s="129">
        <v>2</v>
      </c>
      <c r="G10" s="129">
        <v>2</v>
      </c>
      <c r="H10" s="129">
        <v>2</v>
      </c>
      <c r="I10" s="129">
        <v>2</v>
      </c>
      <c r="J10" s="130">
        <v>1</v>
      </c>
      <c r="K10" s="130">
        <v>1</v>
      </c>
      <c r="L10" s="130">
        <v>1</v>
      </c>
      <c r="M10" s="130">
        <v>1</v>
      </c>
      <c r="N10" s="130">
        <v>1</v>
      </c>
      <c r="O10" s="130">
        <v>1</v>
      </c>
      <c r="P10" s="130">
        <v>1</v>
      </c>
      <c r="Q10" s="130">
        <v>1</v>
      </c>
      <c r="R10" s="130">
        <v>1</v>
      </c>
      <c r="S10" s="130">
        <v>1</v>
      </c>
      <c r="T10" s="130">
        <v>1</v>
      </c>
      <c r="U10" s="130">
        <v>1</v>
      </c>
      <c r="V10" s="130">
        <v>1</v>
      </c>
      <c r="W10" s="130">
        <v>1</v>
      </c>
      <c r="X10" s="130">
        <v>1</v>
      </c>
      <c r="Y10" s="130">
        <v>1</v>
      </c>
      <c r="Z10" s="130">
        <v>1</v>
      </c>
      <c r="AA10" s="130">
        <v>1</v>
      </c>
      <c r="AB10" s="130">
        <v>1</v>
      </c>
      <c r="AC10" s="130">
        <v>1</v>
      </c>
      <c r="AD10" s="130">
        <v>1</v>
      </c>
      <c r="AE10" s="130">
        <v>1</v>
      </c>
      <c r="AF10" s="130">
        <v>1</v>
      </c>
      <c r="AG10" s="130">
        <v>1</v>
      </c>
      <c r="AH10" s="130">
        <v>1</v>
      </c>
      <c r="AI10" s="130">
        <v>1</v>
      </c>
      <c r="AJ10" s="130">
        <v>1</v>
      </c>
      <c r="AK10" s="130">
        <v>1</v>
      </c>
      <c r="AL10" s="130">
        <v>1</v>
      </c>
      <c r="AM10" s="130">
        <v>1</v>
      </c>
      <c r="AN10" s="130">
        <v>1</v>
      </c>
      <c r="AO10" s="130">
        <v>1</v>
      </c>
      <c r="AP10" s="130">
        <v>1</v>
      </c>
      <c r="AQ10" s="130">
        <v>1</v>
      </c>
      <c r="AR10" s="130">
        <v>1</v>
      </c>
      <c r="AS10" s="130">
        <v>1</v>
      </c>
      <c r="AT10" s="130">
        <v>1</v>
      </c>
      <c r="AU10" s="130">
        <v>1</v>
      </c>
      <c r="AV10" s="130">
        <v>1</v>
      </c>
      <c r="AW10" s="130">
        <v>1</v>
      </c>
      <c r="AX10" s="130">
        <v>1</v>
      </c>
      <c r="AY10" s="130">
        <v>1</v>
      </c>
      <c r="AZ10" s="130">
        <v>1</v>
      </c>
      <c r="BA10" s="130">
        <v>1</v>
      </c>
      <c r="BB10" s="130">
        <v>1</v>
      </c>
      <c r="BC10" s="130">
        <v>1</v>
      </c>
      <c r="BD10" s="130">
        <v>1</v>
      </c>
      <c r="BE10" s="130">
        <v>1</v>
      </c>
      <c r="BF10" s="130">
        <v>1</v>
      </c>
      <c r="BG10" s="130">
        <v>1</v>
      </c>
      <c r="BH10" s="129">
        <v>2</v>
      </c>
      <c r="BI10" s="129">
        <v>2</v>
      </c>
      <c r="BJ10" s="129">
        <v>2</v>
      </c>
      <c r="BK10" s="129">
        <v>2</v>
      </c>
      <c r="BL10" s="129">
        <v>2</v>
      </c>
      <c r="BM10" s="128">
        <v>0</v>
      </c>
      <c r="BN10" s="128">
        <v>0</v>
      </c>
      <c r="BO10" s="128">
        <v>0</v>
      </c>
      <c r="BT10" s="112" t="s">
        <v>134</v>
      </c>
      <c r="BU10" s="113"/>
      <c r="BV10" s="114"/>
    </row>
    <row r="11" spans="1:74" x14ac:dyDescent="0.4">
      <c r="A11" s="127">
        <v>11</v>
      </c>
      <c r="B11" s="128">
        <v>0</v>
      </c>
      <c r="C11" s="128">
        <v>0</v>
      </c>
      <c r="D11" s="128">
        <v>0</v>
      </c>
      <c r="E11" s="129">
        <v>2</v>
      </c>
      <c r="F11" s="129">
        <v>2</v>
      </c>
      <c r="G11" s="129">
        <v>2</v>
      </c>
      <c r="H11" s="129">
        <v>2</v>
      </c>
      <c r="I11" s="129">
        <v>2</v>
      </c>
      <c r="J11" s="130">
        <v>1</v>
      </c>
      <c r="K11" s="130">
        <v>1</v>
      </c>
      <c r="L11" s="130">
        <v>1</v>
      </c>
      <c r="M11" s="130">
        <v>1</v>
      </c>
      <c r="N11" s="130">
        <v>1</v>
      </c>
      <c r="O11" s="130">
        <v>1</v>
      </c>
      <c r="P11" s="130">
        <v>1</v>
      </c>
      <c r="Q11" s="130">
        <v>1</v>
      </c>
      <c r="R11" s="130">
        <v>1</v>
      </c>
      <c r="S11" s="130">
        <v>1</v>
      </c>
      <c r="T11" s="130">
        <v>1</v>
      </c>
      <c r="U11" s="130">
        <v>1</v>
      </c>
      <c r="V11" s="130">
        <v>1</v>
      </c>
      <c r="W11" s="130">
        <v>1</v>
      </c>
      <c r="X11" s="130">
        <v>1</v>
      </c>
      <c r="Y11" s="130">
        <v>1</v>
      </c>
      <c r="Z11" s="130">
        <v>1</v>
      </c>
      <c r="AA11" s="130">
        <v>1</v>
      </c>
      <c r="AB11" s="130">
        <v>1</v>
      </c>
      <c r="AC11" s="130">
        <v>1</v>
      </c>
      <c r="AD11" s="130">
        <v>1</v>
      </c>
      <c r="AE11" s="130">
        <v>1</v>
      </c>
      <c r="AF11" s="130">
        <v>1</v>
      </c>
      <c r="AG11" s="130">
        <v>1</v>
      </c>
      <c r="AH11" s="130">
        <v>1</v>
      </c>
      <c r="AI11" s="130">
        <v>1</v>
      </c>
      <c r="AJ11" s="130">
        <v>1</v>
      </c>
      <c r="AK11" s="130">
        <v>1</v>
      </c>
      <c r="AL11" s="130">
        <v>1</v>
      </c>
      <c r="AM11" s="130">
        <v>1</v>
      </c>
      <c r="AN11" s="130">
        <v>1</v>
      </c>
      <c r="AO11" s="130">
        <v>1</v>
      </c>
      <c r="AP11" s="130">
        <v>1</v>
      </c>
      <c r="AQ11" s="130">
        <v>1</v>
      </c>
      <c r="AR11" s="130">
        <v>1</v>
      </c>
      <c r="AS11" s="130">
        <v>1</v>
      </c>
      <c r="AT11" s="130">
        <v>1</v>
      </c>
      <c r="AU11" s="130">
        <v>1</v>
      </c>
      <c r="AV11" s="130">
        <v>1</v>
      </c>
      <c r="AW11" s="130">
        <v>1</v>
      </c>
      <c r="AX11" s="130">
        <v>1</v>
      </c>
      <c r="AY11" s="130">
        <v>1</v>
      </c>
      <c r="AZ11" s="130">
        <v>1</v>
      </c>
      <c r="BA11" s="130">
        <v>1</v>
      </c>
      <c r="BB11" s="130">
        <v>1</v>
      </c>
      <c r="BC11" s="130">
        <v>1</v>
      </c>
      <c r="BD11" s="130">
        <v>1</v>
      </c>
      <c r="BE11" s="130">
        <v>1</v>
      </c>
      <c r="BF11" s="130">
        <v>1</v>
      </c>
      <c r="BG11" s="130">
        <v>1</v>
      </c>
      <c r="BH11" s="129">
        <v>2</v>
      </c>
      <c r="BI11" s="129">
        <v>2</v>
      </c>
      <c r="BJ11" s="129">
        <v>2</v>
      </c>
      <c r="BK11" s="129">
        <v>2</v>
      </c>
      <c r="BL11" s="129">
        <v>2</v>
      </c>
      <c r="BM11" s="128">
        <v>0</v>
      </c>
      <c r="BN11" s="128">
        <v>0</v>
      </c>
      <c r="BO11" s="128">
        <v>0</v>
      </c>
      <c r="BT11" s="112" t="s">
        <v>135</v>
      </c>
      <c r="BU11" s="113"/>
      <c r="BV11" s="115"/>
    </row>
    <row r="12" spans="1:74" x14ac:dyDescent="0.4">
      <c r="A12" s="127">
        <v>12</v>
      </c>
      <c r="B12" s="128">
        <v>0</v>
      </c>
      <c r="C12" s="128">
        <v>0</v>
      </c>
      <c r="D12" s="128">
        <v>0</v>
      </c>
      <c r="E12" s="129">
        <v>2</v>
      </c>
      <c r="F12" s="129">
        <v>2</v>
      </c>
      <c r="G12" s="129">
        <v>2</v>
      </c>
      <c r="H12" s="129">
        <v>2</v>
      </c>
      <c r="I12" s="129">
        <v>2</v>
      </c>
      <c r="J12" s="130">
        <v>1</v>
      </c>
      <c r="K12" s="130">
        <v>1</v>
      </c>
      <c r="L12" s="130">
        <v>1</v>
      </c>
      <c r="M12" s="130">
        <v>1</v>
      </c>
      <c r="N12" s="130">
        <v>1</v>
      </c>
      <c r="O12" s="130">
        <v>1</v>
      </c>
      <c r="P12" s="130">
        <v>1</v>
      </c>
      <c r="Q12" s="130">
        <v>1</v>
      </c>
      <c r="R12" s="130">
        <v>1</v>
      </c>
      <c r="S12" s="130">
        <v>1</v>
      </c>
      <c r="T12" s="130">
        <v>1</v>
      </c>
      <c r="U12" s="130">
        <v>1</v>
      </c>
      <c r="V12" s="130">
        <v>1</v>
      </c>
      <c r="W12" s="130">
        <v>1</v>
      </c>
      <c r="X12" s="130">
        <v>1</v>
      </c>
      <c r="Y12" s="130">
        <v>1</v>
      </c>
      <c r="Z12" s="130">
        <v>1</v>
      </c>
      <c r="AA12" s="130">
        <v>1</v>
      </c>
      <c r="AB12" s="130">
        <v>1</v>
      </c>
      <c r="AC12" s="130">
        <v>1</v>
      </c>
      <c r="AD12" s="130">
        <v>1</v>
      </c>
      <c r="AE12" s="130">
        <v>1</v>
      </c>
      <c r="AF12" s="130">
        <v>1</v>
      </c>
      <c r="AG12" s="130">
        <v>1</v>
      </c>
      <c r="AH12" s="130">
        <v>1</v>
      </c>
      <c r="AI12" s="130">
        <v>1</v>
      </c>
      <c r="AJ12" s="130">
        <v>1</v>
      </c>
      <c r="AK12" s="130">
        <v>1</v>
      </c>
      <c r="AL12" s="130">
        <v>1</v>
      </c>
      <c r="AM12" s="130">
        <v>1</v>
      </c>
      <c r="AN12" s="130">
        <v>1</v>
      </c>
      <c r="AO12" s="130">
        <v>1</v>
      </c>
      <c r="AP12" s="130">
        <v>1</v>
      </c>
      <c r="AQ12" s="130">
        <v>1</v>
      </c>
      <c r="AR12" s="130">
        <v>1</v>
      </c>
      <c r="AS12" s="130">
        <v>1</v>
      </c>
      <c r="AT12" s="130">
        <v>1</v>
      </c>
      <c r="AU12" s="130">
        <v>1</v>
      </c>
      <c r="AV12" s="130">
        <v>1</v>
      </c>
      <c r="AW12" s="130">
        <v>1</v>
      </c>
      <c r="AX12" s="130">
        <v>1</v>
      </c>
      <c r="AY12" s="130">
        <v>1</v>
      </c>
      <c r="AZ12" s="130">
        <v>1</v>
      </c>
      <c r="BA12" s="130">
        <v>1</v>
      </c>
      <c r="BB12" s="130">
        <v>1</v>
      </c>
      <c r="BC12" s="130">
        <v>1</v>
      </c>
      <c r="BD12" s="130">
        <v>1</v>
      </c>
      <c r="BE12" s="130">
        <v>1</v>
      </c>
      <c r="BF12" s="130">
        <v>1</v>
      </c>
      <c r="BG12" s="130">
        <v>1</v>
      </c>
      <c r="BH12" s="129">
        <v>2</v>
      </c>
      <c r="BI12" s="129">
        <v>2</v>
      </c>
      <c r="BJ12" s="129">
        <v>2</v>
      </c>
      <c r="BK12" s="129">
        <v>2</v>
      </c>
      <c r="BL12" s="129">
        <v>2</v>
      </c>
      <c r="BM12" s="128">
        <v>0</v>
      </c>
      <c r="BN12" s="128">
        <v>0</v>
      </c>
      <c r="BO12" s="128">
        <v>0</v>
      </c>
      <c r="BT12" s="116" t="s">
        <v>137</v>
      </c>
      <c r="BU12" s="117"/>
      <c r="BV12" s="118"/>
    </row>
    <row r="13" spans="1:74" x14ac:dyDescent="0.4">
      <c r="A13" s="127">
        <v>13</v>
      </c>
      <c r="B13" s="128">
        <v>0</v>
      </c>
      <c r="C13" s="128">
        <v>0</v>
      </c>
      <c r="D13" s="128">
        <v>0</v>
      </c>
      <c r="E13" s="129">
        <v>2</v>
      </c>
      <c r="F13" s="129">
        <v>2</v>
      </c>
      <c r="G13" s="129">
        <v>2</v>
      </c>
      <c r="H13" s="129">
        <v>2</v>
      </c>
      <c r="I13" s="129">
        <v>2</v>
      </c>
      <c r="J13" s="130">
        <v>1</v>
      </c>
      <c r="K13" s="130">
        <v>1</v>
      </c>
      <c r="L13" s="130">
        <v>1</v>
      </c>
      <c r="M13" s="130">
        <v>1</v>
      </c>
      <c r="N13" s="130">
        <v>1</v>
      </c>
      <c r="O13" s="130">
        <v>1</v>
      </c>
      <c r="P13" s="130">
        <v>1</v>
      </c>
      <c r="Q13" s="130">
        <v>1</v>
      </c>
      <c r="R13" s="130">
        <v>1</v>
      </c>
      <c r="S13" s="130">
        <v>1</v>
      </c>
      <c r="T13" s="130">
        <v>1</v>
      </c>
      <c r="U13" s="130">
        <v>1</v>
      </c>
      <c r="V13" s="130">
        <v>1</v>
      </c>
      <c r="W13" s="130">
        <v>1</v>
      </c>
      <c r="X13" s="130">
        <v>1</v>
      </c>
      <c r="Y13" s="130">
        <v>1</v>
      </c>
      <c r="Z13" s="130">
        <v>1</v>
      </c>
      <c r="AA13" s="130">
        <v>1</v>
      </c>
      <c r="AB13" s="130">
        <v>1</v>
      </c>
      <c r="AC13" s="130">
        <v>1</v>
      </c>
      <c r="AD13" s="130">
        <v>1</v>
      </c>
      <c r="AE13" s="130">
        <v>1</v>
      </c>
      <c r="AF13" s="130">
        <v>1</v>
      </c>
      <c r="AG13" s="130">
        <v>1</v>
      </c>
      <c r="AH13" s="130">
        <v>1</v>
      </c>
      <c r="AI13" s="130">
        <v>1</v>
      </c>
      <c r="AJ13" s="130">
        <v>1</v>
      </c>
      <c r="AK13" s="130">
        <v>1</v>
      </c>
      <c r="AL13" s="130">
        <v>1</v>
      </c>
      <c r="AM13" s="130">
        <v>1</v>
      </c>
      <c r="AN13" s="130">
        <v>1</v>
      </c>
      <c r="AO13" s="130">
        <v>1</v>
      </c>
      <c r="AP13" s="130">
        <v>1</v>
      </c>
      <c r="AQ13" s="130">
        <v>1</v>
      </c>
      <c r="AR13" s="130">
        <v>1</v>
      </c>
      <c r="AS13" s="130">
        <v>1</v>
      </c>
      <c r="AT13" s="130">
        <v>1</v>
      </c>
      <c r="AU13" s="130">
        <v>1</v>
      </c>
      <c r="AV13" s="130">
        <v>1</v>
      </c>
      <c r="AW13" s="130">
        <v>1</v>
      </c>
      <c r="AX13" s="130">
        <v>1</v>
      </c>
      <c r="AY13" s="130">
        <v>1</v>
      </c>
      <c r="AZ13" s="130">
        <v>1</v>
      </c>
      <c r="BA13" s="130">
        <v>1</v>
      </c>
      <c r="BB13" s="130">
        <v>1</v>
      </c>
      <c r="BC13" s="130">
        <v>1</v>
      </c>
      <c r="BD13" s="130">
        <v>1</v>
      </c>
      <c r="BE13" s="130">
        <v>1</v>
      </c>
      <c r="BF13" s="130">
        <v>1</v>
      </c>
      <c r="BG13" s="130">
        <v>1</v>
      </c>
      <c r="BH13" s="129">
        <v>2</v>
      </c>
      <c r="BI13" s="129">
        <v>2</v>
      </c>
      <c r="BJ13" s="129">
        <v>2</v>
      </c>
      <c r="BK13" s="129">
        <v>2</v>
      </c>
      <c r="BL13" s="129">
        <v>2</v>
      </c>
      <c r="BM13" s="128">
        <v>0</v>
      </c>
      <c r="BN13" s="128">
        <v>0</v>
      </c>
      <c r="BO13" s="128">
        <v>0</v>
      </c>
    </row>
    <row r="14" spans="1:74" x14ac:dyDescent="0.4">
      <c r="A14" s="127">
        <v>14</v>
      </c>
      <c r="B14" s="128">
        <v>0</v>
      </c>
      <c r="C14" s="128">
        <v>0</v>
      </c>
      <c r="D14" s="128">
        <v>0</v>
      </c>
      <c r="E14" s="129">
        <v>2</v>
      </c>
      <c r="F14" s="129">
        <v>2</v>
      </c>
      <c r="G14" s="129">
        <v>2</v>
      </c>
      <c r="H14" s="129">
        <v>2</v>
      </c>
      <c r="I14" s="129">
        <v>2</v>
      </c>
      <c r="J14" s="130">
        <v>1</v>
      </c>
      <c r="K14" s="130">
        <v>1</v>
      </c>
      <c r="L14" s="130">
        <v>1</v>
      </c>
      <c r="M14" s="130">
        <v>1</v>
      </c>
      <c r="N14" s="130">
        <v>1</v>
      </c>
      <c r="O14" s="130">
        <v>1</v>
      </c>
      <c r="P14" s="130">
        <v>1</v>
      </c>
      <c r="Q14" s="130">
        <v>1</v>
      </c>
      <c r="R14" s="130">
        <v>1</v>
      </c>
      <c r="S14" s="130">
        <v>1</v>
      </c>
      <c r="T14" s="130">
        <v>1</v>
      </c>
      <c r="U14" s="130">
        <v>1</v>
      </c>
      <c r="V14" s="130">
        <v>1</v>
      </c>
      <c r="W14" s="130">
        <v>1</v>
      </c>
      <c r="X14" s="130">
        <v>1</v>
      </c>
      <c r="Y14" s="130">
        <v>1</v>
      </c>
      <c r="Z14" s="130">
        <v>1</v>
      </c>
      <c r="AA14" s="130">
        <v>1</v>
      </c>
      <c r="AB14" s="130">
        <v>1</v>
      </c>
      <c r="AC14" s="130">
        <v>1</v>
      </c>
      <c r="AD14" s="130">
        <v>1</v>
      </c>
      <c r="AE14" s="130">
        <v>1</v>
      </c>
      <c r="AF14" s="130">
        <v>1</v>
      </c>
      <c r="AG14" s="130">
        <v>1</v>
      </c>
      <c r="AH14" s="130">
        <v>1</v>
      </c>
      <c r="AI14" s="130">
        <v>1</v>
      </c>
      <c r="AJ14" s="130">
        <v>1</v>
      </c>
      <c r="AK14" s="130">
        <v>1</v>
      </c>
      <c r="AL14" s="130">
        <v>1</v>
      </c>
      <c r="AM14" s="130">
        <v>1</v>
      </c>
      <c r="AN14" s="130">
        <v>1</v>
      </c>
      <c r="AO14" s="130">
        <v>1</v>
      </c>
      <c r="AP14" s="130">
        <v>1</v>
      </c>
      <c r="AQ14" s="130">
        <v>1</v>
      </c>
      <c r="AR14" s="130">
        <v>1</v>
      </c>
      <c r="AS14" s="130">
        <v>1</v>
      </c>
      <c r="AT14" s="130">
        <v>1</v>
      </c>
      <c r="AU14" s="130">
        <v>1</v>
      </c>
      <c r="AV14" s="130">
        <v>1</v>
      </c>
      <c r="AW14" s="130">
        <v>1</v>
      </c>
      <c r="AX14" s="130">
        <v>1</v>
      </c>
      <c r="AY14" s="130">
        <v>1</v>
      </c>
      <c r="AZ14" s="130">
        <v>1</v>
      </c>
      <c r="BA14" s="130">
        <v>1</v>
      </c>
      <c r="BB14" s="130">
        <v>1</v>
      </c>
      <c r="BC14" s="130">
        <v>1</v>
      </c>
      <c r="BD14" s="130">
        <v>1</v>
      </c>
      <c r="BE14" s="130">
        <v>1</v>
      </c>
      <c r="BF14" s="130">
        <v>1</v>
      </c>
      <c r="BG14" s="130">
        <v>1</v>
      </c>
      <c r="BH14" s="129">
        <v>2</v>
      </c>
      <c r="BI14" s="129">
        <v>2</v>
      </c>
      <c r="BJ14" s="129">
        <v>2</v>
      </c>
      <c r="BK14" s="129">
        <v>2</v>
      </c>
      <c r="BL14" s="129">
        <v>2</v>
      </c>
      <c r="BM14" s="128">
        <v>0</v>
      </c>
      <c r="BN14" s="128">
        <v>0</v>
      </c>
      <c r="BO14" s="128">
        <v>0</v>
      </c>
    </row>
    <row r="15" spans="1:74" x14ac:dyDescent="0.4">
      <c r="A15" s="127">
        <v>15</v>
      </c>
      <c r="B15" s="128">
        <v>0</v>
      </c>
      <c r="C15" s="128">
        <v>0</v>
      </c>
      <c r="D15" s="128">
        <v>0</v>
      </c>
      <c r="E15" s="129">
        <v>2</v>
      </c>
      <c r="F15" s="129">
        <v>2</v>
      </c>
      <c r="G15" s="129">
        <v>2</v>
      </c>
      <c r="H15" s="129">
        <v>2</v>
      </c>
      <c r="I15" s="129">
        <v>2</v>
      </c>
      <c r="J15" s="130">
        <v>1</v>
      </c>
      <c r="K15" s="130">
        <v>1</v>
      </c>
      <c r="L15" s="130">
        <v>1</v>
      </c>
      <c r="M15" s="130">
        <v>1</v>
      </c>
      <c r="N15" s="130">
        <v>1</v>
      </c>
      <c r="O15" s="130">
        <v>1</v>
      </c>
      <c r="P15" s="130">
        <v>1</v>
      </c>
      <c r="Q15" s="130">
        <v>1</v>
      </c>
      <c r="R15" s="130">
        <v>1</v>
      </c>
      <c r="S15" s="130">
        <v>1</v>
      </c>
      <c r="T15" s="130">
        <v>1</v>
      </c>
      <c r="U15" s="130">
        <v>1</v>
      </c>
      <c r="V15" s="130">
        <v>1</v>
      </c>
      <c r="W15" s="130">
        <v>1</v>
      </c>
      <c r="X15" s="130">
        <v>1</v>
      </c>
      <c r="Y15" s="130">
        <v>1</v>
      </c>
      <c r="Z15" s="130">
        <v>1</v>
      </c>
      <c r="AA15" s="130">
        <v>1</v>
      </c>
      <c r="AB15" s="130">
        <v>1</v>
      </c>
      <c r="AC15" s="130">
        <v>1</v>
      </c>
      <c r="AD15" s="130">
        <v>1</v>
      </c>
      <c r="AE15" s="130">
        <v>1</v>
      </c>
      <c r="AF15" s="130">
        <v>1</v>
      </c>
      <c r="AG15" s="130">
        <v>1</v>
      </c>
      <c r="AH15" s="130">
        <v>1</v>
      </c>
      <c r="AI15" s="130">
        <v>1</v>
      </c>
      <c r="AJ15" s="130">
        <v>1</v>
      </c>
      <c r="AK15" s="130">
        <v>1</v>
      </c>
      <c r="AL15" s="130">
        <v>1</v>
      </c>
      <c r="AM15" s="130">
        <v>1</v>
      </c>
      <c r="AN15" s="130">
        <v>1</v>
      </c>
      <c r="AO15" s="130">
        <v>1</v>
      </c>
      <c r="AP15" s="130">
        <v>1</v>
      </c>
      <c r="AQ15" s="130">
        <v>1</v>
      </c>
      <c r="AR15" s="130">
        <v>1</v>
      </c>
      <c r="AS15" s="130">
        <v>1</v>
      </c>
      <c r="AT15" s="130">
        <v>1</v>
      </c>
      <c r="AU15" s="130">
        <v>1</v>
      </c>
      <c r="AV15" s="130">
        <v>1</v>
      </c>
      <c r="AW15" s="130">
        <v>1</v>
      </c>
      <c r="AX15" s="130">
        <v>1</v>
      </c>
      <c r="AY15" s="130">
        <v>1</v>
      </c>
      <c r="AZ15" s="130">
        <v>1</v>
      </c>
      <c r="BA15" s="130">
        <v>1</v>
      </c>
      <c r="BB15" s="130">
        <v>1</v>
      </c>
      <c r="BC15" s="130">
        <v>1</v>
      </c>
      <c r="BD15" s="130">
        <v>1</v>
      </c>
      <c r="BE15" s="130">
        <v>1</v>
      </c>
      <c r="BF15" s="130">
        <v>1</v>
      </c>
      <c r="BG15" s="130">
        <v>1</v>
      </c>
      <c r="BH15" s="129">
        <v>2</v>
      </c>
      <c r="BI15" s="129">
        <v>2</v>
      </c>
      <c r="BJ15" s="129">
        <v>2</v>
      </c>
      <c r="BK15" s="129">
        <v>2</v>
      </c>
      <c r="BL15" s="129">
        <v>2</v>
      </c>
      <c r="BM15" s="128">
        <v>0</v>
      </c>
      <c r="BN15" s="128">
        <v>0</v>
      </c>
      <c r="BO15" s="128">
        <v>0</v>
      </c>
    </row>
    <row r="16" spans="1:74" x14ac:dyDescent="0.4">
      <c r="A16" s="127">
        <v>16</v>
      </c>
      <c r="B16" s="128">
        <v>0</v>
      </c>
      <c r="C16" s="128">
        <v>0</v>
      </c>
      <c r="D16" s="128">
        <v>0</v>
      </c>
      <c r="E16" s="129">
        <v>2</v>
      </c>
      <c r="F16" s="129">
        <v>2</v>
      </c>
      <c r="G16" s="129">
        <v>2</v>
      </c>
      <c r="H16" s="129">
        <v>2</v>
      </c>
      <c r="I16" s="129">
        <v>2</v>
      </c>
      <c r="J16" s="130">
        <v>1</v>
      </c>
      <c r="K16" s="130">
        <v>1</v>
      </c>
      <c r="L16" s="130">
        <v>1</v>
      </c>
      <c r="M16" s="130">
        <v>1</v>
      </c>
      <c r="N16" s="130">
        <v>1</v>
      </c>
      <c r="O16" s="130">
        <v>1</v>
      </c>
      <c r="P16" s="130">
        <v>1</v>
      </c>
      <c r="Q16" s="130">
        <v>1</v>
      </c>
      <c r="R16" s="130">
        <v>1</v>
      </c>
      <c r="S16" s="130">
        <v>1</v>
      </c>
      <c r="T16" s="130">
        <v>1</v>
      </c>
      <c r="U16" s="130">
        <v>1</v>
      </c>
      <c r="V16" s="130">
        <v>1</v>
      </c>
      <c r="W16" s="130">
        <v>1</v>
      </c>
      <c r="X16" s="130">
        <v>1</v>
      </c>
      <c r="Y16" s="130">
        <v>1</v>
      </c>
      <c r="Z16" s="130">
        <v>1</v>
      </c>
      <c r="AA16" s="130">
        <v>1</v>
      </c>
      <c r="AB16" s="130">
        <v>1</v>
      </c>
      <c r="AC16" s="130">
        <v>1</v>
      </c>
      <c r="AD16" s="130">
        <v>1</v>
      </c>
      <c r="AE16" s="130">
        <v>1</v>
      </c>
      <c r="AF16" s="130">
        <v>1</v>
      </c>
      <c r="AG16" s="130">
        <v>1</v>
      </c>
      <c r="AH16" s="130">
        <v>1</v>
      </c>
      <c r="AI16" s="130">
        <v>1</v>
      </c>
      <c r="AJ16" s="130">
        <v>1</v>
      </c>
      <c r="AK16" s="130">
        <v>1</v>
      </c>
      <c r="AL16" s="130">
        <v>1</v>
      </c>
      <c r="AM16" s="130">
        <v>1</v>
      </c>
      <c r="AN16" s="130">
        <v>1</v>
      </c>
      <c r="AO16" s="130">
        <v>1</v>
      </c>
      <c r="AP16" s="130">
        <v>1</v>
      </c>
      <c r="AQ16" s="130">
        <v>1</v>
      </c>
      <c r="AR16" s="130">
        <v>1</v>
      </c>
      <c r="AS16" s="130">
        <v>1</v>
      </c>
      <c r="AT16" s="130">
        <v>1</v>
      </c>
      <c r="AU16" s="130">
        <v>1</v>
      </c>
      <c r="AV16" s="130">
        <v>1</v>
      </c>
      <c r="AW16" s="130">
        <v>1</v>
      </c>
      <c r="AX16" s="130">
        <v>1</v>
      </c>
      <c r="AY16" s="130">
        <v>1</v>
      </c>
      <c r="AZ16" s="130">
        <v>1</v>
      </c>
      <c r="BA16" s="130">
        <v>1</v>
      </c>
      <c r="BB16" s="130">
        <v>1</v>
      </c>
      <c r="BC16" s="130">
        <v>1</v>
      </c>
      <c r="BD16" s="130">
        <v>1</v>
      </c>
      <c r="BE16" s="130">
        <v>1</v>
      </c>
      <c r="BF16" s="130">
        <v>1</v>
      </c>
      <c r="BG16" s="130">
        <v>1</v>
      </c>
      <c r="BH16" s="129">
        <v>2</v>
      </c>
      <c r="BI16" s="129">
        <v>2</v>
      </c>
      <c r="BJ16" s="129">
        <v>2</v>
      </c>
      <c r="BK16" s="129">
        <v>2</v>
      </c>
      <c r="BL16" s="129">
        <v>2</v>
      </c>
      <c r="BM16" s="128">
        <v>0</v>
      </c>
      <c r="BN16" s="128">
        <v>0</v>
      </c>
      <c r="BO16" s="128">
        <v>0</v>
      </c>
    </row>
    <row r="17" spans="1:67" x14ac:dyDescent="0.4">
      <c r="A17" s="127">
        <v>17</v>
      </c>
      <c r="B17" s="128">
        <v>0</v>
      </c>
      <c r="C17" s="128">
        <v>0</v>
      </c>
      <c r="D17" s="128">
        <v>0</v>
      </c>
      <c r="E17" s="129">
        <v>2</v>
      </c>
      <c r="F17" s="129">
        <v>2</v>
      </c>
      <c r="G17" s="129">
        <v>2</v>
      </c>
      <c r="H17" s="129">
        <v>2</v>
      </c>
      <c r="I17" s="129">
        <v>2</v>
      </c>
      <c r="J17" s="130">
        <v>1</v>
      </c>
      <c r="K17" s="130">
        <v>1</v>
      </c>
      <c r="L17" s="130">
        <v>1</v>
      </c>
      <c r="M17" s="130">
        <v>1</v>
      </c>
      <c r="N17" s="130">
        <v>1</v>
      </c>
      <c r="O17" s="130">
        <v>1</v>
      </c>
      <c r="P17" s="130">
        <v>1</v>
      </c>
      <c r="Q17" s="130">
        <v>1</v>
      </c>
      <c r="R17" s="130">
        <v>1</v>
      </c>
      <c r="S17" s="130">
        <v>1</v>
      </c>
      <c r="T17" s="130">
        <v>1</v>
      </c>
      <c r="U17" s="130">
        <v>1</v>
      </c>
      <c r="V17" s="130">
        <v>1</v>
      </c>
      <c r="W17" s="130">
        <v>1</v>
      </c>
      <c r="X17" s="130">
        <v>1</v>
      </c>
      <c r="Y17" s="130">
        <v>1</v>
      </c>
      <c r="Z17" s="130">
        <v>1</v>
      </c>
      <c r="AA17" s="130">
        <v>1</v>
      </c>
      <c r="AB17" s="130">
        <v>1</v>
      </c>
      <c r="AC17" s="130">
        <v>1</v>
      </c>
      <c r="AD17" s="130">
        <v>1</v>
      </c>
      <c r="AE17" s="130">
        <v>1</v>
      </c>
      <c r="AF17" s="130">
        <v>1</v>
      </c>
      <c r="AG17" s="130">
        <v>1</v>
      </c>
      <c r="AH17" s="130">
        <v>1</v>
      </c>
      <c r="AI17" s="130">
        <v>1</v>
      </c>
      <c r="AJ17" s="130">
        <v>1</v>
      </c>
      <c r="AK17" s="130">
        <v>1</v>
      </c>
      <c r="AL17" s="130">
        <v>1</v>
      </c>
      <c r="AM17" s="130">
        <v>1</v>
      </c>
      <c r="AN17" s="130">
        <v>1</v>
      </c>
      <c r="AO17" s="130">
        <v>1</v>
      </c>
      <c r="AP17" s="130">
        <v>1</v>
      </c>
      <c r="AQ17" s="130">
        <v>1</v>
      </c>
      <c r="AR17" s="130">
        <v>1</v>
      </c>
      <c r="AS17" s="130">
        <v>1</v>
      </c>
      <c r="AT17" s="130">
        <v>1</v>
      </c>
      <c r="AU17" s="130">
        <v>1</v>
      </c>
      <c r="AV17" s="130">
        <v>1</v>
      </c>
      <c r="AW17" s="130">
        <v>1</v>
      </c>
      <c r="AX17" s="130">
        <v>1</v>
      </c>
      <c r="AY17" s="130">
        <v>1</v>
      </c>
      <c r="AZ17" s="130">
        <v>1</v>
      </c>
      <c r="BA17" s="130">
        <v>1</v>
      </c>
      <c r="BB17" s="130">
        <v>1</v>
      </c>
      <c r="BC17" s="130">
        <v>1</v>
      </c>
      <c r="BD17" s="130">
        <v>1</v>
      </c>
      <c r="BE17" s="130">
        <v>1</v>
      </c>
      <c r="BF17" s="130">
        <v>1</v>
      </c>
      <c r="BG17" s="130">
        <v>1</v>
      </c>
      <c r="BH17" s="129">
        <v>2</v>
      </c>
      <c r="BI17" s="129">
        <v>2</v>
      </c>
      <c r="BJ17" s="129">
        <v>2</v>
      </c>
      <c r="BK17" s="129">
        <v>2</v>
      </c>
      <c r="BL17" s="129">
        <v>2</v>
      </c>
      <c r="BM17" s="128">
        <v>0</v>
      </c>
      <c r="BN17" s="128">
        <v>0</v>
      </c>
      <c r="BO17" s="128">
        <v>0</v>
      </c>
    </row>
    <row r="18" spans="1:67" x14ac:dyDescent="0.4">
      <c r="A18" s="127">
        <v>18</v>
      </c>
      <c r="B18" s="128">
        <v>0</v>
      </c>
      <c r="C18" s="128">
        <v>0</v>
      </c>
      <c r="D18" s="128">
        <v>0</v>
      </c>
      <c r="E18" s="129">
        <v>2</v>
      </c>
      <c r="F18" s="129">
        <v>2</v>
      </c>
      <c r="G18" s="129">
        <v>2</v>
      </c>
      <c r="H18" s="129">
        <v>2</v>
      </c>
      <c r="I18" s="129">
        <v>2</v>
      </c>
      <c r="J18" s="130">
        <v>1</v>
      </c>
      <c r="K18" s="130">
        <v>1</v>
      </c>
      <c r="L18" s="130">
        <v>1</v>
      </c>
      <c r="M18" s="130">
        <v>1</v>
      </c>
      <c r="N18" s="130">
        <v>1</v>
      </c>
      <c r="O18" s="130">
        <v>1</v>
      </c>
      <c r="P18" s="130">
        <v>1</v>
      </c>
      <c r="Q18" s="130">
        <v>1</v>
      </c>
      <c r="R18" s="130">
        <v>1</v>
      </c>
      <c r="S18" s="130">
        <v>1</v>
      </c>
      <c r="T18" s="130">
        <v>1</v>
      </c>
      <c r="U18" s="130">
        <v>1</v>
      </c>
      <c r="V18" s="130">
        <v>1</v>
      </c>
      <c r="W18" s="130">
        <v>1</v>
      </c>
      <c r="X18" s="130">
        <v>1</v>
      </c>
      <c r="Y18" s="130">
        <v>1</v>
      </c>
      <c r="Z18" s="130">
        <v>1</v>
      </c>
      <c r="AA18" s="130">
        <v>1</v>
      </c>
      <c r="AB18" s="130">
        <v>1</v>
      </c>
      <c r="AC18" s="130">
        <v>1</v>
      </c>
      <c r="AD18" s="130">
        <v>1</v>
      </c>
      <c r="AE18" s="130">
        <v>1</v>
      </c>
      <c r="AF18" s="130">
        <v>1</v>
      </c>
      <c r="AG18" s="130">
        <v>1</v>
      </c>
      <c r="AH18" s="130">
        <v>1</v>
      </c>
      <c r="AI18" s="130">
        <v>1</v>
      </c>
      <c r="AJ18" s="130">
        <v>1</v>
      </c>
      <c r="AK18" s="130">
        <v>1</v>
      </c>
      <c r="AL18" s="130">
        <v>1</v>
      </c>
      <c r="AM18" s="130">
        <v>1</v>
      </c>
      <c r="AN18" s="130">
        <v>1</v>
      </c>
      <c r="AO18" s="130">
        <v>1</v>
      </c>
      <c r="AP18" s="130">
        <v>1</v>
      </c>
      <c r="AQ18" s="130">
        <v>1</v>
      </c>
      <c r="AR18" s="130">
        <v>1</v>
      </c>
      <c r="AS18" s="130">
        <v>1</v>
      </c>
      <c r="AT18" s="130">
        <v>1</v>
      </c>
      <c r="AU18" s="130">
        <v>1</v>
      </c>
      <c r="AV18" s="130">
        <v>1</v>
      </c>
      <c r="AW18" s="130">
        <v>1</v>
      </c>
      <c r="AX18" s="130">
        <v>1</v>
      </c>
      <c r="AY18" s="130">
        <v>1</v>
      </c>
      <c r="AZ18" s="130">
        <v>1</v>
      </c>
      <c r="BA18" s="130">
        <v>1</v>
      </c>
      <c r="BB18" s="130">
        <v>1</v>
      </c>
      <c r="BC18" s="130">
        <v>1</v>
      </c>
      <c r="BD18" s="130">
        <v>1</v>
      </c>
      <c r="BE18" s="130">
        <v>1</v>
      </c>
      <c r="BF18" s="130">
        <v>1</v>
      </c>
      <c r="BG18" s="130">
        <v>1</v>
      </c>
      <c r="BH18" s="129">
        <v>2</v>
      </c>
      <c r="BI18" s="129">
        <v>2</v>
      </c>
      <c r="BJ18" s="129">
        <v>2</v>
      </c>
      <c r="BK18" s="129">
        <v>2</v>
      </c>
      <c r="BL18" s="129">
        <v>2</v>
      </c>
      <c r="BM18" s="128">
        <v>0</v>
      </c>
      <c r="BN18" s="128">
        <v>0</v>
      </c>
      <c r="BO18" s="128">
        <v>0</v>
      </c>
    </row>
    <row r="19" spans="1:67" x14ac:dyDescent="0.4">
      <c r="A19" s="127">
        <v>19</v>
      </c>
      <c r="B19" s="128">
        <v>0</v>
      </c>
      <c r="C19" s="128">
        <v>0</v>
      </c>
      <c r="D19" s="128">
        <v>0</v>
      </c>
      <c r="E19" s="129">
        <v>2</v>
      </c>
      <c r="F19" s="129">
        <v>2</v>
      </c>
      <c r="G19" s="129">
        <v>2</v>
      </c>
      <c r="H19" s="129">
        <v>2</v>
      </c>
      <c r="I19" s="129">
        <v>2</v>
      </c>
      <c r="J19" s="130">
        <v>1</v>
      </c>
      <c r="K19" s="130">
        <v>1</v>
      </c>
      <c r="L19" s="130">
        <v>1</v>
      </c>
      <c r="M19" s="130">
        <v>1</v>
      </c>
      <c r="N19" s="130">
        <v>1</v>
      </c>
      <c r="O19" s="130">
        <v>1</v>
      </c>
      <c r="P19" s="130">
        <v>1</v>
      </c>
      <c r="Q19" s="130">
        <v>1</v>
      </c>
      <c r="R19" s="130">
        <v>1</v>
      </c>
      <c r="S19" s="130">
        <v>1</v>
      </c>
      <c r="T19" s="130">
        <v>1</v>
      </c>
      <c r="U19" s="130">
        <v>1</v>
      </c>
      <c r="V19" s="130">
        <v>1</v>
      </c>
      <c r="W19" s="130">
        <v>1</v>
      </c>
      <c r="X19" s="130">
        <v>1</v>
      </c>
      <c r="Y19" s="130">
        <v>1</v>
      </c>
      <c r="Z19" s="130">
        <v>1</v>
      </c>
      <c r="AA19" s="130">
        <v>1</v>
      </c>
      <c r="AB19" s="130">
        <v>1</v>
      </c>
      <c r="AC19" s="130">
        <v>1</v>
      </c>
      <c r="AD19" s="130">
        <v>1</v>
      </c>
      <c r="AE19" s="130">
        <v>1</v>
      </c>
      <c r="AF19" s="130">
        <v>1</v>
      </c>
      <c r="AG19" s="130">
        <v>1</v>
      </c>
      <c r="AH19" s="130">
        <v>1</v>
      </c>
      <c r="AI19" s="130">
        <v>1</v>
      </c>
      <c r="AJ19" s="130">
        <v>1</v>
      </c>
      <c r="AK19" s="130">
        <v>1</v>
      </c>
      <c r="AL19" s="130">
        <v>1</v>
      </c>
      <c r="AM19" s="130">
        <v>1</v>
      </c>
      <c r="AN19" s="130">
        <v>1</v>
      </c>
      <c r="AO19" s="130">
        <v>1</v>
      </c>
      <c r="AP19" s="130">
        <v>1</v>
      </c>
      <c r="AQ19" s="130">
        <v>1</v>
      </c>
      <c r="AR19" s="130">
        <v>1</v>
      </c>
      <c r="AS19" s="130">
        <v>1</v>
      </c>
      <c r="AT19" s="130">
        <v>1</v>
      </c>
      <c r="AU19" s="130">
        <v>1</v>
      </c>
      <c r="AV19" s="130">
        <v>1</v>
      </c>
      <c r="AW19" s="130">
        <v>1</v>
      </c>
      <c r="AX19" s="130">
        <v>1</v>
      </c>
      <c r="AY19" s="130">
        <v>1</v>
      </c>
      <c r="AZ19" s="130">
        <v>1</v>
      </c>
      <c r="BA19" s="130">
        <v>1</v>
      </c>
      <c r="BB19" s="130">
        <v>1</v>
      </c>
      <c r="BC19" s="130">
        <v>1</v>
      </c>
      <c r="BD19" s="130">
        <v>1</v>
      </c>
      <c r="BE19" s="130">
        <v>1</v>
      </c>
      <c r="BF19" s="130">
        <v>1</v>
      </c>
      <c r="BG19" s="130">
        <v>1</v>
      </c>
      <c r="BH19" s="129">
        <v>2</v>
      </c>
      <c r="BI19" s="129">
        <v>2</v>
      </c>
      <c r="BJ19" s="129">
        <v>2</v>
      </c>
      <c r="BK19" s="129">
        <v>2</v>
      </c>
      <c r="BL19" s="129">
        <v>2</v>
      </c>
      <c r="BM19" s="128">
        <v>0</v>
      </c>
      <c r="BN19" s="128">
        <v>0</v>
      </c>
      <c r="BO19" s="128">
        <v>0</v>
      </c>
    </row>
    <row r="20" spans="1:67" x14ac:dyDescent="0.4">
      <c r="A20" s="127">
        <v>20</v>
      </c>
      <c r="B20" s="128">
        <v>0</v>
      </c>
      <c r="C20" s="128">
        <v>0</v>
      </c>
      <c r="D20" s="128">
        <v>0</v>
      </c>
      <c r="E20" s="129">
        <v>2</v>
      </c>
      <c r="F20" s="129">
        <v>2</v>
      </c>
      <c r="G20" s="129">
        <v>2</v>
      </c>
      <c r="H20" s="129">
        <v>2</v>
      </c>
      <c r="I20" s="129">
        <v>2</v>
      </c>
      <c r="J20" s="130">
        <v>1</v>
      </c>
      <c r="K20" s="130">
        <v>1</v>
      </c>
      <c r="L20" s="130">
        <v>1</v>
      </c>
      <c r="M20" s="130">
        <v>1</v>
      </c>
      <c r="N20" s="130">
        <v>1</v>
      </c>
      <c r="O20" s="130">
        <v>1</v>
      </c>
      <c r="P20" s="130">
        <v>1</v>
      </c>
      <c r="Q20" s="130">
        <v>1</v>
      </c>
      <c r="R20" s="130">
        <v>1</v>
      </c>
      <c r="S20" s="130">
        <v>1</v>
      </c>
      <c r="T20" s="130">
        <v>1</v>
      </c>
      <c r="U20" s="130">
        <v>1</v>
      </c>
      <c r="V20" s="130">
        <v>1</v>
      </c>
      <c r="W20" s="130">
        <v>1</v>
      </c>
      <c r="X20" s="130">
        <v>1</v>
      </c>
      <c r="Y20" s="130">
        <v>1</v>
      </c>
      <c r="Z20" s="130">
        <v>1</v>
      </c>
      <c r="AA20" s="130">
        <v>1</v>
      </c>
      <c r="AB20" s="130">
        <v>1</v>
      </c>
      <c r="AC20" s="130">
        <v>1</v>
      </c>
      <c r="AD20" s="130">
        <v>1</v>
      </c>
      <c r="AE20" s="130">
        <v>1</v>
      </c>
      <c r="AF20" s="130">
        <v>1</v>
      </c>
      <c r="AG20" s="130">
        <v>1</v>
      </c>
      <c r="AH20" s="130">
        <v>1</v>
      </c>
      <c r="AI20" s="130">
        <v>1</v>
      </c>
      <c r="AJ20" s="130">
        <v>1</v>
      </c>
      <c r="AK20" s="130">
        <v>1</v>
      </c>
      <c r="AL20" s="130">
        <v>1</v>
      </c>
      <c r="AM20" s="130">
        <v>1</v>
      </c>
      <c r="AN20" s="130">
        <v>1</v>
      </c>
      <c r="AO20" s="130">
        <v>1</v>
      </c>
      <c r="AP20" s="130">
        <v>1</v>
      </c>
      <c r="AQ20" s="130">
        <v>1</v>
      </c>
      <c r="AR20" s="130">
        <v>1</v>
      </c>
      <c r="AS20" s="130">
        <v>1</v>
      </c>
      <c r="AT20" s="130">
        <v>1</v>
      </c>
      <c r="AU20" s="130">
        <v>1</v>
      </c>
      <c r="AV20" s="130">
        <v>1</v>
      </c>
      <c r="AW20" s="130">
        <v>1</v>
      </c>
      <c r="AX20" s="130">
        <v>1</v>
      </c>
      <c r="AY20" s="130">
        <v>1</v>
      </c>
      <c r="AZ20" s="130">
        <v>1</v>
      </c>
      <c r="BA20" s="130">
        <v>1</v>
      </c>
      <c r="BB20" s="130">
        <v>1</v>
      </c>
      <c r="BC20" s="130">
        <v>1</v>
      </c>
      <c r="BD20" s="130">
        <v>1</v>
      </c>
      <c r="BE20" s="130">
        <v>1</v>
      </c>
      <c r="BF20" s="130">
        <v>1</v>
      </c>
      <c r="BG20" s="130">
        <v>1</v>
      </c>
      <c r="BH20" s="129">
        <v>2</v>
      </c>
      <c r="BI20" s="129">
        <v>2</v>
      </c>
      <c r="BJ20" s="129">
        <v>2</v>
      </c>
      <c r="BK20" s="129">
        <v>2</v>
      </c>
      <c r="BL20" s="129">
        <v>2</v>
      </c>
      <c r="BM20" s="128">
        <v>0</v>
      </c>
      <c r="BN20" s="128">
        <v>0</v>
      </c>
      <c r="BO20" s="128">
        <v>0</v>
      </c>
    </row>
    <row r="21" spans="1:67" x14ac:dyDescent="0.4">
      <c r="A21" s="127">
        <v>21</v>
      </c>
      <c r="B21" s="128">
        <v>0</v>
      </c>
      <c r="C21" s="128">
        <v>0</v>
      </c>
      <c r="D21" s="128">
        <v>0</v>
      </c>
      <c r="E21" s="129">
        <v>2</v>
      </c>
      <c r="F21" s="129">
        <v>2</v>
      </c>
      <c r="G21" s="129">
        <v>2</v>
      </c>
      <c r="H21" s="129">
        <v>2</v>
      </c>
      <c r="I21" s="129">
        <v>2</v>
      </c>
      <c r="J21" s="130">
        <v>1</v>
      </c>
      <c r="K21" s="130">
        <v>1</v>
      </c>
      <c r="L21" s="130">
        <v>1</v>
      </c>
      <c r="M21" s="130">
        <v>1</v>
      </c>
      <c r="N21" s="130">
        <v>1</v>
      </c>
      <c r="O21" s="130">
        <v>1</v>
      </c>
      <c r="P21" s="130">
        <v>1</v>
      </c>
      <c r="Q21" s="130">
        <v>1</v>
      </c>
      <c r="R21" s="130">
        <v>1</v>
      </c>
      <c r="S21" s="130">
        <v>1</v>
      </c>
      <c r="T21" s="130">
        <v>1</v>
      </c>
      <c r="U21" s="130">
        <v>1</v>
      </c>
      <c r="V21" s="130">
        <v>1</v>
      </c>
      <c r="W21" s="130">
        <v>1</v>
      </c>
      <c r="X21" s="130">
        <v>1</v>
      </c>
      <c r="Y21" s="130">
        <v>1</v>
      </c>
      <c r="Z21" s="130">
        <v>1</v>
      </c>
      <c r="AA21" s="130">
        <v>1</v>
      </c>
      <c r="AB21" s="130">
        <v>1</v>
      </c>
      <c r="AC21" s="130">
        <v>1</v>
      </c>
      <c r="AD21" s="130">
        <v>1</v>
      </c>
      <c r="AE21" s="130">
        <v>1</v>
      </c>
      <c r="AF21" s="130">
        <v>1</v>
      </c>
      <c r="AG21" s="130">
        <v>1</v>
      </c>
      <c r="AH21" s="130">
        <v>1</v>
      </c>
      <c r="AI21" s="130">
        <v>1</v>
      </c>
      <c r="AJ21" s="130">
        <v>1</v>
      </c>
      <c r="AK21" s="130">
        <v>1</v>
      </c>
      <c r="AL21" s="130">
        <v>1</v>
      </c>
      <c r="AM21" s="130">
        <v>1</v>
      </c>
      <c r="AN21" s="130">
        <v>1</v>
      </c>
      <c r="AO21" s="130">
        <v>1</v>
      </c>
      <c r="AP21" s="130">
        <v>1</v>
      </c>
      <c r="AQ21" s="130">
        <v>1</v>
      </c>
      <c r="AR21" s="130">
        <v>1</v>
      </c>
      <c r="AS21" s="130">
        <v>1</v>
      </c>
      <c r="AT21" s="130">
        <v>1</v>
      </c>
      <c r="AU21" s="130">
        <v>1</v>
      </c>
      <c r="AV21" s="130">
        <v>1</v>
      </c>
      <c r="AW21" s="130">
        <v>1</v>
      </c>
      <c r="AX21" s="130">
        <v>1</v>
      </c>
      <c r="AY21" s="130">
        <v>1</v>
      </c>
      <c r="AZ21" s="130">
        <v>1</v>
      </c>
      <c r="BA21" s="130">
        <v>1</v>
      </c>
      <c r="BB21" s="130">
        <v>1</v>
      </c>
      <c r="BC21" s="130">
        <v>1</v>
      </c>
      <c r="BD21" s="130">
        <v>1</v>
      </c>
      <c r="BE21" s="130">
        <v>1</v>
      </c>
      <c r="BF21" s="130">
        <v>1</v>
      </c>
      <c r="BG21" s="130">
        <v>1</v>
      </c>
      <c r="BH21" s="129">
        <v>2</v>
      </c>
      <c r="BI21" s="129">
        <v>2</v>
      </c>
      <c r="BJ21" s="129">
        <v>2</v>
      </c>
      <c r="BK21" s="129">
        <v>2</v>
      </c>
      <c r="BL21" s="129">
        <v>2</v>
      </c>
      <c r="BM21" s="128">
        <v>0</v>
      </c>
      <c r="BN21" s="128">
        <v>0</v>
      </c>
      <c r="BO21" s="128">
        <v>0</v>
      </c>
    </row>
    <row r="22" spans="1:67" x14ac:dyDescent="0.4">
      <c r="A22" s="127">
        <v>22</v>
      </c>
      <c r="B22" s="128">
        <v>0</v>
      </c>
      <c r="C22" s="128">
        <v>0</v>
      </c>
      <c r="D22" s="128">
        <v>0</v>
      </c>
      <c r="E22" s="129">
        <v>2</v>
      </c>
      <c r="F22" s="129">
        <v>2</v>
      </c>
      <c r="G22" s="129">
        <v>2</v>
      </c>
      <c r="H22" s="129">
        <v>2</v>
      </c>
      <c r="I22" s="129">
        <v>2</v>
      </c>
      <c r="J22" s="130">
        <v>1</v>
      </c>
      <c r="K22" s="130">
        <v>1</v>
      </c>
      <c r="L22" s="130">
        <v>1</v>
      </c>
      <c r="M22" s="130">
        <v>1</v>
      </c>
      <c r="N22" s="130">
        <v>1</v>
      </c>
      <c r="O22" s="130">
        <v>1</v>
      </c>
      <c r="P22" s="130">
        <v>1</v>
      </c>
      <c r="Q22" s="130">
        <v>1</v>
      </c>
      <c r="R22" s="130">
        <v>1</v>
      </c>
      <c r="S22" s="130">
        <v>1</v>
      </c>
      <c r="T22" s="130">
        <v>1</v>
      </c>
      <c r="U22" s="130">
        <v>1</v>
      </c>
      <c r="V22" s="130">
        <v>1</v>
      </c>
      <c r="W22" s="130">
        <v>1</v>
      </c>
      <c r="X22" s="130">
        <v>1</v>
      </c>
      <c r="Y22" s="130">
        <v>1</v>
      </c>
      <c r="Z22" s="130">
        <v>1</v>
      </c>
      <c r="AA22" s="130">
        <v>1</v>
      </c>
      <c r="AB22" s="130">
        <v>1</v>
      </c>
      <c r="AC22" s="130">
        <v>1</v>
      </c>
      <c r="AD22" s="130">
        <v>1</v>
      </c>
      <c r="AE22" s="130">
        <v>1</v>
      </c>
      <c r="AF22" s="130">
        <v>1</v>
      </c>
      <c r="AG22" s="130">
        <v>1</v>
      </c>
      <c r="AH22" s="130">
        <v>1</v>
      </c>
      <c r="AI22" s="130">
        <v>1</v>
      </c>
      <c r="AJ22" s="130">
        <v>1</v>
      </c>
      <c r="AK22" s="130">
        <v>1</v>
      </c>
      <c r="AL22" s="130">
        <v>1</v>
      </c>
      <c r="AM22" s="130">
        <v>1</v>
      </c>
      <c r="AN22" s="130">
        <v>1</v>
      </c>
      <c r="AO22" s="130">
        <v>1</v>
      </c>
      <c r="AP22" s="130">
        <v>1</v>
      </c>
      <c r="AQ22" s="130">
        <v>1</v>
      </c>
      <c r="AR22" s="130">
        <v>1</v>
      </c>
      <c r="AS22" s="130">
        <v>1</v>
      </c>
      <c r="AT22" s="130">
        <v>1</v>
      </c>
      <c r="AU22" s="130">
        <v>1</v>
      </c>
      <c r="AV22" s="130">
        <v>1</v>
      </c>
      <c r="AW22" s="130">
        <v>1</v>
      </c>
      <c r="AX22" s="130">
        <v>1</v>
      </c>
      <c r="AY22" s="130">
        <v>1</v>
      </c>
      <c r="AZ22" s="130">
        <v>1</v>
      </c>
      <c r="BA22" s="130">
        <v>1</v>
      </c>
      <c r="BB22" s="130">
        <v>1</v>
      </c>
      <c r="BC22" s="130">
        <v>1</v>
      </c>
      <c r="BD22" s="130">
        <v>1</v>
      </c>
      <c r="BE22" s="130">
        <v>1</v>
      </c>
      <c r="BF22" s="130">
        <v>1</v>
      </c>
      <c r="BG22" s="130">
        <v>1</v>
      </c>
      <c r="BH22" s="129">
        <v>2</v>
      </c>
      <c r="BI22" s="129">
        <v>2</v>
      </c>
      <c r="BJ22" s="129">
        <v>2</v>
      </c>
      <c r="BK22" s="129">
        <v>2</v>
      </c>
      <c r="BL22" s="129">
        <v>2</v>
      </c>
      <c r="BM22" s="128">
        <v>0</v>
      </c>
      <c r="BN22" s="128">
        <v>0</v>
      </c>
      <c r="BO22" s="128">
        <v>0</v>
      </c>
    </row>
    <row r="23" spans="1:67" x14ac:dyDescent="0.4">
      <c r="A23" s="127">
        <v>23</v>
      </c>
      <c r="B23" s="128">
        <v>0</v>
      </c>
      <c r="C23" s="128">
        <v>0</v>
      </c>
      <c r="D23" s="128">
        <v>0</v>
      </c>
      <c r="E23" s="129">
        <v>2</v>
      </c>
      <c r="F23" s="129">
        <v>2</v>
      </c>
      <c r="G23" s="129">
        <v>2</v>
      </c>
      <c r="H23" s="129">
        <v>2</v>
      </c>
      <c r="I23" s="129">
        <v>2</v>
      </c>
      <c r="J23" s="130">
        <v>1</v>
      </c>
      <c r="K23" s="130">
        <v>1</v>
      </c>
      <c r="L23" s="130">
        <v>1</v>
      </c>
      <c r="M23" s="130">
        <v>1</v>
      </c>
      <c r="N23" s="130">
        <v>1</v>
      </c>
      <c r="O23" s="130">
        <v>1</v>
      </c>
      <c r="P23" s="130">
        <v>1</v>
      </c>
      <c r="Q23" s="130">
        <v>1</v>
      </c>
      <c r="R23" s="130">
        <v>1</v>
      </c>
      <c r="S23" s="130">
        <v>1</v>
      </c>
      <c r="T23" s="130">
        <v>1</v>
      </c>
      <c r="U23" s="130">
        <v>1</v>
      </c>
      <c r="V23" s="130">
        <v>1</v>
      </c>
      <c r="W23" s="130">
        <v>1</v>
      </c>
      <c r="X23" s="130">
        <v>1</v>
      </c>
      <c r="Y23" s="130">
        <v>1</v>
      </c>
      <c r="Z23" s="130">
        <v>1</v>
      </c>
      <c r="AA23" s="130">
        <v>1</v>
      </c>
      <c r="AB23" s="130">
        <v>1</v>
      </c>
      <c r="AC23" s="130">
        <v>1</v>
      </c>
      <c r="AD23" s="130">
        <v>1</v>
      </c>
      <c r="AE23" s="130">
        <v>1</v>
      </c>
      <c r="AF23" s="130">
        <v>1</v>
      </c>
      <c r="AG23" s="130">
        <v>1</v>
      </c>
      <c r="AH23" s="130">
        <v>1</v>
      </c>
      <c r="AI23" s="130">
        <v>1</v>
      </c>
      <c r="AJ23" s="130">
        <v>1</v>
      </c>
      <c r="AK23" s="130">
        <v>1</v>
      </c>
      <c r="AL23" s="130">
        <v>1</v>
      </c>
      <c r="AM23" s="130">
        <v>1</v>
      </c>
      <c r="AN23" s="130">
        <v>1</v>
      </c>
      <c r="AO23" s="130">
        <v>1</v>
      </c>
      <c r="AP23" s="130">
        <v>1</v>
      </c>
      <c r="AQ23" s="130">
        <v>1</v>
      </c>
      <c r="AR23" s="130">
        <v>1</v>
      </c>
      <c r="AS23" s="130">
        <v>1</v>
      </c>
      <c r="AT23" s="130">
        <v>1</v>
      </c>
      <c r="AU23" s="130">
        <v>1</v>
      </c>
      <c r="AV23" s="130">
        <v>1</v>
      </c>
      <c r="AW23" s="130">
        <v>1</v>
      </c>
      <c r="AX23" s="130">
        <v>1</v>
      </c>
      <c r="AY23" s="130">
        <v>1</v>
      </c>
      <c r="AZ23" s="130">
        <v>1</v>
      </c>
      <c r="BA23" s="130">
        <v>1</v>
      </c>
      <c r="BB23" s="130">
        <v>1</v>
      </c>
      <c r="BC23" s="130">
        <v>1</v>
      </c>
      <c r="BD23" s="130">
        <v>1</v>
      </c>
      <c r="BE23" s="130">
        <v>1</v>
      </c>
      <c r="BF23" s="130">
        <v>1</v>
      </c>
      <c r="BG23" s="130">
        <v>1</v>
      </c>
      <c r="BH23" s="129">
        <v>2</v>
      </c>
      <c r="BI23" s="129">
        <v>2</v>
      </c>
      <c r="BJ23" s="129">
        <v>2</v>
      </c>
      <c r="BK23" s="129">
        <v>2</v>
      </c>
      <c r="BL23" s="129">
        <v>2</v>
      </c>
      <c r="BM23" s="128">
        <v>0</v>
      </c>
      <c r="BN23" s="128">
        <v>0</v>
      </c>
      <c r="BO23" s="128">
        <v>0</v>
      </c>
    </row>
    <row r="24" spans="1:67" x14ac:dyDescent="0.4">
      <c r="A24" s="127">
        <v>24</v>
      </c>
      <c r="B24" s="128">
        <v>0</v>
      </c>
      <c r="C24" s="128">
        <v>0</v>
      </c>
      <c r="D24" s="128">
        <v>0</v>
      </c>
      <c r="E24" s="129">
        <v>2</v>
      </c>
      <c r="F24" s="129">
        <v>2</v>
      </c>
      <c r="G24" s="129">
        <v>2</v>
      </c>
      <c r="H24" s="129">
        <v>2</v>
      </c>
      <c r="I24" s="129">
        <v>2</v>
      </c>
      <c r="J24" s="130">
        <v>1</v>
      </c>
      <c r="K24" s="130">
        <v>1</v>
      </c>
      <c r="L24" s="130">
        <v>1</v>
      </c>
      <c r="M24" s="130">
        <v>1</v>
      </c>
      <c r="N24" s="130">
        <v>1</v>
      </c>
      <c r="O24" s="130">
        <v>1</v>
      </c>
      <c r="P24" s="130">
        <v>1</v>
      </c>
      <c r="Q24" s="130">
        <v>1</v>
      </c>
      <c r="R24" s="130">
        <v>1</v>
      </c>
      <c r="S24" s="130">
        <v>1</v>
      </c>
      <c r="T24" s="130">
        <v>1</v>
      </c>
      <c r="U24" s="130">
        <v>1</v>
      </c>
      <c r="V24" s="130">
        <v>1</v>
      </c>
      <c r="W24" s="130">
        <v>1</v>
      </c>
      <c r="X24" s="130">
        <v>1</v>
      </c>
      <c r="Y24" s="130">
        <v>1</v>
      </c>
      <c r="Z24" s="130">
        <v>1</v>
      </c>
      <c r="AA24" s="130">
        <v>1</v>
      </c>
      <c r="AB24" s="130">
        <v>1</v>
      </c>
      <c r="AC24" s="130">
        <v>1</v>
      </c>
      <c r="AD24" s="130">
        <v>1</v>
      </c>
      <c r="AE24" s="130">
        <v>1</v>
      </c>
      <c r="AF24" s="130">
        <v>1</v>
      </c>
      <c r="AG24" s="130">
        <v>1</v>
      </c>
      <c r="AH24" s="130">
        <v>1</v>
      </c>
      <c r="AI24" s="130">
        <v>1</v>
      </c>
      <c r="AJ24" s="130">
        <v>1</v>
      </c>
      <c r="AK24" s="130">
        <v>1</v>
      </c>
      <c r="AL24" s="130">
        <v>1</v>
      </c>
      <c r="AM24" s="130">
        <v>1</v>
      </c>
      <c r="AN24" s="130">
        <v>1</v>
      </c>
      <c r="AO24" s="130">
        <v>1</v>
      </c>
      <c r="AP24" s="130">
        <v>1</v>
      </c>
      <c r="AQ24" s="130">
        <v>1</v>
      </c>
      <c r="AR24" s="130">
        <v>1</v>
      </c>
      <c r="AS24" s="130">
        <v>1</v>
      </c>
      <c r="AT24" s="130">
        <v>1</v>
      </c>
      <c r="AU24" s="130">
        <v>1</v>
      </c>
      <c r="AV24" s="130">
        <v>1</v>
      </c>
      <c r="AW24" s="130">
        <v>1</v>
      </c>
      <c r="AX24" s="130">
        <v>1</v>
      </c>
      <c r="AY24" s="130">
        <v>1</v>
      </c>
      <c r="AZ24" s="130">
        <v>1</v>
      </c>
      <c r="BA24" s="130">
        <v>1</v>
      </c>
      <c r="BB24" s="130">
        <v>1</v>
      </c>
      <c r="BC24" s="130">
        <v>1</v>
      </c>
      <c r="BD24" s="130">
        <v>1</v>
      </c>
      <c r="BE24" s="130">
        <v>1</v>
      </c>
      <c r="BF24" s="130">
        <v>1</v>
      </c>
      <c r="BG24" s="130">
        <v>1</v>
      </c>
      <c r="BH24" s="129">
        <v>2</v>
      </c>
      <c r="BI24" s="129">
        <v>2</v>
      </c>
      <c r="BJ24" s="129">
        <v>2</v>
      </c>
      <c r="BK24" s="129">
        <v>2</v>
      </c>
      <c r="BL24" s="129">
        <v>2</v>
      </c>
      <c r="BM24" s="128">
        <v>0</v>
      </c>
      <c r="BN24" s="128">
        <v>0</v>
      </c>
      <c r="BO24" s="128">
        <v>0</v>
      </c>
    </row>
    <row r="25" spans="1:67" x14ac:dyDescent="0.4">
      <c r="A25" s="127">
        <v>25</v>
      </c>
      <c r="B25" s="128">
        <v>0</v>
      </c>
      <c r="C25" s="128">
        <v>0</v>
      </c>
      <c r="D25" s="128">
        <v>0</v>
      </c>
      <c r="E25" s="129">
        <v>2</v>
      </c>
      <c r="F25" s="129">
        <v>2</v>
      </c>
      <c r="G25" s="129">
        <v>2</v>
      </c>
      <c r="H25" s="129">
        <v>2</v>
      </c>
      <c r="I25" s="129">
        <v>2</v>
      </c>
      <c r="J25" s="130">
        <v>1</v>
      </c>
      <c r="K25" s="130">
        <v>1</v>
      </c>
      <c r="L25" s="130">
        <v>1</v>
      </c>
      <c r="M25" s="130">
        <v>1</v>
      </c>
      <c r="N25" s="130">
        <v>1</v>
      </c>
      <c r="O25" s="130">
        <v>1</v>
      </c>
      <c r="P25" s="130">
        <v>1</v>
      </c>
      <c r="Q25" s="130">
        <v>1</v>
      </c>
      <c r="R25" s="130">
        <v>1</v>
      </c>
      <c r="S25" s="130">
        <v>1</v>
      </c>
      <c r="T25" s="130">
        <v>1</v>
      </c>
      <c r="U25" s="130">
        <v>1</v>
      </c>
      <c r="V25" s="130">
        <v>1</v>
      </c>
      <c r="W25" s="130">
        <v>1</v>
      </c>
      <c r="X25" s="130">
        <v>1</v>
      </c>
      <c r="Y25" s="130">
        <v>1</v>
      </c>
      <c r="Z25" s="130">
        <v>1</v>
      </c>
      <c r="AA25" s="130">
        <v>1</v>
      </c>
      <c r="AB25" s="130">
        <v>1</v>
      </c>
      <c r="AC25" s="130">
        <v>1</v>
      </c>
      <c r="AD25" s="130">
        <v>1</v>
      </c>
      <c r="AE25" s="130">
        <v>1</v>
      </c>
      <c r="AF25" s="130">
        <v>1</v>
      </c>
      <c r="AG25" s="130">
        <v>1</v>
      </c>
      <c r="AH25" s="130">
        <v>1</v>
      </c>
      <c r="AI25" s="130">
        <v>1</v>
      </c>
      <c r="AJ25" s="130">
        <v>1</v>
      </c>
      <c r="AK25" s="130">
        <v>1</v>
      </c>
      <c r="AL25" s="130">
        <v>1</v>
      </c>
      <c r="AM25" s="130">
        <v>1</v>
      </c>
      <c r="AN25" s="130">
        <v>1</v>
      </c>
      <c r="AO25" s="130">
        <v>1</v>
      </c>
      <c r="AP25" s="130">
        <v>1</v>
      </c>
      <c r="AQ25" s="130">
        <v>1</v>
      </c>
      <c r="AR25" s="130">
        <v>1</v>
      </c>
      <c r="AS25" s="130">
        <v>1</v>
      </c>
      <c r="AT25" s="130">
        <v>1</v>
      </c>
      <c r="AU25" s="130">
        <v>1</v>
      </c>
      <c r="AV25" s="130">
        <v>1</v>
      </c>
      <c r="AW25" s="130">
        <v>1</v>
      </c>
      <c r="AX25" s="130">
        <v>1</v>
      </c>
      <c r="AY25" s="130">
        <v>1</v>
      </c>
      <c r="AZ25" s="130">
        <v>1</v>
      </c>
      <c r="BA25" s="130">
        <v>1</v>
      </c>
      <c r="BB25" s="130">
        <v>1</v>
      </c>
      <c r="BC25" s="130">
        <v>1</v>
      </c>
      <c r="BD25" s="130">
        <v>1</v>
      </c>
      <c r="BE25" s="130">
        <v>1</v>
      </c>
      <c r="BF25" s="130">
        <v>1</v>
      </c>
      <c r="BG25" s="130">
        <v>1</v>
      </c>
      <c r="BH25" s="129">
        <v>2</v>
      </c>
      <c r="BI25" s="129">
        <v>2</v>
      </c>
      <c r="BJ25" s="129">
        <v>2</v>
      </c>
      <c r="BK25" s="129">
        <v>2</v>
      </c>
      <c r="BL25" s="129">
        <v>2</v>
      </c>
      <c r="BM25" s="128">
        <v>0</v>
      </c>
      <c r="BN25" s="128">
        <v>0</v>
      </c>
      <c r="BO25" s="128">
        <v>0</v>
      </c>
    </row>
    <row r="26" spans="1:67" x14ac:dyDescent="0.4">
      <c r="A26" s="127">
        <v>26</v>
      </c>
      <c r="B26" s="128">
        <v>0</v>
      </c>
      <c r="C26" s="128">
        <v>0</v>
      </c>
      <c r="D26" s="128">
        <v>0</v>
      </c>
      <c r="E26" s="129">
        <v>2</v>
      </c>
      <c r="F26" s="129">
        <v>2</v>
      </c>
      <c r="G26" s="129">
        <v>2</v>
      </c>
      <c r="H26" s="129">
        <v>2</v>
      </c>
      <c r="I26" s="129">
        <v>2</v>
      </c>
      <c r="J26" s="130">
        <v>1</v>
      </c>
      <c r="K26" s="130">
        <v>1</v>
      </c>
      <c r="L26" s="130">
        <v>1</v>
      </c>
      <c r="M26" s="130">
        <v>1</v>
      </c>
      <c r="N26" s="130">
        <v>1</v>
      </c>
      <c r="O26" s="130">
        <v>1</v>
      </c>
      <c r="P26" s="130">
        <v>1</v>
      </c>
      <c r="Q26" s="130">
        <v>1</v>
      </c>
      <c r="R26" s="130">
        <v>1</v>
      </c>
      <c r="S26" s="130">
        <v>1</v>
      </c>
      <c r="T26" s="130">
        <v>1</v>
      </c>
      <c r="U26" s="130">
        <v>1</v>
      </c>
      <c r="V26" s="130">
        <v>1</v>
      </c>
      <c r="W26" s="130">
        <v>1</v>
      </c>
      <c r="X26" s="130">
        <v>1</v>
      </c>
      <c r="Y26" s="130">
        <v>1</v>
      </c>
      <c r="Z26" s="130">
        <v>1</v>
      </c>
      <c r="AA26" s="130">
        <v>1</v>
      </c>
      <c r="AB26" s="130">
        <v>1</v>
      </c>
      <c r="AC26" s="130">
        <v>1</v>
      </c>
      <c r="AD26" s="130">
        <v>1</v>
      </c>
      <c r="AE26" s="130">
        <v>1</v>
      </c>
      <c r="AF26" s="130">
        <v>1</v>
      </c>
      <c r="AG26" s="130">
        <v>1</v>
      </c>
      <c r="AH26" s="130">
        <v>1</v>
      </c>
      <c r="AI26" s="130">
        <v>1</v>
      </c>
      <c r="AJ26" s="130">
        <v>1</v>
      </c>
      <c r="AK26" s="130">
        <v>1</v>
      </c>
      <c r="AL26" s="130">
        <v>1</v>
      </c>
      <c r="AM26" s="130">
        <v>1</v>
      </c>
      <c r="AN26" s="130">
        <v>1</v>
      </c>
      <c r="AO26" s="130">
        <v>1</v>
      </c>
      <c r="AP26" s="130">
        <v>1</v>
      </c>
      <c r="AQ26" s="130">
        <v>1</v>
      </c>
      <c r="AR26" s="130">
        <v>1</v>
      </c>
      <c r="AS26" s="130">
        <v>1</v>
      </c>
      <c r="AT26" s="130">
        <v>1</v>
      </c>
      <c r="AU26" s="130">
        <v>1</v>
      </c>
      <c r="AV26" s="130">
        <v>1</v>
      </c>
      <c r="AW26" s="130">
        <v>1</v>
      </c>
      <c r="AX26" s="130">
        <v>1</v>
      </c>
      <c r="AY26" s="130">
        <v>1</v>
      </c>
      <c r="AZ26" s="130">
        <v>1</v>
      </c>
      <c r="BA26" s="130">
        <v>1</v>
      </c>
      <c r="BB26" s="130">
        <v>1</v>
      </c>
      <c r="BC26" s="130">
        <v>1</v>
      </c>
      <c r="BD26" s="130">
        <v>1</v>
      </c>
      <c r="BE26" s="130">
        <v>1</v>
      </c>
      <c r="BF26" s="130">
        <v>1</v>
      </c>
      <c r="BG26" s="130">
        <v>1</v>
      </c>
      <c r="BH26" s="129">
        <v>2</v>
      </c>
      <c r="BI26" s="129">
        <v>2</v>
      </c>
      <c r="BJ26" s="129">
        <v>2</v>
      </c>
      <c r="BK26" s="129">
        <v>2</v>
      </c>
      <c r="BL26" s="129">
        <v>2</v>
      </c>
      <c r="BM26" s="128">
        <v>0</v>
      </c>
      <c r="BN26" s="128">
        <v>0</v>
      </c>
      <c r="BO26" s="128">
        <v>0</v>
      </c>
    </row>
    <row r="27" spans="1:67" x14ac:dyDescent="0.4">
      <c r="A27" s="127">
        <v>27</v>
      </c>
      <c r="B27" s="128">
        <v>0</v>
      </c>
      <c r="C27" s="128">
        <v>0</v>
      </c>
      <c r="D27" s="128">
        <v>0</v>
      </c>
      <c r="E27" s="129">
        <v>2</v>
      </c>
      <c r="F27" s="129">
        <v>2</v>
      </c>
      <c r="G27" s="129">
        <v>2</v>
      </c>
      <c r="H27" s="129">
        <v>2</v>
      </c>
      <c r="I27" s="129">
        <v>2</v>
      </c>
      <c r="J27" s="130">
        <v>1</v>
      </c>
      <c r="K27" s="130">
        <v>1</v>
      </c>
      <c r="L27" s="130">
        <v>1</v>
      </c>
      <c r="M27" s="130">
        <v>1</v>
      </c>
      <c r="N27" s="130">
        <v>1</v>
      </c>
      <c r="O27" s="130">
        <v>1</v>
      </c>
      <c r="P27" s="130">
        <v>1</v>
      </c>
      <c r="Q27" s="130">
        <v>1</v>
      </c>
      <c r="R27" s="130">
        <v>1</v>
      </c>
      <c r="S27" s="130">
        <v>1</v>
      </c>
      <c r="T27" s="130">
        <v>1</v>
      </c>
      <c r="U27" s="130">
        <v>1</v>
      </c>
      <c r="V27" s="130">
        <v>1</v>
      </c>
      <c r="W27" s="130">
        <v>1</v>
      </c>
      <c r="X27" s="130">
        <v>1</v>
      </c>
      <c r="Y27" s="130">
        <v>1</v>
      </c>
      <c r="Z27" s="130">
        <v>1</v>
      </c>
      <c r="AA27" s="130">
        <v>1</v>
      </c>
      <c r="AB27" s="130">
        <v>1</v>
      </c>
      <c r="AC27" s="130">
        <v>1</v>
      </c>
      <c r="AD27" s="130">
        <v>1</v>
      </c>
      <c r="AE27" s="130">
        <v>1</v>
      </c>
      <c r="AF27" s="130">
        <v>1</v>
      </c>
      <c r="AG27" s="130">
        <v>1</v>
      </c>
      <c r="AH27" s="130">
        <v>1</v>
      </c>
      <c r="AI27" s="130">
        <v>1</v>
      </c>
      <c r="AJ27" s="130">
        <v>1</v>
      </c>
      <c r="AK27" s="130">
        <v>1</v>
      </c>
      <c r="AL27" s="130">
        <v>1</v>
      </c>
      <c r="AM27" s="130">
        <v>1</v>
      </c>
      <c r="AN27" s="130">
        <v>1</v>
      </c>
      <c r="AO27" s="130">
        <v>1</v>
      </c>
      <c r="AP27" s="130">
        <v>1</v>
      </c>
      <c r="AQ27" s="130">
        <v>1</v>
      </c>
      <c r="AR27" s="130">
        <v>1</v>
      </c>
      <c r="AS27" s="130">
        <v>1</v>
      </c>
      <c r="AT27" s="130">
        <v>1</v>
      </c>
      <c r="AU27" s="130">
        <v>1</v>
      </c>
      <c r="AV27" s="130">
        <v>1</v>
      </c>
      <c r="AW27" s="130">
        <v>1</v>
      </c>
      <c r="AX27" s="130">
        <v>1</v>
      </c>
      <c r="AY27" s="130">
        <v>1</v>
      </c>
      <c r="AZ27" s="130">
        <v>1</v>
      </c>
      <c r="BA27" s="130">
        <v>1</v>
      </c>
      <c r="BB27" s="130">
        <v>1</v>
      </c>
      <c r="BC27" s="130">
        <v>1</v>
      </c>
      <c r="BD27" s="130">
        <v>1</v>
      </c>
      <c r="BE27" s="130">
        <v>1</v>
      </c>
      <c r="BF27" s="130">
        <v>1</v>
      </c>
      <c r="BG27" s="130">
        <v>1</v>
      </c>
      <c r="BH27" s="129">
        <v>2</v>
      </c>
      <c r="BI27" s="129">
        <v>2</v>
      </c>
      <c r="BJ27" s="129">
        <v>2</v>
      </c>
      <c r="BK27" s="129">
        <v>2</v>
      </c>
      <c r="BL27" s="129">
        <v>2</v>
      </c>
      <c r="BM27" s="128">
        <v>0</v>
      </c>
      <c r="BN27" s="128">
        <v>0</v>
      </c>
      <c r="BO27" s="128">
        <v>0</v>
      </c>
    </row>
    <row r="28" spans="1:67" x14ac:dyDescent="0.4">
      <c r="A28" s="127">
        <v>28</v>
      </c>
      <c r="B28" s="128">
        <v>0</v>
      </c>
      <c r="C28" s="128">
        <v>0</v>
      </c>
      <c r="D28" s="128">
        <v>0</v>
      </c>
      <c r="E28" s="128">
        <v>0</v>
      </c>
      <c r="F28" s="128">
        <v>0</v>
      </c>
      <c r="G28" s="128">
        <v>0</v>
      </c>
      <c r="H28" s="128">
        <v>0</v>
      </c>
      <c r="I28" s="128">
        <v>0</v>
      </c>
      <c r="J28" s="128">
        <v>0</v>
      </c>
      <c r="K28" s="128">
        <v>0</v>
      </c>
      <c r="L28" s="128">
        <v>0</v>
      </c>
      <c r="M28" s="128">
        <v>0</v>
      </c>
      <c r="N28" s="128">
        <v>0</v>
      </c>
      <c r="O28" s="128">
        <v>0</v>
      </c>
      <c r="P28" s="128">
        <v>0</v>
      </c>
      <c r="Q28" s="128">
        <v>0</v>
      </c>
      <c r="R28" s="128">
        <v>0</v>
      </c>
      <c r="S28" s="128">
        <v>0</v>
      </c>
      <c r="T28" s="128">
        <v>0</v>
      </c>
      <c r="U28" s="128">
        <v>0</v>
      </c>
      <c r="V28" s="128">
        <v>0</v>
      </c>
      <c r="W28" s="128">
        <v>0</v>
      </c>
      <c r="X28" s="128">
        <v>0</v>
      </c>
      <c r="Y28" s="128">
        <v>0</v>
      </c>
      <c r="Z28" s="128">
        <v>0</v>
      </c>
      <c r="AA28" s="128">
        <v>0</v>
      </c>
      <c r="AB28" s="128">
        <v>0</v>
      </c>
      <c r="AC28" s="128">
        <v>0</v>
      </c>
      <c r="AD28" s="128">
        <v>0</v>
      </c>
      <c r="AE28" s="128">
        <v>0</v>
      </c>
      <c r="AF28" s="128">
        <v>0</v>
      </c>
      <c r="AG28" s="128">
        <v>0</v>
      </c>
      <c r="AH28" s="128">
        <v>0</v>
      </c>
      <c r="AI28" s="128">
        <v>0</v>
      </c>
      <c r="AJ28" s="128">
        <v>0</v>
      </c>
      <c r="AK28" s="128">
        <v>0</v>
      </c>
      <c r="AL28" s="128">
        <v>0</v>
      </c>
      <c r="AM28" s="128">
        <v>0</v>
      </c>
      <c r="AN28" s="128">
        <v>0</v>
      </c>
      <c r="AO28" s="128">
        <v>0</v>
      </c>
      <c r="AP28" s="128">
        <v>0</v>
      </c>
      <c r="AQ28" s="128">
        <v>0</v>
      </c>
      <c r="AR28" s="128">
        <v>0</v>
      </c>
      <c r="AS28" s="128">
        <v>0</v>
      </c>
      <c r="AT28" s="128">
        <v>0</v>
      </c>
      <c r="AU28" s="128">
        <v>0</v>
      </c>
      <c r="AV28" s="128">
        <v>0</v>
      </c>
      <c r="AW28" s="128">
        <v>0</v>
      </c>
      <c r="AX28" s="128">
        <v>0</v>
      </c>
      <c r="AY28" s="128">
        <v>0</v>
      </c>
      <c r="AZ28" s="128">
        <v>0</v>
      </c>
      <c r="BA28" s="128">
        <v>0</v>
      </c>
      <c r="BB28" s="128">
        <v>0</v>
      </c>
      <c r="BC28" s="128">
        <v>0</v>
      </c>
      <c r="BD28" s="128">
        <v>0</v>
      </c>
      <c r="BE28" s="128">
        <v>0</v>
      </c>
      <c r="BF28" s="128">
        <v>0</v>
      </c>
      <c r="BG28" s="128">
        <v>0</v>
      </c>
      <c r="BH28" s="128">
        <v>0</v>
      </c>
      <c r="BI28" s="128">
        <v>0</v>
      </c>
      <c r="BJ28" s="128">
        <v>0</v>
      </c>
      <c r="BK28" s="128">
        <v>0</v>
      </c>
      <c r="BL28" s="128">
        <v>0</v>
      </c>
      <c r="BM28" s="128">
        <v>0</v>
      </c>
      <c r="BN28" s="128">
        <v>0</v>
      </c>
      <c r="BO28" s="128">
        <v>0</v>
      </c>
    </row>
    <row r="29" spans="1:67" x14ac:dyDescent="0.4">
      <c r="A29" s="127">
        <v>29</v>
      </c>
      <c r="B29" s="128">
        <v>0</v>
      </c>
      <c r="C29" s="128">
        <v>0</v>
      </c>
      <c r="D29" s="128">
        <v>0</v>
      </c>
      <c r="E29" s="128">
        <v>0</v>
      </c>
      <c r="F29" s="128">
        <v>0</v>
      </c>
      <c r="G29" s="128">
        <v>0</v>
      </c>
      <c r="H29" s="128">
        <v>0</v>
      </c>
      <c r="I29" s="128">
        <v>0</v>
      </c>
      <c r="J29" s="128">
        <v>0</v>
      </c>
      <c r="K29" s="128">
        <v>0</v>
      </c>
      <c r="L29" s="128">
        <v>0</v>
      </c>
      <c r="M29" s="128">
        <v>0</v>
      </c>
      <c r="N29" s="128">
        <v>0</v>
      </c>
      <c r="O29" s="128">
        <v>0</v>
      </c>
      <c r="P29" s="128">
        <v>0</v>
      </c>
      <c r="Q29" s="128">
        <v>0</v>
      </c>
      <c r="R29" s="128">
        <v>0</v>
      </c>
      <c r="S29" s="128">
        <v>0</v>
      </c>
      <c r="T29" s="128">
        <v>0</v>
      </c>
      <c r="U29" s="128">
        <v>0</v>
      </c>
      <c r="V29" s="128">
        <v>0</v>
      </c>
      <c r="W29" s="128">
        <v>0</v>
      </c>
      <c r="X29" s="128">
        <v>0</v>
      </c>
      <c r="Y29" s="128">
        <v>0</v>
      </c>
      <c r="Z29" s="128">
        <v>0</v>
      </c>
      <c r="AA29" s="128">
        <v>0</v>
      </c>
      <c r="AB29" s="128">
        <v>0</v>
      </c>
      <c r="AC29" s="128">
        <v>0</v>
      </c>
      <c r="AD29" s="128">
        <v>0</v>
      </c>
      <c r="AE29" s="128">
        <v>0</v>
      </c>
      <c r="AF29" s="128">
        <v>0</v>
      </c>
      <c r="AG29" s="128">
        <v>0</v>
      </c>
      <c r="AH29" s="128">
        <v>0</v>
      </c>
      <c r="AI29" s="128">
        <v>0</v>
      </c>
      <c r="AJ29" s="128">
        <v>0</v>
      </c>
      <c r="AK29" s="128">
        <v>0</v>
      </c>
      <c r="AL29" s="128">
        <v>0</v>
      </c>
      <c r="AM29" s="128">
        <v>0</v>
      </c>
      <c r="AN29" s="128">
        <v>0</v>
      </c>
      <c r="AO29" s="128">
        <v>0</v>
      </c>
      <c r="AP29" s="128">
        <v>0</v>
      </c>
      <c r="AQ29" s="128">
        <v>0</v>
      </c>
      <c r="AR29" s="128">
        <v>0</v>
      </c>
      <c r="AS29" s="128">
        <v>0</v>
      </c>
      <c r="AT29" s="128">
        <v>0</v>
      </c>
      <c r="AU29" s="128">
        <v>0</v>
      </c>
      <c r="AV29" s="128">
        <v>0</v>
      </c>
      <c r="AW29" s="128">
        <v>0</v>
      </c>
      <c r="AX29" s="128">
        <v>0</v>
      </c>
      <c r="AY29" s="128">
        <v>0</v>
      </c>
      <c r="AZ29" s="128">
        <v>0</v>
      </c>
      <c r="BA29" s="128">
        <v>0</v>
      </c>
      <c r="BB29" s="128">
        <v>0</v>
      </c>
      <c r="BC29" s="128">
        <v>0</v>
      </c>
      <c r="BD29" s="128">
        <v>0</v>
      </c>
      <c r="BE29" s="128">
        <v>0</v>
      </c>
      <c r="BF29" s="128">
        <v>0</v>
      </c>
      <c r="BG29" s="128">
        <v>0</v>
      </c>
      <c r="BH29" s="128">
        <v>0</v>
      </c>
      <c r="BI29" s="128">
        <v>0</v>
      </c>
      <c r="BJ29" s="128">
        <v>0</v>
      </c>
      <c r="BK29" s="128">
        <v>0</v>
      </c>
      <c r="BL29" s="128">
        <v>0</v>
      </c>
      <c r="BM29" s="128">
        <v>0</v>
      </c>
      <c r="BN29" s="128">
        <v>0</v>
      </c>
      <c r="BO29" s="128">
        <v>0</v>
      </c>
    </row>
    <row r="30" spans="1:67" x14ac:dyDescent="0.4">
      <c r="A30" s="127">
        <v>30</v>
      </c>
      <c r="B30" s="128">
        <v>0</v>
      </c>
      <c r="C30" s="128">
        <v>0</v>
      </c>
      <c r="D30" s="128">
        <v>0</v>
      </c>
      <c r="E30" s="128">
        <v>0</v>
      </c>
      <c r="F30" s="128">
        <v>0</v>
      </c>
      <c r="G30" s="128">
        <v>0</v>
      </c>
      <c r="H30" s="128">
        <v>0</v>
      </c>
      <c r="I30" s="128">
        <v>0</v>
      </c>
      <c r="J30" s="128">
        <v>0</v>
      </c>
      <c r="K30" s="128">
        <v>0</v>
      </c>
      <c r="L30" s="128">
        <v>0</v>
      </c>
      <c r="M30" s="128">
        <v>0</v>
      </c>
      <c r="N30" s="128">
        <v>0</v>
      </c>
      <c r="O30" s="128">
        <v>0</v>
      </c>
      <c r="P30" s="128">
        <v>0</v>
      </c>
      <c r="Q30" s="128">
        <v>0</v>
      </c>
      <c r="R30" s="128">
        <v>0</v>
      </c>
      <c r="S30" s="128">
        <v>0</v>
      </c>
      <c r="T30" s="128">
        <v>0</v>
      </c>
      <c r="U30" s="128">
        <v>0</v>
      </c>
      <c r="V30" s="128">
        <v>0</v>
      </c>
      <c r="W30" s="128">
        <v>0</v>
      </c>
      <c r="X30" s="128">
        <v>0</v>
      </c>
      <c r="Y30" s="128">
        <v>0</v>
      </c>
      <c r="Z30" s="128">
        <v>0</v>
      </c>
      <c r="AA30" s="128">
        <v>0</v>
      </c>
      <c r="AB30" s="128">
        <v>0</v>
      </c>
      <c r="AC30" s="128">
        <v>0</v>
      </c>
      <c r="AD30" s="128">
        <v>0</v>
      </c>
      <c r="AE30" s="128">
        <v>0</v>
      </c>
      <c r="AF30" s="128">
        <v>0</v>
      </c>
      <c r="AG30" s="128">
        <v>0</v>
      </c>
      <c r="AH30" s="128">
        <v>0</v>
      </c>
      <c r="AI30" s="128">
        <v>0</v>
      </c>
      <c r="AJ30" s="128">
        <v>0</v>
      </c>
      <c r="AK30" s="128">
        <v>0</v>
      </c>
      <c r="AL30" s="128">
        <v>0</v>
      </c>
      <c r="AM30" s="128">
        <v>0</v>
      </c>
      <c r="AN30" s="128">
        <v>0</v>
      </c>
      <c r="AO30" s="128">
        <v>0</v>
      </c>
      <c r="AP30" s="128">
        <v>0</v>
      </c>
      <c r="AQ30" s="128">
        <v>0</v>
      </c>
      <c r="AR30" s="128">
        <v>0</v>
      </c>
      <c r="AS30" s="128">
        <v>0</v>
      </c>
      <c r="AT30" s="128">
        <v>0</v>
      </c>
      <c r="AU30" s="128">
        <v>0</v>
      </c>
      <c r="AV30" s="128">
        <v>0</v>
      </c>
      <c r="AW30" s="128">
        <v>0</v>
      </c>
      <c r="AX30" s="128">
        <v>0</v>
      </c>
      <c r="AY30" s="128">
        <v>0</v>
      </c>
      <c r="AZ30" s="128">
        <v>0</v>
      </c>
      <c r="BA30" s="128">
        <v>0</v>
      </c>
      <c r="BB30" s="128">
        <v>0</v>
      </c>
      <c r="BC30" s="128">
        <v>0</v>
      </c>
      <c r="BD30" s="128">
        <v>0</v>
      </c>
      <c r="BE30" s="128">
        <v>0</v>
      </c>
      <c r="BF30" s="128">
        <v>0</v>
      </c>
      <c r="BG30" s="128">
        <v>0</v>
      </c>
      <c r="BH30" s="128">
        <v>0</v>
      </c>
      <c r="BI30" s="128">
        <v>0</v>
      </c>
      <c r="BJ30" s="128">
        <v>0</v>
      </c>
      <c r="BK30" s="128">
        <v>0</v>
      </c>
      <c r="BL30" s="128">
        <v>0</v>
      </c>
      <c r="BM30" s="128">
        <v>0</v>
      </c>
      <c r="BN30" s="128">
        <v>0</v>
      </c>
      <c r="BO30" s="128">
        <v>0</v>
      </c>
    </row>
    <row r="1000" spans="648:648" x14ac:dyDescent="0.4">
      <c r="XX1000" s="139">
        <v>125713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52C275-78B4-44AF-86AC-4F481B300E51}">
  <sheetPr codeName="Sheet15"/>
  <dimension ref="A1:AA147"/>
  <sheetViews>
    <sheetView showGridLines="0" zoomScale="85" zoomScaleNormal="85" workbookViewId="0">
      <selection activeCell="C3" sqref="C3"/>
    </sheetView>
  </sheetViews>
  <sheetFormatPr defaultColWidth="4.5703125" defaultRowHeight="23.25" customHeight="1" x14ac:dyDescent="0.25"/>
  <cols>
    <col min="1" max="1" width="1.7109375" style="1" customWidth="1"/>
    <col min="2" max="2" width="6.78515625" style="6" customWidth="1"/>
    <col min="3" max="3" width="29.92578125" style="126" customWidth="1"/>
    <col min="4" max="4" width="5.2109375" style="1" customWidth="1"/>
    <col min="5" max="27" width="3" style="1" customWidth="1"/>
    <col min="28" max="51" width="4.5" style="4" customWidth="1"/>
    <col min="52" max="77" width="3.42578125" style="4" customWidth="1"/>
    <col min="78" max="16384" width="4.5703125" style="4"/>
  </cols>
  <sheetData>
    <row r="1" spans="2:27" ht="23.25" customHeight="1" thickBot="1" x14ac:dyDescent="0.35">
      <c r="B1" s="119" t="s">
        <v>282</v>
      </c>
      <c r="C1" s="91"/>
      <c r="G1" s="120"/>
      <c r="H1" s="2"/>
      <c r="I1" s="2"/>
      <c r="J1" s="2"/>
      <c r="K1" s="2"/>
      <c r="L1" s="2"/>
      <c r="M1" s="2"/>
      <c r="N1" s="2"/>
      <c r="O1" s="2"/>
      <c r="P1" s="3"/>
      <c r="Q1" s="3"/>
      <c r="R1" s="4"/>
      <c r="S1" s="4"/>
      <c r="T1" s="4"/>
      <c r="U1" s="4"/>
      <c r="V1" s="4"/>
      <c r="W1" s="4"/>
      <c r="X1" s="4"/>
      <c r="Y1" s="4"/>
      <c r="Z1" s="4"/>
      <c r="AA1" s="4"/>
    </row>
    <row r="2" spans="2:27" ht="23.25" customHeight="1" thickBot="1" x14ac:dyDescent="0.3">
      <c r="B2" s="121" t="s">
        <v>283</v>
      </c>
      <c r="C2" s="122" t="s">
        <v>6</v>
      </c>
      <c r="D2" s="121" t="s">
        <v>5</v>
      </c>
      <c r="X2" s="4"/>
      <c r="Y2" s="4"/>
      <c r="Z2" s="4"/>
      <c r="AA2" s="4"/>
    </row>
    <row r="3" spans="2:27" ht="23.25" customHeight="1" x14ac:dyDescent="0.25">
      <c r="B3" s="123" t="s">
        <v>8</v>
      </c>
      <c r="C3" s="124">
        <f>IF(ISBLANK(Case!E21),"",Case!E21)</f>
        <v>-7</v>
      </c>
      <c r="D3" s="123">
        <v>20</v>
      </c>
      <c r="F3" s="125"/>
      <c r="X3" s="4"/>
      <c r="Y3" s="4"/>
      <c r="Z3" s="4"/>
      <c r="AA3" s="4"/>
    </row>
    <row r="4" spans="2:27" ht="23.25" customHeight="1" x14ac:dyDescent="0.25">
      <c r="B4" s="67" t="s">
        <v>11</v>
      </c>
      <c r="C4" s="124" t="str">
        <f>IF(ISBLANK(Case!E23),"",Case!E23)</f>
        <v>8</v>
      </c>
      <c r="D4" s="123">
        <v>30</v>
      </c>
      <c r="F4" s="125"/>
      <c r="X4" s="4"/>
      <c r="Y4" s="4"/>
      <c r="Z4" s="4"/>
      <c r="AA4" s="4"/>
    </row>
    <row r="5" spans="2:27" ht="23.25" customHeight="1" x14ac:dyDescent="0.25">
      <c r="B5" s="67" t="s">
        <v>14</v>
      </c>
      <c r="C5" s="124">
        <f>IF(ISBLANK(Case!E25),"",Case!E25)</f>
        <v>374</v>
      </c>
      <c r="D5" s="123">
        <v>40</v>
      </c>
      <c r="F5" s="125"/>
      <c r="X5" s="4"/>
      <c r="Y5" s="4"/>
      <c r="Z5" s="4"/>
      <c r="AA5" s="4"/>
    </row>
    <row r="6" spans="2:27" ht="23.25" customHeight="1" x14ac:dyDescent="0.25">
      <c r="B6" s="67" t="s">
        <v>17</v>
      </c>
      <c r="C6" s="124">
        <f>IF(ISBLANK(Case!E27),"",Case!E27)</f>
        <v>200</v>
      </c>
      <c r="D6" s="123">
        <v>40</v>
      </c>
      <c r="F6" s="125"/>
      <c r="X6" s="4"/>
      <c r="Y6" s="4"/>
      <c r="Z6" s="4"/>
      <c r="AA6" s="4"/>
    </row>
    <row r="7" spans="2:27" ht="23.25" customHeight="1" x14ac:dyDescent="0.25">
      <c r="B7" s="67" t="s">
        <v>19</v>
      </c>
      <c r="C7" s="124">
        <f ca="1">IF(ISBLANK(Case!E29),"",Case!E29)</f>
        <v>355</v>
      </c>
      <c r="D7" s="123">
        <v>70</v>
      </c>
      <c r="F7" s="125"/>
      <c r="X7" s="4"/>
      <c r="Y7" s="4"/>
      <c r="Z7" s="4"/>
      <c r="AA7" s="4"/>
    </row>
    <row r="8" spans="2:27" ht="23.25" customHeight="1" x14ac:dyDescent="0.25">
      <c r="B8" s="73">
        <v>1</v>
      </c>
      <c r="C8" s="124">
        <f>IF(ISBLANK(Case!E50),"",Case!E50)</f>
        <v>2</v>
      </c>
      <c r="D8" s="123">
        <v>2</v>
      </c>
      <c r="E8" s="4"/>
      <c r="F8" s="125"/>
      <c r="G8" s="4"/>
      <c r="H8" s="4"/>
      <c r="I8" s="4"/>
      <c r="J8" s="4"/>
      <c r="K8" s="4"/>
      <c r="L8" s="4"/>
      <c r="M8" s="4"/>
      <c r="N8" s="4"/>
      <c r="O8" s="4"/>
      <c r="P8" s="4"/>
      <c r="Q8" s="4"/>
      <c r="R8" s="4"/>
      <c r="S8" s="4"/>
      <c r="T8" s="4"/>
      <c r="U8" s="4"/>
      <c r="V8" s="4"/>
      <c r="W8" s="4"/>
      <c r="X8" s="4"/>
      <c r="Y8" s="4"/>
      <c r="Z8" s="4"/>
      <c r="AA8" s="4"/>
    </row>
    <row r="9" spans="2:27" ht="23.25" customHeight="1" x14ac:dyDescent="0.25">
      <c r="B9" s="73">
        <f>B8+1</f>
        <v>2</v>
      </c>
      <c r="C9" s="124">
        <f>IF(ISBLANK(Case!E51),"",Case!E51)</f>
        <v>-3</v>
      </c>
      <c r="D9" s="123">
        <v>2</v>
      </c>
      <c r="E9" s="4"/>
      <c r="F9" s="125"/>
      <c r="G9" s="4"/>
      <c r="H9" s="4"/>
      <c r="I9" s="4"/>
      <c r="J9" s="4"/>
      <c r="K9" s="4"/>
      <c r="L9" s="4"/>
      <c r="M9" s="4"/>
      <c r="N9" s="4"/>
      <c r="O9" s="4"/>
      <c r="P9" s="4"/>
      <c r="Q9" s="4"/>
      <c r="R9" s="4"/>
      <c r="S9" s="4"/>
      <c r="T9" s="4"/>
      <c r="U9" s="4"/>
      <c r="V9" s="4"/>
      <c r="W9" s="4"/>
      <c r="X9" s="4"/>
      <c r="Y9" s="4"/>
      <c r="Z9" s="4"/>
      <c r="AA9" s="4"/>
    </row>
    <row r="10" spans="2:27" ht="23.25" customHeight="1" x14ac:dyDescent="0.25">
      <c r="B10" s="73">
        <f t="shared" ref="B10:B27" si="0">B9+1</f>
        <v>3</v>
      </c>
      <c r="C10" s="124">
        <f>IF(ISBLANK(Case!E52),"",Case!E52)</f>
        <v>1</v>
      </c>
      <c r="D10" s="123">
        <v>2</v>
      </c>
      <c r="E10" s="4"/>
      <c r="F10" s="125"/>
      <c r="G10" s="4"/>
      <c r="H10" s="4"/>
      <c r="I10" s="4"/>
      <c r="J10" s="4"/>
      <c r="K10" s="4"/>
      <c r="L10" s="4"/>
      <c r="M10" s="4"/>
      <c r="N10" s="4"/>
      <c r="O10" s="4"/>
      <c r="P10" s="4"/>
      <c r="Q10" s="4"/>
      <c r="R10" s="4"/>
      <c r="S10" s="4"/>
      <c r="T10" s="4"/>
      <c r="U10" s="4"/>
      <c r="V10" s="4"/>
      <c r="W10" s="4"/>
      <c r="X10" s="4"/>
      <c r="Y10" s="4"/>
      <c r="Z10" s="4"/>
      <c r="AA10" s="4"/>
    </row>
    <row r="11" spans="2:27" ht="23.25" customHeight="1" x14ac:dyDescent="0.25">
      <c r="B11" s="73">
        <f t="shared" si="0"/>
        <v>4</v>
      </c>
      <c r="C11" s="124">
        <f>IF(ISBLANK(Case!E53),"",Case!E53)</f>
        <v>6</v>
      </c>
      <c r="D11" s="123">
        <v>2</v>
      </c>
      <c r="E11" s="4"/>
      <c r="F11" s="125"/>
      <c r="G11" s="4"/>
      <c r="H11" s="4"/>
      <c r="I11" s="4"/>
      <c r="J11" s="4"/>
      <c r="K11" s="4"/>
      <c r="L11" s="4"/>
      <c r="M11" s="4"/>
      <c r="N11" s="4"/>
      <c r="O11" s="4"/>
      <c r="P11" s="4"/>
      <c r="Q11" s="4"/>
      <c r="R11" s="4"/>
      <c r="S11" s="4"/>
      <c r="T11" s="4"/>
      <c r="U11" s="4"/>
      <c r="V11" s="4"/>
      <c r="W11" s="4"/>
      <c r="X11" s="4"/>
      <c r="Y11" s="4"/>
      <c r="Z11" s="4"/>
      <c r="AA11" s="4"/>
    </row>
    <row r="12" spans="2:27" ht="23.25" customHeight="1" x14ac:dyDescent="0.25">
      <c r="B12" s="73">
        <f t="shared" si="0"/>
        <v>5</v>
      </c>
      <c r="C12" s="124">
        <f>IF(ISBLANK(Case!E54),"",Case!E54)</f>
        <v>3</v>
      </c>
      <c r="D12" s="123">
        <v>2</v>
      </c>
      <c r="E12" s="4"/>
      <c r="F12" s="125"/>
      <c r="G12" s="4"/>
      <c r="H12" s="4"/>
      <c r="I12" s="4"/>
      <c r="J12" s="4"/>
      <c r="K12" s="4"/>
      <c r="L12" s="4"/>
      <c r="M12" s="4"/>
      <c r="N12" s="4"/>
      <c r="O12" s="4"/>
      <c r="P12" s="4"/>
      <c r="Q12" s="4"/>
      <c r="R12" s="4"/>
      <c r="S12" s="4"/>
      <c r="T12" s="4"/>
      <c r="U12" s="4"/>
      <c r="V12" s="4"/>
      <c r="W12" s="4"/>
      <c r="X12" s="4"/>
      <c r="Y12" s="4"/>
      <c r="Z12" s="4"/>
      <c r="AA12" s="4"/>
    </row>
    <row r="13" spans="2:27" ht="23.25" customHeight="1" x14ac:dyDescent="0.25">
      <c r="B13" s="73">
        <f t="shared" si="0"/>
        <v>6</v>
      </c>
      <c r="C13" s="124">
        <f>IF(ISBLANK(Case!E55),"",Case!E55)</f>
        <v>-6</v>
      </c>
      <c r="D13" s="123">
        <v>2</v>
      </c>
      <c r="E13" s="4"/>
      <c r="F13" s="125"/>
      <c r="G13" s="4"/>
      <c r="H13" s="4"/>
      <c r="I13" s="4"/>
      <c r="J13" s="4"/>
      <c r="K13" s="4"/>
      <c r="L13" s="4"/>
      <c r="M13" s="4"/>
      <c r="N13" s="4"/>
      <c r="O13" s="4"/>
      <c r="P13" s="4"/>
      <c r="Q13" s="4"/>
      <c r="R13" s="4"/>
      <c r="S13" s="4"/>
      <c r="T13" s="4"/>
      <c r="U13" s="4"/>
      <c r="V13" s="4"/>
      <c r="W13" s="4"/>
      <c r="X13" s="4"/>
      <c r="Y13" s="4"/>
      <c r="Z13" s="4"/>
      <c r="AA13" s="4"/>
    </row>
    <row r="14" spans="2:27" ht="23.25" customHeight="1" x14ac:dyDescent="0.25">
      <c r="B14" s="73">
        <f t="shared" si="0"/>
        <v>7</v>
      </c>
      <c r="C14" s="124">
        <f>IF(ISBLANK(Case!E56),"",Case!E56)</f>
        <v>-5</v>
      </c>
      <c r="D14" s="123">
        <v>2</v>
      </c>
      <c r="E14" s="4"/>
      <c r="F14" s="125"/>
      <c r="G14" s="4"/>
      <c r="H14" s="4"/>
      <c r="I14" s="4"/>
      <c r="J14" s="4"/>
      <c r="K14" s="4"/>
      <c r="L14" s="4"/>
      <c r="M14" s="4"/>
      <c r="N14" s="4"/>
      <c r="O14" s="4"/>
      <c r="P14" s="4"/>
      <c r="Q14" s="4"/>
      <c r="R14" s="4"/>
      <c r="S14" s="4"/>
      <c r="T14" s="4"/>
      <c r="U14" s="4"/>
      <c r="V14" s="4"/>
      <c r="W14" s="4"/>
      <c r="X14" s="4"/>
      <c r="Y14" s="4"/>
      <c r="Z14" s="4"/>
      <c r="AA14" s="4"/>
    </row>
    <row r="15" spans="2:27" ht="23.25" customHeight="1" x14ac:dyDescent="0.25">
      <c r="B15" s="73">
        <f t="shared" si="0"/>
        <v>8</v>
      </c>
      <c r="C15" s="124">
        <f>IF(ISBLANK(Case!E57),"",Case!E57)</f>
        <v>0</v>
      </c>
      <c r="D15" s="123">
        <v>2</v>
      </c>
      <c r="E15" s="4"/>
      <c r="F15" s="125"/>
      <c r="G15" s="4"/>
      <c r="H15" s="4"/>
      <c r="I15" s="4"/>
      <c r="J15" s="4"/>
      <c r="K15" s="4"/>
      <c r="L15" s="4"/>
      <c r="M15" s="4"/>
      <c r="N15" s="4"/>
      <c r="O15" s="4"/>
      <c r="P15" s="4"/>
      <c r="Q15" s="4"/>
      <c r="R15" s="4"/>
      <c r="S15" s="4"/>
      <c r="T15" s="4"/>
      <c r="U15" s="4"/>
      <c r="V15" s="4"/>
      <c r="W15" s="4"/>
      <c r="X15" s="4"/>
      <c r="Y15" s="4"/>
      <c r="Z15" s="4"/>
      <c r="AA15" s="4"/>
    </row>
    <row r="16" spans="2:27" ht="23.25" customHeight="1" x14ac:dyDescent="0.25">
      <c r="B16" s="73">
        <f t="shared" si="0"/>
        <v>9</v>
      </c>
      <c r="C16" s="124">
        <f>IF(ISBLANK(Case!E58),"",Case!E58)</f>
        <v>3</v>
      </c>
      <c r="D16" s="123">
        <v>2</v>
      </c>
      <c r="E16" s="4"/>
      <c r="F16" s="125"/>
      <c r="G16" s="4"/>
      <c r="H16" s="4"/>
      <c r="I16" s="4"/>
      <c r="J16" s="4"/>
      <c r="K16" s="4"/>
      <c r="L16" s="4"/>
      <c r="M16" s="4"/>
      <c r="N16" s="4"/>
      <c r="O16" s="4"/>
      <c r="P16" s="4"/>
      <c r="Q16" s="4"/>
      <c r="R16" s="4"/>
      <c r="S16" s="4"/>
      <c r="T16" s="4"/>
      <c r="U16" s="4"/>
      <c r="V16" s="4"/>
      <c r="W16" s="4"/>
      <c r="X16" s="4"/>
      <c r="Y16" s="4"/>
      <c r="Z16" s="4"/>
      <c r="AA16" s="4"/>
    </row>
    <row r="17" spans="2:27" ht="23.25" customHeight="1" x14ac:dyDescent="0.25">
      <c r="B17" s="73">
        <f t="shared" si="0"/>
        <v>10</v>
      </c>
      <c r="C17" s="124">
        <f>IF(ISBLANK(Case!E59),"",Case!E59)</f>
        <v>3</v>
      </c>
      <c r="D17" s="123">
        <v>2</v>
      </c>
      <c r="E17" s="4"/>
      <c r="F17" s="125"/>
      <c r="G17" s="4"/>
      <c r="H17" s="4"/>
      <c r="I17" s="4"/>
      <c r="J17" s="4"/>
      <c r="K17" s="4"/>
      <c r="L17" s="4"/>
      <c r="M17" s="4"/>
      <c r="N17" s="4"/>
      <c r="O17" s="4"/>
      <c r="P17" s="4"/>
      <c r="Q17" s="4"/>
      <c r="R17" s="4"/>
      <c r="S17" s="4"/>
      <c r="T17" s="4"/>
      <c r="U17" s="4"/>
      <c r="V17" s="4"/>
      <c r="W17" s="4"/>
      <c r="X17" s="4"/>
      <c r="Y17" s="4"/>
      <c r="Z17" s="4"/>
      <c r="AA17" s="4"/>
    </row>
    <row r="18" spans="2:27" ht="23.25" customHeight="1" x14ac:dyDescent="0.25">
      <c r="B18" s="73">
        <f t="shared" si="0"/>
        <v>11</v>
      </c>
      <c r="C18" s="124">
        <f>IF(ISBLANK(Case!E60),"",Case!E60)</f>
        <v>-3</v>
      </c>
      <c r="D18" s="123">
        <v>2</v>
      </c>
      <c r="E18" s="4"/>
      <c r="F18" s="125"/>
      <c r="G18" s="4"/>
      <c r="H18" s="4"/>
      <c r="I18" s="4"/>
      <c r="J18" s="4"/>
      <c r="K18" s="4"/>
      <c r="L18" s="4"/>
      <c r="M18" s="4"/>
      <c r="N18" s="4"/>
      <c r="O18" s="4"/>
      <c r="P18" s="4"/>
      <c r="Q18" s="4"/>
      <c r="R18" s="4"/>
      <c r="S18" s="4"/>
      <c r="T18" s="4"/>
      <c r="U18" s="4"/>
      <c r="V18" s="4"/>
      <c r="W18" s="4"/>
      <c r="X18" s="4"/>
      <c r="Y18" s="4"/>
      <c r="Z18" s="4"/>
      <c r="AA18" s="4"/>
    </row>
    <row r="19" spans="2:27" ht="23.25" customHeight="1" x14ac:dyDescent="0.25">
      <c r="B19" s="73">
        <f t="shared" si="0"/>
        <v>12</v>
      </c>
      <c r="C19" s="124">
        <f>IF(ISBLANK(Case!E61),"",Case!E61)</f>
        <v>-5</v>
      </c>
      <c r="D19" s="123">
        <v>2</v>
      </c>
      <c r="E19" s="4"/>
      <c r="F19" s="125"/>
      <c r="G19" s="4"/>
      <c r="H19" s="4"/>
      <c r="I19" s="4"/>
      <c r="J19" s="4"/>
      <c r="K19" s="4"/>
      <c r="L19" s="4"/>
      <c r="M19" s="4"/>
      <c r="N19" s="4"/>
      <c r="O19" s="4"/>
      <c r="P19" s="4"/>
      <c r="Q19" s="4"/>
      <c r="R19" s="4"/>
      <c r="S19" s="4"/>
      <c r="T19" s="4"/>
      <c r="U19" s="4"/>
      <c r="V19" s="4"/>
      <c r="W19" s="4"/>
      <c r="X19" s="4"/>
      <c r="Y19" s="4"/>
      <c r="Z19" s="4"/>
      <c r="AA19" s="4"/>
    </row>
    <row r="20" spans="2:27" ht="23.25" customHeight="1" x14ac:dyDescent="0.25">
      <c r="B20" s="73">
        <f t="shared" si="0"/>
        <v>13</v>
      </c>
      <c r="C20" s="124">
        <f>IF(ISBLANK(Case!E62),"",Case!E62)</f>
        <v>-4</v>
      </c>
      <c r="D20" s="123">
        <v>2</v>
      </c>
      <c r="E20" s="4"/>
      <c r="F20" s="125"/>
      <c r="G20" s="4"/>
      <c r="H20" s="4"/>
      <c r="I20" s="4"/>
      <c r="J20" s="4"/>
      <c r="K20" s="4"/>
      <c r="L20" s="4"/>
      <c r="M20" s="4"/>
      <c r="N20" s="4"/>
      <c r="O20" s="4"/>
      <c r="P20" s="4"/>
      <c r="Q20" s="4"/>
      <c r="R20" s="4"/>
      <c r="S20" s="4"/>
      <c r="T20" s="4"/>
      <c r="U20" s="4"/>
      <c r="V20" s="4"/>
      <c r="W20" s="4"/>
      <c r="X20" s="4"/>
      <c r="Y20" s="4"/>
      <c r="Z20" s="4"/>
      <c r="AA20" s="4"/>
    </row>
    <row r="21" spans="2:27" ht="23.25" customHeight="1" x14ac:dyDescent="0.25">
      <c r="B21" s="73">
        <f t="shared" si="0"/>
        <v>14</v>
      </c>
      <c r="C21" s="124">
        <f>IF(ISBLANK(Case!E63),"",Case!E63)</f>
        <v>-5</v>
      </c>
      <c r="D21" s="123">
        <v>2</v>
      </c>
      <c r="E21" s="4"/>
      <c r="F21" s="125"/>
      <c r="G21" s="4"/>
      <c r="H21" s="4"/>
      <c r="I21" s="4"/>
      <c r="J21" s="4"/>
      <c r="K21" s="4"/>
      <c r="L21" s="4"/>
      <c r="M21" s="4"/>
      <c r="N21" s="4"/>
      <c r="O21" s="4"/>
      <c r="P21" s="4"/>
      <c r="Q21" s="4"/>
      <c r="R21" s="4"/>
      <c r="S21" s="4"/>
      <c r="T21" s="4"/>
      <c r="U21" s="4"/>
      <c r="V21" s="4"/>
      <c r="W21" s="4"/>
      <c r="X21" s="4"/>
      <c r="Y21" s="4"/>
      <c r="Z21" s="4"/>
      <c r="AA21" s="4"/>
    </row>
    <row r="22" spans="2:27" ht="23.25" customHeight="1" x14ac:dyDescent="0.25">
      <c r="B22" s="73">
        <f t="shared" si="0"/>
        <v>15</v>
      </c>
      <c r="C22" s="124">
        <f>IF(ISBLANK(Case!E64),"",Case!E64)</f>
        <v>8</v>
      </c>
      <c r="D22" s="123">
        <v>2</v>
      </c>
      <c r="E22" s="4"/>
      <c r="F22" s="125"/>
      <c r="G22" s="4"/>
      <c r="H22" s="4"/>
      <c r="I22" s="4"/>
      <c r="J22" s="4"/>
      <c r="K22" s="4"/>
      <c r="L22" s="4"/>
      <c r="M22" s="4"/>
      <c r="N22" s="4"/>
      <c r="O22" s="4"/>
      <c r="P22" s="4"/>
      <c r="Q22" s="4"/>
      <c r="R22" s="4"/>
      <c r="S22" s="4"/>
      <c r="T22" s="4"/>
      <c r="U22" s="4"/>
      <c r="V22" s="4"/>
      <c r="W22" s="4"/>
      <c r="X22" s="4"/>
      <c r="Y22" s="4"/>
      <c r="Z22" s="4"/>
      <c r="AA22" s="4"/>
    </row>
    <row r="23" spans="2:27" ht="23.25" customHeight="1" x14ac:dyDescent="0.25">
      <c r="B23" s="73">
        <f t="shared" si="0"/>
        <v>16</v>
      </c>
      <c r="C23" s="124">
        <f>IF(ISBLANK(Case!E65),"",Case!E65)</f>
        <v>3</v>
      </c>
      <c r="D23" s="123">
        <v>2</v>
      </c>
      <c r="E23" s="4"/>
      <c r="F23" s="125"/>
      <c r="G23" s="4"/>
      <c r="H23" s="4"/>
      <c r="I23" s="4"/>
      <c r="J23" s="4"/>
      <c r="K23" s="4"/>
      <c r="L23" s="4"/>
      <c r="M23" s="4"/>
      <c r="N23" s="4"/>
      <c r="O23" s="4"/>
      <c r="P23" s="4"/>
      <c r="Q23" s="4"/>
      <c r="R23" s="4"/>
      <c r="S23" s="4"/>
      <c r="T23" s="4"/>
      <c r="U23" s="4"/>
      <c r="V23" s="4"/>
      <c r="W23" s="4"/>
      <c r="X23" s="4"/>
      <c r="Y23" s="4"/>
      <c r="Z23" s="4"/>
      <c r="AA23" s="4"/>
    </row>
    <row r="24" spans="2:27" ht="23.25" customHeight="1" x14ac:dyDescent="0.25">
      <c r="B24" s="73">
        <f t="shared" si="0"/>
        <v>17</v>
      </c>
      <c r="C24" s="124">
        <f>IF(ISBLANK(Case!E66),"",Case!E66)</f>
        <v>1</v>
      </c>
      <c r="D24" s="123">
        <v>2</v>
      </c>
      <c r="E24" s="4"/>
      <c r="F24" s="125"/>
      <c r="G24" s="4"/>
      <c r="H24" s="4"/>
      <c r="I24" s="4"/>
      <c r="J24" s="4"/>
      <c r="K24" s="4"/>
      <c r="L24" s="4"/>
      <c r="M24" s="4"/>
      <c r="N24" s="4"/>
      <c r="O24" s="4"/>
      <c r="P24" s="4"/>
      <c r="Q24" s="4"/>
      <c r="R24" s="4"/>
      <c r="S24" s="4"/>
      <c r="T24" s="4"/>
      <c r="U24" s="4"/>
      <c r="V24" s="4"/>
      <c r="W24" s="4"/>
      <c r="X24" s="4"/>
      <c r="Y24" s="4"/>
      <c r="Z24" s="4"/>
      <c r="AA24" s="4"/>
    </row>
    <row r="25" spans="2:27" ht="23.25" customHeight="1" x14ac:dyDescent="0.25">
      <c r="B25" s="73">
        <f t="shared" si="0"/>
        <v>18</v>
      </c>
      <c r="C25" s="124">
        <f>IF(ISBLANK(Case!E67),"",Case!E67)</f>
        <v>-4</v>
      </c>
      <c r="D25" s="123">
        <v>2</v>
      </c>
      <c r="E25" s="4"/>
      <c r="F25" s="125"/>
      <c r="G25" s="4"/>
      <c r="H25" s="4"/>
      <c r="I25" s="4"/>
      <c r="J25" s="4"/>
      <c r="K25" s="4"/>
      <c r="L25" s="4"/>
      <c r="M25" s="4"/>
      <c r="N25" s="4"/>
      <c r="O25" s="4"/>
      <c r="P25" s="4"/>
      <c r="Q25" s="4"/>
      <c r="R25" s="4"/>
      <c r="S25" s="4"/>
      <c r="T25" s="4"/>
      <c r="U25" s="4"/>
      <c r="V25" s="4"/>
      <c r="W25" s="4"/>
      <c r="X25" s="4"/>
      <c r="Y25" s="4"/>
      <c r="Z25" s="4"/>
      <c r="AA25" s="4"/>
    </row>
    <row r="26" spans="2:27" ht="23.25" customHeight="1" x14ac:dyDescent="0.25">
      <c r="B26" s="73">
        <f t="shared" si="0"/>
        <v>19</v>
      </c>
      <c r="C26" s="124">
        <f>IF(ISBLANK(Case!E68),"",Case!E68)</f>
        <v>-4</v>
      </c>
      <c r="D26" s="123">
        <v>2</v>
      </c>
      <c r="E26" s="4"/>
      <c r="F26" s="125"/>
      <c r="G26" s="4"/>
      <c r="H26" s="4"/>
      <c r="I26" s="4"/>
      <c r="J26" s="4"/>
      <c r="K26" s="4"/>
      <c r="L26" s="4"/>
      <c r="M26" s="4"/>
      <c r="N26" s="4"/>
      <c r="O26" s="4"/>
      <c r="P26" s="4"/>
      <c r="Q26" s="4"/>
      <c r="R26" s="4"/>
      <c r="S26" s="4"/>
      <c r="T26" s="4"/>
      <c r="U26" s="4"/>
      <c r="V26" s="4"/>
      <c r="W26" s="4"/>
      <c r="X26" s="4"/>
      <c r="Y26" s="4"/>
      <c r="Z26" s="4"/>
      <c r="AA26" s="4"/>
    </row>
    <row r="27" spans="2:27" ht="23.25" customHeight="1" x14ac:dyDescent="0.25">
      <c r="B27" s="73">
        <f t="shared" si="0"/>
        <v>20</v>
      </c>
      <c r="C27" s="124">
        <f>IF(ISBLANK(Case!E69),"",Case!E69)</f>
        <v>2</v>
      </c>
      <c r="D27" s="123">
        <v>2</v>
      </c>
      <c r="E27" s="4"/>
      <c r="F27" s="125"/>
      <c r="G27" s="4"/>
      <c r="H27" s="4"/>
      <c r="I27" s="4"/>
      <c r="J27" s="4"/>
      <c r="K27" s="4"/>
      <c r="L27" s="4"/>
      <c r="M27" s="4"/>
      <c r="N27" s="4"/>
      <c r="O27" s="4"/>
      <c r="P27" s="4"/>
      <c r="Q27" s="4"/>
      <c r="R27" s="4"/>
      <c r="S27" s="4"/>
      <c r="T27" s="4"/>
      <c r="U27" s="4"/>
      <c r="V27" s="4"/>
      <c r="W27" s="4"/>
      <c r="X27" s="4"/>
      <c r="Y27" s="4"/>
      <c r="Z27" s="4"/>
      <c r="AA27" s="4"/>
    </row>
    <row r="28" spans="2:27" ht="23.25" customHeight="1" x14ac:dyDescent="0.25">
      <c r="B28" s="73">
        <v>21</v>
      </c>
      <c r="C28" s="124">
        <f>IF(ISBLANK(Case!E86),"",Case!E86)</f>
        <v>135</v>
      </c>
      <c r="D28" s="123">
        <v>2</v>
      </c>
      <c r="E28" s="4"/>
      <c r="F28" s="125"/>
      <c r="G28" s="4"/>
      <c r="H28" s="4"/>
      <c r="I28" s="4"/>
      <c r="J28" s="4"/>
      <c r="K28" s="4"/>
      <c r="L28" s="4"/>
      <c r="M28" s="4"/>
      <c r="N28" s="4"/>
      <c r="O28" s="4"/>
      <c r="P28" s="4"/>
      <c r="Q28" s="4"/>
      <c r="R28" s="4"/>
      <c r="S28" s="4"/>
      <c r="T28" s="4"/>
      <c r="U28" s="4"/>
      <c r="V28" s="4"/>
      <c r="W28" s="4"/>
      <c r="X28" s="4"/>
      <c r="Y28" s="4"/>
      <c r="Z28" s="4"/>
      <c r="AA28" s="4"/>
    </row>
    <row r="29" spans="2:27" ht="23.25" customHeight="1" x14ac:dyDescent="0.25">
      <c r="B29" s="73">
        <f t="shared" ref="B29:B47" si="1">B28+1</f>
        <v>22</v>
      </c>
      <c r="C29" s="124">
        <f>IF(ISBLANK(Case!E87),"",Case!E87)</f>
        <v>124</v>
      </c>
      <c r="D29" s="123">
        <v>2</v>
      </c>
      <c r="E29" s="4"/>
      <c r="F29" s="125"/>
      <c r="G29" s="4"/>
      <c r="H29" s="4"/>
      <c r="I29" s="4"/>
      <c r="J29" s="4"/>
      <c r="K29" s="4"/>
      <c r="L29" s="4"/>
      <c r="M29" s="4"/>
      <c r="N29" s="4"/>
      <c r="O29" s="4"/>
      <c r="P29" s="4"/>
      <c r="Q29" s="4"/>
      <c r="R29" s="4"/>
      <c r="S29" s="4"/>
      <c r="T29" s="4"/>
      <c r="U29" s="4"/>
      <c r="V29" s="4"/>
      <c r="W29" s="4"/>
      <c r="X29" s="4"/>
      <c r="Y29" s="4"/>
      <c r="Z29" s="4"/>
      <c r="AA29" s="4"/>
    </row>
    <row r="30" spans="2:27" ht="23.25" customHeight="1" x14ac:dyDescent="0.25">
      <c r="B30" s="73">
        <f t="shared" si="1"/>
        <v>23</v>
      </c>
      <c r="C30" s="124">
        <f>IF(ISBLANK(Case!E88),"",Case!E88)</f>
        <v>130</v>
      </c>
      <c r="D30" s="123">
        <v>2</v>
      </c>
      <c r="E30" s="4"/>
      <c r="F30" s="125"/>
      <c r="G30" s="4"/>
      <c r="H30" s="4"/>
      <c r="I30" s="4"/>
      <c r="J30" s="4"/>
      <c r="K30" s="4"/>
      <c r="L30" s="4"/>
      <c r="M30" s="4"/>
      <c r="N30" s="4"/>
      <c r="O30" s="4"/>
      <c r="P30" s="4"/>
      <c r="Q30" s="4"/>
      <c r="R30" s="4"/>
      <c r="S30" s="4"/>
      <c r="T30" s="4"/>
      <c r="U30" s="4"/>
      <c r="V30" s="4"/>
      <c r="W30" s="4"/>
      <c r="X30" s="4"/>
      <c r="Y30" s="4"/>
      <c r="Z30" s="4"/>
      <c r="AA30" s="4"/>
    </row>
    <row r="31" spans="2:27" ht="23.25" customHeight="1" x14ac:dyDescent="0.25">
      <c r="B31" s="73">
        <f t="shared" si="1"/>
        <v>24</v>
      </c>
      <c r="C31" s="124">
        <f>IF(ISBLANK(Case!E89),"",Case!E89)</f>
        <v>136</v>
      </c>
      <c r="D31" s="123">
        <v>2</v>
      </c>
      <c r="E31" s="4"/>
      <c r="F31" s="125"/>
      <c r="G31" s="4"/>
      <c r="H31" s="4"/>
      <c r="I31" s="4"/>
      <c r="J31" s="4"/>
      <c r="K31" s="4"/>
      <c r="L31" s="4"/>
      <c r="M31" s="4"/>
      <c r="N31" s="4"/>
      <c r="O31" s="4"/>
      <c r="P31" s="4"/>
      <c r="Q31" s="4"/>
      <c r="R31" s="4"/>
      <c r="S31" s="4"/>
      <c r="T31" s="4"/>
      <c r="U31" s="4"/>
      <c r="V31" s="4"/>
      <c r="W31" s="4"/>
      <c r="X31" s="4"/>
      <c r="Y31" s="4"/>
      <c r="Z31" s="4"/>
      <c r="AA31" s="4"/>
    </row>
    <row r="32" spans="2:27" ht="23.25" customHeight="1" x14ac:dyDescent="0.25">
      <c r="B32" s="73">
        <f t="shared" si="1"/>
        <v>25</v>
      </c>
      <c r="C32" s="124">
        <f>IF(ISBLANK(Case!E90),"",Case!E90)</f>
        <v>139</v>
      </c>
      <c r="D32" s="123">
        <v>2</v>
      </c>
      <c r="E32" s="4"/>
      <c r="F32" s="125"/>
      <c r="G32" s="4"/>
      <c r="H32" s="4"/>
      <c r="I32" s="4"/>
      <c r="J32" s="4"/>
      <c r="K32" s="4"/>
      <c r="L32" s="4"/>
      <c r="M32" s="4"/>
      <c r="N32" s="4"/>
      <c r="O32" s="4"/>
      <c r="P32" s="4"/>
      <c r="Q32" s="4"/>
      <c r="R32" s="4"/>
      <c r="S32" s="4"/>
      <c r="T32" s="4"/>
      <c r="U32" s="4"/>
      <c r="V32" s="4"/>
      <c r="W32" s="4"/>
      <c r="X32" s="4"/>
      <c r="Y32" s="4"/>
      <c r="Z32" s="4"/>
      <c r="AA32" s="4"/>
    </row>
    <row r="33" spans="2:27" ht="23.25" customHeight="1" x14ac:dyDescent="0.25">
      <c r="B33" s="73">
        <f t="shared" si="1"/>
        <v>26</v>
      </c>
      <c r="C33" s="124">
        <f>IF(ISBLANK(Case!E91),"",Case!E91)</f>
        <v>118</v>
      </c>
      <c r="D33" s="123">
        <v>2</v>
      </c>
      <c r="E33" s="4"/>
      <c r="F33" s="125"/>
      <c r="G33" s="4"/>
      <c r="H33" s="4"/>
      <c r="I33" s="4"/>
      <c r="J33" s="4"/>
      <c r="K33" s="4"/>
      <c r="L33" s="4"/>
      <c r="M33" s="4"/>
      <c r="N33" s="4"/>
      <c r="O33" s="4"/>
      <c r="P33" s="4"/>
      <c r="Q33" s="4"/>
      <c r="R33" s="4"/>
      <c r="S33" s="4"/>
      <c r="T33" s="4"/>
      <c r="U33" s="4"/>
      <c r="V33" s="4"/>
      <c r="W33" s="4"/>
      <c r="X33" s="4"/>
      <c r="Y33" s="4"/>
      <c r="Z33" s="4"/>
      <c r="AA33" s="4"/>
    </row>
    <row r="34" spans="2:27" ht="23.25" customHeight="1" x14ac:dyDescent="0.25">
      <c r="B34" s="73">
        <f t="shared" si="1"/>
        <v>27</v>
      </c>
      <c r="C34" s="124">
        <f>IF(ISBLANK(Case!E92),"",Case!E92)</f>
        <v>123</v>
      </c>
      <c r="D34" s="123">
        <v>2</v>
      </c>
      <c r="E34" s="4"/>
      <c r="F34" s="125"/>
      <c r="G34" s="4"/>
      <c r="H34" s="4"/>
      <c r="I34" s="4"/>
      <c r="J34" s="4"/>
      <c r="K34" s="4"/>
      <c r="L34" s="4"/>
      <c r="M34" s="4"/>
      <c r="N34" s="4"/>
      <c r="O34" s="4"/>
      <c r="P34" s="4"/>
      <c r="Q34" s="4"/>
      <c r="R34" s="4"/>
      <c r="S34" s="4"/>
      <c r="T34" s="4"/>
      <c r="U34" s="4"/>
      <c r="V34" s="4"/>
      <c r="W34" s="4"/>
      <c r="X34" s="4"/>
      <c r="Y34" s="4"/>
      <c r="Z34" s="4"/>
      <c r="AA34" s="4"/>
    </row>
    <row r="35" spans="2:27" ht="23.25" customHeight="1" x14ac:dyDescent="0.25">
      <c r="B35" s="73">
        <f t="shared" si="1"/>
        <v>28</v>
      </c>
      <c r="C35" s="124">
        <f>IF(ISBLANK(Case!E93),"",Case!E93)</f>
        <v>137</v>
      </c>
      <c r="D35" s="123">
        <v>2</v>
      </c>
      <c r="E35" s="4"/>
      <c r="F35" s="125"/>
      <c r="G35" s="4"/>
      <c r="H35" s="4"/>
      <c r="I35" s="4"/>
      <c r="J35" s="4"/>
      <c r="K35" s="4"/>
      <c r="L35" s="4"/>
      <c r="M35" s="4"/>
      <c r="N35" s="4"/>
      <c r="O35" s="4"/>
      <c r="P35" s="4"/>
      <c r="Q35" s="4"/>
      <c r="R35" s="4"/>
      <c r="S35" s="4"/>
      <c r="T35" s="4"/>
      <c r="U35" s="4"/>
      <c r="V35" s="4"/>
      <c r="W35" s="4"/>
      <c r="X35" s="4"/>
      <c r="Y35" s="4"/>
      <c r="Z35" s="4"/>
      <c r="AA35" s="4"/>
    </row>
    <row r="36" spans="2:27" ht="23.25" customHeight="1" x14ac:dyDescent="0.25">
      <c r="B36" s="73">
        <f t="shared" si="1"/>
        <v>29</v>
      </c>
      <c r="C36" s="124">
        <f>IF(ISBLANK(Case!E94),"",Case!E94)</f>
        <v>119</v>
      </c>
      <c r="D36" s="123">
        <v>2</v>
      </c>
      <c r="E36" s="4"/>
      <c r="F36" s="125"/>
      <c r="G36" s="4"/>
      <c r="H36" s="4"/>
      <c r="I36" s="4"/>
      <c r="J36" s="4"/>
      <c r="K36" s="4"/>
      <c r="L36" s="4"/>
      <c r="M36" s="4"/>
      <c r="N36" s="4"/>
      <c r="O36" s="4"/>
      <c r="P36" s="4"/>
      <c r="Q36" s="4"/>
      <c r="R36" s="4"/>
      <c r="S36" s="4"/>
      <c r="T36" s="4"/>
      <c r="U36" s="4"/>
      <c r="V36" s="4"/>
      <c r="W36" s="4"/>
      <c r="X36" s="4"/>
      <c r="Y36" s="4"/>
      <c r="Z36" s="4"/>
      <c r="AA36" s="4"/>
    </row>
    <row r="37" spans="2:27" ht="23.25" customHeight="1" x14ac:dyDescent="0.25">
      <c r="B37" s="73">
        <f t="shared" si="1"/>
        <v>30</v>
      </c>
      <c r="C37" s="124">
        <f>IF(ISBLANK(Case!E95),"",Case!E95)</f>
        <v>117</v>
      </c>
      <c r="D37" s="123">
        <v>2</v>
      </c>
      <c r="E37" s="4"/>
      <c r="F37" s="125"/>
      <c r="G37" s="4"/>
      <c r="H37" s="4"/>
      <c r="I37" s="4"/>
      <c r="J37" s="4"/>
      <c r="K37" s="4"/>
      <c r="L37" s="4"/>
      <c r="M37" s="4"/>
      <c r="N37" s="4"/>
      <c r="O37" s="4"/>
      <c r="P37" s="4"/>
      <c r="Q37" s="4"/>
      <c r="R37" s="4"/>
      <c r="S37" s="4"/>
      <c r="T37" s="4"/>
      <c r="U37" s="4"/>
      <c r="V37" s="4"/>
      <c r="W37" s="4"/>
      <c r="X37" s="4"/>
      <c r="Y37" s="4"/>
      <c r="Z37" s="4"/>
      <c r="AA37" s="4"/>
    </row>
    <row r="38" spans="2:27" ht="23.25" customHeight="1" x14ac:dyDescent="0.25">
      <c r="B38" s="73">
        <f t="shared" si="1"/>
        <v>31</v>
      </c>
      <c r="C38" s="124">
        <f>IF(ISBLANK(Case!E96),"",Case!E96)</f>
        <v>131</v>
      </c>
      <c r="D38" s="123">
        <v>2</v>
      </c>
      <c r="E38" s="4"/>
      <c r="F38" s="125"/>
      <c r="G38" s="4"/>
      <c r="H38" s="4"/>
      <c r="I38" s="4"/>
      <c r="J38" s="4"/>
      <c r="K38" s="4"/>
      <c r="L38" s="4"/>
      <c r="M38" s="4"/>
      <c r="N38" s="4"/>
      <c r="O38" s="4"/>
      <c r="P38" s="4"/>
      <c r="Q38" s="4"/>
      <c r="R38" s="4"/>
      <c r="S38" s="4"/>
      <c r="T38" s="4"/>
      <c r="U38" s="4"/>
      <c r="V38" s="4"/>
      <c r="W38" s="4"/>
      <c r="X38" s="4"/>
      <c r="Y38" s="4"/>
      <c r="Z38" s="4"/>
      <c r="AA38" s="4"/>
    </row>
    <row r="39" spans="2:27" ht="23.25" customHeight="1" x14ac:dyDescent="0.25">
      <c r="B39" s="73">
        <f t="shared" si="1"/>
        <v>32</v>
      </c>
      <c r="C39" s="124">
        <f>IF(ISBLANK(Case!E97),"",Case!E97)</f>
        <v>111</v>
      </c>
      <c r="D39" s="123">
        <v>2</v>
      </c>
      <c r="E39" s="4"/>
      <c r="F39" s="125"/>
      <c r="G39" s="4"/>
      <c r="H39" s="4"/>
      <c r="I39" s="4"/>
      <c r="J39" s="4"/>
      <c r="K39" s="4"/>
      <c r="L39" s="4"/>
      <c r="M39" s="4"/>
      <c r="N39" s="4"/>
      <c r="O39" s="4"/>
      <c r="P39" s="4"/>
      <c r="Q39" s="4"/>
      <c r="R39" s="4"/>
      <c r="S39" s="4"/>
      <c r="T39" s="4"/>
      <c r="U39" s="4"/>
      <c r="V39" s="4"/>
      <c r="W39" s="4"/>
      <c r="X39" s="4"/>
      <c r="Y39" s="4"/>
      <c r="Z39" s="4"/>
      <c r="AA39" s="4"/>
    </row>
    <row r="40" spans="2:27" ht="23.25" customHeight="1" x14ac:dyDescent="0.25">
      <c r="B40" s="73">
        <f t="shared" si="1"/>
        <v>33</v>
      </c>
      <c r="C40" s="124">
        <f>IF(ISBLANK(Case!E98),"",Case!E98)</f>
        <v>121</v>
      </c>
      <c r="D40" s="123">
        <v>2</v>
      </c>
      <c r="E40" s="4"/>
      <c r="F40" s="125"/>
      <c r="G40" s="4"/>
      <c r="H40" s="4"/>
      <c r="I40" s="4"/>
      <c r="J40" s="4"/>
      <c r="K40" s="4"/>
      <c r="L40" s="4"/>
      <c r="M40" s="4"/>
      <c r="N40" s="4"/>
      <c r="O40" s="4"/>
      <c r="P40" s="4"/>
      <c r="Q40" s="4"/>
      <c r="R40" s="4"/>
      <c r="S40" s="4"/>
      <c r="T40" s="4"/>
      <c r="U40" s="4"/>
      <c r="V40" s="4"/>
      <c r="W40" s="4"/>
      <c r="X40" s="4"/>
      <c r="Y40" s="4"/>
      <c r="Z40" s="4"/>
      <c r="AA40" s="4"/>
    </row>
    <row r="41" spans="2:27" ht="23.25" customHeight="1" x14ac:dyDescent="0.25">
      <c r="B41" s="73">
        <f t="shared" si="1"/>
        <v>34</v>
      </c>
      <c r="C41" s="124">
        <f>IF(ISBLANK(Case!E99),"",Case!E99)</f>
        <v>133</v>
      </c>
      <c r="D41" s="123">
        <v>2</v>
      </c>
      <c r="E41" s="4"/>
      <c r="F41" s="125"/>
      <c r="G41" s="4"/>
      <c r="H41" s="4"/>
      <c r="I41" s="4"/>
      <c r="J41" s="4"/>
      <c r="K41" s="4"/>
      <c r="L41" s="4"/>
      <c r="M41" s="4"/>
      <c r="N41" s="4"/>
      <c r="O41" s="4"/>
      <c r="P41" s="4"/>
      <c r="Q41" s="4"/>
      <c r="R41" s="4"/>
      <c r="S41" s="4"/>
      <c r="T41" s="4"/>
      <c r="U41" s="4"/>
      <c r="V41" s="4"/>
      <c r="W41" s="4"/>
      <c r="X41" s="4"/>
      <c r="Y41" s="4"/>
      <c r="Z41" s="4"/>
      <c r="AA41" s="4"/>
    </row>
    <row r="42" spans="2:27" ht="23.25" customHeight="1" x14ac:dyDescent="0.25">
      <c r="B42" s="73">
        <f t="shared" si="1"/>
        <v>35</v>
      </c>
      <c r="C42" s="124">
        <f>IF(ISBLANK(Case!E100),"",Case!E100)</f>
        <v>132</v>
      </c>
      <c r="D42" s="123">
        <v>2</v>
      </c>
      <c r="E42" s="4"/>
      <c r="F42" s="125"/>
      <c r="G42" s="4"/>
      <c r="H42" s="4"/>
      <c r="I42" s="4"/>
      <c r="J42" s="4"/>
      <c r="K42" s="4"/>
      <c r="L42" s="4"/>
      <c r="M42" s="4"/>
      <c r="N42" s="4"/>
      <c r="O42" s="4"/>
      <c r="P42" s="4"/>
      <c r="Q42" s="4"/>
      <c r="R42" s="4"/>
      <c r="S42" s="4"/>
      <c r="T42" s="4"/>
      <c r="U42" s="4"/>
      <c r="V42" s="4"/>
      <c r="W42" s="4"/>
      <c r="X42" s="4"/>
      <c r="Y42" s="4"/>
      <c r="Z42" s="4"/>
      <c r="AA42" s="4"/>
    </row>
    <row r="43" spans="2:27" ht="23.25" customHeight="1" x14ac:dyDescent="0.25">
      <c r="B43" s="73">
        <f t="shared" si="1"/>
        <v>36</v>
      </c>
      <c r="C43" s="124">
        <f>IF(ISBLANK(Case!E101),"",Case!E101)</f>
        <v>130</v>
      </c>
      <c r="D43" s="123">
        <v>2</v>
      </c>
      <c r="E43" s="4"/>
      <c r="F43" s="125"/>
      <c r="G43" s="4"/>
      <c r="H43" s="4"/>
      <c r="I43" s="4"/>
      <c r="J43" s="4"/>
      <c r="K43" s="4"/>
      <c r="L43" s="4"/>
      <c r="M43" s="4"/>
      <c r="N43" s="4"/>
      <c r="O43" s="4"/>
      <c r="P43" s="4"/>
      <c r="Q43" s="4"/>
      <c r="R43" s="4"/>
      <c r="S43" s="4"/>
      <c r="T43" s="4"/>
      <c r="U43" s="4"/>
      <c r="V43" s="4"/>
      <c r="W43" s="4"/>
      <c r="X43" s="4"/>
      <c r="Y43" s="4"/>
      <c r="Z43" s="4"/>
      <c r="AA43" s="4"/>
    </row>
    <row r="44" spans="2:27" ht="23.25" customHeight="1" x14ac:dyDescent="0.25">
      <c r="B44" s="73">
        <f t="shared" si="1"/>
        <v>37</v>
      </c>
      <c r="C44" s="124">
        <f>IF(ISBLANK(Case!E102),"",Case!E102)</f>
        <v>96</v>
      </c>
      <c r="D44" s="123">
        <v>2</v>
      </c>
      <c r="E44" s="4"/>
      <c r="F44" s="125"/>
      <c r="G44" s="4"/>
      <c r="H44" s="4"/>
      <c r="I44" s="4"/>
      <c r="J44" s="4"/>
      <c r="K44" s="4"/>
      <c r="L44" s="4"/>
      <c r="M44" s="4"/>
      <c r="N44" s="4"/>
      <c r="O44" s="4"/>
      <c r="P44" s="4"/>
      <c r="Q44" s="4"/>
      <c r="R44" s="4"/>
      <c r="S44" s="4"/>
      <c r="T44" s="4"/>
      <c r="U44" s="4"/>
      <c r="V44" s="4"/>
      <c r="W44" s="4"/>
      <c r="X44" s="4"/>
      <c r="Y44" s="4"/>
      <c r="Z44" s="4"/>
      <c r="AA44" s="4"/>
    </row>
    <row r="45" spans="2:27" ht="23.25" customHeight="1" x14ac:dyDescent="0.25">
      <c r="B45" s="73">
        <f t="shared" si="1"/>
        <v>38</v>
      </c>
      <c r="C45" s="124">
        <f>IF(ISBLANK(Case!E103),"",Case!E103)</f>
        <v>138</v>
      </c>
      <c r="D45" s="123">
        <v>2</v>
      </c>
      <c r="E45" s="4"/>
      <c r="F45" s="125"/>
      <c r="G45" s="4"/>
      <c r="H45" s="4"/>
      <c r="I45" s="4"/>
      <c r="J45" s="4"/>
      <c r="K45" s="4"/>
      <c r="L45" s="4"/>
      <c r="M45" s="4"/>
      <c r="N45" s="4"/>
      <c r="O45" s="4"/>
      <c r="P45" s="4"/>
      <c r="Q45" s="4"/>
      <c r="R45" s="4"/>
      <c r="S45" s="4"/>
      <c r="T45" s="4"/>
      <c r="U45" s="4"/>
      <c r="V45" s="4"/>
      <c r="W45" s="4"/>
      <c r="X45" s="4"/>
      <c r="Y45" s="4"/>
      <c r="Z45" s="4"/>
      <c r="AA45" s="4"/>
    </row>
    <row r="46" spans="2:27" ht="23.25" customHeight="1" x14ac:dyDescent="0.25">
      <c r="B46" s="73">
        <f t="shared" si="1"/>
        <v>39</v>
      </c>
      <c r="C46" s="124">
        <f>IF(ISBLANK(Case!E104),"",Case!E104)</f>
        <v>125</v>
      </c>
      <c r="D46" s="123">
        <v>2</v>
      </c>
      <c r="E46" s="4"/>
      <c r="F46" s="125"/>
      <c r="G46" s="4"/>
      <c r="H46" s="4"/>
      <c r="I46" s="4"/>
      <c r="J46" s="4"/>
      <c r="K46" s="4"/>
      <c r="L46" s="4"/>
      <c r="M46" s="4"/>
      <c r="N46" s="4"/>
      <c r="O46" s="4"/>
      <c r="P46" s="4"/>
      <c r="Q46" s="4"/>
      <c r="R46" s="4"/>
      <c r="S46" s="4"/>
      <c r="T46" s="4"/>
      <c r="U46" s="4"/>
      <c r="V46" s="4"/>
      <c r="W46" s="4"/>
      <c r="X46" s="4"/>
      <c r="Y46" s="4"/>
      <c r="Z46" s="4"/>
      <c r="AA46" s="4"/>
    </row>
    <row r="47" spans="2:27" ht="23.25" customHeight="1" x14ac:dyDescent="0.25">
      <c r="B47" s="73">
        <f t="shared" si="1"/>
        <v>40</v>
      </c>
      <c r="C47" s="124">
        <f>IF(ISBLANK(Case!E105),"",Case!E105)</f>
        <v>126</v>
      </c>
      <c r="D47" s="123">
        <v>2</v>
      </c>
      <c r="E47" s="4"/>
      <c r="F47" s="125"/>
      <c r="G47" s="4"/>
      <c r="H47" s="4"/>
      <c r="I47" s="4"/>
      <c r="J47" s="4"/>
      <c r="K47" s="4"/>
      <c r="L47" s="4"/>
      <c r="M47" s="4"/>
      <c r="N47" s="4"/>
      <c r="O47" s="4"/>
      <c r="P47" s="4"/>
      <c r="Q47" s="4"/>
      <c r="R47" s="4"/>
      <c r="S47" s="4"/>
      <c r="T47" s="4"/>
      <c r="U47" s="4"/>
      <c r="V47" s="4"/>
      <c r="W47" s="4"/>
      <c r="X47" s="4"/>
      <c r="Y47" s="4"/>
      <c r="Z47" s="4"/>
      <c r="AA47" s="4"/>
    </row>
    <row r="48" spans="2:27" ht="23.25" customHeight="1" x14ac:dyDescent="0.25">
      <c r="B48" s="73">
        <v>41</v>
      </c>
      <c r="C48" s="124">
        <f>IF(ISBLANK(Case!E122),"",Case!E122)</f>
        <v>65</v>
      </c>
      <c r="D48" s="123">
        <v>3</v>
      </c>
      <c r="E48" s="4"/>
      <c r="F48" s="125"/>
      <c r="G48" s="4"/>
      <c r="H48" s="4"/>
      <c r="I48" s="4"/>
      <c r="J48" s="4"/>
      <c r="K48" s="4"/>
      <c r="L48" s="4"/>
      <c r="M48" s="4"/>
      <c r="N48" s="4"/>
      <c r="O48" s="4"/>
      <c r="P48" s="4"/>
      <c r="Q48" s="4"/>
      <c r="R48" s="4"/>
      <c r="S48" s="4"/>
      <c r="T48" s="4"/>
      <c r="U48" s="4"/>
      <c r="V48" s="4"/>
      <c r="W48" s="4"/>
      <c r="X48" s="4"/>
      <c r="Y48" s="4"/>
      <c r="Z48" s="4"/>
      <c r="AA48" s="4"/>
    </row>
    <row r="49" spans="2:27" ht="23.25" customHeight="1" x14ac:dyDescent="0.25">
      <c r="B49" s="73">
        <f t="shared" ref="B49:B67" si="2">B48+1</f>
        <v>42</v>
      </c>
      <c r="C49" s="124">
        <f>IF(ISBLANK(Case!E123),"",Case!E123)</f>
        <v>23</v>
      </c>
      <c r="D49" s="123">
        <v>3</v>
      </c>
      <c r="E49" s="4"/>
      <c r="F49" s="125"/>
      <c r="G49" s="4"/>
      <c r="H49" s="4"/>
      <c r="I49" s="4"/>
      <c r="J49" s="4"/>
      <c r="K49" s="4"/>
      <c r="L49" s="4"/>
      <c r="M49" s="4"/>
      <c r="N49" s="4"/>
      <c r="O49" s="4"/>
      <c r="P49" s="4"/>
      <c r="Q49" s="4"/>
      <c r="R49" s="4"/>
      <c r="S49" s="4"/>
      <c r="T49" s="4"/>
      <c r="U49" s="4"/>
      <c r="V49" s="4"/>
      <c r="W49" s="4"/>
      <c r="X49" s="4"/>
      <c r="Y49" s="4"/>
      <c r="Z49" s="4"/>
      <c r="AA49" s="4"/>
    </row>
    <row r="50" spans="2:27" ht="23.25" customHeight="1" x14ac:dyDescent="0.25">
      <c r="B50" s="73">
        <f t="shared" si="2"/>
        <v>43</v>
      </c>
      <c r="C50" s="124">
        <f>IF(ISBLANK(Case!E124),"",Case!E124)</f>
        <v>35</v>
      </c>
      <c r="D50" s="123">
        <v>3</v>
      </c>
      <c r="E50" s="4"/>
      <c r="F50" s="125"/>
      <c r="G50" s="4"/>
      <c r="H50" s="4"/>
      <c r="I50" s="4"/>
      <c r="J50" s="4"/>
      <c r="K50" s="4"/>
      <c r="L50" s="4"/>
      <c r="M50" s="4"/>
      <c r="N50" s="4"/>
      <c r="O50" s="4"/>
      <c r="P50" s="4"/>
      <c r="Q50" s="4"/>
      <c r="R50" s="4"/>
      <c r="S50" s="4"/>
      <c r="T50" s="4"/>
      <c r="U50" s="4"/>
      <c r="V50" s="4"/>
      <c r="W50" s="4"/>
      <c r="X50" s="4"/>
      <c r="Y50" s="4"/>
      <c r="Z50" s="4"/>
      <c r="AA50" s="4"/>
    </row>
    <row r="51" spans="2:27" ht="23.25" customHeight="1" x14ac:dyDescent="0.25">
      <c r="B51" s="73">
        <f t="shared" si="2"/>
        <v>44</v>
      </c>
      <c r="C51" s="124">
        <f>IF(ISBLANK(Case!E125),"",Case!E125)</f>
        <v>54</v>
      </c>
      <c r="D51" s="123">
        <v>3</v>
      </c>
      <c r="E51" s="4"/>
      <c r="F51" s="125"/>
      <c r="G51" s="4"/>
      <c r="H51" s="4"/>
      <c r="I51" s="4"/>
      <c r="J51" s="4"/>
      <c r="K51" s="4"/>
      <c r="L51" s="4"/>
      <c r="M51" s="4"/>
      <c r="N51" s="4"/>
      <c r="O51" s="4"/>
      <c r="P51" s="4"/>
      <c r="Q51" s="4"/>
      <c r="R51" s="4"/>
      <c r="S51" s="4"/>
      <c r="T51" s="4"/>
      <c r="U51" s="4"/>
      <c r="V51" s="4"/>
      <c r="W51" s="4"/>
      <c r="X51" s="4"/>
      <c r="Y51" s="4"/>
      <c r="Z51" s="4"/>
      <c r="AA51" s="4"/>
    </row>
    <row r="52" spans="2:27" ht="23.25" customHeight="1" x14ac:dyDescent="0.25">
      <c r="B52" s="73">
        <f t="shared" si="2"/>
        <v>45</v>
      </c>
      <c r="C52" s="124">
        <f>IF(ISBLANK(Case!E126),"",Case!E126)</f>
        <v>35</v>
      </c>
      <c r="D52" s="123">
        <v>3</v>
      </c>
      <c r="E52" s="4"/>
      <c r="F52" s="125"/>
      <c r="G52" s="4"/>
      <c r="H52" s="4"/>
      <c r="I52" s="4"/>
      <c r="J52" s="4"/>
      <c r="K52" s="4"/>
      <c r="L52" s="4"/>
      <c r="M52" s="4"/>
      <c r="N52" s="4"/>
      <c r="O52" s="4"/>
      <c r="P52" s="4"/>
      <c r="Q52" s="4"/>
      <c r="R52" s="4"/>
      <c r="S52" s="4"/>
      <c r="T52" s="4"/>
      <c r="U52" s="4"/>
      <c r="V52" s="4"/>
      <c r="W52" s="4"/>
      <c r="X52" s="4"/>
      <c r="Y52" s="4"/>
      <c r="Z52" s="4"/>
      <c r="AA52" s="4"/>
    </row>
    <row r="53" spans="2:27" ht="23.25" customHeight="1" x14ac:dyDescent="0.25">
      <c r="B53" s="73">
        <f t="shared" si="2"/>
        <v>46</v>
      </c>
      <c r="C53" s="124">
        <f>IF(ISBLANK(Case!E127),"",Case!E127)</f>
        <v>63</v>
      </c>
      <c r="D53" s="123">
        <v>3</v>
      </c>
      <c r="E53" s="4"/>
      <c r="F53" s="125"/>
      <c r="G53" s="4"/>
      <c r="H53" s="4"/>
      <c r="I53" s="4"/>
      <c r="J53" s="4"/>
      <c r="K53" s="4"/>
      <c r="L53" s="4"/>
      <c r="M53" s="4"/>
      <c r="N53" s="4"/>
      <c r="O53" s="4"/>
      <c r="P53" s="4"/>
      <c r="Q53" s="4"/>
      <c r="R53" s="4"/>
      <c r="S53" s="4"/>
      <c r="T53" s="4"/>
      <c r="U53" s="4"/>
      <c r="V53" s="4"/>
      <c r="W53" s="4"/>
      <c r="X53" s="4"/>
      <c r="Y53" s="4"/>
      <c r="Z53" s="4"/>
      <c r="AA53" s="4"/>
    </row>
    <row r="54" spans="2:27" ht="23.25" customHeight="1" x14ac:dyDescent="0.25">
      <c r="B54" s="73">
        <f t="shared" si="2"/>
        <v>47</v>
      </c>
      <c r="C54" s="124">
        <f>IF(ISBLANK(Case!E128),"",Case!E128)</f>
        <v>53</v>
      </c>
      <c r="D54" s="123">
        <v>3</v>
      </c>
      <c r="E54" s="4"/>
      <c r="F54" s="125"/>
      <c r="G54" s="4"/>
      <c r="H54" s="4"/>
      <c r="I54" s="4"/>
      <c r="J54" s="4"/>
      <c r="K54" s="4"/>
      <c r="L54" s="4"/>
      <c r="M54" s="4"/>
      <c r="N54" s="4"/>
      <c r="O54" s="4"/>
      <c r="P54" s="4"/>
      <c r="Q54" s="4"/>
      <c r="R54" s="4"/>
      <c r="S54" s="4"/>
      <c r="T54" s="4"/>
      <c r="U54" s="4"/>
      <c r="V54" s="4"/>
      <c r="W54" s="4"/>
      <c r="X54" s="4"/>
      <c r="Y54" s="4"/>
      <c r="Z54" s="4"/>
      <c r="AA54" s="4"/>
    </row>
    <row r="55" spans="2:27" ht="23.25" customHeight="1" x14ac:dyDescent="0.25">
      <c r="B55" s="73">
        <f t="shared" si="2"/>
        <v>48</v>
      </c>
      <c r="C55" s="124">
        <f>IF(ISBLANK(Case!E129),"",Case!E129)</f>
        <v>68</v>
      </c>
      <c r="D55" s="123">
        <v>3</v>
      </c>
      <c r="E55" s="4"/>
      <c r="F55" s="125"/>
      <c r="G55" s="4"/>
      <c r="H55" s="4"/>
      <c r="I55" s="4"/>
      <c r="J55" s="4"/>
      <c r="K55" s="4"/>
      <c r="L55" s="4"/>
      <c r="M55" s="4"/>
      <c r="N55" s="4"/>
      <c r="O55" s="4"/>
      <c r="P55" s="4"/>
      <c r="Q55" s="4"/>
      <c r="R55" s="4"/>
      <c r="S55" s="4"/>
      <c r="T55" s="4"/>
      <c r="U55" s="4"/>
      <c r="V55" s="4"/>
      <c r="W55" s="4"/>
      <c r="X55" s="4"/>
      <c r="Y55" s="4"/>
      <c r="Z55" s="4"/>
      <c r="AA55" s="4"/>
    </row>
    <row r="56" spans="2:27" ht="23.25" customHeight="1" x14ac:dyDescent="0.25">
      <c r="B56" s="73">
        <f t="shared" si="2"/>
        <v>49</v>
      </c>
      <c r="C56" s="124">
        <f>IF(ISBLANK(Case!E130),"",Case!E130)</f>
        <v>3</v>
      </c>
      <c r="D56" s="123">
        <v>3</v>
      </c>
      <c r="E56" s="4"/>
      <c r="F56" s="125"/>
      <c r="G56" s="4"/>
      <c r="H56" s="4"/>
      <c r="I56" s="4"/>
      <c r="J56" s="4"/>
      <c r="K56" s="4"/>
      <c r="L56" s="4"/>
      <c r="M56" s="4"/>
      <c r="N56" s="4"/>
      <c r="O56" s="4"/>
      <c r="P56" s="4"/>
      <c r="Q56" s="4"/>
      <c r="R56" s="4"/>
      <c r="S56" s="4"/>
      <c r="T56" s="4"/>
      <c r="U56" s="4"/>
      <c r="V56" s="4"/>
      <c r="W56" s="4"/>
      <c r="X56" s="4"/>
      <c r="Y56" s="4"/>
      <c r="Z56" s="4"/>
      <c r="AA56" s="4"/>
    </row>
    <row r="57" spans="2:27" ht="23.25" customHeight="1" x14ac:dyDescent="0.25">
      <c r="B57" s="73">
        <f t="shared" si="2"/>
        <v>50</v>
      </c>
      <c r="C57" s="124">
        <f>IF(ISBLANK(Case!E131),"",Case!E131)</f>
        <v>57</v>
      </c>
      <c r="D57" s="123">
        <v>3</v>
      </c>
      <c r="E57" s="4"/>
      <c r="F57" s="125"/>
      <c r="G57" s="4"/>
      <c r="H57" s="4"/>
      <c r="I57" s="4"/>
      <c r="J57" s="4"/>
      <c r="K57" s="4"/>
      <c r="L57" s="4"/>
      <c r="M57" s="4"/>
      <c r="N57" s="4"/>
      <c r="O57" s="4"/>
      <c r="P57" s="4"/>
      <c r="Q57" s="4"/>
      <c r="R57" s="4"/>
      <c r="S57" s="4"/>
      <c r="T57" s="4"/>
      <c r="U57" s="4"/>
      <c r="V57" s="4"/>
      <c r="W57" s="4"/>
      <c r="X57" s="4"/>
      <c r="Y57" s="4"/>
      <c r="Z57" s="4"/>
      <c r="AA57" s="4"/>
    </row>
    <row r="58" spans="2:27" ht="23.25" customHeight="1" x14ac:dyDescent="0.25">
      <c r="B58" s="73">
        <f t="shared" si="2"/>
        <v>51</v>
      </c>
      <c r="C58" s="124">
        <f>IF(ISBLANK(Case!E132),"",Case!E132)</f>
        <v>53</v>
      </c>
      <c r="D58" s="123">
        <v>3</v>
      </c>
      <c r="E58" s="4"/>
      <c r="F58" s="125"/>
      <c r="G58" s="4"/>
      <c r="H58" s="4"/>
      <c r="I58" s="4"/>
      <c r="J58" s="4"/>
      <c r="K58" s="4"/>
      <c r="L58" s="4"/>
      <c r="M58" s="4"/>
      <c r="N58" s="4"/>
      <c r="O58" s="4"/>
      <c r="P58" s="4"/>
      <c r="Q58" s="4"/>
      <c r="R58" s="4"/>
      <c r="S58" s="4"/>
      <c r="T58" s="4"/>
      <c r="U58" s="4"/>
      <c r="V58" s="4"/>
      <c r="W58" s="4"/>
      <c r="X58" s="4"/>
      <c r="Y58" s="4"/>
      <c r="Z58" s="4"/>
      <c r="AA58" s="4"/>
    </row>
    <row r="59" spans="2:27" ht="23.25" customHeight="1" x14ac:dyDescent="0.25">
      <c r="B59" s="73">
        <f t="shared" si="2"/>
        <v>52</v>
      </c>
      <c r="C59" s="124">
        <f>IF(ISBLANK(Case!E133),"",Case!E133)</f>
        <v>48</v>
      </c>
      <c r="D59" s="123">
        <v>3</v>
      </c>
      <c r="E59" s="4"/>
      <c r="F59" s="125"/>
      <c r="G59" s="4"/>
      <c r="H59" s="4"/>
      <c r="I59" s="4"/>
      <c r="J59" s="4"/>
      <c r="K59" s="4"/>
      <c r="L59" s="4"/>
      <c r="M59" s="4"/>
      <c r="N59" s="4"/>
      <c r="O59" s="4"/>
      <c r="P59" s="4"/>
      <c r="Q59" s="4"/>
      <c r="R59" s="4"/>
      <c r="S59" s="4"/>
      <c r="T59" s="4"/>
      <c r="U59" s="4"/>
      <c r="V59" s="4"/>
      <c r="W59" s="4"/>
      <c r="X59" s="4"/>
      <c r="Y59" s="4"/>
      <c r="Z59" s="4"/>
      <c r="AA59" s="4"/>
    </row>
    <row r="60" spans="2:27" ht="23.25" customHeight="1" x14ac:dyDescent="0.25">
      <c r="B60" s="73">
        <f t="shared" si="2"/>
        <v>53</v>
      </c>
      <c r="C60" s="124">
        <f>IF(ISBLANK(Case!E134),"",Case!E134)</f>
        <v>69</v>
      </c>
      <c r="D60" s="123">
        <v>3</v>
      </c>
      <c r="E60" s="4"/>
      <c r="F60" s="125"/>
      <c r="G60" s="4"/>
      <c r="H60" s="4"/>
      <c r="I60" s="4"/>
      <c r="J60" s="4"/>
      <c r="K60" s="4"/>
      <c r="L60" s="4"/>
      <c r="M60" s="4"/>
      <c r="N60" s="4"/>
      <c r="O60" s="4"/>
      <c r="P60" s="4"/>
      <c r="Q60" s="4"/>
      <c r="R60" s="4"/>
      <c r="S60" s="4"/>
      <c r="T60" s="4"/>
      <c r="U60" s="4"/>
      <c r="V60" s="4"/>
      <c r="W60" s="4"/>
      <c r="X60" s="4"/>
      <c r="Y60" s="4"/>
      <c r="Z60" s="4"/>
      <c r="AA60" s="4"/>
    </row>
    <row r="61" spans="2:27" ht="23.25" customHeight="1" x14ac:dyDescent="0.25">
      <c r="B61" s="73">
        <f t="shared" si="2"/>
        <v>54</v>
      </c>
      <c r="C61" s="124">
        <f>IF(ISBLANK(Case!E135),"",Case!E135)</f>
        <v>90</v>
      </c>
      <c r="D61" s="123">
        <v>3</v>
      </c>
      <c r="E61" s="4"/>
      <c r="F61" s="125"/>
      <c r="G61" s="4"/>
      <c r="H61" s="4"/>
      <c r="I61" s="4"/>
      <c r="J61" s="4"/>
      <c r="K61" s="4"/>
      <c r="L61" s="4"/>
      <c r="M61" s="4"/>
      <c r="N61" s="4"/>
      <c r="O61" s="4"/>
      <c r="P61" s="4"/>
      <c r="Q61" s="4"/>
      <c r="R61" s="4"/>
      <c r="S61" s="4"/>
      <c r="T61" s="4"/>
      <c r="U61" s="4"/>
      <c r="V61" s="4"/>
      <c r="W61" s="4"/>
      <c r="X61" s="4"/>
      <c r="Y61" s="4"/>
      <c r="Z61" s="4"/>
      <c r="AA61" s="4"/>
    </row>
    <row r="62" spans="2:27" ht="23.25" customHeight="1" x14ac:dyDescent="0.25">
      <c r="B62" s="73">
        <f t="shared" si="2"/>
        <v>55</v>
      </c>
      <c r="C62" s="124">
        <f>IF(ISBLANK(Case!E136),"",Case!E136)</f>
        <v>45</v>
      </c>
      <c r="D62" s="123">
        <v>3</v>
      </c>
      <c r="E62" s="4"/>
      <c r="F62" s="125"/>
      <c r="G62" s="4"/>
      <c r="H62" s="4"/>
      <c r="I62" s="4"/>
      <c r="J62" s="4"/>
      <c r="K62" s="4"/>
      <c r="L62" s="4"/>
      <c r="M62" s="4"/>
      <c r="N62" s="4"/>
      <c r="O62" s="4"/>
      <c r="P62" s="4"/>
      <c r="Q62" s="4"/>
      <c r="R62" s="4"/>
      <c r="S62" s="4"/>
      <c r="T62" s="4"/>
      <c r="U62" s="4"/>
      <c r="V62" s="4"/>
      <c r="W62" s="4"/>
      <c r="X62" s="4"/>
      <c r="Y62" s="4"/>
      <c r="Z62" s="4"/>
      <c r="AA62" s="4"/>
    </row>
    <row r="63" spans="2:27" ht="23.25" customHeight="1" x14ac:dyDescent="0.25">
      <c r="B63" s="73">
        <f t="shared" si="2"/>
        <v>56</v>
      </c>
      <c r="C63" s="124">
        <f>IF(ISBLANK(Case!E137),"",Case!E137)</f>
        <v>51</v>
      </c>
      <c r="D63" s="123">
        <v>3</v>
      </c>
      <c r="E63" s="4"/>
      <c r="F63" s="125"/>
      <c r="G63" s="4"/>
      <c r="H63" s="4"/>
      <c r="I63" s="4"/>
      <c r="J63" s="4"/>
      <c r="K63" s="4"/>
      <c r="L63" s="4"/>
      <c r="M63" s="4"/>
      <c r="N63" s="4"/>
      <c r="O63" s="4"/>
      <c r="P63" s="4"/>
      <c r="Q63" s="4"/>
      <c r="R63" s="4"/>
      <c r="S63" s="4"/>
      <c r="T63" s="4"/>
      <c r="U63" s="4"/>
      <c r="V63" s="4"/>
      <c r="W63" s="4"/>
      <c r="X63" s="4"/>
      <c r="Y63" s="4"/>
      <c r="Z63" s="4"/>
      <c r="AA63" s="4"/>
    </row>
    <row r="64" spans="2:27" ht="23.25" customHeight="1" x14ac:dyDescent="0.25">
      <c r="B64" s="73">
        <f t="shared" si="2"/>
        <v>57</v>
      </c>
      <c r="C64" s="124">
        <f>IF(ISBLANK(Case!E138),"",Case!E138)</f>
        <v>12</v>
      </c>
      <c r="D64" s="123">
        <v>3</v>
      </c>
      <c r="E64" s="4"/>
      <c r="F64" s="125"/>
      <c r="G64" s="4"/>
      <c r="H64" s="4"/>
      <c r="I64" s="4"/>
      <c r="J64" s="4"/>
      <c r="K64" s="4"/>
      <c r="L64" s="4"/>
      <c r="M64" s="4"/>
      <c r="N64" s="4"/>
      <c r="O64" s="4"/>
      <c r="P64" s="4"/>
      <c r="Q64" s="4"/>
      <c r="R64" s="4"/>
      <c r="S64" s="4"/>
      <c r="T64" s="4"/>
      <c r="U64" s="4"/>
      <c r="V64" s="4"/>
      <c r="W64" s="4"/>
      <c r="X64" s="4"/>
      <c r="Y64" s="4"/>
      <c r="Z64" s="4"/>
      <c r="AA64" s="4"/>
    </row>
    <row r="65" spans="2:27" ht="23.25" customHeight="1" x14ac:dyDescent="0.25">
      <c r="B65" s="73">
        <f t="shared" si="2"/>
        <v>58</v>
      </c>
      <c r="C65" s="124">
        <f>IF(ISBLANK(Case!E139),"",Case!E139)</f>
        <v>38</v>
      </c>
      <c r="D65" s="123">
        <v>3</v>
      </c>
      <c r="E65" s="4"/>
      <c r="F65" s="125"/>
      <c r="G65" s="4"/>
      <c r="H65" s="4"/>
      <c r="I65" s="4"/>
      <c r="J65" s="4"/>
      <c r="K65" s="4"/>
      <c r="L65" s="4"/>
      <c r="M65" s="4"/>
      <c r="N65" s="4"/>
      <c r="O65" s="4"/>
      <c r="P65" s="4"/>
      <c r="Q65" s="4"/>
      <c r="R65" s="4"/>
      <c r="S65" s="4"/>
      <c r="T65" s="4"/>
      <c r="U65" s="4"/>
      <c r="V65" s="4"/>
      <c r="W65" s="4"/>
      <c r="X65" s="4"/>
      <c r="Y65" s="4"/>
      <c r="Z65" s="4"/>
      <c r="AA65" s="4"/>
    </row>
    <row r="66" spans="2:27" ht="23.25" customHeight="1" x14ac:dyDescent="0.25">
      <c r="B66" s="73">
        <f t="shared" si="2"/>
        <v>59</v>
      </c>
      <c r="C66" s="124">
        <f>IF(ISBLANK(Case!E140),"",Case!E140)</f>
        <v>41</v>
      </c>
      <c r="D66" s="123">
        <v>3</v>
      </c>
      <c r="E66" s="4"/>
      <c r="F66" s="125"/>
      <c r="G66" s="4"/>
      <c r="H66" s="4"/>
      <c r="I66" s="4"/>
      <c r="J66" s="4"/>
      <c r="K66" s="4"/>
      <c r="L66" s="4"/>
      <c r="M66" s="4"/>
      <c r="N66" s="4"/>
      <c r="O66" s="4"/>
      <c r="P66" s="4"/>
      <c r="Q66" s="4"/>
      <c r="R66" s="4"/>
      <c r="S66" s="4"/>
      <c r="T66" s="4"/>
      <c r="U66" s="4"/>
      <c r="V66" s="4"/>
      <c r="W66" s="4"/>
      <c r="X66" s="4"/>
      <c r="Y66" s="4"/>
      <c r="Z66" s="4"/>
      <c r="AA66" s="4"/>
    </row>
    <row r="67" spans="2:27" ht="23.25" customHeight="1" x14ac:dyDescent="0.25">
      <c r="B67" s="73">
        <f t="shared" si="2"/>
        <v>60</v>
      </c>
      <c r="C67" s="124">
        <f>IF(ISBLANK(Case!E141),"",Case!E141)</f>
        <v>8</v>
      </c>
      <c r="D67" s="123">
        <v>3</v>
      </c>
      <c r="E67" s="4"/>
      <c r="F67" s="125"/>
      <c r="G67" s="4"/>
      <c r="H67" s="4"/>
      <c r="I67" s="4"/>
      <c r="J67" s="4"/>
      <c r="K67" s="4"/>
      <c r="L67" s="4"/>
      <c r="M67" s="4"/>
      <c r="N67" s="4"/>
      <c r="O67" s="4"/>
      <c r="P67" s="4"/>
      <c r="Q67" s="4"/>
      <c r="R67" s="4"/>
      <c r="S67" s="4"/>
      <c r="T67" s="4"/>
      <c r="U67" s="4"/>
      <c r="V67" s="4"/>
      <c r="W67" s="4"/>
      <c r="X67" s="4"/>
      <c r="Y67" s="4"/>
      <c r="Z67" s="4"/>
      <c r="AA67" s="4"/>
    </row>
    <row r="68" spans="2:27" ht="23.25" customHeight="1" x14ac:dyDescent="0.25">
      <c r="B68" s="73">
        <v>61</v>
      </c>
      <c r="C68" s="124" t="str">
        <f ca="1">IF(ISBLANK(Case!E160),"",Case!E160)</f>
        <v>Z17</v>
      </c>
      <c r="D68" s="123">
        <v>4</v>
      </c>
      <c r="E68" s="4"/>
      <c r="F68" s="125"/>
      <c r="G68" s="4"/>
      <c r="H68" s="4"/>
      <c r="I68" s="4"/>
      <c r="J68" s="4"/>
      <c r="K68" s="4"/>
      <c r="L68" s="4"/>
      <c r="M68" s="4"/>
      <c r="N68" s="4"/>
      <c r="O68" s="4"/>
      <c r="P68" s="4"/>
      <c r="Q68" s="4"/>
      <c r="R68" s="4"/>
      <c r="S68" s="4"/>
      <c r="T68" s="4"/>
      <c r="U68" s="4"/>
      <c r="V68" s="4"/>
      <c r="W68" s="4"/>
      <c r="X68" s="4"/>
      <c r="Y68" s="4"/>
      <c r="Z68" s="4"/>
      <c r="AA68" s="4"/>
    </row>
    <row r="69" spans="2:27" ht="23.25" customHeight="1" x14ac:dyDescent="0.25">
      <c r="B69" s="73">
        <f t="shared" ref="B69:B87" si="3">B68+1</f>
        <v>62</v>
      </c>
      <c r="C69" s="124" t="str">
        <f ca="1">IF(ISBLANK(Case!E161),"",Case!E161)</f>
        <v>AX27</v>
      </c>
      <c r="D69" s="123">
        <v>4</v>
      </c>
      <c r="E69" s="4"/>
      <c r="F69" s="125"/>
      <c r="G69" s="4"/>
      <c r="H69" s="4"/>
      <c r="I69" s="4"/>
      <c r="J69" s="4"/>
      <c r="K69" s="4"/>
      <c r="L69" s="4"/>
      <c r="M69" s="4"/>
      <c r="N69" s="4"/>
      <c r="O69" s="4"/>
      <c r="P69" s="4"/>
      <c r="Q69" s="4"/>
      <c r="R69" s="4"/>
      <c r="S69" s="4"/>
      <c r="T69" s="4"/>
      <c r="U69" s="4"/>
      <c r="V69" s="4"/>
      <c r="W69" s="4"/>
      <c r="X69" s="4"/>
      <c r="Y69" s="4"/>
      <c r="Z69" s="4"/>
      <c r="AA69" s="4"/>
    </row>
    <row r="70" spans="2:27" ht="23.25" customHeight="1" x14ac:dyDescent="0.25">
      <c r="B70" s="73">
        <f t="shared" si="3"/>
        <v>63</v>
      </c>
      <c r="C70" s="124" t="str">
        <f ca="1">IF(ISBLANK(Case!E162),"",Case!E162)</f>
        <v>Y16</v>
      </c>
      <c r="D70" s="123">
        <v>4</v>
      </c>
      <c r="E70" s="4"/>
      <c r="F70" s="125"/>
      <c r="G70" s="4"/>
      <c r="H70" s="4"/>
      <c r="I70" s="4"/>
      <c r="J70" s="4"/>
      <c r="K70" s="4"/>
      <c r="L70" s="4"/>
      <c r="M70" s="4"/>
      <c r="N70" s="4"/>
      <c r="O70" s="4"/>
      <c r="P70" s="4"/>
      <c r="Q70" s="4"/>
      <c r="R70" s="4"/>
      <c r="S70" s="4"/>
      <c r="T70" s="4"/>
      <c r="U70" s="4"/>
      <c r="V70" s="4"/>
      <c r="W70" s="4"/>
      <c r="X70" s="4"/>
      <c r="Y70" s="4"/>
      <c r="Z70" s="4"/>
      <c r="AA70" s="4"/>
    </row>
    <row r="71" spans="2:27" ht="23.25" customHeight="1" x14ac:dyDescent="0.25">
      <c r="B71" s="73">
        <f t="shared" si="3"/>
        <v>64</v>
      </c>
      <c r="C71" s="124" t="str">
        <f ca="1">IF(ISBLANK(Case!E163),"",Case!E163)</f>
        <v>X13</v>
      </c>
      <c r="D71" s="123">
        <v>4</v>
      </c>
      <c r="E71" s="4"/>
      <c r="F71" s="125"/>
      <c r="G71" s="4"/>
      <c r="H71" s="4"/>
      <c r="I71" s="4"/>
      <c r="J71" s="4"/>
      <c r="K71" s="4"/>
      <c r="L71" s="4"/>
      <c r="M71" s="4"/>
      <c r="N71" s="4"/>
      <c r="O71" s="4"/>
      <c r="P71" s="4"/>
      <c r="Q71" s="4"/>
      <c r="R71" s="4"/>
      <c r="S71" s="4"/>
      <c r="T71" s="4"/>
      <c r="U71" s="4"/>
      <c r="V71" s="4"/>
      <c r="W71" s="4"/>
      <c r="X71" s="4"/>
      <c r="Y71" s="4"/>
      <c r="Z71" s="4"/>
      <c r="AA71" s="4"/>
    </row>
    <row r="72" spans="2:27" ht="23.25" customHeight="1" x14ac:dyDescent="0.25">
      <c r="B72" s="73">
        <f t="shared" si="3"/>
        <v>65</v>
      </c>
      <c r="C72" s="124" t="str">
        <f ca="1">IF(ISBLANK(Case!E164),"",Case!E164)</f>
        <v>AW27</v>
      </c>
      <c r="D72" s="123">
        <v>4</v>
      </c>
      <c r="E72" s="4"/>
      <c r="F72" s="125"/>
      <c r="G72" s="4"/>
      <c r="H72" s="4"/>
      <c r="I72" s="4"/>
      <c r="J72" s="4"/>
      <c r="K72" s="4"/>
      <c r="L72" s="4"/>
      <c r="M72" s="4"/>
      <c r="N72" s="4"/>
      <c r="O72" s="4"/>
      <c r="P72" s="4"/>
      <c r="Q72" s="4"/>
      <c r="R72" s="4"/>
      <c r="S72" s="4"/>
      <c r="T72" s="4"/>
      <c r="U72" s="4"/>
      <c r="V72" s="4"/>
      <c r="W72" s="4"/>
      <c r="X72" s="4"/>
      <c r="Y72" s="4"/>
      <c r="Z72" s="4"/>
      <c r="AA72" s="4"/>
    </row>
    <row r="73" spans="2:27" ht="23.25" customHeight="1" x14ac:dyDescent="0.25">
      <c r="B73" s="73">
        <f t="shared" si="3"/>
        <v>66</v>
      </c>
      <c r="C73" s="124" t="str">
        <f ca="1">IF(ISBLANK(Case!E165),"",Case!E165)</f>
        <v>BL20</v>
      </c>
      <c r="D73" s="123">
        <v>4</v>
      </c>
      <c r="E73" s="4"/>
      <c r="F73" s="125"/>
      <c r="G73" s="4"/>
      <c r="H73" s="4"/>
      <c r="I73" s="4"/>
      <c r="J73" s="4"/>
      <c r="K73" s="4"/>
      <c r="L73" s="4"/>
      <c r="M73" s="4"/>
      <c r="N73" s="4"/>
      <c r="O73" s="4"/>
      <c r="P73" s="4"/>
      <c r="Q73" s="4"/>
      <c r="R73" s="4"/>
      <c r="S73" s="4"/>
      <c r="T73" s="4"/>
      <c r="U73" s="4"/>
      <c r="V73" s="4"/>
      <c r="W73" s="4"/>
      <c r="X73" s="4"/>
      <c r="Y73" s="4"/>
      <c r="Z73" s="4"/>
      <c r="AA73" s="4"/>
    </row>
    <row r="74" spans="2:27" ht="23.25" customHeight="1" x14ac:dyDescent="0.25">
      <c r="B74" s="73">
        <f t="shared" si="3"/>
        <v>67</v>
      </c>
      <c r="C74" s="124" t="str">
        <f ca="1">IF(ISBLANK(Case!E166),"",Case!E166)</f>
        <v>AH22</v>
      </c>
      <c r="D74" s="123">
        <v>4</v>
      </c>
      <c r="E74" s="4"/>
      <c r="F74" s="125"/>
      <c r="G74" s="4"/>
      <c r="H74" s="4"/>
      <c r="I74" s="4"/>
      <c r="J74" s="4"/>
      <c r="K74" s="4"/>
      <c r="L74" s="4"/>
      <c r="M74" s="4"/>
      <c r="N74" s="4"/>
      <c r="O74" s="4"/>
      <c r="P74" s="4"/>
      <c r="Q74" s="4"/>
      <c r="R74" s="4"/>
      <c r="S74" s="4"/>
      <c r="T74" s="4"/>
      <c r="U74" s="4"/>
      <c r="V74" s="4"/>
      <c r="W74" s="4"/>
      <c r="X74" s="4"/>
      <c r="Y74" s="4"/>
      <c r="Z74" s="4"/>
      <c r="AA74" s="4"/>
    </row>
    <row r="75" spans="2:27" ht="23.25" customHeight="1" x14ac:dyDescent="0.25">
      <c r="B75" s="73">
        <f t="shared" si="3"/>
        <v>68</v>
      </c>
      <c r="C75" s="124" t="str">
        <f ca="1">IF(ISBLANK(Case!E167),"",Case!E167)</f>
        <v>AY19</v>
      </c>
      <c r="D75" s="123">
        <v>4</v>
      </c>
      <c r="E75" s="4"/>
      <c r="F75" s="125"/>
      <c r="G75" s="4"/>
      <c r="H75" s="4"/>
      <c r="I75" s="4"/>
      <c r="J75" s="4"/>
      <c r="K75" s="4"/>
      <c r="L75" s="4"/>
      <c r="M75" s="4"/>
      <c r="N75" s="4"/>
      <c r="O75" s="4"/>
      <c r="P75" s="4"/>
      <c r="Q75" s="4"/>
      <c r="R75" s="4"/>
      <c r="S75" s="4"/>
      <c r="T75" s="4"/>
      <c r="U75" s="4"/>
      <c r="V75" s="4"/>
      <c r="W75" s="4"/>
      <c r="X75" s="4"/>
      <c r="Y75" s="4"/>
      <c r="Z75" s="4"/>
      <c r="AA75" s="4"/>
    </row>
    <row r="76" spans="2:27" ht="23.25" customHeight="1" x14ac:dyDescent="0.25">
      <c r="B76" s="73">
        <f t="shared" si="3"/>
        <v>69</v>
      </c>
      <c r="C76" s="124" t="str">
        <f ca="1">IF(ISBLANK(Case!E168),"",Case!E168)</f>
        <v>E8</v>
      </c>
      <c r="D76" s="123">
        <v>4</v>
      </c>
      <c r="E76" s="4"/>
      <c r="F76" s="125"/>
      <c r="G76" s="4"/>
      <c r="H76" s="4"/>
      <c r="I76" s="4"/>
      <c r="J76" s="4"/>
      <c r="K76" s="4"/>
      <c r="L76" s="4"/>
      <c r="M76" s="4"/>
      <c r="N76" s="4"/>
      <c r="O76" s="4"/>
      <c r="P76" s="4"/>
      <c r="Q76" s="4"/>
      <c r="R76" s="4"/>
      <c r="S76" s="4"/>
      <c r="T76" s="4"/>
      <c r="U76" s="4"/>
      <c r="V76" s="4"/>
      <c r="W76" s="4"/>
      <c r="X76" s="4"/>
      <c r="Y76" s="4"/>
      <c r="Z76" s="4"/>
      <c r="AA76" s="4"/>
    </row>
    <row r="77" spans="2:27" ht="23.25" customHeight="1" x14ac:dyDescent="0.25">
      <c r="B77" s="73">
        <f t="shared" si="3"/>
        <v>70</v>
      </c>
      <c r="C77" s="124" t="str">
        <f ca="1">IF(ISBLANK(Case!E169),"",Case!E169)</f>
        <v>AA25</v>
      </c>
      <c r="D77" s="123">
        <v>4</v>
      </c>
      <c r="E77" s="4"/>
      <c r="F77" s="125"/>
      <c r="G77" s="4"/>
      <c r="H77" s="4"/>
      <c r="I77" s="4"/>
      <c r="J77" s="4"/>
      <c r="K77" s="4"/>
      <c r="L77" s="4"/>
      <c r="M77" s="4"/>
      <c r="N77" s="4"/>
      <c r="O77" s="4"/>
      <c r="P77" s="4"/>
      <c r="Q77" s="4"/>
      <c r="R77" s="4"/>
      <c r="S77" s="4"/>
      <c r="T77" s="4"/>
      <c r="U77" s="4"/>
      <c r="V77" s="4"/>
      <c r="W77" s="4"/>
      <c r="X77" s="4"/>
      <c r="Y77" s="4"/>
      <c r="Z77" s="4"/>
      <c r="AA77" s="4"/>
    </row>
    <row r="78" spans="2:27" ht="23.25" customHeight="1" x14ac:dyDescent="0.25">
      <c r="B78" s="73">
        <f t="shared" si="3"/>
        <v>71</v>
      </c>
      <c r="C78" s="124" t="str">
        <f ca="1">IF(ISBLANK(Case!E170),"",Case!E170)</f>
        <v>BA10</v>
      </c>
      <c r="D78" s="123">
        <v>4</v>
      </c>
      <c r="E78" s="4"/>
      <c r="F78" s="125"/>
      <c r="G78" s="4"/>
      <c r="H78" s="4"/>
      <c r="I78" s="4"/>
      <c r="J78" s="4"/>
      <c r="K78" s="4"/>
      <c r="L78" s="4"/>
      <c r="M78" s="4"/>
      <c r="N78" s="4"/>
      <c r="O78" s="4"/>
      <c r="P78" s="4"/>
      <c r="Q78" s="4"/>
      <c r="R78" s="4"/>
      <c r="S78" s="4"/>
      <c r="T78" s="4"/>
      <c r="U78" s="4"/>
      <c r="V78" s="4"/>
      <c r="W78" s="4"/>
      <c r="X78" s="4"/>
      <c r="Y78" s="4"/>
      <c r="Z78" s="4"/>
      <c r="AA78" s="4"/>
    </row>
    <row r="79" spans="2:27" ht="23.25" customHeight="1" x14ac:dyDescent="0.25">
      <c r="B79" s="73">
        <f t="shared" si="3"/>
        <v>72</v>
      </c>
      <c r="C79" s="124" t="str">
        <f ca="1">IF(ISBLANK(Case!E171),"",Case!E171)</f>
        <v>AE9</v>
      </c>
      <c r="D79" s="123">
        <v>4</v>
      </c>
      <c r="E79" s="4"/>
      <c r="F79" s="125"/>
      <c r="G79" s="4"/>
      <c r="H79" s="4"/>
      <c r="I79" s="4"/>
      <c r="J79" s="4"/>
      <c r="K79" s="4"/>
      <c r="L79" s="4"/>
      <c r="M79" s="4"/>
      <c r="N79" s="4"/>
      <c r="O79" s="4"/>
      <c r="P79" s="4"/>
      <c r="Q79" s="4"/>
      <c r="R79" s="4"/>
      <c r="S79" s="4"/>
      <c r="T79" s="4"/>
      <c r="U79" s="4"/>
      <c r="V79" s="4"/>
      <c r="W79" s="4"/>
      <c r="X79" s="4"/>
      <c r="Y79" s="4"/>
      <c r="Z79" s="4"/>
      <c r="AA79" s="4"/>
    </row>
    <row r="80" spans="2:27" ht="23.25" customHeight="1" x14ac:dyDescent="0.25">
      <c r="B80" s="73">
        <f t="shared" si="3"/>
        <v>73</v>
      </c>
      <c r="C80" s="124" t="str">
        <f ca="1">IF(ISBLANK(Case!E172),"",Case!E172)</f>
        <v>E19</v>
      </c>
      <c r="D80" s="123">
        <v>4</v>
      </c>
      <c r="E80" s="4"/>
      <c r="F80" s="125"/>
      <c r="G80" s="4"/>
      <c r="H80" s="4"/>
      <c r="I80" s="4"/>
      <c r="J80" s="4"/>
      <c r="K80" s="4"/>
      <c r="L80" s="4"/>
      <c r="M80" s="4"/>
      <c r="N80" s="4"/>
      <c r="O80" s="4"/>
      <c r="P80" s="4"/>
      <c r="Q80" s="4"/>
      <c r="R80" s="4"/>
      <c r="S80" s="4"/>
      <c r="T80" s="4"/>
      <c r="U80" s="4"/>
      <c r="V80" s="4"/>
      <c r="W80" s="4"/>
      <c r="X80" s="4"/>
      <c r="Y80" s="4"/>
      <c r="Z80" s="4"/>
      <c r="AA80" s="4"/>
    </row>
    <row r="81" spans="2:27" ht="23.25" customHeight="1" x14ac:dyDescent="0.25">
      <c r="B81" s="73">
        <f t="shared" si="3"/>
        <v>74</v>
      </c>
      <c r="C81" s="124" t="str">
        <f ca="1">IF(ISBLANK(Case!E173),"",Case!E173)</f>
        <v>AS22</v>
      </c>
      <c r="D81" s="123">
        <v>4</v>
      </c>
      <c r="E81" s="4"/>
      <c r="F81" s="125"/>
      <c r="G81" s="4"/>
      <c r="H81" s="4"/>
      <c r="I81" s="4"/>
      <c r="J81" s="4"/>
      <c r="K81" s="4"/>
      <c r="L81" s="4"/>
      <c r="M81" s="4"/>
      <c r="N81" s="4"/>
      <c r="O81" s="4"/>
      <c r="P81" s="4"/>
      <c r="Q81" s="4"/>
      <c r="R81" s="4"/>
      <c r="S81" s="4"/>
      <c r="T81" s="4"/>
      <c r="U81" s="4"/>
      <c r="V81" s="4"/>
      <c r="W81" s="4"/>
      <c r="X81" s="4"/>
      <c r="Y81" s="4"/>
      <c r="Z81" s="4"/>
      <c r="AA81" s="4"/>
    </row>
    <row r="82" spans="2:27" ht="23.25" customHeight="1" x14ac:dyDescent="0.25">
      <c r="B82" s="73">
        <f t="shared" si="3"/>
        <v>75</v>
      </c>
      <c r="C82" s="124" t="str">
        <f ca="1">IF(ISBLANK(Case!E174),"",Case!E174)</f>
        <v>AI15</v>
      </c>
      <c r="D82" s="123">
        <v>4</v>
      </c>
      <c r="E82" s="4"/>
      <c r="F82" s="125"/>
      <c r="G82" s="4"/>
      <c r="H82" s="4"/>
      <c r="I82" s="4"/>
      <c r="J82" s="4"/>
      <c r="K82" s="4"/>
      <c r="L82" s="4"/>
      <c r="M82" s="4"/>
      <c r="N82" s="4"/>
      <c r="O82" s="4"/>
      <c r="P82" s="4"/>
      <c r="Q82" s="4"/>
      <c r="R82" s="4"/>
      <c r="S82" s="4"/>
      <c r="T82" s="4"/>
      <c r="U82" s="4"/>
      <c r="V82" s="4"/>
      <c r="W82" s="4"/>
      <c r="X82" s="4"/>
      <c r="Y82" s="4"/>
      <c r="Z82" s="4"/>
      <c r="AA82" s="4"/>
    </row>
    <row r="83" spans="2:27" ht="23.25" customHeight="1" x14ac:dyDescent="0.25">
      <c r="B83" s="73">
        <f t="shared" si="3"/>
        <v>76</v>
      </c>
      <c r="C83" s="124" t="str">
        <f ca="1">IF(ISBLANK(Case!E175),"",Case!E175)</f>
        <v>BL11</v>
      </c>
      <c r="D83" s="123">
        <v>4</v>
      </c>
      <c r="E83" s="4"/>
      <c r="F83" s="125"/>
      <c r="G83" s="4"/>
      <c r="H83" s="4"/>
      <c r="I83" s="4"/>
      <c r="J83" s="4"/>
      <c r="K83" s="4"/>
      <c r="L83" s="4"/>
      <c r="M83" s="4"/>
      <c r="N83" s="4"/>
      <c r="O83" s="4"/>
      <c r="P83" s="4"/>
      <c r="Q83" s="4"/>
      <c r="R83" s="4"/>
      <c r="S83" s="4"/>
      <c r="T83" s="4"/>
      <c r="U83" s="4"/>
      <c r="V83" s="4"/>
      <c r="W83" s="4"/>
      <c r="X83" s="4"/>
      <c r="Y83" s="4"/>
      <c r="Z83" s="4"/>
      <c r="AA83" s="4"/>
    </row>
    <row r="84" spans="2:27" ht="23.25" customHeight="1" x14ac:dyDescent="0.25">
      <c r="B84" s="73">
        <f t="shared" si="3"/>
        <v>77</v>
      </c>
      <c r="C84" s="124" t="str">
        <f ca="1">IF(ISBLANK(Case!E176),"",Case!E176)</f>
        <v>AX8</v>
      </c>
      <c r="D84" s="123">
        <v>4</v>
      </c>
      <c r="E84" s="4"/>
      <c r="F84" s="125"/>
      <c r="G84" s="4"/>
      <c r="H84" s="4"/>
      <c r="I84" s="4"/>
      <c r="J84" s="4"/>
      <c r="K84" s="4"/>
      <c r="L84" s="4"/>
      <c r="M84" s="4"/>
      <c r="N84" s="4"/>
      <c r="O84" s="4"/>
      <c r="P84" s="4"/>
      <c r="Q84" s="4"/>
      <c r="R84" s="4"/>
      <c r="S84" s="4"/>
      <c r="T84" s="4"/>
      <c r="U84" s="4"/>
      <c r="V84" s="4"/>
      <c r="W84" s="4"/>
      <c r="X84" s="4"/>
      <c r="Y84" s="4"/>
      <c r="Z84" s="4"/>
      <c r="AA84" s="4"/>
    </row>
    <row r="85" spans="2:27" ht="23.25" customHeight="1" x14ac:dyDescent="0.25">
      <c r="B85" s="73">
        <f t="shared" si="3"/>
        <v>78</v>
      </c>
      <c r="C85" s="124" t="str">
        <f ca="1">IF(ISBLANK(Case!E177),"",Case!E177)</f>
        <v>X17</v>
      </c>
      <c r="D85" s="123">
        <v>4</v>
      </c>
      <c r="E85" s="4"/>
      <c r="F85" s="125"/>
      <c r="G85" s="4"/>
      <c r="H85" s="4"/>
      <c r="I85" s="4"/>
      <c r="J85" s="4"/>
      <c r="K85" s="4"/>
      <c r="L85" s="4"/>
      <c r="M85" s="4"/>
      <c r="N85" s="4"/>
      <c r="O85" s="4"/>
      <c r="P85" s="4"/>
      <c r="Q85" s="4"/>
      <c r="R85" s="4"/>
      <c r="S85" s="4"/>
      <c r="T85" s="4"/>
      <c r="U85" s="4"/>
      <c r="V85" s="4"/>
      <c r="W85" s="4"/>
      <c r="X85" s="4"/>
      <c r="Y85" s="4"/>
      <c r="Z85" s="4"/>
      <c r="AA85" s="4"/>
    </row>
    <row r="86" spans="2:27" ht="23.25" customHeight="1" x14ac:dyDescent="0.25">
      <c r="B86" s="73">
        <f t="shared" si="3"/>
        <v>79</v>
      </c>
      <c r="C86" s="124" t="str">
        <f ca="1">IF(ISBLANK(Case!E178),"",Case!E178)</f>
        <v>AP17</v>
      </c>
      <c r="D86" s="123">
        <v>4</v>
      </c>
      <c r="E86" s="4"/>
      <c r="F86" s="125"/>
      <c r="G86" s="4"/>
      <c r="H86" s="4"/>
      <c r="I86" s="4"/>
      <c r="J86" s="4"/>
      <c r="K86" s="4"/>
      <c r="L86" s="4"/>
      <c r="M86" s="4"/>
      <c r="N86" s="4"/>
      <c r="O86" s="4"/>
      <c r="P86" s="4"/>
      <c r="Q86" s="4"/>
      <c r="R86" s="4"/>
      <c r="S86" s="4"/>
      <c r="T86" s="4"/>
      <c r="U86" s="4"/>
      <c r="V86" s="4"/>
      <c r="W86" s="4"/>
      <c r="X86" s="4"/>
      <c r="Y86" s="4"/>
      <c r="Z86" s="4"/>
      <c r="AA86" s="4"/>
    </row>
    <row r="87" spans="2:27" ht="23.25" customHeight="1" x14ac:dyDescent="0.25">
      <c r="B87" s="73">
        <f t="shared" si="3"/>
        <v>80</v>
      </c>
      <c r="C87" s="124" t="str">
        <f ca="1">IF(ISBLANK(Case!E179),"",Case!E179)</f>
        <v>AA27</v>
      </c>
      <c r="D87" s="123">
        <v>4</v>
      </c>
      <c r="E87" s="4"/>
      <c r="F87" s="125"/>
      <c r="G87" s="4"/>
      <c r="H87" s="4"/>
      <c r="I87" s="4"/>
      <c r="J87" s="4"/>
      <c r="K87" s="4"/>
      <c r="L87" s="4"/>
      <c r="M87" s="4"/>
      <c r="N87" s="4"/>
      <c r="O87" s="4"/>
      <c r="P87" s="4"/>
      <c r="Q87" s="4"/>
      <c r="R87" s="4"/>
      <c r="S87" s="4"/>
      <c r="T87" s="4"/>
      <c r="U87" s="4"/>
      <c r="V87" s="4"/>
      <c r="W87" s="4"/>
      <c r="X87" s="4"/>
      <c r="Y87" s="4"/>
      <c r="Z87" s="4"/>
      <c r="AA87" s="4"/>
    </row>
    <row r="88" spans="2:27" ht="23.25" customHeight="1" x14ac:dyDescent="0.25">
      <c r="B88" s="73">
        <v>81</v>
      </c>
      <c r="C88" s="124" t="str">
        <f ca="1">IF(ISBLANK(Case!E195),"",Case!E195)</f>
        <v>M14</v>
      </c>
      <c r="D88" s="123">
        <v>6</v>
      </c>
      <c r="E88" s="4"/>
      <c r="F88" s="125"/>
      <c r="G88" s="4"/>
      <c r="H88" s="4"/>
      <c r="I88" s="4"/>
      <c r="J88" s="4"/>
      <c r="K88" s="4"/>
      <c r="L88" s="4"/>
      <c r="M88" s="4"/>
      <c r="N88" s="4"/>
      <c r="O88" s="4"/>
      <c r="P88" s="4"/>
      <c r="Q88" s="4"/>
      <c r="R88" s="4"/>
      <c r="S88" s="4"/>
      <c r="T88" s="4"/>
      <c r="U88" s="4"/>
      <c r="V88" s="4"/>
      <c r="W88" s="4"/>
      <c r="X88" s="4"/>
      <c r="Y88" s="4"/>
      <c r="Z88" s="4"/>
      <c r="AA88" s="4"/>
    </row>
    <row r="89" spans="2:27" ht="23.25" customHeight="1" x14ac:dyDescent="0.25">
      <c r="B89" s="73">
        <f t="shared" ref="B89:B107" si="4">B88+1</f>
        <v>82</v>
      </c>
      <c r="C89" s="124" t="str">
        <f ca="1">IF(ISBLANK(Case!E196),"",Case!E196)</f>
        <v>AU20</v>
      </c>
      <c r="D89" s="123">
        <v>6</v>
      </c>
      <c r="E89" s="4"/>
      <c r="F89" s="125"/>
      <c r="G89" s="4"/>
      <c r="H89" s="4"/>
      <c r="I89" s="4"/>
      <c r="J89" s="4"/>
      <c r="K89" s="4"/>
      <c r="L89" s="4"/>
      <c r="M89" s="4"/>
      <c r="N89" s="4"/>
      <c r="O89" s="4"/>
      <c r="P89" s="4"/>
      <c r="Q89" s="4"/>
      <c r="R89" s="4"/>
      <c r="S89" s="4"/>
      <c r="T89" s="4"/>
      <c r="U89" s="4"/>
      <c r="V89" s="4"/>
      <c r="W89" s="4"/>
      <c r="X89" s="4"/>
      <c r="Y89" s="4"/>
      <c r="Z89" s="4"/>
      <c r="AA89" s="4"/>
    </row>
    <row r="90" spans="2:27" ht="23.25" customHeight="1" x14ac:dyDescent="0.25">
      <c r="B90" s="73">
        <f t="shared" si="4"/>
        <v>83</v>
      </c>
      <c r="C90" s="124" t="str">
        <f ca="1">IF(ISBLANK(Case!E197),"",Case!E197)</f>
        <v>W11</v>
      </c>
      <c r="D90" s="123">
        <v>6</v>
      </c>
      <c r="E90" s="4"/>
      <c r="F90" s="125"/>
      <c r="G90" s="4"/>
      <c r="H90" s="4"/>
      <c r="I90" s="4"/>
      <c r="J90" s="4"/>
      <c r="K90" s="4"/>
      <c r="L90" s="4"/>
      <c r="M90" s="4"/>
      <c r="N90" s="4"/>
      <c r="O90" s="4"/>
      <c r="P90" s="4"/>
      <c r="Q90" s="4"/>
      <c r="R90" s="4"/>
      <c r="S90" s="4"/>
      <c r="T90" s="4"/>
      <c r="U90" s="4"/>
      <c r="V90" s="4"/>
      <c r="W90" s="4"/>
      <c r="X90" s="4"/>
      <c r="Y90" s="4"/>
      <c r="Z90" s="4"/>
      <c r="AA90" s="4"/>
    </row>
    <row r="91" spans="2:27" ht="23.25" customHeight="1" x14ac:dyDescent="0.25">
      <c r="B91" s="73">
        <f t="shared" si="4"/>
        <v>84</v>
      </c>
      <c r="C91" s="124" t="str">
        <f ca="1">IF(ISBLANK(Case!E198),"",Case!E198)</f>
        <v>E27</v>
      </c>
      <c r="D91" s="123">
        <v>6</v>
      </c>
      <c r="E91" s="4"/>
      <c r="F91" s="125"/>
      <c r="G91" s="4"/>
      <c r="H91" s="4"/>
      <c r="I91" s="4"/>
      <c r="J91" s="4"/>
      <c r="K91" s="4"/>
      <c r="L91" s="4"/>
      <c r="M91" s="4"/>
      <c r="N91" s="4"/>
      <c r="O91" s="4"/>
      <c r="P91" s="4"/>
      <c r="Q91" s="4"/>
      <c r="R91" s="4"/>
      <c r="S91" s="4"/>
      <c r="T91" s="4"/>
      <c r="U91" s="4"/>
      <c r="V91" s="4"/>
      <c r="W91" s="4"/>
      <c r="X91" s="4"/>
      <c r="Y91" s="4"/>
      <c r="Z91" s="4"/>
      <c r="AA91" s="4"/>
    </row>
    <row r="92" spans="2:27" ht="23.25" customHeight="1" x14ac:dyDescent="0.25">
      <c r="B92" s="73">
        <f t="shared" si="4"/>
        <v>85</v>
      </c>
      <c r="C92" s="124" t="str">
        <f ca="1">IF(ISBLANK(Case!E199),"",Case!E199)</f>
        <v>BG19</v>
      </c>
      <c r="D92" s="123">
        <v>6</v>
      </c>
      <c r="E92" s="4"/>
      <c r="F92" s="125"/>
      <c r="G92" s="4"/>
      <c r="H92" s="4"/>
      <c r="I92" s="4"/>
      <c r="J92" s="4"/>
      <c r="K92" s="4"/>
      <c r="L92" s="4"/>
      <c r="M92" s="4"/>
      <c r="N92" s="4"/>
      <c r="O92" s="4"/>
      <c r="P92" s="4"/>
      <c r="Q92" s="4"/>
      <c r="R92" s="4"/>
      <c r="S92" s="4"/>
      <c r="T92" s="4"/>
      <c r="U92" s="4"/>
      <c r="V92" s="4"/>
      <c r="W92" s="4"/>
      <c r="X92" s="4"/>
      <c r="Y92" s="4"/>
      <c r="Z92" s="4"/>
      <c r="AA92" s="4"/>
    </row>
    <row r="93" spans="2:27" ht="23.25" customHeight="1" x14ac:dyDescent="0.25">
      <c r="B93" s="73">
        <f t="shared" si="4"/>
        <v>86</v>
      </c>
      <c r="C93" s="124" t="str">
        <f ca="1">IF(ISBLANK(Case!E200),"",Case!E200)</f>
        <v>BF13</v>
      </c>
      <c r="D93" s="123">
        <v>6</v>
      </c>
      <c r="E93" s="4"/>
      <c r="F93" s="125"/>
      <c r="G93" s="4"/>
      <c r="H93" s="4"/>
      <c r="I93" s="4"/>
      <c r="J93" s="4"/>
      <c r="K93" s="4"/>
      <c r="L93" s="4"/>
      <c r="M93" s="4"/>
      <c r="N93" s="4"/>
      <c r="O93" s="4"/>
      <c r="P93" s="4"/>
      <c r="Q93" s="4"/>
      <c r="R93" s="4"/>
      <c r="S93" s="4"/>
      <c r="T93" s="4"/>
      <c r="U93" s="4"/>
      <c r="V93" s="4"/>
      <c r="W93" s="4"/>
      <c r="X93" s="4"/>
      <c r="Y93" s="4"/>
      <c r="Z93" s="4"/>
      <c r="AA93" s="4"/>
    </row>
    <row r="94" spans="2:27" ht="23.25" customHeight="1" x14ac:dyDescent="0.25">
      <c r="B94" s="73">
        <f t="shared" si="4"/>
        <v>87</v>
      </c>
      <c r="C94" s="124" t="str">
        <f ca="1">IF(ISBLANK(Case!E201),"",Case!E201)</f>
        <v>AC27</v>
      </c>
      <c r="D94" s="123">
        <v>6</v>
      </c>
      <c r="E94" s="4"/>
      <c r="F94" s="125"/>
      <c r="G94" s="4"/>
      <c r="H94" s="4"/>
      <c r="I94" s="4"/>
      <c r="J94" s="4"/>
      <c r="K94" s="4"/>
      <c r="L94" s="4"/>
      <c r="M94" s="4"/>
      <c r="N94" s="4"/>
      <c r="O94" s="4"/>
      <c r="P94" s="4"/>
      <c r="Q94" s="4"/>
      <c r="R94" s="4"/>
      <c r="S94" s="4"/>
      <c r="T94" s="4"/>
      <c r="U94" s="4"/>
      <c r="V94" s="4"/>
      <c r="W94" s="4"/>
      <c r="X94" s="4"/>
      <c r="Y94" s="4"/>
      <c r="Z94" s="4"/>
      <c r="AA94" s="4"/>
    </row>
    <row r="95" spans="2:27" ht="23.25" customHeight="1" x14ac:dyDescent="0.25">
      <c r="B95" s="73">
        <f t="shared" si="4"/>
        <v>88</v>
      </c>
      <c r="C95" s="124" t="str">
        <f ca="1">IF(ISBLANK(Case!E202),"",Case!E202)</f>
        <v>AL27</v>
      </c>
      <c r="D95" s="123">
        <v>6</v>
      </c>
      <c r="E95" s="4"/>
      <c r="F95" s="125"/>
      <c r="G95" s="4"/>
      <c r="H95" s="4"/>
      <c r="I95" s="4"/>
      <c r="J95" s="4"/>
      <c r="K95" s="4"/>
      <c r="L95" s="4"/>
      <c r="M95" s="4"/>
      <c r="N95" s="4"/>
      <c r="O95" s="4"/>
      <c r="P95" s="4"/>
      <c r="Q95" s="4"/>
      <c r="R95" s="4"/>
      <c r="S95" s="4"/>
      <c r="T95" s="4"/>
      <c r="U95" s="4"/>
      <c r="V95" s="4"/>
      <c r="W95" s="4"/>
      <c r="X95" s="4"/>
      <c r="Y95" s="4"/>
      <c r="Z95" s="4"/>
      <c r="AA95" s="4"/>
    </row>
    <row r="96" spans="2:27" ht="23.25" customHeight="1" x14ac:dyDescent="0.25">
      <c r="B96" s="73">
        <f t="shared" si="4"/>
        <v>89</v>
      </c>
      <c r="C96" s="124" t="str">
        <f ca="1">IF(ISBLANK(Case!E203),"",Case!E203)</f>
        <v>E20</v>
      </c>
      <c r="D96" s="123">
        <v>6</v>
      </c>
      <c r="E96" s="4"/>
      <c r="F96" s="125"/>
      <c r="G96" s="4"/>
      <c r="H96" s="4"/>
      <c r="I96" s="4"/>
      <c r="J96" s="4"/>
      <c r="K96" s="4"/>
      <c r="L96" s="4"/>
      <c r="M96" s="4"/>
      <c r="N96" s="4"/>
      <c r="O96" s="4"/>
      <c r="P96" s="4"/>
      <c r="Q96" s="4"/>
      <c r="R96" s="4"/>
      <c r="S96" s="4"/>
      <c r="T96" s="4"/>
      <c r="U96" s="4"/>
      <c r="V96" s="4"/>
      <c r="W96" s="4"/>
      <c r="X96" s="4"/>
      <c r="Y96" s="4"/>
      <c r="Z96" s="4"/>
      <c r="AA96" s="4"/>
    </row>
    <row r="97" spans="2:27" ht="23.25" customHeight="1" x14ac:dyDescent="0.25">
      <c r="B97" s="73">
        <f t="shared" si="4"/>
        <v>90</v>
      </c>
      <c r="C97" s="124" t="str">
        <f ca="1">IF(ISBLANK(Case!E204),"",Case!E204)</f>
        <v>P23</v>
      </c>
      <c r="D97" s="123">
        <v>6</v>
      </c>
      <c r="E97" s="4"/>
      <c r="F97" s="125"/>
      <c r="G97" s="4"/>
      <c r="H97" s="4"/>
      <c r="I97" s="4"/>
      <c r="J97" s="4"/>
      <c r="K97" s="4"/>
      <c r="L97" s="4"/>
      <c r="M97" s="4"/>
      <c r="N97" s="4"/>
      <c r="O97" s="4"/>
      <c r="P97" s="4"/>
      <c r="Q97" s="4"/>
      <c r="R97" s="4"/>
      <c r="S97" s="4"/>
      <c r="T97" s="4"/>
      <c r="U97" s="4"/>
      <c r="V97" s="4"/>
      <c r="W97" s="4"/>
      <c r="X97" s="4"/>
      <c r="Y97" s="4"/>
      <c r="Z97" s="4"/>
      <c r="AA97" s="4"/>
    </row>
    <row r="98" spans="2:27" ht="23.25" customHeight="1" x14ac:dyDescent="0.25">
      <c r="B98" s="73">
        <f t="shared" si="4"/>
        <v>91</v>
      </c>
      <c r="C98" s="124" t="str">
        <f ca="1">IF(ISBLANK(Case!E205),"",Case!E205)</f>
        <v>BL17</v>
      </c>
      <c r="D98" s="123">
        <v>6</v>
      </c>
      <c r="E98" s="4"/>
      <c r="F98" s="125"/>
      <c r="G98" s="4"/>
      <c r="H98" s="4"/>
      <c r="I98" s="4"/>
      <c r="J98" s="4"/>
      <c r="K98" s="4"/>
      <c r="L98" s="4"/>
      <c r="M98" s="4"/>
      <c r="N98" s="4"/>
      <c r="O98" s="4"/>
      <c r="P98" s="4"/>
      <c r="Q98" s="4"/>
      <c r="R98" s="4"/>
      <c r="S98" s="4"/>
      <c r="T98" s="4"/>
      <c r="U98" s="4"/>
      <c r="V98" s="4"/>
      <c r="W98" s="4"/>
      <c r="X98" s="4"/>
      <c r="Y98" s="4"/>
      <c r="Z98" s="4"/>
      <c r="AA98" s="4"/>
    </row>
    <row r="99" spans="2:27" ht="23.25" customHeight="1" x14ac:dyDescent="0.25">
      <c r="B99" s="73">
        <f t="shared" si="4"/>
        <v>92</v>
      </c>
      <c r="C99" s="124" t="str">
        <f ca="1">IF(ISBLANK(Case!E206),"",Case!E206)</f>
        <v>AL8</v>
      </c>
      <c r="D99" s="123">
        <v>6</v>
      </c>
      <c r="E99" s="4"/>
      <c r="F99" s="125"/>
      <c r="G99" s="4"/>
      <c r="H99" s="4"/>
      <c r="I99" s="4"/>
      <c r="J99" s="4"/>
      <c r="K99" s="4"/>
      <c r="L99" s="4"/>
      <c r="M99" s="4"/>
      <c r="N99" s="4"/>
      <c r="O99" s="4"/>
      <c r="P99" s="4"/>
      <c r="Q99" s="4"/>
      <c r="R99" s="4"/>
      <c r="S99" s="4"/>
      <c r="T99" s="4"/>
      <c r="U99" s="4"/>
      <c r="V99" s="4"/>
      <c r="W99" s="4"/>
      <c r="X99" s="4"/>
      <c r="Y99" s="4"/>
      <c r="Z99" s="4"/>
      <c r="AA99" s="4"/>
    </row>
    <row r="100" spans="2:27" ht="23.25" customHeight="1" x14ac:dyDescent="0.25">
      <c r="B100" s="73">
        <f t="shared" si="4"/>
        <v>93</v>
      </c>
      <c r="C100" s="124" t="str">
        <f ca="1">IF(ISBLANK(Case!E207),"",Case!E207)</f>
        <v>O8</v>
      </c>
      <c r="D100" s="123">
        <v>6</v>
      </c>
      <c r="E100" s="4"/>
      <c r="F100" s="125"/>
      <c r="G100" s="4"/>
      <c r="H100" s="4"/>
      <c r="I100" s="4"/>
      <c r="J100" s="4"/>
      <c r="K100" s="4"/>
      <c r="L100" s="4"/>
      <c r="M100" s="4"/>
      <c r="N100" s="4"/>
      <c r="O100" s="4"/>
      <c r="P100" s="4"/>
      <c r="Q100" s="4"/>
      <c r="R100" s="4"/>
      <c r="S100" s="4"/>
      <c r="T100" s="4"/>
      <c r="U100" s="4"/>
      <c r="V100" s="4"/>
      <c r="W100" s="4"/>
      <c r="X100" s="4"/>
      <c r="Y100" s="4"/>
      <c r="Z100" s="4"/>
      <c r="AA100" s="4"/>
    </row>
    <row r="101" spans="2:27" ht="23.25" customHeight="1" x14ac:dyDescent="0.25">
      <c r="B101" s="73">
        <f t="shared" si="4"/>
        <v>94</v>
      </c>
      <c r="C101" s="124" t="str">
        <f ca="1">IF(ISBLANK(Case!E208),"",Case!E208)</f>
        <v>AQ27</v>
      </c>
      <c r="D101" s="123">
        <v>6</v>
      </c>
      <c r="E101" s="4"/>
      <c r="F101" s="125"/>
      <c r="G101" s="4"/>
      <c r="H101" s="4"/>
      <c r="I101" s="4"/>
      <c r="J101" s="4"/>
      <c r="K101" s="4"/>
      <c r="L101" s="4"/>
      <c r="M101" s="4"/>
      <c r="N101" s="4"/>
      <c r="O101" s="4"/>
      <c r="P101" s="4"/>
      <c r="Q101" s="4"/>
      <c r="R101" s="4"/>
      <c r="S101" s="4"/>
      <c r="T101" s="4"/>
      <c r="U101" s="4"/>
      <c r="V101" s="4"/>
      <c r="W101" s="4"/>
      <c r="X101" s="4"/>
      <c r="Y101" s="4"/>
      <c r="Z101" s="4"/>
      <c r="AA101" s="4"/>
    </row>
    <row r="102" spans="2:27" ht="23.25" customHeight="1" x14ac:dyDescent="0.25">
      <c r="B102" s="73">
        <f t="shared" si="4"/>
        <v>95</v>
      </c>
      <c r="C102" s="124" t="str">
        <f ca="1">IF(ISBLANK(Case!E209),"",Case!E209)</f>
        <v>P15</v>
      </c>
      <c r="D102" s="123">
        <v>6</v>
      </c>
      <c r="E102" s="4"/>
      <c r="F102" s="125"/>
      <c r="G102" s="4"/>
      <c r="H102" s="4"/>
      <c r="I102" s="4"/>
      <c r="J102" s="4"/>
      <c r="K102" s="4"/>
      <c r="L102" s="4"/>
      <c r="M102" s="4"/>
      <c r="N102" s="4"/>
      <c r="O102" s="4"/>
      <c r="P102" s="4"/>
      <c r="Q102" s="4"/>
      <c r="R102" s="4"/>
      <c r="S102" s="4"/>
      <c r="T102" s="4"/>
      <c r="U102" s="4"/>
      <c r="V102" s="4"/>
      <c r="W102" s="4"/>
      <c r="X102" s="4"/>
      <c r="Y102" s="4"/>
      <c r="Z102" s="4"/>
      <c r="AA102" s="4"/>
    </row>
    <row r="103" spans="2:27" ht="23.25" customHeight="1" x14ac:dyDescent="0.25">
      <c r="B103" s="73">
        <f t="shared" si="4"/>
        <v>96</v>
      </c>
      <c r="C103" s="124" t="str">
        <f ca="1">IF(ISBLANK(Case!E210),"",Case!E210)</f>
        <v>AY15</v>
      </c>
      <c r="D103" s="123">
        <v>6</v>
      </c>
      <c r="E103" s="4"/>
      <c r="F103" s="125"/>
      <c r="G103" s="4"/>
      <c r="H103" s="4"/>
      <c r="I103" s="4"/>
      <c r="J103" s="4"/>
      <c r="K103" s="4"/>
      <c r="L103" s="4"/>
      <c r="M103" s="4"/>
      <c r="N103" s="4"/>
      <c r="O103" s="4"/>
      <c r="P103" s="4"/>
      <c r="Q103" s="4"/>
      <c r="R103" s="4"/>
      <c r="S103" s="4"/>
      <c r="T103" s="4"/>
      <c r="U103" s="4"/>
      <c r="V103" s="4"/>
      <c r="W103" s="4"/>
      <c r="X103" s="4"/>
      <c r="Y103" s="4"/>
      <c r="Z103" s="4"/>
      <c r="AA103" s="4"/>
    </row>
    <row r="104" spans="2:27" ht="23.25" customHeight="1" x14ac:dyDescent="0.25">
      <c r="B104" s="73">
        <f t="shared" si="4"/>
        <v>97</v>
      </c>
      <c r="C104" s="124" t="str">
        <f ca="1">IF(ISBLANK(Case!E211),"",Case!E211)</f>
        <v>AZ11</v>
      </c>
      <c r="D104" s="123">
        <v>6</v>
      </c>
      <c r="E104" s="4"/>
      <c r="F104" s="125"/>
      <c r="G104" s="4"/>
      <c r="H104" s="4"/>
      <c r="I104" s="4"/>
      <c r="J104" s="4"/>
      <c r="K104" s="4"/>
      <c r="L104" s="4"/>
      <c r="M104" s="4"/>
      <c r="N104" s="4"/>
      <c r="O104" s="4"/>
      <c r="P104" s="4"/>
      <c r="Q104" s="4"/>
      <c r="R104" s="4"/>
      <c r="S104" s="4"/>
      <c r="T104" s="4"/>
      <c r="U104" s="4"/>
      <c r="V104" s="4"/>
      <c r="W104" s="4"/>
      <c r="X104" s="4"/>
      <c r="Y104" s="4"/>
      <c r="Z104" s="4"/>
      <c r="AA104" s="4"/>
    </row>
    <row r="105" spans="2:27" ht="23.25" customHeight="1" x14ac:dyDescent="0.25">
      <c r="B105" s="73">
        <f t="shared" si="4"/>
        <v>98</v>
      </c>
      <c r="C105" s="124" t="str">
        <f ca="1">IF(ISBLANK(Case!E212),"",Case!E212)</f>
        <v>AM19</v>
      </c>
      <c r="D105" s="123">
        <v>6</v>
      </c>
      <c r="E105" s="4"/>
      <c r="F105" s="125"/>
      <c r="G105" s="4"/>
      <c r="H105" s="4"/>
      <c r="I105" s="4"/>
      <c r="J105" s="4"/>
      <c r="K105" s="4"/>
      <c r="L105" s="4"/>
      <c r="M105" s="4"/>
      <c r="N105" s="4"/>
      <c r="O105" s="4"/>
      <c r="P105" s="4"/>
      <c r="Q105" s="4"/>
      <c r="R105" s="4"/>
      <c r="S105" s="4"/>
      <c r="T105" s="4"/>
      <c r="U105" s="4"/>
      <c r="V105" s="4"/>
      <c r="W105" s="4"/>
      <c r="X105" s="4"/>
      <c r="Y105" s="4"/>
      <c r="Z105" s="4"/>
      <c r="AA105" s="4"/>
    </row>
    <row r="106" spans="2:27" ht="23.25" customHeight="1" x14ac:dyDescent="0.25">
      <c r="B106" s="73">
        <f t="shared" si="4"/>
        <v>99</v>
      </c>
      <c r="C106" s="124" t="str">
        <f ca="1">IF(ISBLANK(Case!E213),"",Case!E213)</f>
        <v>AE14</v>
      </c>
      <c r="D106" s="123">
        <v>6</v>
      </c>
      <c r="E106" s="4"/>
      <c r="F106" s="125"/>
      <c r="G106" s="4"/>
      <c r="H106" s="4"/>
      <c r="I106" s="4"/>
      <c r="J106" s="4"/>
      <c r="K106" s="4"/>
      <c r="L106" s="4"/>
      <c r="M106" s="4"/>
      <c r="N106" s="4"/>
      <c r="O106" s="4"/>
      <c r="P106" s="4"/>
      <c r="Q106" s="4"/>
      <c r="R106" s="4"/>
      <c r="S106" s="4"/>
      <c r="T106" s="4"/>
      <c r="U106" s="4"/>
      <c r="V106" s="4"/>
      <c r="W106" s="4"/>
      <c r="X106" s="4"/>
      <c r="Y106" s="4"/>
      <c r="Z106" s="4"/>
      <c r="AA106" s="4"/>
    </row>
    <row r="107" spans="2:27" ht="23.25" customHeight="1" x14ac:dyDescent="0.25">
      <c r="B107" s="73">
        <f t="shared" si="4"/>
        <v>100</v>
      </c>
      <c r="C107" s="124" t="str">
        <f ca="1">IF(ISBLANK(Case!E214),"",Case!E214)</f>
        <v>M25</v>
      </c>
      <c r="D107" s="123">
        <v>6</v>
      </c>
      <c r="E107" s="4"/>
      <c r="F107" s="125"/>
      <c r="G107" s="4"/>
      <c r="H107" s="4"/>
      <c r="I107" s="4"/>
      <c r="J107" s="4"/>
      <c r="K107" s="4"/>
      <c r="L107" s="4"/>
      <c r="M107" s="4"/>
      <c r="N107" s="4"/>
      <c r="O107" s="4"/>
      <c r="P107" s="4"/>
      <c r="Q107" s="4"/>
      <c r="R107" s="4"/>
      <c r="S107" s="4"/>
      <c r="T107" s="4"/>
      <c r="U107" s="4"/>
      <c r="V107" s="4"/>
      <c r="W107" s="4"/>
      <c r="X107" s="4"/>
      <c r="Y107" s="4"/>
      <c r="Z107" s="4"/>
      <c r="AA107" s="4"/>
    </row>
    <row r="108" spans="2:27" ht="23.25" customHeight="1" x14ac:dyDescent="0.25">
      <c r="B108" s="73">
        <v>101</v>
      </c>
      <c r="C108" s="124" t="str">
        <f ca="1">IF(ISBLANK(Case!E231),"",Case!E231)</f>
        <v>BD19</v>
      </c>
      <c r="D108" s="123">
        <v>8</v>
      </c>
      <c r="E108" s="4"/>
      <c r="F108" s="125"/>
      <c r="G108" s="4"/>
      <c r="H108" s="4"/>
      <c r="I108" s="4"/>
      <c r="J108" s="4"/>
      <c r="K108" s="4"/>
      <c r="L108" s="4"/>
      <c r="M108" s="4"/>
      <c r="N108" s="4"/>
      <c r="O108" s="4"/>
      <c r="P108" s="4"/>
      <c r="Q108" s="4"/>
      <c r="R108" s="4"/>
      <c r="S108" s="4"/>
      <c r="T108" s="4"/>
      <c r="U108" s="4"/>
      <c r="V108" s="4"/>
      <c r="W108" s="4"/>
      <c r="X108" s="4"/>
      <c r="Y108" s="4"/>
      <c r="Z108" s="4"/>
      <c r="AA108" s="4"/>
    </row>
    <row r="109" spans="2:27" ht="23.25" customHeight="1" x14ac:dyDescent="0.25">
      <c r="B109" s="73">
        <f t="shared" ref="B109:B127" si="5">B108+1</f>
        <v>102</v>
      </c>
      <c r="C109" s="124" t="str">
        <f ca="1">IF(ISBLANK(Case!E232),"",Case!E232)</f>
        <v>BL26</v>
      </c>
      <c r="D109" s="123">
        <v>8</v>
      </c>
      <c r="E109" s="4"/>
      <c r="F109" s="125"/>
      <c r="G109" s="4"/>
      <c r="H109" s="4"/>
      <c r="I109" s="4"/>
      <c r="J109" s="4"/>
      <c r="K109" s="4"/>
      <c r="L109" s="4"/>
      <c r="M109" s="4"/>
      <c r="N109" s="4"/>
      <c r="O109" s="4"/>
      <c r="P109" s="4"/>
      <c r="Q109" s="4"/>
      <c r="R109" s="4"/>
      <c r="S109" s="4"/>
      <c r="T109" s="4"/>
      <c r="U109" s="4"/>
      <c r="V109" s="4"/>
      <c r="W109" s="4"/>
      <c r="X109" s="4"/>
      <c r="Y109" s="4"/>
      <c r="Z109" s="4"/>
      <c r="AA109" s="4"/>
    </row>
    <row r="110" spans="2:27" ht="23.25" customHeight="1" x14ac:dyDescent="0.25">
      <c r="B110" s="73">
        <f t="shared" si="5"/>
        <v>103</v>
      </c>
      <c r="C110" s="124" t="str">
        <f ca="1">IF(ISBLANK(Case!E233),"",Case!E233)</f>
        <v>AR13</v>
      </c>
      <c r="D110" s="123">
        <v>8</v>
      </c>
      <c r="E110" s="4"/>
      <c r="F110" s="125"/>
      <c r="G110" s="4"/>
      <c r="H110" s="4"/>
      <c r="I110" s="4"/>
      <c r="J110" s="4"/>
      <c r="K110" s="4"/>
      <c r="L110" s="4"/>
      <c r="M110" s="4"/>
      <c r="N110" s="4"/>
      <c r="O110" s="4"/>
      <c r="P110" s="4"/>
      <c r="Q110" s="4"/>
      <c r="R110" s="4"/>
      <c r="S110" s="4"/>
      <c r="T110" s="4"/>
      <c r="U110" s="4"/>
      <c r="V110" s="4"/>
      <c r="W110" s="4"/>
      <c r="X110" s="4"/>
      <c r="Y110" s="4"/>
      <c r="Z110" s="4"/>
      <c r="AA110" s="4"/>
    </row>
    <row r="111" spans="2:27" ht="23.25" customHeight="1" x14ac:dyDescent="0.25">
      <c r="B111" s="73">
        <f t="shared" si="5"/>
        <v>104</v>
      </c>
      <c r="C111" s="124" t="str">
        <f ca="1">IF(ISBLANK(Case!E234),"",Case!E234)</f>
        <v>U27</v>
      </c>
      <c r="D111" s="123">
        <v>8</v>
      </c>
      <c r="E111" s="4"/>
      <c r="F111" s="125"/>
      <c r="G111" s="4"/>
      <c r="H111" s="4"/>
      <c r="I111" s="4"/>
      <c r="J111" s="4"/>
      <c r="K111" s="4"/>
      <c r="L111" s="4"/>
      <c r="M111" s="4"/>
      <c r="N111" s="4"/>
      <c r="O111" s="4"/>
      <c r="P111" s="4"/>
      <c r="Q111" s="4"/>
      <c r="R111" s="4"/>
      <c r="S111" s="4"/>
      <c r="T111" s="4"/>
      <c r="U111" s="4"/>
      <c r="V111" s="4"/>
      <c r="W111" s="4"/>
      <c r="X111" s="4"/>
      <c r="Y111" s="4"/>
      <c r="Z111" s="4"/>
      <c r="AA111" s="4"/>
    </row>
    <row r="112" spans="2:27" ht="23.25" customHeight="1" x14ac:dyDescent="0.25">
      <c r="B112" s="73">
        <f t="shared" si="5"/>
        <v>105</v>
      </c>
      <c r="C112" s="124" t="str">
        <f ca="1">IF(ISBLANK(Case!E235),"",Case!E235)</f>
        <v>BH18</v>
      </c>
      <c r="D112" s="123">
        <v>8</v>
      </c>
      <c r="E112" s="4"/>
      <c r="F112" s="125"/>
      <c r="G112" s="4"/>
      <c r="H112" s="4"/>
      <c r="I112" s="4"/>
      <c r="J112" s="4"/>
      <c r="K112" s="4"/>
      <c r="L112" s="4"/>
      <c r="M112" s="4"/>
      <c r="N112" s="4"/>
      <c r="O112" s="4"/>
      <c r="P112" s="4"/>
      <c r="Q112" s="4"/>
      <c r="R112" s="4"/>
      <c r="S112" s="4"/>
      <c r="T112" s="4"/>
      <c r="U112" s="4"/>
      <c r="V112" s="4"/>
      <c r="W112" s="4"/>
      <c r="X112" s="4"/>
      <c r="Y112" s="4"/>
      <c r="Z112" s="4"/>
      <c r="AA112" s="4"/>
    </row>
    <row r="113" spans="2:27" ht="23.25" customHeight="1" x14ac:dyDescent="0.25">
      <c r="B113" s="73">
        <f t="shared" si="5"/>
        <v>106</v>
      </c>
      <c r="C113" s="124" t="str">
        <f ca="1">IF(ISBLANK(Case!E236),"",Case!E236)</f>
        <v>BK12</v>
      </c>
      <c r="D113" s="123">
        <v>8</v>
      </c>
      <c r="E113" s="4"/>
      <c r="F113" s="125"/>
      <c r="G113" s="4"/>
      <c r="H113" s="4"/>
      <c r="I113" s="4"/>
      <c r="J113" s="4"/>
      <c r="K113" s="4"/>
      <c r="L113" s="4"/>
      <c r="M113" s="4"/>
      <c r="N113" s="4"/>
      <c r="O113" s="4"/>
      <c r="P113" s="4"/>
      <c r="Q113" s="4"/>
      <c r="R113" s="4"/>
      <c r="S113" s="4"/>
      <c r="T113" s="4"/>
      <c r="U113" s="4"/>
      <c r="V113" s="4"/>
      <c r="W113" s="4"/>
      <c r="X113" s="4"/>
      <c r="Y113" s="4"/>
      <c r="Z113" s="4"/>
      <c r="AA113" s="4"/>
    </row>
    <row r="114" spans="2:27" ht="23.25" customHeight="1" x14ac:dyDescent="0.25">
      <c r="B114" s="73">
        <f t="shared" si="5"/>
        <v>107</v>
      </c>
      <c r="C114" s="124" t="str">
        <f ca="1">IF(ISBLANK(Case!E237),"",Case!E237)</f>
        <v>AX17</v>
      </c>
      <c r="D114" s="123">
        <v>8</v>
      </c>
      <c r="E114" s="4"/>
      <c r="F114" s="125"/>
      <c r="G114" s="4"/>
      <c r="H114" s="4"/>
      <c r="I114" s="4"/>
      <c r="J114" s="4"/>
      <c r="K114" s="4"/>
      <c r="L114" s="4"/>
      <c r="M114" s="4"/>
      <c r="N114" s="4"/>
      <c r="O114" s="4"/>
      <c r="P114" s="4"/>
      <c r="Q114" s="4"/>
      <c r="R114" s="4"/>
      <c r="S114" s="4"/>
      <c r="T114" s="4"/>
      <c r="U114" s="4"/>
      <c r="V114" s="4"/>
      <c r="W114" s="4"/>
      <c r="X114" s="4"/>
      <c r="Y114" s="4"/>
      <c r="Z114" s="4"/>
      <c r="AA114" s="4"/>
    </row>
    <row r="115" spans="2:27" ht="23.25" customHeight="1" x14ac:dyDescent="0.25">
      <c r="B115" s="73">
        <f t="shared" si="5"/>
        <v>108</v>
      </c>
      <c r="C115" s="124" t="str">
        <f ca="1">IF(ISBLANK(Case!E238),"",Case!E238)</f>
        <v>AG11</v>
      </c>
      <c r="D115" s="123">
        <v>8</v>
      </c>
      <c r="E115" s="4"/>
      <c r="F115" s="125"/>
      <c r="G115" s="4"/>
      <c r="H115" s="4"/>
      <c r="I115" s="4"/>
      <c r="J115" s="4"/>
      <c r="K115" s="4"/>
      <c r="L115" s="4"/>
      <c r="M115" s="4"/>
      <c r="N115" s="4"/>
      <c r="O115" s="4"/>
      <c r="P115" s="4"/>
      <c r="Q115" s="4"/>
      <c r="R115" s="4"/>
      <c r="S115" s="4"/>
      <c r="T115" s="4"/>
      <c r="U115" s="4"/>
      <c r="V115" s="4"/>
      <c r="W115" s="4"/>
      <c r="X115" s="4"/>
      <c r="Y115" s="4"/>
      <c r="Z115" s="4"/>
      <c r="AA115" s="4"/>
    </row>
    <row r="116" spans="2:27" ht="23.25" customHeight="1" x14ac:dyDescent="0.25">
      <c r="B116" s="73">
        <f t="shared" si="5"/>
        <v>109</v>
      </c>
      <c r="C116" s="124" t="str">
        <f ca="1">IF(ISBLANK(Case!E239),"",Case!E239)</f>
        <v>AP9</v>
      </c>
      <c r="D116" s="123">
        <v>8</v>
      </c>
      <c r="E116" s="4"/>
      <c r="F116" s="125"/>
      <c r="G116" s="4"/>
      <c r="H116" s="4"/>
      <c r="I116" s="4"/>
      <c r="J116" s="4"/>
      <c r="K116" s="4"/>
      <c r="L116" s="4"/>
      <c r="M116" s="4"/>
      <c r="N116" s="4"/>
      <c r="O116" s="4"/>
      <c r="P116" s="4"/>
      <c r="Q116" s="4"/>
      <c r="R116" s="4"/>
      <c r="S116" s="4"/>
      <c r="T116" s="4"/>
      <c r="U116" s="4"/>
      <c r="V116" s="4"/>
      <c r="W116" s="4"/>
      <c r="X116" s="4"/>
      <c r="Y116" s="4"/>
      <c r="Z116" s="4"/>
      <c r="AA116" s="4"/>
    </row>
    <row r="117" spans="2:27" ht="23.25" customHeight="1" x14ac:dyDescent="0.25">
      <c r="B117" s="73">
        <f t="shared" si="5"/>
        <v>110</v>
      </c>
      <c r="C117" s="124" t="str">
        <f ca="1">IF(ISBLANK(Case!E240),"",Case!E240)</f>
        <v>AC8</v>
      </c>
      <c r="D117" s="123">
        <v>8</v>
      </c>
      <c r="E117" s="4"/>
      <c r="F117" s="125"/>
      <c r="G117" s="4"/>
      <c r="H117" s="4"/>
      <c r="I117" s="4"/>
      <c r="J117" s="4"/>
      <c r="K117" s="4"/>
      <c r="L117" s="4"/>
      <c r="M117" s="4"/>
      <c r="N117" s="4"/>
      <c r="O117" s="4"/>
      <c r="P117" s="4"/>
      <c r="Q117" s="4"/>
      <c r="R117" s="4"/>
      <c r="S117" s="4"/>
      <c r="T117" s="4"/>
      <c r="U117" s="4"/>
      <c r="V117" s="4"/>
      <c r="W117" s="4"/>
      <c r="X117" s="4"/>
      <c r="Y117" s="4"/>
      <c r="Z117" s="4"/>
      <c r="AA117" s="4"/>
    </row>
    <row r="118" spans="2:27" ht="23.25" customHeight="1" x14ac:dyDescent="0.25">
      <c r="B118" s="73">
        <f t="shared" si="5"/>
        <v>111</v>
      </c>
      <c r="C118" s="124" t="str">
        <f ca="1">IF(ISBLANK(Case!E241),"",Case!E241)</f>
        <v>AT24</v>
      </c>
      <c r="D118" s="123">
        <v>8</v>
      </c>
      <c r="E118" s="4"/>
      <c r="F118" s="125"/>
      <c r="G118" s="4"/>
      <c r="H118" s="4"/>
      <c r="I118" s="4"/>
      <c r="J118" s="4"/>
      <c r="K118" s="4"/>
      <c r="L118" s="4"/>
      <c r="M118" s="4"/>
      <c r="N118" s="4"/>
      <c r="O118" s="4"/>
      <c r="P118" s="4"/>
      <c r="Q118" s="4"/>
      <c r="R118" s="4"/>
      <c r="S118" s="4"/>
      <c r="T118" s="4"/>
      <c r="U118" s="4"/>
      <c r="V118" s="4"/>
      <c r="W118" s="4"/>
      <c r="X118" s="4"/>
      <c r="Y118" s="4"/>
      <c r="Z118" s="4"/>
      <c r="AA118" s="4"/>
    </row>
    <row r="119" spans="2:27" ht="23.25" customHeight="1" x14ac:dyDescent="0.25">
      <c r="B119" s="73">
        <f t="shared" si="5"/>
        <v>112</v>
      </c>
      <c r="C119" s="124" t="str">
        <f ca="1">IF(ISBLANK(Case!E242),"",Case!E242)</f>
        <v>Z15</v>
      </c>
      <c r="D119" s="123">
        <v>8</v>
      </c>
      <c r="E119" s="4"/>
      <c r="F119" s="125"/>
      <c r="G119" s="4"/>
      <c r="H119" s="4"/>
      <c r="I119" s="4"/>
      <c r="J119" s="4"/>
      <c r="K119" s="4"/>
      <c r="L119" s="4"/>
      <c r="M119" s="4"/>
      <c r="N119" s="4"/>
      <c r="O119" s="4"/>
      <c r="P119" s="4"/>
      <c r="Q119" s="4"/>
      <c r="R119" s="4"/>
      <c r="S119" s="4"/>
      <c r="T119" s="4"/>
      <c r="U119" s="4"/>
      <c r="V119" s="4"/>
      <c r="W119" s="4"/>
      <c r="X119" s="4"/>
      <c r="Y119" s="4"/>
      <c r="Z119" s="4"/>
      <c r="AA119" s="4"/>
    </row>
    <row r="120" spans="2:27" ht="23.25" customHeight="1" x14ac:dyDescent="0.25">
      <c r="B120" s="73">
        <f t="shared" si="5"/>
        <v>113</v>
      </c>
      <c r="C120" s="124" t="str">
        <f ca="1">IF(ISBLANK(Case!E243),"",Case!E243)</f>
        <v>BE20</v>
      </c>
      <c r="D120" s="123">
        <v>8</v>
      </c>
      <c r="E120" s="4"/>
      <c r="F120" s="125"/>
      <c r="G120" s="4"/>
      <c r="H120" s="4"/>
      <c r="I120" s="4"/>
      <c r="J120" s="4"/>
      <c r="K120" s="4"/>
      <c r="L120" s="4"/>
      <c r="M120" s="4"/>
      <c r="N120" s="4"/>
      <c r="O120" s="4"/>
      <c r="P120" s="4"/>
      <c r="Q120" s="4"/>
      <c r="R120" s="4"/>
      <c r="S120" s="4"/>
      <c r="T120" s="4"/>
      <c r="U120" s="4"/>
      <c r="V120" s="4"/>
      <c r="W120" s="4"/>
      <c r="X120" s="4"/>
      <c r="Y120" s="4"/>
      <c r="Z120" s="4"/>
      <c r="AA120" s="4"/>
    </row>
    <row r="121" spans="2:27" ht="23.25" customHeight="1" x14ac:dyDescent="0.25">
      <c r="B121" s="73">
        <f t="shared" si="5"/>
        <v>114</v>
      </c>
      <c r="C121" s="124" t="str">
        <f ca="1">IF(ISBLANK(Case!E244),"",Case!E244)</f>
        <v>AN24</v>
      </c>
      <c r="D121" s="123">
        <v>8</v>
      </c>
      <c r="E121" s="4"/>
      <c r="F121" s="125"/>
      <c r="G121" s="4"/>
      <c r="H121" s="4"/>
      <c r="I121" s="4"/>
      <c r="J121" s="4"/>
      <c r="K121" s="4"/>
      <c r="L121" s="4"/>
      <c r="M121" s="4"/>
      <c r="N121" s="4"/>
      <c r="O121" s="4"/>
      <c r="P121" s="4"/>
      <c r="Q121" s="4"/>
      <c r="R121" s="4"/>
      <c r="S121" s="4"/>
      <c r="T121" s="4"/>
      <c r="U121" s="4"/>
      <c r="V121" s="4"/>
      <c r="W121" s="4"/>
      <c r="X121" s="4"/>
      <c r="Y121" s="4"/>
      <c r="Z121" s="4"/>
      <c r="AA121" s="4"/>
    </row>
    <row r="122" spans="2:27" ht="23.25" customHeight="1" x14ac:dyDescent="0.25">
      <c r="B122" s="73">
        <f t="shared" si="5"/>
        <v>115</v>
      </c>
      <c r="C122" s="124" t="str">
        <f ca="1">IF(ISBLANK(Case!E245),"",Case!E245)</f>
        <v>AU8</v>
      </c>
      <c r="D122" s="123">
        <v>8</v>
      </c>
      <c r="E122" s="4"/>
      <c r="F122" s="125"/>
      <c r="G122" s="4"/>
      <c r="H122" s="4"/>
      <c r="I122" s="4"/>
      <c r="J122" s="4"/>
      <c r="K122" s="4"/>
      <c r="L122" s="4"/>
      <c r="M122" s="4"/>
      <c r="N122" s="4"/>
      <c r="O122" s="4"/>
      <c r="P122" s="4"/>
      <c r="Q122" s="4"/>
      <c r="R122" s="4"/>
      <c r="S122" s="4"/>
      <c r="T122" s="4"/>
      <c r="U122" s="4"/>
      <c r="V122" s="4"/>
      <c r="W122" s="4"/>
      <c r="X122" s="4"/>
      <c r="Y122" s="4"/>
      <c r="Z122" s="4"/>
      <c r="AA122" s="4"/>
    </row>
    <row r="123" spans="2:27" ht="23.25" customHeight="1" x14ac:dyDescent="0.25">
      <c r="B123" s="73">
        <f t="shared" si="5"/>
        <v>116</v>
      </c>
      <c r="C123" s="124" t="str">
        <f ca="1">IF(ISBLANK(Case!E246),"",Case!E246)</f>
        <v>BB8</v>
      </c>
      <c r="D123" s="123">
        <v>8</v>
      </c>
      <c r="E123" s="4"/>
      <c r="F123" s="125"/>
      <c r="G123" s="4"/>
      <c r="H123" s="4"/>
      <c r="I123" s="4"/>
      <c r="J123" s="4"/>
      <c r="K123" s="4"/>
      <c r="L123" s="4"/>
      <c r="M123" s="4"/>
      <c r="N123" s="4"/>
      <c r="O123" s="4"/>
      <c r="P123" s="4"/>
      <c r="Q123" s="4"/>
      <c r="R123" s="4"/>
      <c r="S123" s="4"/>
      <c r="T123" s="4"/>
      <c r="U123" s="4"/>
      <c r="V123" s="4"/>
      <c r="W123" s="4"/>
      <c r="X123" s="4"/>
      <c r="Y123" s="4"/>
      <c r="Z123" s="4"/>
      <c r="AA123" s="4"/>
    </row>
    <row r="124" spans="2:27" ht="23.25" customHeight="1" x14ac:dyDescent="0.25">
      <c r="B124" s="73">
        <f t="shared" si="5"/>
        <v>117</v>
      </c>
      <c r="C124" s="124" t="str">
        <f ca="1">IF(ISBLANK(Case!E247),"",Case!E247)</f>
        <v>AM8</v>
      </c>
      <c r="D124" s="123">
        <v>8</v>
      </c>
      <c r="E124" s="4"/>
      <c r="F124" s="125"/>
      <c r="G124" s="4"/>
      <c r="H124" s="4"/>
      <c r="I124" s="4"/>
      <c r="J124" s="4"/>
      <c r="K124" s="4"/>
      <c r="L124" s="4"/>
      <c r="M124" s="4"/>
      <c r="N124" s="4"/>
      <c r="O124" s="4"/>
      <c r="P124" s="4"/>
      <c r="Q124" s="4"/>
      <c r="R124" s="4"/>
      <c r="S124" s="4"/>
      <c r="T124" s="4"/>
      <c r="U124" s="4"/>
      <c r="V124" s="4"/>
      <c r="W124" s="4"/>
      <c r="X124" s="4"/>
      <c r="Y124" s="4"/>
      <c r="Z124" s="4"/>
      <c r="AA124" s="4"/>
    </row>
    <row r="125" spans="2:27" ht="23.25" customHeight="1" x14ac:dyDescent="0.25">
      <c r="B125" s="73">
        <f t="shared" si="5"/>
        <v>118</v>
      </c>
      <c r="C125" s="124" t="str">
        <f ca="1">IF(ISBLANK(Case!E248),"",Case!E248)</f>
        <v>AE25</v>
      </c>
      <c r="D125" s="123">
        <v>8</v>
      </c>
      <c r="E125" s="4"/>
      <c r="F125" s="125"/>
      <c r="G125" s="4"/>
      <c r="H125" s="4"/>
      <c r="I125" s="4"/>
      <c r="J125" s="4"/>
      <c r="K125" s="4"/>
      <c r="L125" s="4"/>
      <c r="M125" s="4"/>
      <c r="N125" s="4"/>
      <c r="O125" s="4"/>
      <c r="P125" s="4"/>
      <c r="Q125" s="4"/>
      <c r="R125" s="4"/>
      <c r="S125" s="4"/>
      <c r="T125" s="4"/>
      <c r="U125" s="4"/>
      <c r="V125" s="4"/>
      <c r="W125" s="4"/>
      <c r="X125" s="4"/>
      <c r="Y125" s="4"/>
      <c r="Z125" s="4"/>
      <c r="AA125" s="4"/>
    </row>
    <row r="126" spans="2:27" ht="23.25" customHeight="1" x14ac:dyDescent="0.25">
      <c r="B126" s="73">
        <f t="shared" si="5"/>
        <v>119</v>
      </c>
      <c r="C126" s="124" t="str">
        <f ca="1">IF(ISBLANK(Case!E249),"",Case!E249)</f>
        <v>BE8</v>
      </c>
      <c r="D126" s="123">
        <v>8</v>
      </c>
      <c r="E126" s="4"/>
      <c r="F126" s="125"/>
      <c r="G126" s="4"/>
      <c r="H126" s="4"/>
      <c r="I126" s="4"/>
      <c r="J126" s="4"/>
      <c r="K126" s="4"/>
      <c r="L126" s="4"/>
      <c r="M126" s="4"/>
      <c r="N126" s="4"/>
      <c r="O126" s="4"/>
      <c r="P126" s="4"/>
      <c r="Q126" s="4"/>
      <c r="R126" s="4"/>
      <c r="S126" s="4"/>
      <c r="T126" s="4"/>
      <c r="U126" s="4"/>
      <c r="V126" s="4"/>
      <c r="W126" s="4"/>
      <c r="X126" s="4"/>
      <c r="Y126" s="4"/>
      <c r="Z126" s="4"/>
      <c r="AA126" s="4"/>
    </row>
    <row r="127" spans="2:27" ht="23.25" customHeight="1" x14ac:dyDescent="0.25">
      <c r="B127" s="73">
        <f t="shared" si="5"/>
        <v>120</v>
      </c>
      <c r="C127" s="124" t="str">
        <f ca="1">IF(ISBLANK(Case!E250),"",Case!E250)</f>
        <v>AQ19</v>
      </c>
      <c r="D127" s="123">
        <v>8</v>
      </c>
      <c r="E127" s="4"/>
      <c r="F127" s="125"/>
      <c r="G127" s="4"/>
      <c r="H127" s="4"/>
      <c r="I127" s="4"/>
      <c r="J127" s="4"/>
      <c r="K127" s="4"/>
      <c r="L127" s="4"/>
      <c r="M127" s="4"/>
      <c r="N127" s="4"/>
      <c r="O127" s="4"/>
      <c r="P127" s="4"/>
      <c r="Q127" s="4"/>
      <c r="R127" s="4"/>
      <c r="S127" s="4"/>
      <c r="T127" s="4"/>
      <c r="U127" s="4"/>
      <c r="V127" s="4"/>
      <c r="W127" s="4"/>
      <c r="X127" s="4"/>
      <c r="Y127" s="4"/>
      <c r="Z127" s="4"/>
      <c r="AA127" s="4"/>
    </row>
    <row r="128" spans="2:27" ht="23.25" customHeight="1" x14ac:dyDescent="0.25">
      <c r="B128" s="73">
        <v>121</v>
      </c>
      <c r="C128" s="124">
        <f ca="1">IF(ISBLANK(Case!E269),"",Case!E269)</f>
        <v>14</v>
      </c>
      <c r="D128" s="123">
        <v>10</v>
      </c>
      <c r="E128" s="4"/>
      <c r="F128" s="125"/>
      <c r="G128" s="4"/>
      <c r="H128" s="4"/>
      <c r="I128" s="4"/>
      <c r="J128" s="4"/>
      <c r="K128" s="4"/>
      <c r="L128" s="4"/>
      <c r="M128" s="4"/>
      <c r="N128" s="4"/>
      <c r="O128" s="4"/>
      <c r="P128" s="4"/>
      <c r="Q128" s="4"/>
      <c r="R128" s="4"/>
      <c r="S128" s="4"/>
      <c r="T128" s="4"/>
      <c r="U128" s="4"/>
      <c r="V128" s="4"/>
      <c r="W128" s="4"/>
      <c r="X128" s="4"/>
      <c r="Y128" s="4"/>
      <c r="Z128" s="4"/>
      <c r="AA128" s="4"/>
    </row>
    <row r="129" spans="2:27" ht="23.25" customHeight="1" x14ac:dyDescent="0.25">
      <c r="B129" s="73">
        <f t="shared" ref="B129:B147" si="6">B128+1</f>
        <v>122</v>
      </c>
      <c r="C129" s="124">
        <f ca="1">IF(ISBLANK(Case!E270),"",Case!E270)</f>
        <v>20</v>
      </c>
      <c r="D129" s="123">
        <v>10</v>
      </c>
      <c r="E129" s="4"/>
      <c r="F129" s="125"/>
      <c r="G129" s="4"/>
      <c r="H129" s="4"/>
      <c r="I129" s="4"/>
      <c r="J129" s="4"/>
      <c r="K129" s="4"/>
      <c r="L129" s="4"/>
      <c r="M129" s="4"/>
      <c r="N129" s="4"/>
      <c r="O129" s="4"/>
      <c r="P129" s="4"/>
      <c r="Q129" s="4"/>
      <c r="R129" s="4"/>
      <c r="S129" s="4"/>
      <c r="T129" s="4"/>
      <c r="U129" s="4"/>
      <c r="V129" s="4"/>
      <c r="W129" s="4"/>
      <c r="X129" s="4"/>
      <c r="Y129" s="4"/>
      <c r="Z129" s="4"/>
      <c r="AA129" s="4"/>
    </row>
    <row r="130" spans="2:27" ht="23.25" customHeight="1" x14ac:dyDescent="0.25">
      <c r="B130" s="73">
        <f t="shared" si="6"/>
        <v>123</v>
      </c>
      <c r="C130" s="124">
        <f ca="1">IF(ISBLANK(Case!E271),"",Case!E271)</f>
        <v>15</v>
      </c>
      <c r="D130" s="123">
        <v>10</v>
      </c>
      <c r="E130" s="4"/>
      <c r="F130" s="125"/>
      <c r="G130" s="4"/>
      <c r="H130" s="4"/>
      <c r="I130" s="4"/>
      <c r="J130" s="4"/>
      <c r="K130" s="4"/>
      <c r="L130" s="4"/>
      <c r="M130" s="4"/>
      <c r="N130" s="4"/>
      <c r="O130" s="4"/>
      <c r="P130" s="4"/>
      <c r="Q130" s="4"/>
      <c r="R130" s="4"/>
      <c r="S130" s="4"/>
      <c r="T130" s="4"/>
      <c r="U130" s="4"/>
      <c r="V130" s="4"/>
      <c r="W130" s="4"/>
      <c r="X130" s="4"/>
      <c r="Y130" s="4"/>
      <c r="Z130" s="4"/>
      <c r="AA130" s="4"/>
    </row>
    <row r="131" spans="2:27" ht="23.25" customHeight="1" x14ac:dyDescent="0.25">
      <c r="B131" s="73">
        <f t="shared" si="6"/>
        <v>124</v>
      </c>
      <c r="C131" s="124">
        <f ca="1">IF(ISBLANK(Case!E272),"",Case!E272)</f>
        <v>4</v>
      </c>
      <c r="D131" s="123">
        <v>10</v>
      </c>
      <c r="E131" s="4"/>
      <c r="F131" s="125"/>
      <c r="G131" s="4"/>
      <c r="H131" s="4"/>
      <c r="I131" s="4"/>
      <c r="J131" s="4"/>
      <c r="K131" s="4"/>
      <c r="L131" s="4"/>
      <c r="M131" s="4"/>
      <c r="N131" s="4"/>
      <c r="O131" s="4"/>
      <c r="P131" s="4"/>
      <c r="Q131" s="4"/>
      <c r="R131" s="4"/>
      <c r="S131" s="4"/>
      <c r="T131" s="4"/>
      <c r="U131" s="4"/>
      <c r="V131" s="4"/>
      <c r="W131" s="4"/>
      <c r="X131" s="4"/>
      <c r="Y131" s="4"/>
      <c r="Z131" s="4"/>
      <c r="AA131" s="4"/>
    </row>
    <row r="132" spans="2:27" ht="23.25" customHeight="1" x14ac:dyDescent="0.25">
      <c r="B132" s="73">
        <f t="shared" si="6"/>
        <v>125</v>
      </c>
      <c r="C132" s="124">
        <f ca="1">IF(ISBLANK(Case!E273),"",Case!E273)</f>
        <v>24</v>
      </c>
      <c r="D132" s="123">
        <v>10</v>
      </c>
      <c r="E132" s="4"/>
      <c r="F132" s="125"/>
      <c r="G132" s="4"/>
      <c r="H132" s="4"/>
      <c r="I132" s="4"/>
      <c r="J132" s="4"/>
      <c r="K132" s="4"/>
      <c r="L132" s="4"/>
      <c r="M132" s="4"/>
      <c r="N132" s="4"/>
      <c r="O132" s="4"/>
      <c r="P132" s="4"/>
      <c r="Q132" s="4"/>
      <c r="R132" s="4"/>
      <c r="S132" s="4"/>
      <c r="T132" s="4"/>
      <c r="U132" s="4"/>
      <c r="V132" s="4"/>
      <c r="W132" s="4"/>
      <c r="X132" s="4"/>
      <c r="Y132" s="4"/>
      <c r="Z132" s="4"/>
      <c r="AA132" s="4"/>
    </row>
    <row r="133" spans="2:27" ht="23.25" customHeight="1" x14ac:dyDescent="0.25">
      <c r="B133" s="73">
        <f t="shared" si="6"/>
        <v>126</v>
      </c>
      <c r="C133" s="124">
        <f ca="1">IF(ISBLANK(Case!E274),"",Case!E274)</f>
        <v>9</v>
      </c>
      <c r="D133" s="123">
        <v>10</v>
      </c>
      <c r="E133" s="4"/>
      <c r="F133" s="125"/>
      <c r="G133" s="4"/>
      <c r="H133" s="4"/>
      <c r="I133" s="4"/>
      <c r="J133" s="4"/>
      <c r="K133" s="4"/>
      <c r="L133" s="4"/>
      <c r="M133" s="4"/>
      <c r="N133" s="4"/>
      <c r="O133" s="4"/>
      <c r="P133" s="4"/>
      <c r="Q133" s="4"/>
      <c r="R133" s="4"/>
      <c r="S133" s="4"/>
      <c r="T133" s="4"/>
      <c r="U133" s="4"/>
      <c r="V133" s="4"/>
      <c r="W133" s="4"/>
      <c r="X133" s="4"/>
      <c r="Y133" s="4"/>
      <c r="Z133" s="4"/>
      <c r="AA133" s="4"/>
    </row>
    <row r="134" spans="2:27" ht="23.25" customHeight="1" x14ac:dyDescent="0.25">
      <c r="B134" s="73">
        <f t="shared" si="6"/>
        <v>127</v>
      </c>
      <c r="C134" s="124">
        <f ca="1">IF(ISBLANK(Case!E275),"",Case!E275)</f>
        <v>12</v>
      </c>
      <c r="D134" s="123">
        <v>10</v>
      </c>
      <c r="E134" s="4"/>
      <c r="F134" s="125"/>
      <c r="G134" s="4"/>
      <c r="H134" s="4"/>
      <c r="I134" s="4"/>
      <c r="J134" s="4"/>
      <c r="K134" s="4"/>
      <c r="L134" s="4"/>
      <c r="M134" s="4"/>
      <c r="N134" s="4"/>
      <c r="O134" s="4"/>
      <c r="P134" s="4"/>
      <c r="Q134" s="4"/>
      <c r="R134" s="4"/>
      <c r="S134" s="4"/>
      <c r="T134" s="4"/>
      <c r="U134" s="4"/>
      <c r="V134" s="4"/>
      <c r="W134" s="4"/>
      <c r="X134" s="4"/>
      <c r="Y134" s="4"/>
      <c r="Z134" s="4"/>
      <c r="AA134" s="4"/>
    </row>
    <row r="135" spans="2:27" ht="23.25" customHeight="1" x14ac:dyDescent="0.25">
      <c r="B135" s="73">
        <f t="shared" si="6"/>
        <v>128</v>
      </c>
      <c r="C135" s="124">
        <f ca="1">IF(ISBLANK(Case!E276),"",Case!E276)</f>
        <v>18</v>
      </c>
      <c r="D135" s="123">
        <v>10</v>
      </c>
      <c r="E135" s="4"/>
      <c r="F135" s="125"/>
      <c r="G135" s="4"/>
      <c r="H135" s="4"/>
      <c r="I135" s="4"/>
      <c r="J135" s="4"/>
      <c r="K135" s="4"/>
      <c r="L135" s="4"/>
      <c r="M135" s="4"/>
      <c r="N135" s="4"/>
      <c r="O135" s="4"/>
      <c r="P135" s="4"/>
      <c r="Q135" s="4"/>
      <c r="R135" s="4"/>
      <c r="S135" s="4"/>
      <c r="T135" s="4"/>
      <c r="U135" s="4"/>
      <c r="V135" s="4"/>
      <c r="W135" s="4"/>
      <c r="X135" s="4"/>
      <c r="Y135" s="4"/>
      <c r="Z135" s="4"/>
      <c r="AA135" s="4"/>
    </row>
    <row r="136" spans="2:27" ht="23.25" customHeight="1" x14ac:dyDescent="0.25">
      <c r="B136" s="73">
        <f t="shared" si="6"/>
        <v>129</v>
      </c>
      <c r="C136" s="124">
        <f ca="1">IF(ISBLANK(Case!E277),"",Case!E277)</f>
        <v>6</v>
      </c>
      <c r="D136" s="123">
        <v>10</v>
      </c>
      <c r="E136" s="4"/>
      <c r="F136" s="125"/>
      <c r="G136" s="4"/>
      <c r="H136" s="4"/>
      <c r="I136" s="4"/>
      <c r="J136" s="4"/>
      <c r="K136" s="4"/>
      <c r="L136" s="4"/>
      <c r="M136" s="4"/>
      <c r="N136" s="4"/>
      <c r="O136" s="4"/>
      <c r="P136" s="4"/>
      <c r="Q136" s="4"/>
      <c r="R136" s="4"/>
      <c r="S136" s="4"/>
      <c r="T136" s="4"/>
      <c r="U136" s="4"/>
      <c r="V136" s="4"/>
      <c r="W136" s="4"/>
      <c r="X136" s="4"/>
      <c r="Y136" s="4"/>
      <c r="Z136" s="4"/>
      <c r="AA136" s="4"/>
    </row>
    <row r="137" spans="2:27" ht="23.25" customHeight="1" x14ac:dyDescent="0.25">
      <c r="B137" s="73">
        <f t="shared" si="6"/>
        <v>130</v>
      </c>
      <c r="C137" s="124">
        <f ca="1">IF(ISBLANK(Case!E278),"",Case!E278)</f>
        <v>16</v>
      </c>
      <c r="D137" s="123">
        <v>10</v>
      </c>
      <c r="E137" s="4"/>
      <c r="F137" s="125"/>
      <c r="G137" s="4"/>
      <c r="H137" s="4"/>
      <c r="I137" s="4"/>
      <c r="J137" s="4"/>
      <c r="K137" s="4"/>
      <c r="L137" s="4"/>
      <c r="M137" s="4"/>
      <c r="N137" s="4"/>
      <c r="O137" s="4"/>
      <c r="P137" s="4"/>
      <c r="Q137" s="4"/>
      <c r="R137" s="4"/>
      <c r="S137" s="4"/>
      <c r="T137" s="4"/>
      <c r="U137" s="4"/>
      <c r="V137" s="4"/>
      <c r="W137" s="4"/>
      <c r="X137" s="4"/>
      <c r="Y137" s="4"/>
      <c r="Z137" s="4"/>
      <c r="AA137" s="4"/>
    </row>
    <row r="138" spans="2:27" ht="23.25" customHeight="1" x14ac:dyDescent="0.25">
      <c r="B138" s="73">
        <f t="shared" si="6"/>
        <v>131</v>
      </c>
      <c r="C138" s="124">
        <f ca="1">IF(ISBLANK(Case!E279),"",Case!E279)</f>
        <v>5</v>
      </c>
      <c r="D138" s="123">
        <v>10</v>
      </c>
      <c r="E138" s="4"/>
      <c r="F138" s="125"/>
      <c r="G138" s="4"/>
      <c r="H138" s="4"/>
      <c r="I138" s="4"/>
      <c r="J138" s="4"/>
      <c r="K138" s="4"/>
      <c r="L138" s="4"/>
      <c r="M138" s="4"/>
      <c r="N138" s="4"/>
      <c r="O138" s="4"/>
      <c r="P138" s="4"/>
      <c r="Q138" s="4"/>
      <c r="R138" s="4"/>
      <c r="S138" s="4"/>
      <c r="T138" s="4"/>
      <c r="U138" s="4"/>
      <c r="V138" s="4"/>
      <c r="W138" s="4"/>
      <c r="X138" s="4"/>
      <c r="Y138" s="4"/>
      <c r="Z138" s="4"/>
      <c r="AA138" s="4"/>
    </row>
    <row r="139" spans="2:27" ht="23.25" customHeight="1" x14ac:dyDescent="0.25">
      <c r="B139" s="73">
        <f t="shared" si="6"/>
        <v>132</v>
      </c>
      <c r="C139" s="124">
        <f ca="1">IF(ISBLANK(Case!E280),"",Case!E280)</f>
        <v>18</v>
      </c>
      <c r="D139" s="123">
        <v>10</v>
      </c>
      <c r="E139" s="4"/>
      <c r="F139" s="125"/>
      <c r="G139" s="4"/>
      <c r="H139" s="4"/>
      <c r="I139" s="4"/>
      <c r="J139" s="4"/>
      <c r="K139" s="4"/>
      <c r="L139" s="4"/>
      <c r="M139" s="4"/>
      <c r="N139" s="4"/>
      <c r="O139" s="4"/>
      <c r="P139" s="4"/>
      <c r="Q139" s="4"/>
      <c r="R139" s="4"/>
      <c r="S139" s="4"/>
      <c r="T139" s="4"/>
      <c r="U139" s="4"/>
      <c r="V139" s="4"/>
      <c r="W139" s="4"/>
      <c r="X139" s="4"/>
      <c r="Y139" s="4"/>
      <c r="Z139" s="4"/>
      <c r="AA139" s="4"/>
    </row>
    <row r="140" spans="2:27" ht="23.25" customHeight="1" x14ac:dyDescent="0.25">
      <c r="B140" s="73">
        <f t="shared" si="6"/>
        <v>133</v>
      </c>
      <c r="C140" s="124">
        <f ca="1">IF(ISBLANK(Case!E281),"",Case!E281)</f>
        <v>22</v>
      </c>
      <c r="D140" s="123">
        <v>10</v>
      </c>
      <c r="E140" s="4"/>
      <c r="F140" s="125"/>
      <c r="G140" s="4"/>
      <c r="H140" s="4"/>
      <c r="I140" s="4"/>
      <c r="J140" s="4"/>
      <c r="K140" s="4"/>
      <c r="L140" s="4"/>
      <c r="M140" s="4"/>
      <c r="N140" s="4"/>
      <c r="O140" s="4"/>
      <c r="P140" s="4"/>
      <c r="Q140" s="4"/>
      <c r="R140" s="4"/>
      <c r="S140" s="4"/>
      <c r="T140" s="4"/>
      <c r="U140" s="4"/>
      <c r="V140" s="4"/>
      <c r="W140" s="4"/>
      <c r="X140" s="4"/>
      <c r="Y140" s="4"/>
      <c r="Z140" s="4"/>
      <c r="AA140" s="4"/>
    </row>
    <row r="141" spans="2:27" ht="23.25" customHeight="1" x14ac:dyDescent="0.25">
      <c r="B141" s="73">
        <f t="shared" si="6"/>
        <v>134</v>
      </c>
      <c r="C141" s="124">
        <f ca="1">IF(ISBLANK(Case!E282),"",Case!E282)</f>
        <v>10</v>
      </c>
      <c r="D141" s="123">
        <v>10</v>
      </c>
      <c r="E141" s="4"/>
      <c r="F141" s="125"/>
      <c r="G141" s="4"/>
      <c r="H141" s="4"/>
      <c r="I141" s="4"/>
      <c r="J141" s="4"/>
      <c r="K141" s="4"/>
      <c r="L141" s="4"/>
      <c r="M141" s="4"/>
      <c r="N141" s="4"/>
      <c r="O141" s="4"/>
      <c r="P141" s="4"/>
      <c r="Q141" s="4"/>
      <c r="R141" s="4"/>
      <c r="S141" s="4"/>
      <c r="T141" s="4"/>
      <c r="U141" s="4"/>
      <c r="V141" s="4"/>
      <c r="W141" s="4"/>
      <c r="X141" s="4"/>
      <c r="Y141" s="4"/>
      <c r="Z141" s="4"/>
      <c r="AA141" s="4"/>
    </row>
    <row r="142" spans="2:27" ht="23.25" customHeight="1" x14ac:dyDescent="0.25">
      <c r="B142" s="73">
        <f t="shared" si="6"/>
        <v>135</v>
      </c>
      <c r="C142" s="124">
        <f ca="1">IF(ISBLANK(Case!E283),"",Case!E283)</f>
        <v>7</v>
      </c>
      <c r="D142" s="123">
        <v>10</v>
      </c>
      <c r="E142" s="4"/>
      <c r="F142" s="125"/>
      <c r="G142" s="4"/>
      <c r="H142" s="4"/>
      <c r="I142" s="4"/>
      <c r="J142" s="4"/>
      <c r="K142" s="4"/>
      <c r="L142" s="4"/>
      <c r="M142" s="4"/>
      <c r="N142" s="4"/>
      <c r="O142" s="4"/>
      <c r="P142" s="4"/>
      <c r="Q142" s="4"/>
      <c r="R142" s="4"/>
      <c r="S142" s="4"/>
      <c r="T142" s="4"/>
      <c r="U142" s="4"/>
      <c r="V142" s="4"/>
      <c r="W142" s="4"/>
      <c r="X142" s="4"/>
      <c r="Y142" s="4"/>
      <c r="Z142" s="4"/>
      <c r="AA142" s="4"/>
    </row>
    <row r="143" spans="2:27" ht="23.25" customHeight="1" x14ac:dyDescent="0.25">
      <c r="B143" s="73">
        <f t="shared" si="6"/>
        <v>136</v>
      </c>
      <c r="C143" s="124">
        <f ca="1">IF(ISBLANK(Case!E284),"",Case!E284)</f>
        <v>3</v>
      </c>
      <c r="D143" s="123">
        <v>10</v>
      </c>
      <c r="E143" s="4"/>
      <c r="F143" s="125"/>
      <c r="G143" s="4"/>
      <c r="H143" s="4"/>
      <c r="I143" s="4"/>
      <c r="J143" s="4"/>
      <c r="K143" s="4"/>
      <c r="L143" s="4"/>
      <c r="M143" s="4"/>
      <c r="N143" s="4"/>
      <c r="O143" s="4"/>
      <c r="P143" s="4"/>
      <c r="Q143" s="4"/>
      <c r="R143" s="4"/>
      <c r="S143" s="4"/>
      <c r="T143" s="4"/>
      <c r="U143" s="4"/>
      <c r="V143" s="4"/>
      <c r="W143" s="4"/>
      <c r="X143" s="4"/>
      <c r="Y143" s="4"/>
      <c r="Z143" s="4"/>
      <c r="AA143" s="4"/>
    </row>
    <row r="144" spans="2:27" ht="23.25" customHeight="1" x14ac:dyDescent="0.25">
      <c r="B144" s="73">
        <f t="shared" si="6"/>
        <v>137</v>
      </c>
      <c r="C144" s="124">
        <f ca="1">IF(ISBLANK(Case!E285),"",Case!E285)</f>
        <v>24</v>
      </c>
      <c r="D144" s="123">
        <v>10</v>
      </c>
      <c r="E144" s="4"/>
      <c r="F144" s="125"/>
      <c r="G144" s="4"/>
      <c r="H144" s="4"/>
      <c r="I144" s="4"/>
      <c r="J144" s="4"/>
      <c r="K144" s="4"/>
      <c r="L144" s="4"/>
      <c r="M144" s="4"/>
      <c r="N144" s="4"/>
      <c r="O144" s="4"/>
      <c r="P144" s="4"/>
      <c r="Q144" s="4"/>
      <c r="R144" s="4"/>
      <c r="S144" s="4"/>
      <c r="T144" s="4"/>
      <c r="U144" s="4"/>
      <c r="V144" s="4"/>
      <c r="W144" s="4"/>
      <c r="X144" s="4"/>
      <c r="Y144" s="4"/>
      <c r="Z144" s="4"/>
      <c r="AA144" s="4"/>
    </row>
    <row r="145" spans="2:27" ht="23.25" customHeight="1" x14ac:dyDescent="0.25">
      <c r="B145" s="73">
        <f t="shared" si="6"/>
        <v>138</v>
      </c>
      <c r="C145" s="124">
        <f ca="1">IF(ISBLANK(Case!E286),"",Case!E286)</f>
        <v>25</v>
      </c>
      <c r="D145" s="123">
        <v>10</v>
      </c>
      <c r="E145" s="4"/>
      <c r="F145" s="125"/>
      <c r="G145" s="4"/>
      <c r="H145" s="4"/>
      <c r="I145" s="4"/>
      <c r="J145" s="4"/>
      <c r="K145" s="4"/>
      <c r="L145" s="4"/>
      <c r="M145" s="4"/>
      <c r="N145" s="4"/>
      <c r="O145" s="4"/>
      <c r="P145" s="4"/>
      <c r="Q145" s="4"/>
      <c r="R145" s="4"/>
      <c r="S145" s="4"/>
      <c r="T145" s="4"/>
      <c r="U145" s="4"/>
      <c r="V145" s="4"/>
      <c r="W145" s="4"/>
      <c r="X145" s="4"/>
      <c r="Y145" s="4"/>
      <c r="Z145" s="4"/>
      <c r="AA145" s="4"/>
    </row>
    <row r="146" spans="2:27" ht="23.25" customHeight="1" x14ac:dyDescent="0.25">
      <c r="B146" s="73">
        <f t="shared" si="6"/>
        <v>139</v>
      </c>
      <c r="C146" s="124">
        <f ca="1">IF(ISBLANK(Case!E287),"",Case!E287)</f>
        <v>13</v>
      </c>
      <c r="D146" s="123">
        <v>10</v>
      </c>
      <c r="E146" s="4"/>
      <c r="F146" s="125"/>
      <c r="G146" s="4"/>
      <c r="H146" s="4"/>
      <c r="I146" s="4"/>
      <c r="J146" s="4"/>
      <c r="K146" s="4"/>
      <c r="L146" s="4"/>
      <c r="M146" s="4"/>
      <c r="N146" s="4"/>
      <c r="O146" s="4"/>
      <c r="P146" s="4"/>
      <c r="Q146" s="4"/>
      <c r="R146" s="4"/>
      <c r="S146" s="4"/>
      <c r="T146" s="4"/>
      <c r="U146" s="4"/>
      <c r="V146" s="4"/>
      <c r="W146" s="4"/>
      <c r="X146" s="4"/>
      <c r="Y146" s="4"/>
      <c r="Z146" s="4"/>
      <c r="AA146" s="4"/>
    </row>
    <row r="147" spans="2:27" ht="23.25" customHeight="1" x14ac:dyDescent="0.25">
      <c r="B147" s="73">
        <f t="shared" si="6"/>
        <v>140</v>
      </c>
      <c r="C147" s="124">
        <f ca="1">IF(ISBLANK(Case!E288),"",Case!E288)</f>
        <v>21</v>
      </c>
      <c r="D147" s="123">
        <v>10</v>
      </c>
      <c r="E147" s="4"/>
      <c r="F147" s="125"/>
      <c r="G147" s="4"/>
      <c r="H147" s="4"/>
      <c r="I147" s="4"/>
      <c r="J147" s="4"/>
      <c r="K147" s="4"/>
      <c r="L147" s="4"/>
      <c r="M147" s="4"/>
      <c r="N147" s="4"/>
      <c r="O147" s="4"/>
      <c r="P147" s="4"/>
      <c r="Q147" s="4"/>
      <c r="R147" s="4"/>
      <c r="S147" s="4"/>
      <c r="T147" s="4"/>
      <c r="U147" s="4"/>
      <c r="V147" s="4"/>
      <c r="W147" s="4"/>
      <c r="X147" s="4"/>
      <c r="Y147" s="4"/>
      <c r="Z147" s="4"/>
      <c r="AA147"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4</vt:i4>
      </vt:variant>
    </vt:vector>
  </HeadingPairs>
  <TitlesOfParts>
    <vt:vector size="4" baseType="lpstr">
      <vt:lpstr>Cover</vt:lpstr>
      <vt:lpstr>Case</vt:lpstr>
      <vt:lpstr>Field</vt:lpstr>
      <vt:lpstr>Graded Answers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Brown</dc:creator>
  <cp:lastModifiedBy>Maciej Kopczyński</cp:lastModifiedBy>
  <dcterms:created xsi:type="dcterms:W3CDTF">2024-12-20T18:28:55Z</dcterms:created>
  <dcterms:modified xsi:type="dcterms:W3CDTF">2025-03-30T15:56:39Z</dcterms:modified>
</cp:coreProperties>
</file>